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5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6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7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9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0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11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2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3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14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15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ocomotion/"/>
    </mc:Choice>
  </mc:AlternateContent>
  <xr:revisionPtr revIDLastSave="0" documentId="13_ncr:1_{CF980AB0-961D-4246-8DEF-9E152E8B0B20}" xr6:coauthVersionLast="47" xr6:coauthVersionMax="47" xr10:uidLastSave="{00000000-0000-0000-0000-000000000000}"/>
  <bookViews>
    <workbookView xWindow="1700" yWindow="500" windowWidth="24880" windowHeight="15780" activeTab="3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  <sheet name="pooled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400" i="1" l="1"/>
  <c r="CJ400" i="1"/>
  <c r="CI400" i="1"/>
  <c r="CH400" i="1"/>
  <c r="CG400" i="1"/>
  <c r="BU400" i="1"/>
  <c r="BT400" i="1"/>
  <c r="BS400" i="1"/>
  <c r="BR400" i="1"/>
  <c r="BQ400" i="1"/>
  <c r="BD400" i="1"/>
  <c r="BC400" i="1"/>
  <c r="BB400" i="1"/>
  <c r="BA400" i="1"/>
  <c r="AZ400" i="1"/>
  <c r="AN400" i="1"/>
  <c r="AM400" i="1"/>
  <c r="AL400" i="1"/>
  <c r="AK400" i="1"/>
  <c r="AJ400" i="1"/>
  <c r="W400" i="1"/>
  <c r="V400" i="1"/>
  <c r="U400" i="1"/>
  <c r="T400" i="1"/>
  <c r="S400" i="1"/>
  <c r="G400" i="1"/>
  <c r="F400" i="1"/>
  <c r="E400" i="1"/>
  <c r="D400" i="1"/>
  <c r="C400" i="1"/>
  <c r="CK399" i="1"/>
  <c r="CJ399" i="1"/>
  <c r="CI399" i="1"/>
  <c r="CH399" i="1"/>
  <c r="CG399" i="1"/>
  <c r="BU399" i="1"/>
  <c r="BT399" i="1"/>
  <c r="BS399" i="1"/>
  <c r="BR399" i="1"/>
  <c r="BQ399" i="1"/>
  <c r="BD399" i="1"/>
  <c r="BC399" i="1"/>
  <c r="BB399" i="1"/>
  <c r="BA399" i="1"/>
  <c r="AZ399" i="1"/>
  <c r="AN399" i="1"/>
  <c r="AM399" i="1"/>
  <c r="AL399" i="1"/>
  <c r="AK399" i="1"/>
  <c r="AJ399" i="1"/>
  <c r="W399" i="1"/>
  <c r="V399" i="1"/>
  <c r="U399" i="1"/>
  <c r="T399" i="1"/>
  <c r="S399" i="1"/>
  <c r="G399" i="1"/>
  <c r="F399" i="1"/>
  <c r="E399" i="1"/>
  <c r="D399" i="1"/>
  <c r="C399" i="1"/>
  <c r="CK398" i="1"/>
  <c r="CK403" i="1" s="1"/>
  <c r="CJ398" i="1"/>
  <c r="CJ403" i="1" s="1"/>
  <c r="CI398" i="1"/>
  <c r="CI403" i="1" s="1"/>
  <c r="CH398" i="1"/>
  <c r="CH403" i="1" s="1"/>
  <c r="CG398" i="1"/>
  <c r="CG403" i="1" s="1"/>
  <c r="BU398" i="1"/>
  <c r="BU403" i="1" s="1"/>
  <c r="BT398" i="1"/>
  <c r="BT403" i="1" s="1"/>
  <c r="BS398" i="1"/>
  <c r="BS403" i="1" s="1"/>
  <c r="BR398" i="1"/>
  <c r="BR403" i="1" s="1"/>
  <c r="BQ398" i="1"/>
  <c r="BQ403" i="1" s="1"/>
  <c r="BD398" i="1"/>
  <c r="BD403" i="1" s="1"/>
  <c r="BC398" i="1"/>
  <c r="BC403" i="1" s="1"/>
  <c r="BB398" i="1"/>
  <c r="BB403" i="1" s="1"/>
  <c r="BA398" i="1"/>
  <c r="BA403" i="1" s="1"/>
  <c r="AZ398" i="1"/>
  <c r="AZ403" i="1" s="1"/>
  <c r="AN398" i="1"/>
  <c r="AN403" i="1" s="1"/>
  <c r="AM398" i="1"/>
  <c r="AM403" i="1" s="1"/>
  <c r="AL398" i="1"/>
  <c r="AL403" i="1" s="1"/>
  <c r="AK398" i="1"/>
  <c r="AK403" i="1" s="1"/>
  <c r="AJ398" i="1"/>
  <c r="AJ403" i="1" s="1"/>
  <c r="W398" i="1"/>
  <c r="W403" i="1" s="1"/>
  <c r="V398" i="1"/>
  <c r="V403" i="1" s="1"/>
  <c r="U398" i="1"/>
  <c r="U403" i="1" s="1"/>
  <c r="T398" i="1"/>
  <c r="T403" i="1" s="1"/>
  <c r="S398" i="1"/>
  <c r="S403" i="1" s="1"/>
  <c r="G398" i="1"/>
  <c r="G403" i="1" s="1"/>
  <c r="F398" i="1"/>
  <c r="F403" i="1" s="1"/>
  <c r="E398" i="1"/>
  <c r="E403" i="1" s="1"/>
  <c r="D398" i="1"/>
  <c r="D403" i="1" s="1"/>
  <c r="C398" i="1"/>
  <c r="C403" i="1" s="1"/>
  <c r="CK397" i="1"/>
  <c r="CJ397" i="1"/>
  <c r="CI397" i="1"/>
  <c r="CH397" i="1"/>
  <c r="CG397" i="1"/>
  <c r="BU397" i="1"/>
  <c r="BT397" i="1"/>
  <c r="BS397" i="1"/>
  <c r="BR397" i="1"/>
  <c r="BQ397" i="1"/>
  <c r="BD397" i="1"/>
  <c r="BC397" i="1"/>
  <c r="BB397" i="1"/>
  <c r="BA397" i="1"/>
  <c r="AZ397" i="1"/>
  <c r="AN397" i="1"/>
  <c r="AM397" i="1"/>
  <c r="AL397" i="1"/>
  <c r="AK397" i="1"/>
  <c r="AJ397" i="1"/>
  <c r="W397" i="1"/>
  <c r="V397" i="1"/>
  <c r="U397" i="1"/>
  <c r="T397" i="1"/>
  <c r="S397" i="1"/>
  <c r="G397" i="1"/>
  <c r="F397" i="1"/>
  <c r="E397" i="1"/>
  <c r="D397" i="1"/>
  <c r="C397" i="1"/>
  <c r="CK396" i="1"/>
  <c r="CJ396" i="1"/>
  <c r="CI396" i="1"/>
  <c r="CH396" i="1"/>
  <c r="CG396" i="1"/>
  <c r="BU396" i="1"/>
  <c r="BT396" i="1"/>
  <c r="BS396" i="1"/>
  <c r="BR396" i="1"/>
  <c r="BQ396" i="1"/>
  <c r="BD396" i="1"/>
  <c r="BC396" i="1"/>
  <c r="BB396" i="1"/>
  <c r="BA396" i="1"/>
  <c r="AZ396" i="1"/>
  <c r="AN396" i="1"/>
  <c r="AM396" i="1"/>
  <c r="AL396" i="1"/>
  <c r="AK396" i="1"/>
  <c r="AJ396" i="1"/>
  <c r="W396" i="1"/>
  <c r="V396" i="1"/>
  <c r="U396" i="1"/>
  <c r="T396" i="1"/>
  <c r="S396" i="1"/>
  <c r="G396" i="1"/>
  <c r="F396" i="1"/>
  <c r="E396" i="1"/>
  <c r="D396" i="1"/>
  <c r="C396" i="1"/>
  <c r="CK395" i="1"/>
  <c r="CK402" i="1" s="1"/>
  <c r="CJ395" i="1"/>
  <c r="CJ402" i="1" s="1"/>
  <c r="CI395" i="1"/>
  <c r="CI402" i="1" s="1"/>
  <c r="CH395" i="1"/>
  <c r="CH402" i="1" s="1"/>
  <c r="CG395" i="1"/>
  <c r="CG402" i="1" s="1"/>
  <c r="BU395" i="1"/>
  <c r="BU402" i="1" s="1"/>
  <c r="BT395" i="1"/>
  <c r="BT402" i="1" s="1"/>
  <c r="BS395" i="1"/>
  <c r="BS402" i="1" s="1"/>
  <c r="BR395" i="1"/>
  <c r="BR402" i="1" s="1"/>
  <c r="BQ395" i="1"/>
  <c r="BQ402" i="1" s="1"/>
  <c r="BD395" i="1"/>
  <c r="BD402" i="1" s="1"/>
  <c r="BC395" i="1"/>
  <c r="BC402" i="1" s="1"/>
  <c r="BB395" i="1"/>
  <c r="BB402" i="1" s="1"/>
  <c r="BA395" i="1"/>
  <c r="BA402" i="1" s="1"/>
  <c r="AZ395" i="1"/>
  <c r="AZ402" i="1" s="1"/>
  <c r="AN395" i="1"/>
  <c r="AN402" i="1" s="1"/>
  <c r="AM395" i="1"/>
  <c r="AM402" i="1" s="1"/>
  <c r="AL395" i="1"/>
  <c r="AL402" i="1" s="1"/>
  <c r="AK395" i="1"/>
  <c r="AK402" i="1" s="1"/>
  <c r="AJ395" i="1"/>
  <c r="AJ402" i="1" s="1"/>
  <c r="W395" i="1"/>
  <c r="W402" i="1" s="1"/>
  <c r="V395" i="1"/>
  <c r="V402" i="1" s="1"/>
  <c r="U395" i="1"/>
  <c r="U402" i="1" s="1"/>
  <c r="T395" i="1"/>
  <c r="T402" i="1" s="1"/>
  <c r="S395" i="1"/>
  <c r="S402" i="1" s="1"/>
  <c r="G395" i="1"/>
  <c r="G402" i="1" s="1"/>
  <c r="F395" i="1"/>
  <c r="F402" i="1" s="1"/>
  <c r="E395" i="1"/>
  <c r="E402" i="1" s="1"/>
  <c r="D395" i="1"/>
  <c r="D402" i="1" s="1"/>
  <c r="C395" i="1"/>
  <c r="C402" i="1" s="1"/>
  <c r="CK394" i="1"/>
  <c r="CJ394" i="1"/>
  <c r="CI394" i="1"/>
  <c r="CH394" i="1"/>
  <c r="CG394" i="1"/>
  <c r="BU394" i="1"/>
  <c r="BT394" i="1"/>
  <c r="BS394" i="1"/>
  <c r="BR394" i="1"/>
  <c r="BQ394" i="1"/>
  <c r="BD394" i="1"/>
  <c r="BC394" i="1"/>
  <c r="BB394" i="1"/>
  <c r="BA394" i="1"/>
  <c r="AZ394" i="1"/>
  <c r="AN394" i="1"/>
  <c r="AM394" i="1"/>
  <c r="AL394" i="1"/>
  <c r="AK394" i="1"/>
  <c r="AJ394" i="1"/>
  <c r="W394" i="1"/>
  <c r="V394" i="1"/>
  <c r="U394" i="1"/>
  <c r="T394" i="1"/>
  <c r="S394" i="1"/>
  <c r="G394" i="1"/>
  <c r="F394" i="1"/>
  <c r="E394" i="1"/>
  <c r="D394" i="1"/>
  <c r="C394" i="1"/>
  <c r="CL400" i="2"/>
  <c r="CK400" i="2"/>
  <c r="CJ400" i="2"/>
  <c r="CI400" i="2"/>
  <c r="CH400" i="2"/>
  <c r="CG400" i="2"/>
  <c r="BV400" i="2"/>
  <c r="BU400" i="2"/>
  <c r="BT400" i="2"/>
  <c r="BS400" i="2"/>
  <c r="BR400" i="2"/>
  <c r="BQ400" i="2"/>
  <c r="BE400" i="2"/>
  <c r="BD400" i="2"/>
  <c r="BC400" i="2"/>
  <c r="BB400" i="2"/>
  <c r="BA400" i="2"/>
  <c r="AZ400" i="2"/>
  <c r="AO400" i="2"/>
  <c r="AN400" i="2"/>
  <c r="AM400" i="2"/>
  <c r="AL400" i="2"/>
  <c r="AK400" i="2"/>
  <c r="AJ400" i="2"/>
  <c r="X400" i="2"/>
  <c r="W400" i="2"/>
  <c r="V400" i="2"/>
  <c r="U400" i="2"/>
  <c r="T400" i="2"/>
  <c r="S400" i="2"/>
  <c r="H400" i="2"/>
  <c r="G400" i="2"/>
  <c r="F400" i="2"/>
  <c r="E400" i="2"/>
  <c r="D400" i="2"/>
  <c r="C400" i="2"/>
  <c r="CL399" i="2"/>
  <c r="CK399" i="2"/>
  <c r="CJ399" i="2"/>
  <c r="CI399" i="2"/>
  <c r="CH399" i="2"/>
  <c r="CG399" i="2"/>
  <c r="BV399" i="2"/>
  <c r="BU399" i="2"/>
  <c r="BT399" i="2"/>
  <c r="BS399" i="2"/>
  <c r="BR399" i="2"/>
  <c r="BQ399" i="2"/>
  <c r="BE399" i="2"/>
  <c r="BD399" i="2"/>
  <c r="BC399" i="2"/>
  <c r="BB399" i="2"/>
  <c r="BA399" i="2"/>
  <c r="AZ399" i="2"/>
  <c r="AO399" i="2"/>
  <c r="AN399" i="2"/>
  <c r="AM399" i="2"/>
  <c r="AL399" i="2"/>
  <c r="AK399" i="2"/>
  <c r="AJ399" i="2"/>
  <c r="X399" i="2"/>
  <c r="W399" i="2"/>
  <c r="V399" i="2"/>
  <c r="U399" i="2"/>
  <c r="T399" i="2"/>
  <c r="S399" i="2"/>
  <c r="H399" i="2"/>
  <c r="G399" i="2"/>
  <c r="F399" i="2"/>
  <c r="E399" i="2"/>
  <c r="D399" i="2"/>
  <c r="C399" i="2"/>
  <c r="CL398" i="2"/>
  <c r="CL403" i="2" s="1"/>
  <c r="CK398" i="2"/>
  <c r="CK403" i="2" s="1"/>
  <c r="CJ398" i="2"/>
  <c r="CJ403" i="2" s="1"/>
  <c r="CI398" i="2"/>
  <c r="CI403" i="2" s="1"/>
  <c r="CH398" i="2"/>
  <c r="CH403" i="2" s="1"/>
  <c r="CG398" i="2"/>
  <c r="CG403" i="2" s="1"/>
  <c r="BV398" i="2"/>
  <c r="BV403" i="2" s="1"/>
  <c r="BU398" i="2"/>
  <c r="BU403" i="2" s="1"/>
  <c r="BT398" i="2"/>
  <c r="BT403" i="2" s="1"/>
  <c r="BS398" i="2"/>
  <c r="BS403" i="2" s="1"/>
  <c r="BR398" i="2"/>
  <c r="BR403" i="2" s="1"/>
  <c r="BQ398" i="2"/>
  <c r="BQ403" i="2" s="1"/>
  <c r="BE398" i="2"/>
  <c r="BE403" i="2" s="1"/>
  <c r="BD398" i="2"/>
  <c r="BD403" i="2" s="1"/>
  <c r="BC398" i="2"/>
  <c r="BC403" i="2" s="1"/>
  <c r="BB398" i="2"/>
  <c r="BB403" i="2" s="1"/>
  <c r="BA398" i="2"/>
  <c r="BA403" i="2" s="1"/>
  <c r="AZ398" i="2"/>
  <c r="AZ403" i="2" s="1"/>
  <c r="AO398" i="2"/>
  <c r="AO403" i="2" s="1"/>
  <c r="AN398" i="2"/>
  <c r="AN403" i="2" s="1"/>
  <c r="AM398" i="2"/>
  <c r="AM403" i="2" s="1"/>
  <c r="AL398" i="2"/>
  <c r="AL403" i="2" s="1"/>
  <c r="AK398" i="2"/>
  <c r="AK403" i="2" s="1"/>
  <c r="AJ398" i="2"/>
  <c r="AJ403" i="2" s="1"/>
  <c r="X398" i="2"/>
  <c r="X403" i="2" s="1"/>
  <c r="W398" i="2"/>
  <c r="W403" i="2" s="1"/>
  <c r="V398" i="2"/>
  <c r="V403" i="2" s="1"/>
  <c r="U398" i="2"/>
  <c r="U403" i="2" s="1"/>
  <c r="T398" i="2"/>
  <c r="T403" i="2" s="1"/>
  <c r="S398" i="2"/>
  <c r="S403" i="2" s="1"/>
  <c r="H398" i="2"/>
  <c r="H403" i="2" s="1"/>
  <c r="G398" i="2"/>
  <c r="G403" i="2" s="1"/>
  <c r="F398" i="2"/>
  <c r="F403" i="2" s="1"/>
  <c r="E398" i="2"/>
  <c r="E403" i="2" s="1"/>
  <c r="D398" i="2"/>
  <c r="D403" i="2" s="1"/>
  <c r="C398" i="2"/>
  <c r="C403" i="2" s="1"/>
  <c r="CL397" i="2"/>
  <c r="CK397" i="2"/>
  <c r="CJ397" i="2"/>
  <c r="CI397" i="2"/>
  <c r="CH397" i="2"/>
  <c r="CG397" i="2"/>
  <c r="BV397" i="2"/>
  <c r="BU397" i="2"/>
  <c r="BT397" i="2"/>
  <c r="BS397" i="2"/>
  <c r="BR397" i="2"/>
  <c r="BQ397" i="2"/>
  <c r="BE397" i="2"/>
  <c r="BD397" i="2"/>
  <c r="BC397" i="2"/>
  <c r="BB397" i="2"/>
  <c r="BA397" i="2"/>
  <c r="AZ397" i="2"/>
  <c r="AO397" i="2"/>
  <c r="AN397" i="2"/>
  <c r="AM397" i="2"/>
  <c r="AL397" i="2"/>
  <c r="AK397" i="2"/>
  <c r="AJ397" i="2"/>
  <c r="X397" i="2"/>
  <c r="W397" i="2"/>
  <c r="V397" i="2"/>
  <c r="U397" i="2"/>
  <c r="T397" i="2"/>
  <c r="S397" i="2"/>
  <c r="H397" i="2"/>
  <c r="G397" i="2"/>
  <c r="F397" i="2"/>
  <c r="E397" i="2"/>
  <c r="D397" i="2"/>
  <c r="C397" i="2"/>
  <c r="CL396" i="2"/>
  <c r="CK396" i="2"/>
  <c r="CJ396" i="2"/>
  <c r="CI396" i="2"/>
  <c r="CH396" i="2"/>
  <c r="CG396" i="2"/>
  <c r="BV396" i="2"/>
  <c r="BU396" i="2"/>
  <c r="BT396" i="2"/>
  <c r="BS396" i="2"/>
  <c r="BR396" i="2"/>
  <c r="BQ396" i="2"/>
  <c r="BE396" i="2"/>
  <c r="BD396" i="2"/>
  <c r="BC396" i="2"/>
  <c r="BB396" i="2"/>
  <c r="BA396" i="2"/>
  <c r="AZ396" i="2"/>
  <c r="AO396" i="2"/>
  <c r="AN396" i="2"/>
  <c r="AM396" i="2"/>
  <c r="AL396" i="2"/>
  <c r="AK396" i="2"/>
  <c r="AJ396" i="2"/>
  <c r="X396" i="2"/>
  <c r="W396" i="2"/>
  <c r="V396" i="2"/>
  <c r="U396" i="2"/>
  <c r="T396" i="2"/>
  <c r="S396" i="2"/>
  <c r="H396" i="2"/>
  <c r="G396" i="2"/>
  <c r="F396" i="2"/>
  <c r="E396" i="2"/>
  <c r="D396" i="2"/>
  <c r="C396" i="2"/>
  <c r="CL395" i="2"/>
  <c r="CL402" i="2" s="1"/>
  <c r="CK395" i="2"/>
  <c r="CK402" i="2" s="1"/>
  <c r="CJ395" i="2"/>
  <c r="CJ402" i="2" s="1"/>
  <c r="CI395" i="2"/>
  <c r="CI402" i="2" s="1"/>
  <c r="CH395" i="2"/>
  <c r="CH402" i="2" s="1"/>
  <c r="CG395" i="2"/>
  <c r="CG402" i="2" s="1"/>
  <c r="BV395" i="2"/>
  <c r="BV402" i="2" s="1"/>
  <c r="BU395" i="2"/>
  <c r="BU402" i="2" s="1"/>
  <c r="BT395" i="2"/>
  <c r="BT402" i="2" s="1"/>
  <c r="BS395" i="2"/>
  <c r="BS402" i="2" s="1"/>
  <c r="BR395" i="2"/>
  <c r="BR402" i="2" s="1"/>
  <c r="BQ395" i="2"/>
  <c r="BQ402" i="2" s="1"/>
  <c r="BE395" i="2"/>
  <c r="BE402" i="2" s="1"/>
  <c r="BD395" i="2"/>
  <c r="BD402" i="2" s="1"/>
  <c r="BC395" i="2"/>
  <c r="BC402" i="2" s="1"/>
  <c r="BB395" i="2"/>
  <c r="BB402" i="2" s="1"/>
  <c r="BA395" i="2"/>
  <c r="BA402" i="2" s="1"/>
  <c r="AZ395" i="2"/>
  <c r="AZ402" i="2" s="1"/>
  <c r="AO395" i="2"/>
  <c r="AO402" i="2" s="1"/>
  <c r="AN395" i="2"/>
  <c r="AN402" i="2" s="1"/>
  <c r="AM395" i="2"/>
  <c r="AM402" i="2" s="1"/>
  <c r="AL395" i="2"/>
  <c r="AL402" i="2" s="1"/>
  <c r="AK395" i="2"/>
  <c r="AK402" i="2" s="1"/>
  <c r="AJ395" i="2"/>
  <c r="AJ402" i="2" s="1"/>
  <c r="X395" i="2"/>
  <c r="X402" i="2" s="1"/>
  <c r="W395" i="2"/>
  <c r="W402" i="2" s="1"/>
  <c r="V395" i="2"/>
  <c r="V402" i="2" s="1"/>
  <c r="U395" i="2"/>
  <c r="U402" i="2" s="1"/>
  <c r="T395" i="2"/>
  <c r="T402" i="2" s="1"/>
  <c r="S395" i="2"/>
  <c r="S402" i="2" s="1"/>
  <c r="H395" i="2"/>
  <c r="H402" i="2" s="1"/>
  <c r="G395" i="2"/>
  <c r="G402" i="2" s="1"/>
  <c r="F395" i="2"/>
  <c r="F402" i="2" s="1"/>
  <c r="E395" i="2"/>
  <c r="E402" i="2" s="1"/>
  <c r="D395" i="2"/>
  <c r="D402" i="2" s="1"/>
  <c r="C395" i="2"/>
  <c r="C402" i="2" s="1"/>
  <c r="CL394" i="2"/>
  <c r="CK394" i="2"/>
  <c r="CJ394" i="2"/>
  <c r="CI394" i="2"/>
  <c r="CH394" i="2"/>
  <c r="CG394" i="2"/>
  <c r="BV394" i="2"/>
  <c r="BU394" i="2"/>
  <c r="BT394" i="2"/>
  <c r="BS394" i="2"/>
  <c r="BR394" i="2"/>
  <c r="BQ394" i="2"/>
  <c r="BE394" i="2"/>
  <c r="BD394" i="2"/>
  <c r="BC394" i="2"/>
  <c r="BB394" i="2"/>
  <c r="BA394" i="2"/>
  <c r="AZ394" i="2"/>
  <c r="AO394" i="2"/>
  <c r="AN394" i="2"/>
  <c r="AM394" i="2"/>
  <c r="AL394" i="2"/>
  <c r="AK394" i="2"/>
  <c r="AJ394" i="2"/>
  <c r="X394" i="2"/>
  <c r="W394" i="2"/>
  <c r="V394" i="2"/>
  <c r="U394" i="2"/>
  <c r="T394" i="2"/>
  <c r="S394" i="2"/>
  <c r="H394" i="2"/>
  <c r="G394" i="2"/>
  <c r="F394" i="2"/>
  <c r="E394" i="2"/>
  <c r="D394" i="2"/>
  <c r="C394" i="2"/>
  <c r="CL402" i="3"/>
  <c r="CK402" i="3"/>
  <c r="CJ402" i="3"/>
  <c r="CL400" i="3"/>
  <c r="CK400" i="3"/>
  <c r="CJ400" i="3"/>
  <c r="CI400" i="3"/>
  <c r="CH400" i="3"/>
  <c r="CG400" i="3"/>
  <c r="CL399" i="3"/>
  <c r="CK399" i="3"/>
  <c r="CJ399" i="3"/>
  <c r="CI399" i="3"/>
  <c r="CH399" i="3"/>
  <c r="CG399" i="3"/>
  <c r="CL398" i="3"/>
  <c r="CL403" i="3" s="1"/>
  <c r="CK398" i="3"/>
  <c r="CK403" i="3" s="1"/>
  <c r="CJ398" i="3"/>
  <c r="CJ403" i="3" s="1"/>
  <c r="CI398" i="3"/>
  <c r="CI403" i="3" s="1"/>
  <c r="CH398" i="3"/>
  <c r="CH403" i="3" s="1"/>
  <c r="CG398" i="3"/>
  <c r="CG403" i="3" s="1"/>
  <c r="CL397" i="3"/>
  <c r="CK397" i="3"/>
  <c r="CJ397" i="3"/>
  <c r="CI397" i="3"/>
  <c r="CH397" i="3"/>
  <c r="CG397" i="3"/>
  <c r="CL396" i="3"/>
  <c r="CK396" i="3"/>
  <c r="CJ396" i="3"/>
  <c r="CI396" i="3"/>
  <c r="CH396" i="3"/>
  <c r="CG396" i="3"/>
  <c r="CL395" i="3"/>
  <c r="CK395" i="3"/>
  <c r="CJ395" i="3"/>
  <c r="CI395" i="3"/>
  <c r="CI402" i="3" s="1"/>
  <c r="CH395" i="3"/>
  <c r="CH402" i="3" s="1"/>
  <c r="CG395" i="3"/>
  <c r="CG402" i="3" s="1"/>
  <c r="CL394" i="3"/>
  <c r="CK394" i="3"/>
  <c r="CJ394" i="3"/>
  <c r="CI394" i="3"/>
  <c r="CH394" i="3"/>
  <c r="CG394" i="3"/>
  <c r="BE402" i="3"/>
  <c r="BD402" i="3"/>
  <c r="BE400" i="3"/>
  <c r="BD400" i="3"/>
  <c r="BC400" i="3"/>
  <c r="BB400" i="3"/>
  <c r="BA400" i="3"/>
  <c r="AZ400" i="3"/>
  <c r="BE399" i="3"/>
  <c r="BD399" i="3"/>
  <c r="BC399" i="3"/>
  <c r="BB399" i="3"/>
  <c r="BA399" i="3"/>
  <c r="AZ399" i="3"/>
  <c r="BE398" i="3"/>
  <c r="BE403" i="3" s="1"/>
  <c r="BD398" i="3"/>
  <c r="BD403" i="3" s="1"/>
  <c r="BC398" i="3"/>
  <c r="BC403" i="3" s="1"/>
  <c r="BB398" i="3"/>
  <c r="BB403" i="3" s="1"/>
  <c r="BA398" i="3"/>
  <c r="BA403" i="3" s="1"/>
  <c r="AZ398" i="3"/>
  <c r="AZ403" i="3" s="1"/>
  <c r="BE397" i="3"/>
  <c r="BD397" i="3"/>
  <c r="BC397" i="3"/>
  <c r="BB397" i="3"/>
  <c r="BA397" i="3"/>
  <c r="AZ397" i="3"/>
  <c r="BE396" i="3"/>
  <c r="BD396" i="3"/>
  <c r="BC396" i="3"/>
  <c r="BB396" i="3"/>
  <c r="BA396" i="3"/>
  <c r="AZ396" i="3"/>
  <c r="BE395" i="3"/>
  <c r="BD395" i="3"/>
  <c r="BC395" i="3"/>
  <c r="BC402" i="3" s="1"/>
  <c r="BB395" i="3"/>
  <c r="BB402" i="3" s="1"/>
  <c r="BA395" i="3"/>
  <c r="BA402" i="3" s="1"/>
  <c r="AZ395" i="3"/>
  <c r="AZ402" i="3" s="1"/>
  <c r="BE394" i="3"/>
  <c r="BD394" i="3"/>
  <c r="BC394" i="3"/>
  <c r="BB394" i="3"/>
  <c r="BA394" i="3"/>
  <c r="AZ394" i="3"/>
  <c r="T394" i="3"/>
  <c r="U394" i="3"/>
  <c r="V394" i="3"/>
  <c r="W394" i="3"/>
  <c r="X394" i="3"/>
  <c r="T395" i="3"/>
  <c r="T402" i="3" s="1"/>
  <c r="U395" i="3"/>
  <c r="U402" i="3" s="1"/>
  <c r="V395" i="3"/>
  <c r="V402" i="3" s="1"/>
  <c r="W395" i="3"/>
  <c r="X395" i="3"/>
  <c r="T396" i="3"/>
  <c r="U396" i="3"/>
  <c r="V396" i="3"/>
  <c r="W396" i="3"/>
  <c r="X396" i="3"/>
  <c r="T397" i="3"/>
  <c r="U397" i="3"/>
  <c r="V397" i="3"/>
  <c r="W397" i="3"/>
  <c r="X397" i="3"/>
  <c r="T398" i="3"/>
  <c r="T403" i="3" s="1"/>
  <c r="U398" i="3"/>
  <c r="U403" i="3" s="1"/>
  <c r="V398" i="3"/>
  <c r="V403" i="3" s="1"/>
  <c r="W398" i="3"/>
  <c r="W403" i="3" s="1"/>
  <c r="X398" i="3"/>
  <c r="T399" i="3"/>
  <c r="U399" i="3"/>
  <c r="V399" i="3"/>
  <c r="W399" i="3"/>
  <c r="X399" i="3"/>
  <c r="T400" i="3"/>
  <c r="U400" i="3"/>
  <c r="V400" i="3"/>
  <c r="W400" i="3"/>
  <c r="X400" i="3"/>
  <c r="W402" i="3"/>
  <c r="X402" i="3"/>
  <c r="X403" i="3"/>
  <c r="S400" i="3"/>
  <c r="S399" i="3"/>
  <c r="S398" i="3"/>
  <c r="S403" i="3" s="1"/>
  <c r="S397" i="3"/>
  <c r="S396" i="3"/>
  <c r="S395" i="3"/>
  <c r="S402" i="3" s="1"/>
  <c r="S394" i="3"/>
  <c r="BV402" i="3"/>
  <c r="BU402" i="3"/>
  <c r="BV400" i="3"/>
  <c r="BU400" i="3"/>
  <c r="BT400" i="3"/>
  <c r="BS400" i="3"/>
  <c r="BR400" i="3"/>
  <c r="BQ400" i="3"/>
  <c r="BV399" i="3"/>
  <c r="BU399" i="3"/>
  <c r="BT399" i="3"/>
  <c r="BS399" i="3"/>
  <c r="BR399" i="3"/>
  <c r="BQ399" i="3"/>
  <c r="BV398" i="3"/>
  <c r="BV403" i="3" s="1"/>
  <c r="BU398" i="3"/>
  <c r="BU403" i="3" s="1"/>
  <c r="BT398" i="3"/>
  <c r="BT403" i="3" s="1"/>
  <c r="BS398" i="3"/>
  <c r="BS403" i="3" s="1"/>
  <c r="BR398" i="3"/>
  <c r="BR403" i="3" s="1"/>
  <c r="BQ398" i="3"/>
  <c r="BQ403" i="3" s="1"/>
  <c r="BV397" i="3"/>
  <c r="BU397" i="3"/>
  <c r="BT397" i="3"/>
  <c r="BS397" i="3"/>
  <c r="BR397" i="3"/>
  <c r="BQ397" i="3"/>
  <c r="BV396" i="3"/>
  <c r="BU396" i="3"/>
  <c r="BT396" i="3"/>
  <c r="BS396" i="3"/>
  <c r="BR396" i="3"/>
  <c r="BQ396" i="3"/>
  <c r="BV395" i="3"/>
  <c r="BU395" i="3"/>
  <c r="BT395" i="3"/>
  <c r="BT402" i="3" s="1"/>
  <c r="BS395" i="3"/>
  <c r="BS402" i="3" s="1"/>
  <c r="BR395" i="3"/>
  <c r="BR402" i="3" s="1"/>
  <c r="BQ395" i="3"/>
  <c r="BQ402" i="3" s="1"/>
  <c r="BV394" i="3"/>
  <c r="BU394" i="3"/>
  <c r="BT394" i="3"/>
  <c r="BS394" i="3"/>
  <c r="BR394" i="3"/>
  <c r="BQ394" i="3"/>
  <c r="AO402" i="3"/>
  <c r="AN402" i="3"/>
  <c r="AO400" i="3"/>
  <c r="AN400" i="3"/>
  <c r="AM400" i="3"/>
  <c r="AL400" i="3"/>
  <c r="AK400" i="3"/>
  <c r="AJ400" i="3"/>
  <c r="AO399" i="3"/>
  <c r="AN399" i="3"/>
  <c r="AM399" i="3"/>
  <c r="AL399" i="3"/>
  <c r="AK399" i="3"/>
  <c r="AJ399" i="3"/>
  <c r="AO398" i="3"/>
  <c r="AO403" i="3" s="1"/>
  <c r="AN398" i="3"/>
  <c r="AN403" i="3" s="1"/>
  <c r="AM398" i="3"/>
  <c r="AM403" i="3" s="1"/>
  <c r="AL398" i="3"/>
  <c r="AL403" i="3" s="1"/>
  <c r="AK398" i="3"/>
  <c r="AK403" i="3" s="1"/>
  <c r="AJ398" i="3"/>
  <c r="AJ403" i="3" s="1"/>
  <c r="AO397" i="3"/>
  <c r="AN397" i="3"/>
  <c r="AM397" i="3"/>
  <c r="AL397" i="3"/>
  <c r="AK397" i="3"/>
  <c r="AJ397" i="3"/>
  <c r="AO396" i="3"/>
  <c r="AN396" i="3"/>
  <c r="AM396" i="3"/>
  <c r="AL396" i="3"/>
  <c r="AK396" i="3"/>
  <c r="AJ396" i="3"/>
  <c r="AO395" i="3"/>
  <c r="AN395" i="3"/>
  <c r="AM395" i="3"/>
  <c r="AM402" i="3" s="1"/>
  <c r="AL395" i="3"/>
  <c r="AL402" i="3" s="1"/>
  <c r="AK395" i="3"/>
  <c r="AK402" i="3" s="1"/>
  <c r="AJ395" i="3"/>
  <c r="AJ402" i="3" s="1"/>
  <c r="AO394" i="3"/>
  <c r="AN394" i="3"/>
  <c r="AM394" i="3"/>
  <c r="AL394" i="3"/>
  <c r="AK394" i="3"/>
  <c r="AJ394" i="3"/>
  <c r="D394" i="3"/>
  <c r="E394" i="3"/>
  <c r="F394" i="3"/>
  <c r="G394" i="3"/>
  <c r="H394" i="3"/>
  <c r="D395" i="3"/>
  <c r="D402" i="3" s="1"/>
  <c r="E395" i="3"/>
  <c r="E402" i="3" s="1"/>
  <c r="F395" i="3"/>
  <c r="F402" i="3" s="1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D403" i="3" s="1"/>
  <c r="E398" i="3"/>
  <c r="E403" i="3" s="1"/>
  <c r="F398" i="3"/>
  <c r="F403" i="3" s="1"/>
  <c r="G398" i="3"/>
  <c r="G403" i="3" s="1"/>
  <c r="H398" i="3"/>
  <c r="D399" i="3"/>
  <c r="E399" i="3"/>
  <c r="F399" i="3"/>
  <c r="G399" i="3"/>
  <c r="H399" i="3"/>
  <c r="D400" i="3"/>
  <c r="E400" i="3"/>
  <c r="F400" i="3"/>
  <c r="G400" i="3"/>
  <c r="H400" i="3"/>
  <c r="G402" i="3"/>
  <c r="H402" i="3"/>
  <c r="H403" i="3"/>
  <c r="C400" i="3"/>
  <c r="C399" i="3"/>
  <c r="C398" i="3"/>
  <c r="C403" i="3" s="1"/>
  <c r="C397" i="3"/>
  <c r="C396" i="3"/>
  <c r="C395" i="3"/>
  <c r="C402" i="3" s="1"/>
  <c r="C394" i="3"/>
  <c r="EQ140" i="3" l="1"/>
  <c r="EP140" i="3"/>
  <c r="EO140" i="3"/>
  <c r="EN140" i="3"/>
  <c r="EM140" i="3"/>
  <c r="EL140" i="3"/>
  <c r="EK140" i="3"/>
  <c r="EJ140" i="3"/>
  <c r="EI140" i="3"/>
  <c r="EH140" i="3"/>
  <c r="EG140" i="3"/>
  <c r="EF140" i="3"/>
  <c r="DZ140" i="3"/>
  <c r="DY140" i="3"/>
  <c r="DX140" i="3"/>
  <c r="DW140" i="3"/>
  <c r="DV140" i="3"/>
  <c r="DU140" i="3"/>
  <c r="DT140" i="3"/>
  <c r="DS140" i="3"/>
  <c r="DR140" i="3"/>
  <c r="DQ140" i="3"/>
  <c r="DP140" i="3"/>
  <c r="DO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DZ139" i="3"/>
  <c r="DY139" i="3"/>
  <c r="DX139" i="3"/>
  <c r="DW139" i="3"/>
  <c r="DV139" i="3"/>
  <c r="DU139" i="3"/>
  <c r="DT139" i="3"/>
  <c r="DS139" i="3"/>
  <c r="DR139" i="3"/>
  <c r="DQ139" i="3"/>
  <c r="DP139" i="3"/>
  <c r="DO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BU11" i="6" s="1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BE11" i="6" s="1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BM10" i="6" s="1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EP140" i="1"/>
  <c r="EO140" i="1"/>
  <c r="EN140" i="1"/>
  <c r="EM140" i="1"/>
  <c r="EL140" i="1"/>
  <c r="EK140" i="1"/>
  <c r="EJ140" i="1"/>
  <c r="EI140" i="1"/>
  <c r="EH140" i="1"/>
  <c r="EG140" i="1"/>
  <c r="EF140" i="1"/>
  <c r="EP139" i="1"/>
  <c r="EO139" i="1"/>
  <c r="EN139" i="1"/>
  <c r="EM139" i="1"/>
  <c r="EL139" i="1"/>
  <c r="EK139" i="1"/>
  <c r="EJ139" i="1"/>
  <c r="EI139" i="1"/>
  <c r="EH139" i="1"/>
  <c r="BT10" i="6" s="1"/>
  <c r="EG139" i="1"/>
  <c r="EF139" i="1"/>
  <c r="DY140" i="1"/>
  <c r="DX140" i="1"/>
  <c r="DW140" i="1"/>
  <c r="DV140" i="1"/>
  <c r="DU140" i="1"/>
  <c r="DT140" i="1"/>
  <c r="DS140" i="1"/>
  <c r="DR140" i="1"/>
  <c r="DQ140" i="1"/>
  <c r="DP140" i="1"/>
  <c r="DO140" i="1"/>
  <c r="DY139" i="1"/>
  <c r="DX139" i="1"/>
  <c r="DW139" i="1"/>
  <c r="DV139" i="1"/>
  <c r="DU139" i="1"/>
  <c r="DT139" i="1"/>
  <c r="DS139" i="1"/>
  <c r="DR139" i="1"/>
  <c r="DQ139" i="1"/>
  <c r="DP139" i="1"/>
  <c r="DO139" i="1"/>
  <c r="BL10" i="6" s="1"/>
  <c r="CY139" i="1"/>
  <c r="CZ139" i="1"/>
  <c r="DA139" i="1"/>
  <c r="DB139" i="1"/>
  <c r="DC139" i="1"/>
  <c r="DD139" i="1"/>
  <c r="DE139" i="1"/>
  <c r="DF139" i="1"/>
  <c r="DG139" i="1"/>
  <c r="DH139" i="1"/>
  <c r="CY140" i="1"/>
  <c r="CZ140" i="1"/>
  <c r="DA140" i="1"/>
  <c r="DB140" i="1"/>
  <c r="DC140" i="1"/>
  <c r="DD140" i="1"/>
  <c r="DE140" i="1"/>
  <c r="DF140" i="1"/>
  <c r="DG140" i="1"/>
  <c r="DH140" i="1"/>
  <c r="CX140" i="1"/>
  <c r="CX139" i="1"/>
  <c r="BH142" i="4"/>
  <c r="BL141" i="4"/>
  <c r="BF5" i="4"/>
  <c r="BG5" i="4"/>
  <c r="BH5" i="4"/>
  <c r="BJ5" i="4"/>
  <c r="BK5" i="4"/>
  <c r="BL5" i="4"/>
  <c r="BF6" i="4"/>
  <c r="BG6" i="4"/>
  <c r="BH6" i="4"/>
  <c r="BJ6" i="4"/>
  <c r="BK6" i="4"/>
  <c r="BL6" i="4"/>
  <c r="BF7" i="4"/>
  <c r="BG7" i="4"/>
  <c r="BH7" i="4"/>
  <c r="BJ7" i="4"/>
  <c r="BK7" i="4"/>
  <c r="BL7" i="4"/>
  <c r="BF8" i="4"/>
  <c r="BG8" i="4"/>
  <c r="BH8" i="4"/>
  <c r="BJ8" i="4"/>
  <c r="BK8" i="4"/>
  <c r="BL8" i="4"/>
  <c r="BF9" i="4"/>
  <c r="BG9" i="4"/>
  <c r="BH9" i="4"/>
  <c r="BJ9" i="4"/>
  <c r="BK9" i="4"/>
  <c r="BL9" i="4"/>
  <c r="BF10" i="4"/>
  <c r="BG10" i="4"/>
  <c r="BH10" i="4"/>
  <c r="BJ10" i="4"/>
  <c r="BK10" i="4"/>
  <c r="BL10" i="4"/>
  <c r="BF11" i="4"/>
  <c r="BG11" i="4"/>
  <c r="BH11" i="4"/>
  <c r="BJ11" i="4"/>
  <c r="BK11" i="4"/>
  <c r="BL11" i="4"/>
  <c r="BF12" i="4"/>
  <c r="BG12" i="4"/>
  <c r="BH12" i="4"/>
  <c r="BJ12" i="4"/>
  <c r="BK12" i="4"/>
  <c r="BL12" i="4"/>
  <c r="BF13" i="4"/>
  <c r="BG13" i="4"/>
  <c r="BH13" i="4"/>
  <c r="BJ13" i="4"/>
  <c r="BK13" i="4"/>
  <c r="BL13" i="4"/>
  <c r="BF14" i="4"/>
  <c r="BG14" i="4"/>
  <c r="BH14" i="4"/>
  <c r="BJ14" i="4"/>
  <c r="BK14" i="4"/>
  <c r="BL14" i="4"/>
  <c r="BF15" i="4"/>
  <c r="BG15" i="4"/>
  <c r="BH15" i="4"/>
  <c r="BJ15" i="4"/>
  <c r="BK15" i="4"/>
  <c r="BL15" i="4"/>
  <c r="BF16" i="4"/>
  <c r="BG16" i="4"/>
  <c r="BH16" i="4"/>
  <c r="BJ16" i="4"/>
  <c r="BK16" i="4"/>
  <c r="BL16" i="4"/>
  <c r="BF17" i="4"/>
  <c r="BG17" i="4"/>
  <c r="BH17" i="4"/>
  <c r="BJ17" i="4"/>
  <c r="BK17" i="4"/>
  <c r="BL17" i="4"/>
  <c r="BF18" i="4"/>
  <c r="BG18" i="4"/>
  <c r="BH18" i="4"/>
  <c r="BJ18" i="4"/>
  <c r="BK18" i="4"/>
  <c r="BL18" i="4"/>
  <c r="BF19" i="4"/>
  <c r="BG19" i="4"/>
  <c r="BH19" i="4"/>
  <c r="BJ19" i="4"/>
  <c r="BK19" i="4"/>
  <c r="BL19" i="4"/>
  <c r="BF20" i="4"/>
  <c r="BG20" i="4"/>
  <c r="BH20" i="4"/>
  <c r="BJ20" i="4"/>
  <c r="BK20" i="4"/>
  <c r="BL20" i="4"/>
  <c r="BF21" i="4"/>
  <c r="BG21" i="4"/>
  <c r="BH21" i="4"/>
  <c r="BJ21" i="4"/>
  <c r="BK21" i="4"/>
  <c r="BL21" i="4"/>
  <c r="BF22" i="4"/>
  <c r="BG22" i="4"/>
  <c r="BH22" i="4"/>
  <c r="BJ22" i="4"/>
  <c r="BK22" i="4"/>
  <c r="BL22" i="4"/>
  <c r="BF23" i="4"/>
  <c r="BG23" i="4"/>
  <c r="BH23" i="4"/>
  <c r="BJ23" i="4"/>
  <c r="BK23" i="4"/>
  <c r="BL23" i="4"/>
  <c r="BF24" i="4"/>
  <c r="BG24" i="4"/>
  <c r="BH24" i="4"/>
  <c r="BJ24" i="4"/>
  <c r="BK24" i="4"/>
  <c r="BL24" i="4"/>
  <c r="BF25" i="4"/>
  <c r="BG25" i="4"/>
  <c r="BH25" i="4"/>
  <c r="BJ25" i="4"/>
  <c r="BK25" i="4"/>
  <c r="BL25" i="4"/>
  <c r="BF26" i="4"/>
  <c r="BG26" i="4"/>
  <c r="BH26" i="4"/>
  <c r="BJ26" i="4"/>
  <c r="BK26" i="4"/>
  <c r="BL26" i="4"/>
  <c r="BF27" i="4"/>
  <c r="BG27" i="4"/>
  <c r="BH27" i="4"/>
  <c r="BJ27" i="4"/>
  <c r="BK27" i="4"/>
  <c r="BL27" i="4"/>
  <c r="BF28" i="4"/>
  <c r="BG28" i="4"/>
  <c r="BH28" i="4"/>
  <c r="BJ28" i="4"/>
  <c r="BK28" i="4"/>
  <c r="BL28" i="4"/>
  <c r="BF29" i="4"/>
  <c r="BG29" i="4"/>
  <c r="BH29" i="4"/>
  <c r="BJ29" i="4"/>
  <c r="BK29" i="4"/>
  <c r="BL29" i="4"/>
  <c r="BF30" i="4"/>
  <c r="BG30" i="4"/>
  <c r="BH30" i="4"/>
  <c r="BJ30" i="4"/>
  <c r="BK30" i="4"/>
  <c r="BL30" i="4"/>
  <c r="BF31" i="4"/>
  <c r="BG31" i="4"/>
  <c r="BH31" i="4"/>
  <c r="BJ31" i="4"/>
  <c r="BK31" i="4"/>
  <c r="BL31" i="4"/>
  <c r="BF32" i="4"/>
  <c r="BG32" i="4"/>
  <c r="BH32" i="4"/>
  <c r="BJ32" i="4"/>
  <c r="BK32" i="4"/>
  <c r="BL32" i="4"/>
  <c r="BF33" i="4"/>
  <c r="BG33" i="4"/>
  <c r="BH33" i="4"/>
  <c r="BJ33" i="4"/>
  <c r="BK33" i="4"/>
  <c r="BL33" i="4"/>
  <c r="BF34" i="4"/>
  <c r="BG34" i="4"/>
  <c r="BH34" i="4"/>
  <c r="BJ34" i="4"/>
  <c r="BK34" i="4"/>
  <c r="BL34" i="4"/>
  <c r="BF35" i="4"/>
  <c r="BG35" i="4"/>
  <c r="BH35" i="4"/>
  <c r="BJ35" i="4"/>
  <c r="BK35" i="4"/>
  <c r="BL35" i="4"/>
  <c r="BF36" i="4"/>
  <c r="BG36" i="4"/>
  <c r="BH36" i="4"/>
  <c r="BJ36" i="4"/>
  <c r="BK36" i="4"/>
  <c r="BL36" i="4"/>
  <c r="BF37" i="4"/>
  <c r="BG37" i="4"/>
  <c r="BH37" i="4"/>
  <c r="BJ37" i="4"/>
  <c r="BK37" i="4"/>
  <c r="BL37" i="4"/>
  <c r="BF38" i="4"/>
  <c r="BG38" i="4"/>
  <c r="BH38" i="4"/>
  <c r="BJ38" i="4"/>
  <c r="BK38" i="4"/>
  <c r="BL38" i="4"/>
  <c r="BF39" i="4"/>
  <c r="BG39" i="4"/>
  <c r="BH39" i="4"/>
  <c r="BJ39" i="4"/>
  <c r="BK39" i="4"/>
  <c r="BL39" i="4"/>
  <c r="BF40" i="4"/>
  <c r="BG40" i="4"/>
  <c r="BH40" i="4"/>
  <c r="BJ40" i="4"/>
  <c r="BK40" i="4"/>
  <c r="BL40" i="4"/>
  <c r="BF41" i="4"/>
  <c r="BG41" i="4"/>
  <c r="BH41" i="4"/>
  <c r="BJ41" i="4"/>
  <c r="BK41" i="4"/>
  <c r="BL41" i="4"/>
  <c r="BF42" i="4"/>
  <c r="BG42" i="4"/>
  <c r="BH42" i="4"/>
  <c r="BJ42" i="4"/>
  <c r="BK42" i="4"/>
  <c r="BL42" i="4"/>
  <c r="BF43" i="4"/>
  <c r="BG43" i="4"/>
  <c r="BH43" i="4"/>
  <c r="BJ43" i="4"/>
  <c r="BK43" i="4"/>
  <c r="BL43" i="4"/>
  <c r="BF44" i="4"/>
  <c r="BG44" i="4"/>
  <c r="BH44" i="4"/>
  <c r="BJ44" i="4"/>
  <c r="BK44" i="4"/>
  <c r="BL44" i="4"/>
  <c r="BF45" i="4"/>
  <c r="BG45" i="4"/>
  <c r="BH45" i="4"/>
  <c r="BJ45" i="4"/>
  <c r="BK45" i="4"/>
  <c r="BL45" i="4"/>
  <c r="BF46" i="4"/>
  <c r="BG46" i="4"/>
  <c r="BH46" i="4"/>
  <c r="BJ46" i="4"/>
  <c r="BK46" i="4"/>
  <c r="BL46" i="4"/>
  <c r="BF47" i="4"/>
  <c r="BG47" i="4"/>
  <c r="BH47" i="4"/>
  <c r="BJ47" i="4"/>
  <c r="BK47" i="4"/>
  <c r="BL47" i="4"/>
  <c r="BF48" i="4"/>
  <c r="BG48" i="4"/>
  <c r="BH48" i="4"/>
  <c r="BJ48" i="4"/>
  <c r="BK48" i="4"/>
  <c r="BL48" i="4"/>
  <c r="BF49" i="4"/>
  <c r="BG49" i="4"/>
  <c r="BH49" i="4"/>
  <c r="BJ49" i="4"/>
  <c r="BK49" i="4"/>
  <c r="BL49" i="4"/>
  <c r="BF50" i="4"/>
  <c r="BG50" i="4"/>
  <c r="BH50" i="4"/>
  <c r="BJ50" i="4"/>
  <c r="BK50" i="4"/>
  <c r="BL50" i="4"/>
  <c r="BF51" i="4"/>
  <c r="BG51" i="4"/>
  <c r="BH51" i="4"/>
  <c r="BJ51" i="4"/>
  <c r="BK51" i="4"/>
  <c r="BL51" i="4"/>
  <c r="BF52" i="4"/>
  <c r="BG52" i="4"/>
  <c r="BH52" i="4"/>
  <c r="BJ52" i="4"/>
  <c r="BK52" i="4"/>
  <c r="BL52" i="4"/>
  <c r="BF53" i="4"/>
  <c r="BG53" i="4"/>
  <c r="BH53" i="4"/>
  <c r="BJ53" i="4"/>
  <c r="BK53" i="4"/>
  <c r="BL53" i="4"/>
  <c r="BF54" i="4"/>
  <c r="BG54" i="4"/>
  <c r="BH54" i="4"/>
  <c r="BJ54" i="4"/>
  <c r="BK54" i="4"/>
  <c r="BL54" i="4"/>
  <c r="BF55" i="4"/>
  <c r="BG55" i="4"/>
  <c r="BH55" i="4"/>
  <c r="BJ55" i="4"/>
  <c r="BK55" i="4"/>
  <c r="BL55" i="4"/>
  <c r="BF56" i="4"/>
  <c r="BG56" i="4"/>
  <c r="BH56" i="4"/>
  <c r="BJ56" i="4"/>
  <c r="BK56" i="4"/>
  <c r="BL56" i="4"/>
  <c r="BF57" i="4"/>
  <c r="BG57" i="4"/>
  <c r="BH57" i="4"/>
  <c r="BJ57" i="4"/>
  <c r="BK57" i="4"/>
  <c r="BL57" i="4"/>
  <c r="BF58" i="4"/>
  <c r="BG58" i="4"/>
  <c r="BH58" i="4"/>
  <c r="BJ58" i="4"/>
  <c r="BK58" i="4"/>
  <c r="BL58" i="4"/>
  <c r="BF59" i="4"/>
  <c r="BG59" i="4"/>
  <c r="BH59" i="4"/>
  <c r="BJ59" i="4"/>
  <c r="BK59" i="4"/>
  <c r="BL59" i="4"/>
  <c r="BF60" i="4"/>
  <c r="BG60" i="4"/>
  <c r="BH60" i="4"/>
  <c r="BJ60" i="4"/>
  <c r="BK60" i="4"/>
  <c r="BL60" i="4"/>
  <c r="BF61" i="4"/>
  <c r="BG61" i="4"/>
  <c r="BH61" i="4"/>
  <c r="BJ61" i="4"/>
  <c r="BK61" i="4"/>
  <c r="BL61" i="4"/>
  <c r="BF62" i="4"/>
  <c r="BG62" i="4"/>
  <c r="BH62" i="4"/>
  <c r="BJ62" i="4"/>
  <c r="BK62" i="4"/>
  <c r="BL62" i="4"/>
  <c r="BF63" i="4"/>
  <c r="BG63" i="4"/>
  <c r="BH63" i="4"/>
  <c r="BJ63" i="4"/>
  <c r="BK63" i="4"/>
  <c r="BL63" i="4"/>
  <c r="BF64" i="4"/>
  <c r="BG64" i="4"/>
  <c r="BH64" i="4"/>
  <c r="BJ64" i="4"/>
  <c r="BK64" i="4"/>
  <c r="BL64" i="4"/>
  <c r="BF65" i="4"/>
  <c r="BG65" i="4"/>
  <c r="BH65" i="4"/>
  <c r="BJ65" i="4"/>
  <c r="BK65" i="4"/>
  <c r="BL65" i="4"/>
  <c r="BF66" i="4"/>
  <c r="BG66" i="4"/>
  <c r="BH66" i="4"/>
  <c r="BJ66" i="4"/>
  <c r="BK66" i="4"/>
  <c r="BL66" i="4"/>
  <c r="BF67" i="4"/>
  <c r="BG67" i="4"/>
  <c r="BH67" i="4"/>
  <c r="BJ67" i="4"/>
  <c r="BK67" i="4"/>
  <c r="BL67" i="4"/>
  <c r="BF68" i="4"/>
  <c r="BG68" i="4"/>
  <c r="BH68" i="4"/>
  <c r="BJ68" i="4"/>
  <c r="BK68" i="4"/>
  <c r="BL68" i="4"/>
  <c r="BF69" i="4"/>
  <c r="BG69" i="4"/>
  <c r="BH69" i="4"/>
  <c r="BJ69" i="4"/>
  <c r="BK69" i="4"/>
  <c r="BL69" i="4"/>
  <c r="BF70" i="4"/>
  <c r="BG70" i="4"/>
  <c r="BH70" i="4"/>
  <c r="BJ70" i="4"/>
  <c r="BK70" i="4"/>
  <c r="BL70" i="4"/>
  <c r="BF71" i="4"/>
  <c r="BG71" i="4"/>
  <c r="BH71" i="4"/>
  <c r="BJ71" i="4"/>
  <c r="BK71" i="4"/>
  <c r="BL71" i="4"/>
  <c r="BF72" i="4"/>
  <c r="BG72" i="4"/>
  <c r="BH72" i="4"/>
  <c r="BJ72" i="4"/>
  <c r="BK72" i="4"/>
  <c r="BL72" i="4"/>
  <c r="BF73" i="4"/>
  <c r="BG73" i="4"/>
  <c r="BH73" i="4"/>
  <c r="BJ73" i="4"/>
  <c r="BK73" i="4"/>
  <c r="BL73" i="4"/>
  <c r="BF74" i="4"/>
  <c r="BG74" i="4"/>
  <c r="BH74" i="4"/>
  <c r="BJ74" i="4"/>
  <c r="BK74" i="4"/>
  <c r="BL74" i="4"/>
  <c r="BF75" i="4"/>
  <c r="BG75" i="4"/>
  <c r="BH75" i="4"/>
  <c r="BJ75" i="4"/>
  <c r="BK75" i="4"/>
  <c r="BL75" i="4"/>
  <c r="BF76" i="4"/>
  <c r="BG76" i="4"/>
  <c r="BH76" i="4"/>
  <c r="BJ76" i="4"/>
  <c r="BK76" i="4"/>
  <c r="BL76" i="4"/>
  <c r="BF77" i="4"/>
  <c r="BG77" i="4"/>
  <c r="BH77" i="4"/>
  <c r="BJ77" i="4"/>
  <c r="BK77" i="4"/>
  <c r="BL77" i="4"/>
  <c r="BF78" i="4"/>
  <c r="BG78" i="4"/>
  <c r="BH78" i="4"/>
  <c r="BJ78" i="4"/>
  <c r="BK78" i="4"/>
  <c r="BL78" i="4"/>
  <c r="BF79" i="4"/>
  <c r="BG79" i="4"/>
  <c r="BH79" i="4"/>
  <c r="BJ79" i="4"/>
  <c r="BK79" i="4"/>
  <c r="BL79" i="4"/>
  <c r="BF80" i="4"/>
  <c r="BG80" i="4"/>
  <c r="BH80" i="4"/>
  <c r="BJ80" i="4"/>
  <c r="BK80" i="4"/>
  <c r="BL80" i="4"/>
  <c r="BF81" i="4"/>
  <c r="BG81" i="4"/>
  <c r="BH81" i="4"/>
  <c r="BJ81" i="4"/>
  <c r="BK81" i="4"/>
  <c r="BL81" i="4"/>
  <c r="BF82" i="4"/>
  <c r="BG82" i="4"/>
  <c r="BH82" i="4"/>
  <c r="BJ82" i="4"/>
  <c r="BK82" i="4"/>
  <c r="BL82" i="4"/>
  <c r="BF83" i="4"/>
  <c r="BG83" i="4"/>
  <c r="BH83" i="4"/>
  <c r="BJ83" i="4"/>
  <c r="BK83" i="4"/>
  <c r="BL83" i="4"/>
  <c r="BF84" i="4"/>
  <c r="BG84" i="4"/>
  <c r="BH84" i="4"/>
  <c r="BJ84" i="4"/>
  <c r="BK84" i="4"/>
  <c r="BL84" i="4"/>
  <c r="BF85" i="4"/>
  <c r="BG85" i="4"/>
  <c r="BH85" i="4"/>
  <c r="BJ85" i="4"/>
  <c r="BK85" i="4"/>
  <c r="BL85" i="4"/>
  <c r="BF86" i="4"/>
  <c r="BG86" i="4"/>
  <c r="BH86" i="4"/>
  <c r="BJ86" i="4"/>
  <c r="BK86" i="4"/>
  <c r="BL86" i="4"/>
  <c r="BF87" i="4"/>
  <c r="BG87" i="4"/>
  <c r="BH87" i="4"/>
  <c r="BJ87" i="4"/>
  <c r="BK87" i="4"/>
  <c r="BL87" i="4"/>
  <c r="BF88" i="4"/>
  <c r="BG88" i="4"/>
  <c r="BH88" i="4"/>
  <c r="BJ88" i="4"/>
  <c r="BK88" i="4"/>
  <c r="BL88" i="4"/>
  <c r="BF89" i="4"/>
  <c r="BG89" i="4"/>
  <c r="BH89" i="4"/>
  <c r="BJ89" i="4"/>
  <c r="BK89" i="4"/>
  <c r="BL89" i="4"/>
  <c r="BF90" i="4"/>
  <c r="BG90" i="4"/>
  <c r="BH90" i="4"/>
  <c r="BJ90" i="4"/>
  <c r="BK90" i="4"/>
  <c r="BL90" i="4"/>
  <c r="BF91" i="4"/>
  <c r="BG91" i="4"/>
  <c r="BH91" i="4"/>
  <c r="BJ91" i="4"/>
  <c r="BK91" i="4"/>
  <c r="BL91" i="4"/>
  <c r="BF92" i="4"/>
  <c r="BG92" i="4"/>
  <c r="BH92" i="4"/>
  <c r="BJ92" i="4"/>
  <c r="BK92" i="4"/>
  <c r="BL92" i="4"/>
  <c r="BF93" i="4"/>
  <c r="BG93" i="4"/>
  <c r="BH93" i="4"/>
  <c r="BJ93" i="4"/>
  <c r="BK93" i="4"/>
  <c r="BL93" i="4"/>
  <c r="BF94" i="4"/>
  <c r="BG94" i="4"/>
  <c r="BH94" i="4"/>
  <c r="BJ94" i="4"/>
  <c r="BK94" i="4"/>
  <c r="BL94" i="4"/>
  <c r="BF95" i="4"/>
  <c r="BG95" i="4"/>
  <c r="BH95" i="4"/>
  <c r="BJ95" i="4"/>
  <c r="BK95" i="4"/>
  <c r="BL95" i="4"/>
  <c r="BF96" i="4"/>
  <c r="BG96" i="4"/>
  <c r="BH96" i="4"/>
  <c r="BJ96" i="4"/>
  <c r="BK96" i="4"/>
  <c r="BL96" i="4"/>
  <c r="BF97" i="4"/>
  <c r="BG97" i="4"/>
  <c r="BH97" i="4"/>
  <c r="BJ97" i="4"/>
  <c r="BK97" i="4"/>
  <c r="BL97" i="4"/>
  <c r="BF98" i="4"/>
  <c r="BG98" i="4"/>
  <c r="BH98" i="4"/>
  <c r="BJ98" i="4"/>
  <c r="BK98" i="4"/>
  <c r="BL98" i="4"/>
  <c r="BF99" i="4"/>
  <c r="BG99" i="4"/>
  <c r="BH99" i="4"/>
  <c r="BJ99" i="4"/>
  <c r="BK99" i="4"/>
  <c r="BL99" i="4"/>
  <c r="BF100" i="4"/>
  <c r="BG100" i="4"/>
  <c r="BH100" i="4"/>
  <c r="BJ100" i="4"/>
  <c r="BK100" i="4"/>
  <c r="BL100" i="4"/>
  <c r="BF101" i="4"/>
  <c r="BG101" i="4"/>
  <c r="BH101" i="4"/>
  <c r="BJ101" i="4"/>
  <c r="BK101" i="4"/>
  <c r="BL101" i="4"/>
  <c r="BF102" i="4"/>
  <c r="BG102" i="4"/>
  <c r="BH102" i="4"/>
  <c r="BJ102" i="4"/>
  <c r="BK102" i="4"/>
  <c r="BL102" i="4"/>
  <c r="BF103" i="4"/>
  <c r="BG103" i="4"/>
  <c r="BH103" i="4"/>
  <c r="BJ103" i="4"/>
  <c r="BK103" i="4"/>
  <c r="BL103" i="4"/>
  <c r="BF104" i="4"/>
  <c r="BG104" i="4"/>
  <c r="BH104" i="4"/>
  <c r="BJ104" i="4"/>
  <c r="BK104" i="4"/>
  <c r="BL104" i="4"/>
  <c r="BF105" i="4"/>
  <c r="BG105" i="4"/>
  <c r="BH105" i="4"/>
  <c r="BJ105" i="4"/>
  <c r="BK105" i="4"/>
  <c r="BL105" i="4"/>
  <c r="BF106" i="4"/>
  <c r="BG106" i="4"/>
  <c r="BH106" i="4"/>
  <c r="BJ106" i="4"/>
  <c r="BK106" i="4"/>
  <c r="BL106" i="4"/>
  <c r="BF107" i="4"/>
  <c r="BG107" i="4"/>
  <c r="BH107" i="4"/>
  <c r="BJ107" i="4"/>
  <c r="BK107" i="4"/>
  <c r="BL107" i="4"/>
  <c r="BF108" i="4"/>
  <c r="BG108" i="4"/>
  <c r="BH108" i="4"/>
  <c r="BJ108" i="4"/>
  <c r="BK108" i="4"/>
  <c r="BL108" i="4"/>
  <c r="BF109" i="4"/>
  <c r="BG109" i="4"/>
  <c r="BH109" i="4"/>
  <c r="BJ109" i="4"/>
  <c r="BK109" i="4"/>
  <c r="BL109" i="4"/>
  <c r="BF110" i="4"/>
  <c r="BG110" i="4"/>
  <c r="BH110" i="4"/>
  <c r="BJ110" i="4"/>
  <c r="BK110" i="4"/>
  <c r="BL110" i="4"/>
  <c r="BF111" i="4"/>
  <c r="BG111" i="4"/>
  <c r="BH111" i="4"/>
  <c r="BJ111" i="4"/>
  <c r="BK111" i="4"/>
  <c r="BL111" i="4"/>
  <c r="BF112" i="4"/>
  <c r="BG112" i="4"/>
  <c r="BH112" i="4"/>
  <c r="BJ112" i="4"/>
  <c r="BK112" i="4"/>
  <c r="BL112" i="4"/>
  <c r="BF113" i="4"/>
  <c r="BG113" i="4"/>
  <c r="BH113" i="4"/>
  <c r="BJ113" i="4"/>
  <c r="BK113" i="4"/>
  <c r="BL113" i="4"/>
  <c r="BF114" i="4"/>
  <c r="BG114" i="4"/>
  <c r="BH114" i="4"/>
  <c r="BJ114" i="4"/>
  <c r="BK114" i="4"/>
  <c r="BL114" i="4"/>
  <c r="BF115" i="4"/>
  <c r="BG115" i="4"/>
  <c r="BH115" i="4"/>
  <c r="BJ115" i="4"/>
  <c r="BK115" i="4"/>
  <c r="BL115" i="4"/>
  <c r="BF116" i="4"/>
  <c r="BG116" i="4"/>
  <c r="BH116" i="4"/>
  <c r="BJ116" i="4"/>
  <c r="BK116" i="4"/>
  <c r="BL116" i="4"/>
  <c r="BF117" i="4"/>
  <c r="BG117" i="4"/>
  <c r="BH117" i="4"/>
  <c r="BJ117" i="4"/>
  <c r="BK117" i="4"/>
  <c r="BL117" i="4"/>
  <c r="BF118" i="4"/>
  <c r="BG118" i="4"/>
  <c r="BH118" i="4"/>
  <c r="BJ118" i="4"/>
  <c r="BK118" i="4"/>
  <c r="BL118" i="4"/>
  <c r="BF119" i="4"/>
  <c r="BG119" i="4"/>
  <c r="BH119" i="4"/>
  <c r="BJ119" i="4"/>
  <c r="BK119" i="4"/>
  <c r="BL119" i="4"/>
  <c r="BF120" i="4"/>
  <c r="BG120" i="4"/>
  <c r="BH120" i="4"/>
  <c r="BJ120" i="4"/>
  <c r="BK120" i="4"/>
  <c r="BL120" i="4"/>
  <c r="BF121" i="4"/>
  <c r="BG121" i="4"/>
  <c r="BH121" i="4"/>
  <c r="BJ121" i="4"/>
  <c r="BK121" i="4"/>
  <c r="BL121" i="4"/>
  <c r="BF122" i="4"/>
  <c r="BG122" i="4"/>
  <c r="BH122" i="4"/>
  <c r="BJ122" i="4"/>
  <c r="BK122" i="4"/>
  <c r="BL122" i="4"/>
  <c r="BF123" i="4"/>
  <c r="BG123" i="4"/>
  <c r="BH123" i="4"/>
  <c r="BJ123" i="4"/>
  <c r="BK123" i="4"/>
  <c r="BL123" i="4"/>
  <c r="BF124" i="4"/>
  <c r="BG124" i="4"/>
  <c r="BH124" i="4"/>
  <c r="BJ124" i="4"/>
  <c r="BK124" i="4"/>
  <c r="BL124" i="4"/>
  <c r="BF125" i="4"/>
  <c r="BG125" i="4"/>
  <c r="BH125" i="4"/>
  <c r="BJ125" i="4"/>
  <c r="BK125" i="4"/>
  <c r="BL125" i="4"/>
  <c r="BF126" i="4"/>
  <c r="BG126" i="4"/>
  <c r="BH126" i="4"/>
  <c r="BJ126" i="4"/>
  <c r="BK126" i="4"/>
  <c r="BL126" i="4"/>
  <c r="BF127" i="4"/>
  <c r="BG127" i="4"/>
  <c r="BH127" i="4"/>
  <c r="BJ127" i="4"/>
  <c r="BK127" i="4"/>
  <c r="BL127" i="4"/>
  <c r="BF128" i="4"/>
  <c r="BG128" i="4"/>
  <c r="BH128" i="4"/>
  <c r="BJ128" i="4"/>
  <c r="BK128" i="4"/>
  <c r="BL128" i="4"/>
  <c r="BF129" i="4"/>
  <c r="BG129" i="4"/>
  <c r="BH129" i="4"/>
  <c r="BJ129" i="4"/>
  <c r="BK129" i="4"/>
  <c r="BL129" i="4"/>
  <c r="BF130" i="4"/>
  <c r="BG130" i="4"/>
  <c r="BH130" i="4"/>
  <c r="BJ130" i="4"/>
  <c r="BK130" i="4"/>
  <c r="BL130" i="4"/>
  <c r="BF131" i="4"/>
  <c r="BG131" i="4"/>
  <c r="BH131" i="4"/>
  <c r="BJ131" i="4"/>
  <c r="BK131" i="4"/>
  <c r="BL131" i="4"/>
  <c r="BF132" i="4"/>
  <c r="BG132" i="4"/>
  <c r="BH132" i="4"/>
  <c r="BJ132" i="4"/>
  <c r="BK132" i="4"/>
  <c r="BL132" i="4"/>
  <c r="BF133" i="4"/>
  <c r="BG133" i="4"/>
  <c r="BH133" i="4"/>
  <c r="BJ133" i="4"/>
  <c r="BK133" i="4"/>
  <c r="BL133" i="4"/>
  <c r="BF134" i="4"/>
  <c r="BG134" i="4"/>
  <c r="BH134" i="4"/>
  <c r="BJ134" i="4"/>
  <c r="BK134" i="4"/>
  <c r="BL134" i="4"/>
  <c r="BF135" i="4"/>
  <c r="BG135" i="4"/>
  <c r="BH135" i="4"/>
  <c r="BJ135" i="4"/>
  <c r="BK135" i="4"/>
  <c r="BL135" i="4"/>
  <c r="BF136" i="4"/>
  <c r="BG136" i="4"/>
  <c r="BH136" i="4"/>
  <c r="BJ136" i="4"/>
  <c r="BK136" i="4"/>
  <c r="BL136" i="4"/>
  <c r="BF137" i="4"/>
  <c r="BG137" i="4"/>
  <c r="BH137" i="4"/>
  <c r="BJ137" i="4"/>
  <c r="BK137" i="4"/>
  <c r="BL137" i="4"/>
  <c r="BF138" i="4"/>
  <c r="BG138" i="4"/>
  <c r="BH138" i="4"/>
  <c r="BJ138" i="4"/>
  <c r="BK138" i="4"/>
  <c r="BL138" i="4"/>
  <c r="BF139" i="4"/>
  <c r="BG139" i="4"/>
  <c r="BH139" i="4"/>
  <c r="BJ139" i="4"/>
  <c r="BK139" i="4"/>
  <c r="BL139" i="4"/>
  <c r="BF140" i="4"/>
  <c r="BG140" i="4"/>
  <c r="BH140" i="4"/>
  <c r="BJ140" i="4"/>
  <c r="BK140" i="4"/>
  <c r="BL140" i="4"/>
  <c r="BF141" i="4"/>
  <c r="BG141" i="4"/>
  <c r="BJ141" i="4"/>
  <c r="BK141" i="4"/>
  <c r="BF142" i="4"/>
  <c r="BG142" i="4"/>
  <c r="BJ142" i="4"/>
  <c r="BK142" i="4"/>
  <c r="BF143" i="4"/>
  <c r="BG143" i="4"/>
  <c r="BH143" i="4"/>
  <c r="BJ143" i="4"/>
  <c r="BK143" i="4"/>
  <c r="BL143" i="4"/>
  <c r="BF144" i="4"/>
  <c r="BG144" i="4"/>
  <c r="BH144" i="4"/>
  <c r="BJ144" i="4"/>
  <c r="BK144" i="4"/>
  <c r="BL144" i="4"/>
  <c r="BF145" i="4"/>
  <c r="BG145" i="4"/>
  <c r="BH145" i="4"/>
  <c r="BJ145" i="4"/>
  <c r="BK145" i="4"/>
  <c r="BL145" i="4"/>
  <c r="BF146" i="4"/>
  <c r="BG146" i="4"/>
  <c r="BH146" i="4"/>
  <c r="BJ146" i="4"/>
  <c r="BK146" i="4"/>
  <c r="BL146" i="4"/>
  <c r="BF147" i="4"/>
  <c r="BG147" i="4"/>
  <c r="BH147" i="4"/>
  <c r="BJ147" i="4"/>
  <c r="BK147" i="4"/>
  <c r="BL147" i="4"/>
  <c r="BF148" i="4"/>
  <c r="BG148" i="4"/>
  <c r="BH148" i="4"/>
  <c r="BJ148" i="4"/>
  <c r="BK148" i="4"/>
  <c r="BL148" i="4"/>
  <c r="BF149" i="4"/>
  <c r="BG149" i="4"/>
  <c r="BH149" i="4"/>
  <c r="BJ149" i="4"/>
  <c r="BK149" i="4"/>
  <c r="BL149" i="4"/>
  <c r="BF150" i="4"/>
  <c r="BG150" i="4"/>
  <c r="BH150" i="4"/>
  <c r="BJ150" i="4"/>
  <c r="BK150" i="4"/>
  <c r="BL150" i="4"/>
  <c r="BF151" i="4"/>
  <c r="BG151" i="4"/>
  <c r="BH151" i="4"/>
  <c r="BJ151" i="4"/>
  <c r="BK151" i="4"/>
  <c r="BL151" i="4"/>
  <c r="BF152" i="4"/>
  <c r="BG152" i="4"/>
  <c r="BH152" i="4"/>
  <c r="BJ152" i="4"/>
  <c r="BK152" i="4"/>
  <c r="BL152" i="4"/>
  <c r="BF153" i="4"/>
  <c r="BG153" i="4"/>
  <c r="BH153" i="4"/>
  <c r="BJ153" i="4"/>
  <c r="BK153" i="4"/>
  <c r="BL153" i="4"/>
  <c r="BF154" i="4"/>
  <c r="BG154" i="4"/>
  <c r="BH154" i="4"/>
  <c r="BJ154" i="4"/>
  <c r="BK154" i="4"/>
  <c r="BL154" i="4"/>
  <c r="BF155" i="4"/>
  <c r="BG155" i="4"/>
  <c r="BH155" i="4"/>
  <c r="BJ155" i="4"/>
  <c r="BK155" i="4"/>
  <c r="BL155" i="4"/>
  <c r="BF156" i="4"/>
  <c r="BG156" i="4"/>
  <c r="BH156" i="4"/>
  <c r="BJ156" i="4"/>
  <c r="BK156" i="4"/>
  <c r="BL156" i="4"/>
  <c r="BF157" i="4"/>
  <c r="BG157" i="4"/>
  <c r="BH157" i="4"/>
  <c r="BJ157" i="4"/>
  <c r="BK157" i="4"/>
  <c r="BL157" i="4"/>
  <c r="BF158" i="4"/>
  <c r="BG158" i="4"/>
  <c r="BH158" i="4"/>
  <c r="BJ158" i="4"/>
  <c r="BK158" i="4"/>
  <c r="BL158" i="4"/>
  <c r="BF159" i="4"/>
  <c r="BG159" i="4"/>
  <c r="BH159" i="4"/>
  <c r="BJ159" i="4"/>
  <c r="BK159" i="4"/>
  <c r="BL159" i="4"/>
  <c r="BF160" i="4"/>
  <c r="BG160" i="4"/>
  <c r="BH160" i="4"/>
  <c r="BJ160" i="4"/>
  <c r="BK160" i="4"/>
  <c r="BL160" i="4"/>
  <c r="BF161" i="4"/>
  <c r="BG161" i="4"/>
  <c r="BH161" i="4"/>
  <c r="BJ161" i="4"/>
  <c r="BK161" i="4"/>
  <c r="BL161" i="4"/>
  <c r="BF162" i="4"/>
  <c r="BG162" i="4"/>
  <c r="BH162" i="4"/>
  <c r="BJ162" i="4"/>
  <c r="BK162" i="4"/>
  <c r="BL162" i="4"/>
  <c r="BF163" i="4"/>
  <c r="BG163" i="4"/>
  <c r="BH163" i="4"/>
  <c r="BJ163" i="4"/>
  <c r="BK163" i="4"/>
  <c r="BL163" i="4"/>
  <c r="BF164" i="4"/>
  <c r="BG164" i="4"/>
  <c r="BH164" i="4"/>
  <c r="BJ164" i="4"/>
  <c r="BK164" i="4"/>
  <c r="BL164" i="4"/>
  <c r="BF165" i="4"/>
  <c r="BG165" i="4"/>
  <c r="BH165" i="4"/>
  <c r="BJ165" i="4"/>
  <c r="BK165" i="4"/>
  <c r="BL165" i="4"/>
  <c r="BF166" i="4"/>
  <c r="BG166" i="4"/>
  <c r="BH166" i="4"/>
  <c r="BJ166" i="4"/>
  <c r="BK166" i="4"/>
  <c r="BL166" i="4"/>
  <c r="BF167" i="4"/>
  <c r="BG167" i="4"/>
  <c r="BH167" i="4"/>
  <c r="BJ167" i="4"/>
  <c r="BK167" i="4"/>
  <c r="BL167" i="4"/>
  <c r="BF168" i="4"/>
  <c r="BG168" i="4"/>
  <c r="BH168" i="4"/>
  <c r="BJ168" i="4"/>
  <c r="BK168" i="4"/>
  <c r="BL168" i="4"/>
  <c r="BF169" i="4"/>
  <c r="BG169" i="4"/>
  <c r="BH169" i="4"/>
  <c r="BJ169" i="4"/>
  <c r="BK169" i="4"/>
  <c r="BL169" i="4"/>
  <c r="BF170" i="4"/>
  <c r="BG170" i="4"/>
  <c r="BH170" i="4"/>
  <c r="BJ170" i="4"/>
  <c r="BK170" i="4"/>
  <c r="BL170" i="4"/>
  <c r="BF171" i="4"/>
  <c r="BG171" i="4"/>
  <c r="BH171" i="4"/>
  <c r="BJ171" i="4"/>
  <c r="BK171" i="4"/>
  <c r="BL171" i="4"/>
  <c r="BF172" i="4"/>
  <c r="BG172" i="4"/>
  <c r="BH172" i="4"/>
  <c r="BJ172" i="4"/>
  <c r="BK172" i="4"/>
  <c r="BL172" i="4"/>
  <c r="BF173" i="4"/>
  <c r="BG173" i="4"/>
  <c r="BH173" i="4"/>
  <c r="BJ173" i="4"/>
  <c r="BK173" i="4"/>
  <c r="BL173" i="4"/>
  <c r="BF174" i="4"/>
  <c r="BG174" i="4"/>
  <c r="BH174" i="4"/>
  <c r="BJ174" i="4"/>
  <c r="BK174" i="4"/>
  <c r="BL174" i="4"/>
  <c r="BF175" i="4"/>
  <c r="BG175" i="4"/>
  <c r="BH175" i="4"/>
  <c r="BJ175" i="4"/>
  <c r="BK175" i="4"/>
  <c r="BL175" i="4"/>
  <c r="BF176" i="4"/>
  <c r="BG176" i="4"/>
  <c r="BH176" i="4"/>
  <c r="BJ176" i="4"/>
  <c r="BK176" i="4"/>
  <c r="BL176" i="4"/>
  <c r="BF177" i="4"/>
  <c r="BG177" i="4"/>
  <c r="BH177" i="4"/>
  <c r="BJ177" i="4"/>
  <c r="BK177" i="4"/>
  <c r="BL177" i="4"/>
  <c r="BF178" i="4"/>
  <c r="BG178" i="4"/>
  <c r="BH178" i="4"/>
  <c r="BJ178" i="4"/>
  <c r="BK178" i="4"/>
  <c r="BL178" i="4"/>
  <c r="BF179" i="4"/>
  <c r="BG179" i="4"/>
  <c r="BH179" i="4"/>
  <c r="BJ179" i="4"/>
  <c r="BK179" i="4"/>
  <c r="BL179" i="4"/>
  <c r="BF180" i="4"/>
  <c r="BG180" i="4"/>
  <c r="BH180" i="4"/>
  <c r="BJ180" i="4"/>
  <c r="BK180" i="4"/>
  <c r="BL180" i="4"/>
  <c r="BF181" i="4"/>
  <c r="BG181" i="4"/>
  <c r="BH181" i="4"/>
  <c r="BJ181" i="4"/>
  <c r="BK181" i="4"/>
  <c r="BL181" i="4"/>
  <c r="BF182" i="4"/>
  <c r="BG182" i="4"/>
  <c r="BH182" i="4"/>
  <c r="BJ182" i="4"/>
  <c r="BK182" i="4"/>
  <c r="BL182" i="4"/>
  <c r="BF183" i="4"/>
  <c r="BG183" i="4"/>
  <c r="BH183" i="4"/>
  <c r="BJ183" i="4"/>
  <c r="BK183" i="4"/>
  <c r="BL183" i="4"/>
  <c r="BF184" i="4"/>
  <c r="BG184" i="4"/>
  <c r="BH184" i="4"/>
  <c r="BJ184" i="4"/>
  <c r="BK184" i="4"/>
  <c r="BL184" i="4"/>
  <c r="BF185" i="4"/>
  <c r="BG185" i="4"/>
  <c r="BH185" i="4"/>
  <c r="BJ185" i="4"/>
  <c r="BK185" i="4"/>
  <c r="BL185" i="4"/>
  <c r="BF186" i="4"/>
  <c r="BG186" i="4"/>
  <c r="BH186" i="4"/>
  <c r="BJ186" i="4"/>
  <c r="BK186" i="4"/>
  <c r="BL186" i="4"/>
  <c r="BF187" i="4"/>
  <c r="BG187" i="4"/>
  <c r="BH187" i="4"/>
  <c r="BJ187" i="4"/>
  <c r="BK187" i="4"/>
  <c r="BL187" i="4"/>
  <c r="BF188" i="4"/>
  <c r="BG188" i="4"/>
  <c r="BH188" i="4"/>
  <c r="BJ188" i="4"/>
  <c r="BK188" i="4"/>
  <c r="BL188" i="4"/>
  <c r="BF189" i="4"/>
  <c r="BG189" i="4"/>
  <c r="BH189" i="4"/>
  <c r="BJ189" i="4"/>
  <c r="BK189" i="4"/>
  <c r="BL189" i="4"/>
  <c r="BF190" i="4"/>
  <c r="BG190" i="4"/>
  <c r="BH190" i="4"/>
  <c r="BJ190" i="4"/>
  <c r="BK190" i="4"/>
  <c r="BL190" i="4"/>
  <c r="BF191" i="4"/>
  <c r="BG191" i="4"/>
  <c r="BH191" i="4"/>
  <c r="BJ191" i="4"/>
  <c r="BK191" i="4"/>
  <c r="BL191" i="4"/>
  <c r="BF192" i="4"/>
  <c r="BG192" i="4"/>
  <c r="BH192" i="4"/>
  <c r="BJ192" i="4"/>
  <c r="BK192" i="4"/>
  <c r="BL192" i="4"/>
  <c r="BF193" i="4"/>
  <c r="BG193" i="4"/>
  <c r="BH193" i="4"/>
  <c r="BJ193" i="4"/>
  <c r="BK193" i="4"/>
  <c r="BL193" i="4"/>
  <c r="BF194" i="4"/>
  <c r="BG194" i="4"/>
  <c r="BH194" i="4"/>
  <c r="BJ194" i="4"/>
  <c r="BK194" i="4"/>
  <c r="BL194" i="4"/>
  <c r="BF195" i="4"/>
  <c r="BG195" i="4"/>
  <c r="BH195" i="4"/>
  <c r="BJ195" i="4"/>
  <c r="BK195" i="4"/>
  <c r="BL195" i="4"/>
  <c r="BF196" i="4"/>
  <c r="BG196" i="4"/>
  <c r="BH196" i="4"/>
  <c r="BJ196" i="4"/>
  <c r="BK196" i="4"/>
  <c r="BL196" i="4"/>
  <c r="BF197" i="4"/>
  <c r="BG197" i="4"/>
  <c r="BH197" i="4"/>
  <c r="BJ197" i="4"/>
  <c r="BK197" i="4"/>
  <c r="BL197" i="4"/>
  <c r="BF198" i="4"/>
  <c r="BG198" i="4"/>
  <c r="BH198" i="4"/>
  <c r="BJ198" i="4"/>
  <c r="BK198" i="4"/>
  <c r="BL198" i="4"/>
  <c r="BF199" i="4"/>
  <c r="BG199" i="4"/>
  <c r="BH199" i="4"/>
  <c r="BJ199" i="4"/>
  <c r="BK199" i="4"/>
  <c r="BL199" i="4"/>
  <c r="BF200" i="4"/>
  <c r="BG200" i="4"/>
  <c r="BH200" i="4"/>
  <c r="BJ200" i="4"/>
  <c r="BK200" i="4"/>
  <c r="BL200" i="4"/>
  <c r="BF201" i="4"/>
  <c r="BG201" i="4"/>
  <c r="BH201" i="4"/>
  <c r="BJ201" i="4"/>
  <c r="BK201" i="4"/>
  <c r="BL201" i="4"/>
  <c r="BF202" i="4"/>
  <c r="BG202" i="4"/>
  <c r="BH202" i="4"/>
  <c r="BJ202" i="4"/>
  <c r="BK202" i="4"/>
  <c r="BL202" i="4"/>
  <c r="BF203" i="4"/>
  <c r="BG203" i="4"/>
  <c r="BH203" i="4"/>
  <c r="BJ203" i="4"/>
  <c r="BK203" i="4"/>
  <c r="BL203" i="4"/>
  <c r="BF204" i="4"/>
  <c r="BG204" i="4"/>
  <c r="BH204" i="4"/>
  <c r="BJ204" i="4"/>
  <c r="BK204" i="4"/>
  <c r="BL204" i="4"/>
  <c r="BF205" i="4"/>
  <c r="BG205" i="4"/>
  <c r="BH205" i="4"/>
  <c r="BJ205" i="4"/>
  <c r="BK205" i="4"/>
  <c r="BL205" i="4"/>
  <c r="BF206" i="4"/>
  <c r="BG206" i="4"/>
  <c r="BH206" i="4"/>
  <c r="BJ206" i="4"/>
  <c r="BK206" i="4"/>
  <c r="BL206" i="4"/>
  <c r="BF207" i="4"/>
  <c r="BG207" i="4"/>
  <c r="BH207" i="4"/>
  <c r="BJ207" i="4"/>
  <c r="BK207" i="4"/>
  <c r="BL207" i="4"/>
  <c r="BF208" i="4"/>
  <c r="BG208" i="4"/>
  <c r="BH208" i="4"/>
  <c r="BJ208" i="4"/>
  <c r="BK208" i="4"/>
  <c r="BL208" i="4"/>
  <c r="BF209" i="4"/>
  <c r="BG209" i="4"/>
  <c r="BH209" i="4"/>
  <c r="BJ209" i="4"/>
  <c r="BK209" i="4"/>
  <c r="BL209" i="4"/>
  <c r="BF210" i="4"/>
  <c r="BG210" i="4"/>
  <c r="BH210" i="4"/>
  <c r="BJ210" i="4"/>
  <c r="BK210" i="4"/>
  <c r="BL210" i="4"/>
  <c r="BF211" i="4"/>
  <c r="BG211" i="4"/>
  <c r="BH211" i="4"/>
  <c r="BJ211" i="4"/>
  <c r="BK211" i="4"/>
  <c r="BL211" i="4"/>
  <c r="BF212" i="4"/>
  <c r="BG212" i="4"/>
  <c r="BH212" i="4"/>
  <c r="BJ212" i="4"/>
  <c r="BK212" i="4"/>
  <c r="BL212" i="4"/>
  <c r="BF213" i="4"/>
  <c r="BG213" i="4"/>
  <c r="BH213" i="4"/>
  <c r="BJ213" i="4"/>
  <c r="BK213" i="4"/>
  <c r="BL213" i="4"/>
  <c r="BF214" i="4"/>
  <c r="BG214" i="4"/>
  <c r="BH214" i="4"/>
  <c r="BJ214" i="4"/>
  <c r="BK214" i="4"/>
  <c r="BL214" i="4"/>
  <c r="BF215" i="4"/>
  <c r="BG215" i="4"/>
  <c r="BH215" i="4"/>
  <c r="BJ215" i="4"/>
  <c r="BK215" i="4"/>
  <c r="BL215" i="4"/>
  <c r="BF216" i="4"/>
  <c r="BG216" i="4"/>
  <c r="BH216" i="4"/>
  <c r="BJ216" i="4"/>
  <c r="BK216" i="4"/>
  <c r="BL216" i="4"/>
  <c r="BF217" i="4"/>
  <c r="BG217" i="4"/>
  <c r="BH217" i="4"/>
  <c r="BJ217" i="4"/>
  <c r="BK217" i="4"/>
  <c r="BL217" i="4"/>
  <c r="BF218" i="4"/>
  <c r="BG218" i="4"/>
  <c r="BH218" i="4"/>
  <c r="BJ218" i="4"/>
  <c r="BK218" i="4"/>
  <c r="BL218" i="4"/>
  <c r="BF219" i="4"/>
  <c r="BG219" i="4"/>
  <c r="BH219" i="4"/>
  <c r="BJ219" i="4"/>
  <c r="BK219" i="4"/>
  <c r="BL219" i="4"/>
  <c r="BF220" i="4"/>
  <c r="BG220" i="4"/>
  <c r="BH220" i="4"/>
  <c r="BJ220" i="4"/>
  <c r="BK220" i="4"/>
  <c r="BL220" i="4"/>
  <c r="BF221" i="4"/>
  <c r="BG221" i="4"/>
  <c r="BH221" i="4"/>
  <c r="BJ221" i="4"/>
  <c r="BK221" i="4"/>
  <c r="BL221" i="4"/>
  <c r="BF222" i="4"/>
  <c r="BG222" i="4"/>
  <c r="BH222" i="4"/>
  <c r="BJ222" i="4"/>
  <c r="BK222" i="4"/>
  <c r="BL222" i="4"/>
  <c r="BF223" i="4"/>
  <c r="BG223" i="4"/>
  <c r="BH223" i="4"/>
  <c r="BJ223" i="4"/>
  <c r="BK223" i="4"/>
  <c r="BL223" i="4"/>
  <c r="BF224" i="4"/>
  <c r="BG224" i="4"/>
  <c r="BH224" i="4"/>
  <c r="BJ224" i="4"/>
  <c r="BK224" i="4"/>
  <c r="BL224" i="4"/>
  <c r="BF225" i="4"/>
  <c r="BG225" i="4"/>
  <c r="BH225" i="4"/>
  <c r="BJ225" i="4"/>
  <c r="BK225" i="4"/>
  <c r="BL225" i="4"/>
  <c r="BF226" i="4"/>
  <c r="BG226" i="4"/>
  <c r="BH226" i="4"/>
  <c r="BJ226" i="4"/>
  <c r="BK226" i="4"/>
  <c r="BL226" i="4"/>
  <c r="BF227" i="4"/>
  <c r="BG227" i="4"/>
  <c r="BH227" i="4"/>
  <c r="BJ227" i="4"/>
  <c r="BK227" i="4"/>
  <c r="BL227" i="4"/>
  <c r="BF228" i="4"/>
  <c r="BG228" i="4"/>
  <c r="BH228" i="4"/>
  <c r="BJ228" i="4"/>
  <c r="BK228" i="4"/>
  <c r="BL228" i="4"/>
  <c r="BF229" i="4"/>
  <c r="BG229" i="4"/>
  <c r="BH229" i="4"/>
  <c r="BJ229" i="4"/>
  <c r="BK229" i="4"/>
  <c r="BL229" i="4"/>
  <c r="BF230" i="4"/>
  <c r="BG230" i="4"/>
  <c r="BH230" i="4"/>
  <c r="BJ230" i="4"/>
  <c r="BK230" i="4"/>
  <c r="BL230" i="4"/>
  <c r="BF231" i="4"/>
  <c r="BG231" i="4"/>
  <c r="BH231" i="4"/>
  <c r="BJ231" i="4"/>
  <c r="BK231" i="4"/>
  <c r="BL231" i="4"/>
  <c r="BF232" i="4"/>
  <c r="BG232" i="4"/>
  <c r="BH232" i="4"/>
  <c r="BJ232" i="4"/>
  <c r="BK232" i="4"/>
  <c r="BL232" i="4"/>
  <c r="BF233" i="4"/>
  <c r="BG233" i="4"/>
  <c r="BH233" i="4"/>
  <c r="BJ233" i="4"/>
  <c r="BK233" i="4"/>
  <c r="BL233" i="4"/>
  <c r="BF234" i="4"/>
  <c r="BG234" i="4"/>
  <c r="BH234" i="4"/>
  <c r="BJ234" i="4"/>
  <c r="BK234" i="4"/>
  <c r="BL234" i="4"/>
  <c r="BF235" i="4"/>
  <c r="BG235" i="4"/>
  <c r="BH235" i="4"/>
  <c r="BJ235" i="4"/>
  <c r="BK235" i="4"/>
  <c r="BL235" i="4"/>
  <c r="BF236" i="4"/>
  <c r="BG236" i="4"/>
  <c r="BH236" i="4"/>
  <c r="BJ236" i="4"/>
  <c r="BK236" i="4"/>
  <c r="BL236" i="4"/>
  <c r="BF237" i="4"/>
  <c r="BG237" i="4"/>
  <c r="BH237" i="4"/>
  <c r="BJ237" i="4"/>
  <c r="BK237" i="4"/>
  <c r="BL237" i="4"/>
  <c r="BF238" i="4"/>
  <c r="BG238" i="4"/>
  <c r="BH238" i="4"/>
  <c r="BJ238" i="4"/>
  <c r="BK238" i="4"/>
  <c r="BL238" i="4"/>
  <c r="BF239" i="4"/>
  <c r="BG239" i="4"/>
  <c r="BH239" i="4"/>
  <c r="BJ239" i="4"/>
  <c r="BK239" i="4"/>
  <c r="BL239" i="4"/>
  <c r="BF240" i="4"/>
  <c r="BG240" i="4"/>
  <c r="BH240" i="4"/>
  <c r="BJ240" i="4"/>
  <c r="BK240" i="4"/>
  <c r="BL240" i="4"/>
  <c r="BF241" i="4"/>
  <c r="BG241" i="4"/>
  <c r="BH241" i="4"/>
  <c r="BJ241" i="4"/>
  <c r="BK241" i="4"/>
  <c r="BL241" i="4"/>
  <c r="BF242" i="4"/>
  <c r="BG242" i="4"/>
  <c r="BH242" i="4"/>
  <c r="BJ242" i="4"/>
  <c r="BK242" i="4"/>
  <c r="BL242" i="4"/>
  <c r="BF243" i="4"/>
  <c r="BG243" i="4"/>
  <c r="BH243" i="4"/>
  <c r="BJ243" i="4"/>
  <c r="BK243" i="4"/>
  <c r="BL243" i="4"/>
  <c r="BF244" i="4"/>
  <c r="BG244" i="4"/>
  <c r="BH244" i="4"/>
  <c r="BJ244" i="4"/>
  <c r="BK244" i="4"/>
  <c r="BL244" i="4"/>
  <c r="BF245" i="4"/>
  <c r="BG245" i="4"/>
  <c r="BH245" i="4"/>
  <c r="BJ245" i="4"/>
  <c r="BK245" i="4"/>
  <c r="BL245" i="4"/>
  <c r="BF246" i="4"/>
  <c r="BG246" i="4"/>
  <c r="BH246" i="4"/>
  <c r="BJ246" i="4"/>
  <c r="BK246" i="4"/>
  <c r="BL246" i="4"/>
  <c r="BF247" i="4"/>
  <c r="BG247" i="4"/>
  <c r="BH247" i="4"/>
  <c r="BJ247" i="4"/>
  <c r="BK247" i="4"/>
  <c r="BL247" i="4"/>
  <c r="BF248" i="4"/>
  <c r="BG248" i="4"/>
  <c r="BH248" i="4"/>
  <c r="BJ248" i="4"/>
  <c r="BK248" i="4"/>
  <c r="BL248" i="4"/>
  <c r="BF249" i="4"/>
  <c r="BG249" i="4"/>
  <c r="BH249" i="4"/>
  <c r="BJ249" i="4"/>
  <c r="BK249" i="4"/>
  <c r="BL249" i="4"/>
  <c r="BF250" i="4"/>
  <c r="BG250" i="4"/>
  <c r="BH250" i="4"/>
  <c r="BJ250" i="4"/>
  <c r="BK250" i="4"/>
  <c r="BL250" i="4"/>
  <c r="BF251" i="4"/>
  <c r="BG251" i="4"/>
  <c r="BH251" i="4"/>
  <c r="BJ251" i="4"/>
  <c r="BK251" i="4"/>
  <c r="BL251" i="4"/>
  <c r="BF252" i="4"/>
  <c r="BG252" i="4"/>
  <c r="BH252" i="4"/>
  <c r="BJ252" i="4"/>
  <c r="BK252" i="4"/>
  <c r="BL252" i="4"/>
  <c r="BF253" i="4"/>
  <c r="BG253" i="4"/>
  <c r="BH253" i="4"/>
  <c r="BJ253" i="4"/>
  <c r="BK253" i="4"/>
  <c r="BL253" i="4"/>
  <c r="BF254" i="4"/>
  <c r="BG254" i="4"/>
  <c r="BH254" i="4"/>
  <c r="BJ254" i="4"/>
  <c r="BK254" i="4"/>
  <c r="BL254" i="4"/>
  <c r="BF255" i="4"/>
  <c r="BG255" i="4"/>
  <c r="BH255" i="4"/>
  <c r="BJ255" i="4"/>
  <c r="BK255" i="4"/>
  <c r="BL255" i="4"/>
  <c r="BF256" i="4"/>
  <c r="BG256" i="4"/>
  <c r="BH256" i="4"/>
  <c r="BJ256" i="4"/>
  <c r="BK256" i="4"/>
  <c r="BL256" i="4"/>
  <c r="BF257" i="4"/>
  <c r="BG257" i="4"/>
  <c r="BH257" i="4"/>
  <c r="BJ257" i="4"/>
  <c r="BK257" i="4"/>
  <c r="BL257" i="4"/>
  <c r="BF258" i="4"/>
  <c r="BG258" i="4"/>
  <c r="BH258" i="4"/>
  <c r="BJ258" i="4"/>
  <c r="BK258" i="4"/>
  <c r="BL258" i="4"/>
  <c r="BF259" i="4"/>
  <c r="BG259" i="4"/>
  <c r="BH259" i="4"/>
  <c r="BJ259" i="4"/>
  <c r="BK259" i="4"/>
  <c r="BL259" i="4"/>
  <c r="BF260" i="4"/>
  <c r="BG260" i="4"/>
  <c r="BH260" i="4"/>
  <c r="BJ260" i="4"/>
  <c r="BK260" i="4"/>
  <c r="BL260" i="4"/>
  <c r="BF261" i="4"/>
  <c r="BG261" i="4"/>
  <c r="BH261" i="4"/>
  <c r="BJ261" i="4"/>
  <c r="BK261" i="4"/>
  <c r="BL261" i="4"/>
  <c r="BF262" i="4"/>
  <c r="BG262" i="4"/>
  <c r="BH262" i="4"/>
  <c r="BJ262" i="4"/>
  <c r="BK262" i="4"/>
  <c r="BL262" i="4"/>
  <c r="BF263" i="4"/>
  <c r="BG263" i="4"/>
  <c r="BH263" i="4"/>
  <c r="BJ263" i="4"/>
  <c r="BK263" i="4"/>
  <c r="BL263" i="4"/>
  <c r="BF264" i="4"/>
  <c r="BG264" i="4"/>
  <c r="BH264" i="4"/>
  <c r="BJ264" i="4"/>
  <c r="BK264" i="4"/>
  <c r="BL264" i="4"/>
  <c r="BF265" i="4"/>
  <c r="BG265" i="4"/>
  <c r="BH265" i="4"/>
  <c r="BJ265" i="4"/>
  <c r="BK265" i="4"/>
  <c r="BL265" i="4"/>
  <c r="BF266" i="4"/>
  <c r="BG266" i="4"/>
  <c r="BH266" i="4"/>
  <c r="BJ266" i="4"/>
  <c r="BK266" i="4"/>
  <c r="BL266" i="4"/>
  <c r="BF267" i="4"/>
  <c r="BG267" i="4"/>
  <c r="BH267" i="4"/>
  <c r="BJ267" i="4"/>
  <c r="BK267" i="4"/>
  <c r="BL267" i="4"/>
  <c r="BF268" i="4"/>
  <c r="BG268" i="4"/>
  <c r="BH268" i="4"/>
  <c r="BJ268" i="4"/>
  <c r="BK268" i="4"/>
  <c r="BL268" i="4"/>
  <c r="BF269" i="4"/>
  <c r="BG269" i="4"/>
  <c r="BH269" i="4"/>
  <c r="BJ269" i="4"/>
  <c r="BK269" i="4"/>
  <c r="BL269" i="4"/>
  <c r="BF270" i="4"/>
  <c r="BG270" i="4"/>
  <c r="BH270" i="4"/>
  <c r="BJ270" i="4"/>
  <c r="BK270" i="4"/>
  <c r="BL270" i="4"/>
  <c r="BF271" i="4"/>
  <c r="BG271" i="4"/>
  <c r="BH271" i="4"/>
  <c r="BJ271" i="4"/>
  <c r="BK271" i="4"/>
  <c r="BL271" i="4"/>
  <c r="BF272" i="4"/>
  <c r="BG272" i="4"/>
  <c r="BH272" i="4"/>
  <c r="BJ272" i="4"/>
  <c r="BK272" i="4"/>
  <c r="BL272" i="4"/>
  <c r="BF273" i="4"/>
  <c r="BG273" i="4"/>
  <c r="BH273" i="4"/>
  <c r="BJ273" i="4"/>
  <c r="BK273" i="4"/>
  <c r="BL273" i="4"/>
  <c r="BF274" i="4"/>
  <c r="BG274" i="4"/>
  <c r="BH274" i="4"/>
  <c r="BJ274" i="4"/>
  <c r="BK274" i="4"/>
  <c r="BL274" i="4"/>
  <c r="BF275" i="4"/>
  <c r="BG275" i="4"/>
  <c r="BH275" i="4"/>
  <c r="BJ275" i="4"/>
  <c r="BK275" i="4"/>
  <c r="BL275" i="4"/>
  <c r="BF276" i="4"/>
  <c r="BG276" i="4"/>
  <c r="BH276" i="4"/>
  <c r="BJ276" i="4"/>
  <c r="BK276" i="4"/>
  <c r="BL276" i="4"/>
  <c r="BF277" i="4"/>
  <c r="BG277" i="4"/>
  <c r="BH277" i="4"/>
  <c r="BJ277" i="4"/>
  <c r="BK277" i="4"/>
  <c r="BL277" i="4"/>
  <c r="BF278" i="4"/>
  <c r="BG278" i="4"/>
  <c r="BH278" i="4"/>
  <c r="BJ278" i="4"/>
  <c r="BK278" i="4"/>
  <c r="BL278" i="4"/>
  <c r="BF279" i="4"/>
  <c r="BG279" i="4"/>
  <c r="BH279" i="4"/>
  <c r="BJ279" i="4"/>
  <c r="BK279" i="4"/>
  <c r="BL279" i="4"/>
  <c r="BF280" i="4"/>
  <c r="BG280" i="4"/>
  <c r="BH280" i="4"/>
  <c r="BJ280" i="4"/>
  <c r="BK280" i="4"/>
  <c r="BL280" i="4"/>
  <c r="BF281" i="4"/>
  <c r="BG281" i="4"/>
  <c r="BH281" i="4"/>
  <c r="BJ281" i="4"/>
  <c r="BK281" i="4"/>
  <c r="BL281" i="4"/>
  <c r="BF282" i="4"/>
  <c r="BG282" i="4"/>
  <c r="BH282" i="4"/>
  <c r="BJ282" i="4"/>
  <c r="BK282" i="4"/>
  <c r="BL282" i="4"/>
  <c r="BF283" i="4"/>
  <c r="BG283" i="4"/>
  <c r="BH283" i="4"/>
  <c r="BJ283" i="4"/>
  <c r="BK283" i="4"/>
  <c r="BL283" i="4"/>
  <c r="BF284" i="4"/>
  <c r="BG284" i="4"/>
  <c r="BH284" i="4"/>
  <c r="BJ284" i="4"/>
  <c r="BK284" i="4"/>
  <c r="BL284" i="4"/>
  <c r="BF285" i="4"/>
  <c r="BG285" i="4"/>
  <c r="BH285" i="4"/>
  <c r="BJ285" i="4"/>
  <c r="BK285" i="4"/>
  <c r="BL285" i="4"/>
  <c r="BF286" i="4"/>
  <c r="BG286" i="4"/>
  <c r="BH286" i="4"/>
  <c r="BJ286" i="4"/>
  <c r="BK286" i="4"/>
  <c r="BL286" i="4"/>
  <c r="BF287" i="4"/>
  <c r="BG287" i="4"/>
  <c r="BH287" i="4"/>
  <c r="BJ287" i="4"/>
  <c r="BK287" i="4"/>
  <c r="BL287" i="4"/>
  <c r="BF288" i="4"/>
  <c r="BG288" i="4"/>
  <c r="BH288" i="4"/>
  <c r="BJ288" i="4"/>
  <c r="BK288" i="4"/>
  <c r="BL288" i="4"/>
  <c r="BF289" i="4"/>
  <c r="BG289" i="4"/>
  <c r="BH289" i="4"/>
  <c r="BJ289" i="4"/>
  <c r="BK289" i="4"/>
  <c r="BL289" i="4"/>
  <c r="BF290" i="4"/>
  <c r="BG290" i="4"/>
  <c r="BH290" i="4"/>
  <c r="BJ290" i="4"/>
  <c r="BK290" i="4"/>
  <c r="BL290" i="4"/>
  <c r="BF291" i="4"/>
  <c r="BG291" i="4"/>
  <c r="BH291" i="4"/>
  <c r="BJ291" i="4"/>
  <c r="BK291" i="4"/>
  <c r="BL291" i="4"/>
  <c r="BF292" i="4"/>
  <c r="BG292" i="4"/>
  <c r="BH292" i="4"/>
  <c r="BJ292" i="4"/>
  <c r="BK292" i="4"/>
  <c r="BL292" i="4"/>
  <c r="BF293" i="4"/>
  <c r="BG293" i="4"/>
  <c r="BH293" i="4"/>
  <c r="BJ293" i="4"/>
  <c r="BK293" i="4"/>
  <c r="BL293" i="4"/>
  <c r="BF294" i="4"/>
  <c r="BG294" i="4"/>
  <c r="BH294" i="4"/>
  <c r="BJ294" i="4"/>
  <c r="BK294" i="4"/>
  <c r="BL294" i="4"/>
  <c r="BF295" i="4"/>
  <c r="BG295" i="4"/>
  <c r="BH295" i="4"/>
  <c r="BJ295" i="4"/>
  <c r="BK295" i="4"/>
  <c r="BL295" i="4"/>
  <c r="BF296" i="4"/>
  <c r="BG296" i="4"/>
  <c r="BH296" i="4"/>
  <c r="BJ296" i="4"/>
  <c r="BK296" i="4"/>
  <c r="BL296" i="4"/>
  <c r="BF297" i="4"/>
  <c r="BG297" i="4"/>
  <c r="BH297" i="4"/>
  <c r="BJ297" i="4"/>
  <c r="BK297" i="4"/>
  <c r="BL297" i="4"/>
  <c r="BF298" i="4"/>
  <c r="BG298" i="4"/>
  <c r="BH298" i="4"/>
  <c r="BJ298" i="4"/>
  <c r="BK298" i="4"/>
  <c r="BL298" i="4"/>
  <c r="BF299" i="4"/>
  <c r="BG299" i="4"/>
  <c r="BH299" i="4"/>
  <c r="BJ299" i="4"/>
  <c r="BK299" i="4"/>
  <c r="BL299" i="4"/>
  <c r="BF300" i="4"/>
  <c r="BG300" i="4"/>
  <c r="BH300" i="4"/>
  <c r="BJ300" i="4"/>
  <c r="BK300" i="4"/>
  <c r="BL300" i="4"/>
  <c r="BF301" i="4"/>
  <c r="BG301" i="4"/>
  <c r="BH301" i="4"/>
  <c r="BJ301" i="4"/>
  <c r="BK301" i="4"/>
  <c r="BL301" i="4"/>
  <c r="BF302" i="4"/>
  <c r="BG302" i="4"/>
  <c r="BH302" i="4"/>
  <c r="BJ302" i="4"/>
  <c r="BK302" i="4"/>
  <c r="BL302" i="4"/>
  <c r="BF303" i="4"/>
  <c r="BG303" i="4"/>
  <c r="BH303" i="4"/>
  <c r="BJ303" i="4"/>
  <c r="BK303" i="4"/>
  <c r="BL303" i="4"/>
  <c r="BF304" i="4"/>
  <c r="BG304" i="4"/>
  <c r="BH304" i="4"/>
  <c r="BJ304" i="4"/>
  <c r="BK304" i="4"/>
  <c r="BL304" i="4"/>
  <c r="BF305" i="4"/>
  <c r="BG305" i="4"/>
  <c r="BH305" i="4"/>
  <c r="BJ305" i="4"/>
  <c r="BK305" i="4"/>
  <c r="BL305" i="4"/>
  <c r="BF306" i="4"/>
  <c r="BG306" i="4"/>
  <c r="BH306" i="4"/>
  <c r="BJ306" i="4"/>
  <c r="BK306" i="4"/>
  <c r="BL306" i="4"/>
  <c r="BF307" i="4"/>
  <c r="BG307" i="4"/>
  <c r="BH307" i="4"/>
  <c r="BJ307" i="4"/>
  <c r="BK307" i="4"/>
  <c r="BL307" i="4"/>
  <c r="BF308" i="4"/>
  <c r="BG308" i="4"/>
  <c r="BH308" i="4"/>
  <c r="BJ308" i="4"/>
  <c r="BK308" i="4"/>
  <c r="BL308" i="4"/>
  <c r="BF309" i="4"/>
  <c r="BG309" i="4"/>
  <c r="BH309" i="4"/>
  <c r="BJ309" i="4"/>
  <c r="BK309" i="4"/>
  <c r="BL309" i="4"/>
  <c r="BF310" i="4"/>
  <c r="BG310" i="4"/>
  <c r="BH310" i="4"/>
  <c r="BJ310" i="4"/>
  <c r="BK310" i="4"/>
  <c r="BL310" i="4"/>
  <c r="BF311" i="4"/>
  <c r="BG311" i="4"/>
  <c r="BH311" i="4"/>
  <c r="BJ311" i="4"/>
  <c r="BK311" i="4"/>
  <c r="BL311" i="4"/>
  <c r="BF312" i="4"/>
  <c r="BG312" i="4"/>
  <c r="BH312" i="4"/>
  <c r="BJ312" i="4"/>
  <c r="BK312" i="4"/>
  <c r="BL312" i="4"/>
  <c r="BF313" i="4"/>
  <c r="BG313" i="4"/>
  <c r="BH313" i="4"/>
  <c r="BJ313" i="4"/>
  <c r="BK313" i="4"/>
  <c r="BL313" i="4"/>
  <c r="BF314" i="4"/>
  <c r="BG314" i="4"/>
  <c r="BH314" i="4"/>
  <c r="BJ314" i="4"/>
  <c r="BK314" i="4"/>
  <c r="BL314" i="4"/>
  <c r="BF315" i="4"/>
  <c r="BG315" i="4"/>
  <c r="BH315" i="4"/>
  <c r="BJ315" i="4"/>
  <c r="BK315" i="4"/>
  <c r="BL315" i="4"/>
  <c r="BF316" i="4"/>
  <c r="BG316" i="4"/>
  <c r="BH316" i="4"/>
  <c r="BJ316" i="4"/>
  <c r="BK316" i="4"/>
  <c r="BL316" i="4"/>
  <c r="BF317" i="4"/>
  <c r="BG317" i="4"/>
  <c r="BH317" i="4"/>
  <c r="BJ317" i="4"/>
  <c r="BK317" i="4"/>
  <c r="BL317" i="4"/>
  <c r="BF318" i="4"/>
  <c r="BG318" i="4"/>
  <c r="BH318" i="4"/>
  <c r="BJ318" i="4"/>
  <c r="BK318" i="4"/>
  <c r="BL318" i="4"/>
  <c r="BF319" i="4"/>
  <c r="BG319" i="4"/>
  <c r="BH319" i="4"/>
  <c r="BJ319" i="4"/>
  <c r="BK319" i="4"/>
  <c r="BL319" i="4"/>
  <c r="BF320" i="4"/>
  <c r="BG320" i="4"/>
  <c r="BH320" i="4"/>
  <c r="BJ320" i="4"/>
  <c r="BK320" i="4"/>
  <c r="BL320" i="4"/>
  <c r="BF321" i="4"/>
  <c r="BG321" i="4"/>
  <c r="BH321" i="4"/>
  <c r="BJ321" i="4"/>
  <c r="BK321" i="4"/>
  <c r="BL321" i="4"/>
  <c r="BF322" i="4"/>
  <c r="BG322" i="4"/>
  <c r="BH322" i="4"/>
  <c r="BJ322" i="4"/>
  <c r="BK322" i="4"/>
  <c r="BL322" i="4"/>
  <c r="BF323" i="4"/>
  <c r="BG323" i="4"/>
  <c r="BH323" i="4"/>
  <c r="BJ323" i="4"/>
  <c r="BK323" i="4"/>
  <c r="BL323" i="4"/>
  <c r="BF324" i="4"/>
  <c r="BG324" i="4"/>
  <c r="BH324" i="4"/>
  <c r="BJ324" i="4"/>
  <c r="BK324" i="4"/>
  <c r="BL324" i="4"/>
  <c r="BF325" i="4"/>
  <c r="BG325" i="4"/>
  <c r="BH325" i="4"/>
  <c r="BJ325" i="4"/>
  <c r="BK325" i="4"/>
  <c r="BL325" i="4"/>
  <c r="BF326" i="4"/>
  <c r="BG326" i="4"/>
  <c r="BH326" i="4"/>
  <c r="BJ326" i="4"/>
  <c r="BK326" i="4"/>
  <c r="BL326" i="4"/>
  <c r="BF327" i="4"/>
  <c r="BG327" i="4"/>
  <c r="BH327" i="4"/>
  <c r="BJ327" i="4"/>
  <c r="BK327" i="4"/>
  <c r="BL327" i="4"/>
  <c r="BF328" i="4"/>
  <c r="BG328" i="4"/>
  <c r="BH328" i="4"/>
  <c r="BJ328" i="4"/>
  <c r="BK328" i="4"/>
  <c r="BL328" i="4"/>
  <c r="BF329" i="4"/>
  <c r="BG329" i="4"/>
  <c r="BH329" i="4"/>
  <c r="BJ329" i="4"/>
  <c r="BK329" i="4"/>
  <c r="BL329" i="4"/>
  <c r="BF330" i="4"/>
  <c r="BG330" i="4"/>
  <c r="BH330" i="4"/>
  <c r="BJ330" i="4"/>
  <c r="BK330" i="4"/>
  <c r="BL330" i="4"/>
  <c r="BF331" i="4"/>
  <c r="BG331" i="4"/>
  <c r="BH331" i="4"/>
  <c r="BJ331" i="4"/>
  <c r="BK331" i="4"/>
  <c r="BL331" i="4"/>
  <c r="BF332" i="4"/>
  <c r="BG332" i="4"/>
  <c r="BH332" i="4"/>
  <c r="BJ332" i="4"/>
  <c r="BK332" i="4"/>
  <c r="BL332" i="4"/>
  <c r="BF333" i="4"/>
  <c r="BG333" i="4"/>
  <c r="BH333" i="4"/>
  <c r="BJ333" i="4"/>
  <c r="BK333" i="4"/>
  <c r="BL333" i="4"/>
  <c r="BF334" i="4"/>
  <c r="BG334" i="4"/>
  <c r="BH334" i="4"/>
  <c r="BJ334" i="4"/>
  <c r="BK334" i="4"/>
  <c r="BL334" i="4"/>
  <c r="BF335" i="4"/>
  <c r="BG335" i="4"/>
  <c r="BH335" i="4"/>
  <c r="BJ335" i="4"/>
  <c r="BK335" i="4"/>
  <c r="BL335" i="4"/>
  <c r="BF336" i="4"/>
  <c r="BG336" i="4"/>
  <c r="BH336" i="4"/>
  <c r="BJ336" i="4"/>
  <c r="BK336" i="4"/>
  <c r="BL336" i="4"/>
  <c r="BF337" i="4"/>
  <c r="BG337" i="4"/>
  <c r="BH337" i="4"/>
  <c r="BJ337" i="4"/>
  <c r="BK337" i="4"/>
  <c r="BL337" i="4"/>
  <c r="BF338" i="4"/>
  <c r="BG338" i="4"/>
  <c r="BH338" i="4"/>
  <c r="BJ338" i="4"/>
  <c r="BK338" i="4"/>
  <c r="BL338" i="4"/>
  <c r="BF339" i="4"/>
  <c r="BG339" i="4"/>
  <c r="BH339" i="4"/>
  <c r="BJ339" i="4"/>
  <c r="BK339" i="4"/>
  <c r="BL339" i="4"/>
  <c r="BF340" i="4"/>
  <c r="BG340" i="4"/>
  <c r="BH340" i="4"/>
  <c r="BJ340" i="4"/>
  <c r="BK340" i="4"/>
  <c r="BL340" i="4"/>
  <c r="BF341" i="4"/>
  <c r="BG341" i="4"/>
  <c r="BH341" i="4"/>
  <c r="BJ341" i="4"/>
  <c r="BK341" i="4"/>
  <c r="BL341" i="4"/>
  <c r="BF342" i="4"/>
  <c r="BG342" i="4"/>
  <c r="BH342" i="4"/>
  <c r="BJ342" i="4"/>
  <c r="BK342" i="4"/>
  <c r="BL342" i="4"/>
  <c r="BF343" i="4"/>
  <c r="BG343" i="4"/>
  <c r="BH343" i="4"/>
  <c r="BJ343" i="4"/>
  <c r="BK343" i="4"/>
  <c r="BL343" i="4"/>
  <c r="BF344" i="4"/>
  <c r="BG344" i="4"/>
  <c r="BH344" i="4"/>
  <c r="BJ344" i="4"/>
  <c r="BK344" i="4"/>
  <c r="BL344" i="4"/>
  <c r="BF345" i="4"/>
  <c r="BG345" i="4"/>
  <c r="BH345" i="4"/>
  <c r="BJ345" i="4"/>
  <c r="BK345" i="4"/>
  <c r="BL345" i="4"/>
  <c r="BF346" i="4"/>
  <c r="BG346" i="4"/>
  <c r="BH346" i="4"/>
  <c r="BJ346" i="4"/>
  <c r="BK346" i="4"/>
  <c r="BL346" i="4"/>
  <c r="BF347" i="4"/>
  <c r="BG347" i="4"/>
  <c r="BH347" i="4"/>
  <c r="BJ347" i="4"/>
  <c r="BK347" i="4"/>
  <c r="BL347" i="4"/>
  <c r="BF348" i="4"/>
  <c r="BG348" i="4"/>
  <c r="BH348" i="4"/>
  <c r="BJ348" i="4"/>
  <c r="BK348" i="4"/>
  <c r="BL348" i="4"/>
  <c r="BF349" i="4"/>
  <c r="BG349" i="4"/>
  <c r="BH349" i="4"/>
  <c r="BJ349" i="4"/>
  <c r="BK349" i="4"/>
  <c r="BL349" i="4"/>
  <c r="BF350" i="4"/>
  <c r="BG350" i="4"/>
  <c r="BH350" i="4"/>
  <c r="BJ350" i="4"/>
  <c r="BK350" i="4"/>
  <c r="BL350" i="4"/>
  <c r="BF351" i="4"/>
  <c r="BG351" i="4"/>
  <c r="BH351" i="4"/>
  <c r="BJ351" i="4"/>
  <c r="BK351" i="4"/>
  <c r="BL351" i="4"/>
  <c r="BF352" i="4"/>
  <c r="BG352" i="4"/>
  <c r="BH352" i="4"/>
  <c r="BJ352" i="4"/>
  <c r="BK352" i="4"/>
  <c r="BL352" i="4"/>
  <c r="BF353" i="4"/>
  <c r="BG353" i="4"/>
  <c r="BH353" i="4"/>
  <c r="BJ353" i="4"/>
  <c r="BK353" i="4"/>
  <c r="BL353" i="4"/>
  <c r="BF354" i="4"/>
  <c r="BG354" i="4"/>
  <c r="BH354" i="4"/>
  <c r="BJ354" i="4"/>
  <c r="BK354" i="4"/>
  <c r="BL354" i="4"/>
  <c r="BF355" i="4"/>
  <c r="BG355" i="4"/>
  <c r="BH355" i="4"/>
  <c r="BJ355" i="4"/>
  <c r="BK355" i="4"/>
  <c r="BL355" i="4"/>
  <c r="BF356" i="4"/>
  <c r="BG356" i="4"/>
  <c r="BH356" i="4"/>
  <c r="BJ356" i="4"/>
  <c r="BK356" i="4"/>
  <c r="BL356" i="4"/>
  <c r="BF357" i="4"/>
  <c r="BG357" i="4"/>
  <c r="BH357" i="4"/>
  <c r="BJ357" i="4"/>
  <c r="BK357" i="4"/>
  <c r="BL357" i="4"/>
  <c r="BF358" i="4"/>
  <c r="BG358" i="4"/>
  <c r="BH358" i="4"/>
  <c r="BJ358" i="4"/>
  <c r="BK358" i="4"/>
  <c r="BL358" i="4"/>
  <c r="BF359" i="4"/>
  <c r="BG359" i="4"/>
  <c r="BH359" i="4"/>
  <c r="BJ359" i="4"/>
  <c r="BK359" i="4"/>
  <c r="BL359" i="4"/>
  <c r="BF360" i="4"/>
  <c r="BG360" i="4"/>
  <c r="BH360" i="4"/>
  <c r="BJ360" i="4"/>
  <c r="BK360" i="4"/>
  <c r="BL360" i="4"/>
  <c r="BF361" i="4"/>
  <c r="BG361" i="4"/>
  <c r="BH361" i="4"/>
  <c r="BJ361" i="4"/>
  <c r="BK361" i="4"/>
  <c r="BL361" i="4"/>
  <c r="BF362" i="4"/>
  <c r="BG362" i="4"/>
  <c r="BH362" i="4"/>
  <c r="BJ362" i="4"/>
  <c r="BK362" i="4"/>
  <c r="BL362" i="4"/>
  <c r="BF363" i="4"/>
  <c r="BG363" i="4"/>
  <c r="BH363" i="4"/>
  <c r="BJ363" i="4"/>
  <c r="BK363" i="4"/>
  <c r="BL363" i="4"/>
  <c r="BF364" i="4"/>
  <c r="BG364" i="4"/>
  <c r="BH364" i="4"/>
  <c r="BJ364" i="4"/>
  <c r="BK364" i="4"/>
  <c r="BL364" i="4"/>
  <c r="BF365" i="4"/>
  <c r="BG365" i="4"/>
  <c r="BH365" i="4"/>
  <c r="BJ365" i="4"/>
  <c r="BK365" i="4"/>
  <c r="BL365" i="4"/>
  <c r="BF366" i="4"/>
  <c r="BG366" i="4"/>
  <c r="BH366" i="4"/>
  <c r="BJ366" i="4"/>
  <c r="BK366" i="4"/>
  <c r="BL366" i="4"/>
  <c r="BF367" i="4"/>
  <c r="BG367" i="4"/>
  <c r="BH367" i="4"/>
  <c r="BJ367" i="4"/>
  <c r="BK367" i="4"/>
  <c r="BL367" i="4"/>
  <c r="BF368" i="4"/>
  <c r="BG368" i="4"/>
  <c r="BH368" i="4"/>
  <c r="BJ368" i="4"/>
  <c r="BK368" i="4"/>
  <c r="BL368" i="4"/>
  <c r="BF369" i="4"/>
  <c r="BG369" i="4"/>
  <c r="BH369" i="4"/>
  <c r="BJ369" i="4"/>
  <c r="BK369" i="4"/>
  <c r="BL369" i="4"/>
  <c r="BF370" i="4"/>
  <c r="BG370" i="4"/>
  <c r="BH370" i="4"/>
  <c r="BJ370" i="4"/>
  <c r="BK370" i="4"/>
  <c r="BL370" i="4"/>
  <c r="BF371" i="4"/>
  <c r="BG371" i="4"/>
  <c r="BH371" i="4"/>
  <c r="BJ371" i="4"/>
  <c r="BK371" i="4"/>
  <c r="BL371" i="4"/>
  <c r="BF372" i="4"/>
  <c r="BG372" i="4"/>
  <c r="BH372" i="4"/>
  <c r="BJ372" i="4"/>
  <c r="BK372" i="4"/>
  <c r="BL372" i="4"/>
  <c r="BF373" i="4"/>
  <c r="BG373" i="4"/>
  <c r="BH373" i="4"/>
  <c r="BJ373" i="4"/>
  <c r="BK373" i="4"/>
  <c r="BL373" i="4"/>
  <c r="BF374" i="4"/>
  <c r="BG374" i="4"/>
  <c r="BH374" i="4"/>
  <c r="BJ374" i="4"/>
  <c r="BK374" i="4"/>
  <c r="BL374" i="4"/>
  <c r="BF375" i="4"/>
  <c r="BG375" i="4"/>
  <c r="BH375" i="4"/>
  <c r="BJ375" i="4"/>
  <c r="BK375" i="4"/>
  <c r="BL375" i="4"/>
  <c r="BF376" i="4"/>
  <c r="BG376" i="4"/>
  <c r="BH376" i="4"/>
  <c r="BJ376" i="4"/>
  <c r="BK376" i="4"/>
  <c r="BL376" i="4"/>
  <c r="BF377" i="4"/>
  <c r="BG377" i="4"/>
  <c r="BH377" i="4"/>
  <c r="BJ377" i="4"/>
  <c r="BK377" i="4"/>
  <c r="BL377" i="4"/>
  <c r="BF378" i="4"/>
  <c r="BG378" i="4"/>
  <c r="BH378" i="4"/>
  <c r="BJ378" i="4"/>
  <c r="BK378" i="4"/>
  <c r="BL378" i="4"/>
  <c r="BF379" i="4"/>
  <c r="BG379" i="4"/>
  <c r="BH379" i="4"/>
  <c r="BJ379" i="4"/>
  <c r="BK379" i="4"/>
  <c r="BL379" i="4"/>
  <c r="BF380" i="4"/>
  <c r="BG380" i="4"/>
  <c r="BH380" i="4"/>
  <c r="BJ380" i="4"/>
  <c r="BK380" i="4"/>
  <c r="BL380" i="4"/>
  <c r="BF381" i="4"/>
  <c r="BG381" i="4"/>
  <c r="BH381" i="4"/>
  <c r="BJ381" i="4"/>
  <c r="BK381" i="4"/>
  <c r="BL381" i="4"/>
  <c r="BF382" i="4"/>
  <c r="BG382" i="4"/>
  <c r="BH382" i="4"/>
  <c r="BJ382" i="4"/>
  <c r="BK382" i="4"/>
  <c r="BL382" i="4"/>
  <c r="BF383" i="4"/>
  <c r="BG383" i="4"/>
  <c r="BH383" i="4"/>
  <c r="BJ383" i="4"/>
  <c r="BK383" i="4"/>
  <c r="BL383" i="4"/>
  <c r="BF384" i="4"/>
  <c r="BG384" i="4"/>
  <c r="BH384" i="4"/>
  <c r="BJ384" i="4"/>
  <c r="BK384" i="4"/>
  <c r="BL384" i="4"/>
  <c r="BF385" i="4"/>
  <c r="BG385" i="4"/>
  <c r="BH385" i="4"/>
  <c r="BJ385" i="4"/>
  <c r="BK385" i="4"/>
  <c r="BL385" i="4"/>
  <c r="BF386" i="4"/>
  <c r="BG386" i="4"/>
  <c r="BH386" i="4"/>
  <c r="BJ386" i="4"/>
  <c r="BK386" i="4"/>
  <c r="BL386" i="4"/>
  <c r="BF387" i="4"/>
  <c r="BG387" i="4"/>
  <c r="BH387" i="4"/>
  <c r="BJ387" i="4"/>
  <c r="BK387" i="4"/>
  <c r="BL387" i="4"/>
  <c r="BF388" i="4"/>
  <c r="BG388" i="4"/>
  <c r="BH388" i="4"/>
  <c r="BJ388" i="4"/>
  <c r="BK388" i="4"/>
  <c r="BL388" i="4"/>
  <c r="BF389" i="4"/>
  <c r="BG389" i="4"/>
  <c r="BH389" i="4"/>
  <c r="BJ389" i="4"/>
  <c r="BK389" i="4"/>
  <c r="BL389" i="4"/>
  <c r="BF390" i="4"/>
  <c r="BG390" i="4"/>
  <c r="BH390" i="4"/>
  <c r="BJ390" i="4"/>
  <c r="BK390" i="4"/>
  <c r="BL390" i="4"/>
  <c r="BF391" i="4"/>
  <c r="BG391" i="4"/>
  <c r="BH391" i="4"/>
  <c r="BJ391" i="4"/>
  <c r="BK391" i="4"/>
  <c r="BL391" i="4"/>
  <c r="BF392" i="4"/>
  <c r="BG392" i="4"/>
  <c r="BH392" i="4"/>
  <c r="BJ392" i="4"/>
  <c r="BK392" i="4"/>
  <c r="BL392" i="4"/>
  <c r="BF393" i="4"/>
  <c r="BG393" i="4"/>
  <c r="BH393" i="4"/>
  <c r="BJ393" i="4"/>
  <c r="BK393" i="4"/>
  <c r="BL393" i="4"/>
  <c r="BN10" i="6" l="1"/>
  <c r="BF11" i="6"/>
  <c r="BV11" i="6"/>
  <c r="V10" i="5"/>
  <c r="H22" i="5" s="1"/>
  <c r="C10" i="6"/>
  <c r="O10" i="6"/>
  <c r="W10" i="5"/>
  <c r="I22" i="5" s="1"/>
  <c r="G11" i="6"/>
  <c r="K11" i="6"/>
  <c r="S11" i="5"/>
  <c r="AC10" i="6"/>
  <c r="B11" i="6"/>
  <c r="AK11" i="5"/>
  <c r="AS11" i="6"/>
  <c r="BD10" i="5"/>
  <c r="BD17" i="5" s="1"/>
  <c r="AC11" i="6"/>
  <c r="G10" i="5"/>
  <c r="C22" i="5" s="1"/>
  <c r="O10" i="5"/>
  <c r="F22" i="5" s="1"/>
  <c r="C11" i="5"/>
  <c r="K11" i="5"/>
  <c r="AU10" i="5"/>
  <c r="AK17" i="5" s="1"/>
  <c r="AU11" i="5"/>
  <c r="BT11" i="5"/>
  <c r="BM10" i="5"/>
  <c r="BH17" i="5" s="1"/>
  <c r="BE11" i="5"/>
  <c r="BU11" i="5"/>
  <c r="BN10" i="5"/>
  <c r="BI17" i="5" s="1"/>
  <c r="BJ11" i="6"/>
  <c r="BZ11" i="6"/>
  <c r="N10" i="5"/>
  <c r="E22" i="5" s="1"/>
  <c r="V11" i="6"/>
  <c r="H10" i="6"/>
  <c r="P10" i="6"/>
  <c r="T10" i="6"/>
  <c r="D11" i="6"/>
  <c r="L11" i="6"/>
  <c r="X11" i="6"/>
  <c r="BD10" i="6"/>
  <c r="AS10" i="5"/>
  <c r="AI17" i="5" s="1"/>
  <c r="D10" i="6"/>
  <c r="D11" i="5"/>
  <c r="BH11" i="5"/>
  <c r="BL11" i="6"/>
  <c r="BX11" i="5"/>
  <c r="F10" i="6"/>
  <c r="B10" i="6"/>
  <c r="N10" i="6"/>
  <c r="AS10" i="6"/>
  <c r="J11" i="6"/>
  <c r="AD10" i="6"/>
  <c r="AL10" i="5"/>
  <c r="AG17" i="5" s="1"/>
  <c r="AT10" i="5"/>
  <c r="AJ17" i="5" s="1"/>
  <c r="AD11" i="6"/>
  <c r="AL11" i="5"/>
  <c r="AT11" i="5"/>
  <c r="BH11" i="6"/>
  <c r="BE10" i="6"/>
  <c r="BU10" i="6"/>
  <c r="BQ11" i="6"/>
  <c r="BJ10" i="6"/>
  <c r="BN11" i="6"/>
  <c r="F10" i="5"/>
  <c r="B22" i="5" s="1"/>
  <c r="AK10" i="5"/>
  <c r="AF17" i="5" s="1"/>
  <c r="R11" i="6"/>
  <c r="AS11" i="5"/>
  <c r="AD10" i="5"/>
  <c r="AD17" i="5" s="1"/>
  <c r="AH11" i="5"/>
  <c r="X10" i="6"/>
  <c r="BE10" i="5"/>
  <c r="BE17" i="5" s="1"/>
  <c r="BU10" i="5"/>
  <c r="BK17" i="5" s="1"/>
  <c r="BM11" i="5"/>
  <c r="BF10" i="5"/>
  <c r="BF17" i="5" s="1"/>
  <c r="BZ10" i="6"/>
  <c r="BN11" i="5"/>
  <c r="AO10" i="5"/>
  <c r="AF22" i="5" s="1"/>
  <c r="F11" i="5"/>
  <c r="AE10" i="5"/>
  <c r="AE17" i="5" s="1"/>
  <c r="AQ10" i="6"/>
  <c r="AY10" i="5"/>
  <c r="AK22" i="5" s="1"/>
  <c r="AE11" i="5"/>
  <c r="AQ11" i="6"/>
  <c r="AY11" i="5"/>
  <c r="BX10" i="6"/>
  <c r="BV11" i="5"/>
  <c r="BZ10" i="5"/>
  <c r="BL22" i="5" s="1"/>
  <c r="BV10" i="6"/>
  <c r="BV10" i="5"/>
  <c r="BL17" i="5" s="1"/>
  <c r="BZ11" i="5"/>
  <c r="BR10" i="6"/>
  <c r="BR11" i="6"/>
  <c r="BR11" i="5"/>
  <c r="BR10" i="5"/>
  <c r="BI22" i="5" s="1"/>
  <c r="BF11" i="5"/>
  <c r="BJ10" i="5"/>
  <c r="BF22" i="5" s="1"/>
  <c r="BF10" i="6"/>
  <c r="BJ11" i="5"/>
  <c r="BY11" i="5"/>
  <c r="BY10" i="5"/>
  <c r="BK22" i="5" s="1"/>
  <c r="BY10" i="6"/>
  <c r="BY11" i="6"/>
  <c r="BQ11" i="5"/>
  <c r="BQ10" i="6"/>
  <c r="BM11" i="6"/>
  <c r="BQ10" i="5"/>
  <c r="BH22" i="5" s="1"/>
  <c r="BI11" i="5"/>
  <c r="BI10" i="5"/>
  <c r="BE22" i="5" s="1"/>
  <c r="BI10" i="6"/>
  <c r="BI11" i="6"/>
  <c r="BT10" i="5"/>
  <c r="BJ17" i="5" s="1"/>
  <c r="BX11" i="6"/>
  <c r="BX10" i="5"/>
  <c r="BJ22" i="5" s="1"/>
  <c r="BT11" i="6"/>
  <c r="BL11" i="5"/>
  <c r="BL10" i="5"/>
  <c r="BG17" i="5" s="1"/>
  <c r="BP10" i="6"/>
  <c r="BP11" i="6"/>
  <c r="BP11" i="5"/>
  <c r="BP10" i="5"/>
  <c r="BG22" i="5" s="1"/>
  <c r="BH10" i="5"/>
  <c r="BD22" i="5" s="1"/>
  <c r="BD11" i="6"/>
  <c r="BD11" i="5"/>
  <c r="BH10" i="6"/>
  <c r="AU10" i="6"/>
  <c r="AU11" i="6"/>
  <c r="AY10" i="6"/>
  <c r="AY11" i="6"/>
  <c r="X11" i="5"/>
  <c r="T11" i="6"/>
  <c r="T11" i="5"/>
  <c r="T10" i="5"/>
  <c r="J17" i="5" s="1"/>
  <c r="X10" i="5"/>
  <c r="J22" i="5" s="1"/>
  <c r="AQ11" i="5"/>
  <c r="AQ10" i="5"/>
  <c r="AH22" i="5" s="1"/>
  <c r="AM11" i="5"/>
  <c r="AM10" i="5"/>
  <c r="AH17" i="5" s="1"/>
  <c r="AM10" i="6"/>
  <c r="AM11" i="6"/>
  <c r="L11" i="5"/>
  <c r="P11" i="6"/>
  <c r="P11" i="5"/>
  <c r="P10" i="5"/>
  <c r="G22" i="5" s="1"/>
  <c r="L10" i="6"/>
  <c r="L10" i="5"/>
  <c r="G17" i="5" s="1"/>
  <c r="AE10" i="6"/>
  <c r="AE11" i="6"/>
  <c r="AI10" i="6"/>
  <c r="AI11" i="6"/>
  <c r="AI11" i="5"/>
  <c r="AI10" i="5"/>
  <c r="AE22" i="5" s="1"/>
  <c r="H10" i="5"/>
  <c r="D22" i="5" s="1"/>
  <c r="H11" i="6"/>
  <c r="D10" i="5"/>
  <c r="D17" i="5" s="1"/>
  <c r="H11" i="5"/>
  <c r="AX11" i="5"/>
  <c r="AX10" i="5"/>
  <c r="AJ22" i="5" s="1"/>
  <c r="AT10" i="6"/>
  <c r="AX10" i="6"/>
  <c r="AX11" i="6"/>
  <c r="AT11" i="6"/>
  <c r="S10" i="6"/>
  <c r="W11" i="6"/>
  <c r="W11" i="5"/>
  <c r="S10" i="5"/>
  <c r="I17" i="5" s="1"/>
  <c r="W10" i="6"/>
  <c r="S11" i="6"/>
  <c r="AL10" i="6"/>
  <c r="AL11" i="6"/>
  <c r="AP11" i="5"/>
  <c r="AP10" i="5"/>
  <c r="AG22" i="5" s="1"/>
  <c r="AP10" i="6"/>
  <c r="AP11" i="6"/>
  <c r="K10" i="6"/>
  <c r="O11" i="6"/>
  <c r="O11" i="5"/>
  <c r="K10" i="5"/>
  <c r="F17" i="5" s="1"/>
  <c r="AH10" i="5"/>
  <c r="AD22" i="5" s="1"/>
  <c r="AH10" i="6"/>
  <c r="AH11" i="6"/>
  <c r="AD11" i="5"/>
  <c r="G11" i="5"/>
  <c r="C10" i="5"/>
  <c r="C17" i="5" s="1"/>
  <c r="G10" i="6"/>
  <c r="C11" i="6"/>
  <c r="AW11" i="5"/>
  <c r="AW10" i="5"/>
  <c r="AI22" i="5" s="1"/>
  <c r="AW10" i="6"/>
  <c r="AW11" i="6"/>
  <c r="V10" i="6"/>
  <c r="V11" i="5"/>
  <c r="R10" i="5"/>
  <c r="H17" i="5" s="1"/>
  <c r="R10" i="6"/>
  <c r="R11" i="5"/>
  <c r="AK10" i="6"/>
  <c r="AK11" i="6"/>
  <c r="AO10" i="6"/>
  <c r="AO11" i="5"/>
  <c r="AO11" i="6"/>
  <c r="J10" i="5"/>
  <c r="E17" i="5" s="1"/>
  <c r="J10" i="6"/>
  <c r="N11" i="6"/>
  <c r="N11" i="5"/>
  <c r="J11" i="5"/>
  <c r="AC11" i="5"/>
  <c r="AC10" i="5"/>
  <c r="AC17" i="5" s="1"/>
  <c r="AG11" i="5"/>
  <c r="AG10" i="5"/>
  <c r="AC22" i="5" s="1"/>
  <c r="AG10" i="6"/>
  <c r="AG11" i="6"/>
  <c r="F11" i="6"/>
  <c r="B10" i="5"/>
  <c r="B17" i="5" s="1"/>
  <c r="B11" i="5"/>
  <c r="BH141" i="4"/>
  <c r="BL142" i="4"/>
  <c r="CG4" i="4"/>
  <c r="BY4" i="4"/>
  <c r="BF4" i="4"/>
  <c r="AX4" i="4"/>
  <c r="AP4" i="4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DZ138" i="3"/>
  <c r="DY138" i="3"/>
  <c r="DX138" i="3"/>
  <c r="DW138" i="3"/>
  <c r="DV138" i="3"/>
  <c r="DU138" i="3"/>
  <c r="DT138" i="3"/>
  <c r="DS138" i="3"/>
  <c r="DR138" i="3"/>
  <c r="DQ138" i="3"/>
  <c r="DP138" i="3"/>
  <c r="DO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DZ137" i="3"/>
  <c r="DY137" i="3"/>
  <c r="DX137" i="3"/>
  <c r="DW137" i="3"/>
  <c r="DV137" i="3"/>
  <c r="DU137" i="3"/>
  <c r="DT137" i="3"/>
  <c r="DS137" i="3"/>
  <c r="DR137" i="3"/>
  <c r="DQ137" i="3"/>
  <c r="DP137" i="3"/>
  <c r="DO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DZ136" i="3"/>
  <c r="DY136" i="3"/>
  <c r="DX136" i="3"/>
  <c r="DW136" i="3"/>
  <c r="DV136" i="3"/>
  <c r="DU136" i="3"/>
  <c r="DT136" i="3"/>
  <c r="DS136" i="3"/>
  <c r="DR136" i="3"/>
  <c r="DQ136" i="3"/>
  <c r="DP136" i="3"/>
  <c r="DO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EQ135" i="3"/>
  <c r="EP135" i="3"/>
  <c r="EP142" i="3" s="1"/>
  <c r="EO135" i="3"/>
  <c r="EN135" i="3"/>
  <c r="EM135" i="3"/>
  <c r="EL135" i="3"/>
  <c r="EK135" i="3"/>
  <c r="EJ135" i="3"/>
  <c r="EI135" i="3"/>
  <c r="EH135" i="3"/>
  <c r="EH142" i="3" s="1"/>
  <c r="EG135" i="3"/>
  <c r="EF135" i="3"/>
  <c r="DZ135" i="3"/>
  <c r="DY135" i="3"/>
  <c r="DX135" i="3"/>
  <c r="DW135" i="3"/>
  <c r="DV135" i="3"/>
  <c r="DU135" i="3"/>
  <c r="DU142" i="3" s="1"/>
  <c r="DT135" i="3"/>
  <c r="DS135" i="3"/>
  <c r="DR135" i="3"/>
  <c r="DQ135" i="3"/>
  <c r="DP135" i="3"/>
  <c r="DO135" i="3"/>
  <c r="DI135" i="3"/>
  <c r="DH135" i="3"/>
  <c r="DH142" i="3" s="1"/>
  <c r="DG135" i="3"/>
  <c r="DF135" i="3"/>
  <c r="DE135" i="3"/>
  <c r="DD135" i="3"/>
  <c r="DC135" i="3"/>
  <c r="DB135" i="3"/>
  <c r="DA135" i="3"/>
  <c r="CZ135" i="3"/>
  <c r="CZ142" i="3" s="1"/>
  <c r="CY135" i="3"/>
  <c r="CX135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BY6" i="5" s="1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EQ135" i="2"/>
  <c r="EQ142" i="2" s="1"/>
  <c r="EP135" i="2"/>
  <c r="EO135" i="2"/>
  <c r="EN135" i="2"/>
  <c r="EM135" i="2"/>
  <c r="EL135" i="2"/>
  <c r="EL142" i="2" s="1"/>
  <c r="EK135" i="2"/>
  <c r="EK142" i="2" s="1"/>
  <c r="EJ135" i="2"/>
  <c r="EJ142" i="2" s="1"/>
  <c r="EI135" i="2"/>
  <c r="EI142" i="2" s="1"/>
  <c r="EH135" i="2"/>
  <c r="EG135" i="2"/>
  <c r="EF135" i="2"/>
  <c r="DZ135" i="2"/>
  <c r="DY135" i="2"/>
  <c r="DY142" i="2" s="1"/>
  <c r="DX135" i="2"/>
  <c r="DX142" i="2" s="1"/>
  <c r="DW135" i="2"/>
  <c r="DW142" i="2" s="1"/>
  <c r="DV135" i="2"/>
  <c r="DV142" i="2" s="1"/>
  <c r="DU135" i="2"/>
  <c r="DT135" i="2"/>
  <c r="DS135" i="2"/>
  <c r="DR135" i="2"/>
  <c r="DQ135" i="2"/>
  <c r="DQ142" i="2" s="1"/>
  <c r="DP135" i="2"/>
  <c r="DP142" i="2" s="1"/>
  <c r="DO135" i="2"/>
  <c r="DO142" i="2" s="1"/>
  <c r="DI135" i="2"/>
  <c r="DI142" i="2" s="1"/>
  <c r="DH135" i="2"/>
  <c r="DG135" i="2"/>
  <c r="DF135" i="2"/>
  <c r="DE135" i="2"/>
  <c r="DD135" i="2"/>
  <c r="DD142" i="2" s="1"/>
  <c r="DC135" i="2"/>
  <c r="DC142" i="2" s="1"/>
  <c r="DB135" i="2"/>
  <c r="DB142" i="2" s="1"/>
  <c r="DA135" i="2"/>
  <c r="DA142" i="2" s="1"/>
  <c r="CZ135" i="2"/>
  <c r="CY135" i="2"/>
  <c r="CX135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BY4" i="5" s="1"/>
  <c r="BK21" i="5" s="1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BE4" i="5" s="1"/>
  <c r="BE16" i="5" s="1"/>
  <c r="EP138" i="1"/>
  <c r="EO138" i="1"/>
  <c r="EN138" i="1"/>
  <c r="EM138" i="1"/>
  <c r="EL138" i="1"/>
  <c r="EK138" i="1"/>
  <c r="EK143" i="1" s="1"/>
  <c r="EJ138" i="1"/>
  <c r="EJ143" i="1" s="1"/>
  <c r="EI138" i="1"/>
  <c r="EI143" i="1" s="1"/>
  <c r="EH138" i="1"/>
  <c r="EH143" i="1" s="1"/>
  <c r="EG138" i="1"/>
  <c r="EF138" i="1"/>
  <c r="EP137" i="1"/>
  <c r="EO137" i="1"/>
  <c r="EN137" i="1"/>
  <c r="EM137" i="1"/>
  <c r="EL137" i="1"/>
  <c r="EK137" i="1"/>
  <c r="EJ137" i="1"/>
  <c r="EI137" i="1"/>
  <c r="EH137" i="1"/>
  <c r="EG137" i="1"/>
  <c r="EF137" i="1"/>
  <c r="EP136" i="1"/>
  <c r="EO136" i="1"/>
  <c r="EN136" i="1"/>
  <c r="EM136" i="1"/>
  <c r="EL136" i="1"/>
  <c r="EK136" i="1"/>
  <c r="EJ136" i="1"/>
  <c r="EI136" i="1"/>
  <c r="EH136" i="1"/>
  <c r="EG136" i="1"/>
  <c r="EF136" i="1"/>
  <c r="EP135" i="1"/>
  <c r="EO135" i="1"/>
  <c r="EN135" i="1"/>
  <c r="EM135" i="1"/>
  <c r="EL135" i="1"/>
  <c r="EK135" i="1"/>
  <c r="EK142" i="1" s="1"/>
  <c r="EJ135" i="1"/>
  <c r="EJ142" i="1" s="1"/>
  <c r="EI135" i="1"/>
  <c r="EH135" i="1"/>
  <c r="EG135" i="1"/>
  <c r="EF135" i="1"/>
  <c r="EP134" i="1"/>
  <c r="EO134" i="1"/>
  <c r="EN134" i="1"/>
  <c r="EM134" i="1"/>
  <c r="EL134" i="1"/>
  <c r="EK134" i="1"/>
  <c r="EJ134" i="1"/>
  <c r="EI134" i="1"/>
  <c r="EH134" i="1"/>
  <c r="EG134" i="1"/>
  <c r="EF134" i="1"/>
  <c r="DY138" i="1"/>
  <c r="DY143" i="1" s="1"/>
  <c r="DX138" i="1"/>
  <c r="DX143" i="1" s="1"/>
  <c r="DW138" i="1"/>
  <c r="DV138" i="1"/>
  <c r="DU138" i="1"/>
  <c r="DT138" i="1"/>
  <c r="DS138" i="1"/>
  <c r="DS143" i="1" s="1"/>
  <c r="DR138" i="1"/>
  <c r="DR143" i="1" s="1"/>
  <c r="DQ138" i="1"/>
  <c r="DQ143" i="1" s="1"/>
  <c r="DP138" i="1"/>
  <c r="DP143" i="1" s="1"/>
  <c r="DO138" i="1"/>
  <c r="DY137" i="1"/>
  <c r="DX137" i="1"/>
  <c r="DW137" i="1"/>
  <c r="DV137" i="1"/>
  <c r="DU137" i="1"/>
  <c r="DT137" i="1"/>
  <c r="DS137" i="1"/>
  <c r="DR137" i="1"/>
  <c r="DQ137" i="1"/>
  <c r="DP137" i="1"/>
  <c r="DO137" i="1"/>
  <c r="DY136" i="1"/>
  <c r="DX136" i="1"/>
  <c r="DW136" i="1"/>
  <c r="DV136" i="1"/>
  <c r="DU136" i="1"/>
  <c r="DT136" i="1"/>
  <c r="DS136" i="1"/>
  <c r="DR136" i="1"/>
  <c r="DQ136" i="1"/>
  <c r="DP136" i="1"/>
  <c r="DO136" i="1"/>
  <c r="BL6" i="5" s="1"/>
  <c r="DY135" i="1"/>
  <c r="DX135" i="1"/>
  <c r="DW135" i="1"/>
  <c r="DV135" i="1"/>
  <c r="DU135" i="1"/>
  <c r="DT135" i="1"/>
  <c r="DS135" i="1"/>
  <c r="DS142" i="1" s="1"/>
  <c r="DR135" i="1"/>
  <c r="DR142" i="1" s="1"/>
  <c r="DQ135" i="1"/>
  <c r="DP135" i="1"/>
  <c r="DO135" i="1"/>
  <c r="DY134" i="1"/>
  <c r="DX134" i="1"/>
  <c r="DW134" i="1"/>
  <c r="DV134" i="1"/>
  <c r="DU134" i="1"/>
  <c r="DT134" i="1"/>
  <c r="DS134" i="1"/>
  <c r="DR134" i="1"/>
  <c r="DQ134" i="1"/>
  <c r="DP134" i="1"/>
  <c r="DO134" i="1"/>
  <c r="CY134" i="1"/>
  <c r="CZ134" i="1"/>
  <c r="DA134" i="1"/>
  <c r="DB134" i="1"/>
  <c r="DC134" i="1"/>
  <c r="DD134" i="1"/>
  <c r="DE134" i="1"/>
  <c r="DF134" i="1"/>
  <c r="DG134" i="1"/>
  <c r="DH134" i="1"/>
  <c r="CY135" i="1"/>
  <c r="CZ135" i="1"/>
  <c r="DA135" i="1"/>
  <c r="DB135" i="1"/>
  <c r="DB142" i="1" s="1"/>
  <c r="DC135" i="1"/>
  <c r="DD135" i="1"/>
  <c r="DE135" i="1"/>
  <c r="DE142" i="1" s="1"/>
  <c r="DF135" i="1"/>
  <c r="DF142" i="1" s="1"/>
  <c r="DG135" i="1"/>
  <c r="DH135" i="1"/>
  <c r="CY136" i="1"/>
  <c r="CZ136" i="1"/>
  <c r="DA136" i="1"/>
  <c r="DB136" i="1"/>
  <c r="DC136" i="1"/>
  <c r="DD136" i="1"/>
  <c r="DE136" i="1"/>
  <c r="DF136" i="1"/>
  <c r="DG136" i="1"/>
  <c r="DH136" i="1"/>
  <c r="CY137" i="1"/>
  <c r="CZ137" i="1"/>
  <c r="DA137" i="1"/>
  <c r="DB137" i="1"/>
  <c r="DC137" i="1"/>
  <c r="DD137" i="1"/>
  <c r="DE137" i="1"/>
  <c r="DF137" i="1"/>
  <c r="DG137" i="1"/>
  <c r="DH137" i="1"/>
  <c r="CY138" i="1"/>
  <c r="CY143" i="1" s="1"/>
  <c r="CZ138" i="1"/>
  <c r="DA138" i="1"/>
  <c r="DA143" i="1" s="1"/>
  <c r="DB138" i="1"/>
  <c r="DB143" i="1" s="1"/>
  <c r="DC138" i="1"/>
  <c r="DC143" i="1" s="1"/>
  <c r="DD138" i="1"/>
  <c r="DD143" i="1" s="1"/>
  <c r="DE138" i="1"/>
  <c r="DE143" i="1" s="1"/>
  <c r="DF138" i="1"/>
  <c r="DF143" i="1" s="1"/>
  <c r="DG138" i="1"/>
  <c r="DG143" i="1" s="1"/>
  <c r="DH138" i="1"/>
  <c r="DH143" i="1" s="1"/>
  <c r="CX138" i="1"/>
  <c r="CX137" i="1"/>
  <c r="CX136" i="1"/>
  <c r="CX135" i="1"/>
  <c r="CX134" i="1"/>
  <c r="T6" i="5" l="1"/>
  <c r="L4" i="5"/>
  <c r="G16" i="5" s="1"/>
  <c r="W4" i="5"/>
  <c r="I21" i="5" s="1"/>
  <c r="S6" i="5"/>
  <c r="S7" i="5"/>
  <c r="O4" i="5"/>
  <c r="F21" i="5" s="1"/>
  <c r="O6" i="5"/>
  <c r="O7" i="5"/>
  <c r="C6" i="5"/>
  <c r="C7" i="5"/>
  <c r="J7" i="5"/>
  <c r="DE142" i="3"/>
  <c r="DR142" i="3"/>
  <c r="DZ142" i="3"/>
  <c r="EM142" i="3"/>
  <c r="DS142" i="3"/>
  <c r="EF142" i="3"/>
  <c r="EN142" i="3"/>
  <c r="DF142" i="3"/>
  <c r="CY142" i="3"/>
  <c r="DG142" i="3"/>
  <c r="DT142" i="3"/>
  <c r="EO142" i="3"/>
  <c r="BZ7" i="5"/>
  <c r="P7" i="5"/>
  <c r="N6" i="5"/>
  <c r="DA142" i="1"/>
  <c r="DO142" i="1"/>
  <c r="DW142" i="1"/>
  <c r="EP143" i="1"/>
  <c r="C5" i="5"/>
  <c r="O5" i="5"/>
  <c r="S5" i="5"/>
  <c r="G8" i="5"/>
  <c r="O8" i="5"/>
  <c r="S8" i="5"/>
  <c r="CX143" i="2"/>
  <c r="DF143" i="2"/>
  <c r="DS143" i="2"/>
  <c r="BY8" i="5"/>
  <c r="EF143" i="2"/>
  <c r="EN143" i="2"/>
  <c r="BF5" i="5"/>
  <c r="CX142" i="3"/>
  <c r="DB143" i="3"/>
  <c r="DO143" i="3"/>
  <c r="DW143" i="3"/>
  <c r="EJ143" i="3"/>
  <c r="K5" i="5"/>
  <c r="K6" i="5"/>
  <c r="K7" i="5"/>
  <c r="K8" i="5"/>
  <c r="T8" i="5"/>
  <c r="CY143" i="2"/>
  <c r="DG143" i="2"/>
  <c r="DT143" i="2"/>
  <c r="EG143" i="2"/>
  <c r="EO143" i="2"/>
  <c r="BV5" i="5"/>
  <c r="EG142" i="3"/>
  <c r="DC143" i="3"/>
  <c r="DP143" i="3"/>
  <c r="DX143" i="3"/>
  <c r="EK143" i="3"/>
  <c r="BD8" i="5"/>
  <c r="CZ143" i="1"/>
  <c r="N5" i="5"/>
  <c r="AK8" i="5"/>
  <c r="DD142" i="1"/>
  <c r="DT142" i="1"/>
  <c r="EL142" i="1"/>
  <c r="G4" i="5"/>
  <c r="C21" i="5" s="1"/>
  <c r="C8" i="5"/>
  <c r="X6" i="5"/>
  <c r="X8" i="5"/>
  <c r="BE6" i="5"/>
  <c r="BE8" i="5"/>
  <c r="CZ143" i="2"/>
  <c r="DH143" i="2"/>
  <c r="DU143" i="2"/>
  <c r="EH143" i="2"/>
  <c r="EP143" i="2"/>
  <c r="BR6" i="5"/>
  <c r="DD143" i="3"/>
  <c r="BR8" i="5"/>
  <c r="DQ143" i="3"/>
  <c r="DY143" i="3"/>
  <c r="EL143" i="3"/>
  <c r="R5" i="5"/>
  <c r="R6" i="5"/>
  <c r="AW8" i="5"/>
  <c r="BH4" i="5"/>
  <c r="BD21" i="5" s="1"/>
  <c r="DC142" i="1"/>
  <c r="DU142" i="1"/>
  <c r="DT143" i="1"/>
  <c r="EM142" i="1"/>
  <c r="EL143" i="1"/>
  <c r="D6" i="5"/>
  <c r="L6" i="5"/>
  <c r="D8" i="5"/>
  <c r="L8" i="5"/>
  <c r="DE142" i="2"/>
  <c r="DR142" i="2"/>
  <c r="BM13" i="6" s="1"/>
  <c r="DZ142" i="2"/>
  <c r="EM142" i="2"/>
  <c r="DA143" i="2"/>
  <c r="DI143" i="2"/>
  <c r="DV143" i="2"/>
  <c r="EI143" i="2"/>
  <c r="EQ143" i="2"/>
  <c r="DA142" i="3"/>
  <c r="DI142" i="3"/>
  <c r="DV142" i="3"/>
  <c r="EI142" i="3"/>
  <c r="BV13" i="6" s="1"/>
  <c r="EQ142" i="3"/>
  <c r="DE143" i="3"/>
  <c r="DR143" i="3"/>
  <c r="DZ143" i="3"/>
  <c r="EM143" i="3"/>
  <c r="V5" i="5"/>
  <c r="R8" i="5"/>
  <c r="F7" i="5"/>
  <c r="AK6" i="5"/>
  <c r="BD5" i="5"/>
  <c r="CX142" i="1"/>
  <c r="DV142" i="1"/>
  <c r="DU143" i="1"/>
  <c r="EF142" i="1"/>
  <c r="EN142" i="1"/>
  <c r="EM143" i="1"/>
  <c r="AD4" i="5"/>
  <c r="AD16" i="5" s="1"/>
  <c r="AX4" i="5"/>
  <c r="AJ21" i="5" s="1"/>
  <c r="AL5" i="5"/>
  <c r="AX5" i="5"/>
  <c r="AL6" i="5"/>
  <c r="AX6" i="5"/>
  <c r="AL7" i="5"/>
  <c r="AX7" i="5"/>
  <c r="AL8" i="5"/>
  <c r="AX8" i="5"/>
  <c r="AY4" i="5"/>
  <c r="AK21" i="5" s="1"/>
  <c r="AI6" i="5"/>
  <c r="AM6" i="5"/>
  <c r="AI8" i="5"/>
  <c r="AM8" i="5"/>
  <c r="AY8" i="5"/>
  <c r="CX142" i="2"/>
  <c r="DF142" i="2"/>
  <c r="DS142" i="2"/>
  <c r="BY5" i="5"/>
  <c r="EF142" i="2"/>
  <c r="EN142" i="2"/>
  <c r="BY7" i="5"/>
  <c r="DB143" i="2"/>
  <c r="DO143" i="2"/>
  <c r="DW143" i="2"/>
  <c r="EJ143" i="2"/>
  <c r="DB142" i="3"/>
  <c r="DO142" i="3"/>
  <c r="DW142" i="3"/>
  <c r="EJ142" i="3"/>
  <c r="BF6" i="5"/>
  <c r="BZ6" i="5"/>
  <c r="BJ8" i="5"/>
  <c r="CX143" i="3"/>
  <c r="DF143" i="3"/>
  <c r="DS143" i="3"/>
  <c r="BZ8" i="5"/>
  <c r="EF143" i="3"/>
  <c r="EN143" i="3"/>
  <c r="B5" i="5"/>
  <c r="AW6" i="5"/>
  <c r="BP7" i="5"/>
  <c r="DV143" i="1"/>
  <c r="EG142" i="1"/>
  <c r="EO142" i="1"/>
  <c r="EF143" i="1"/>
  <c r="EN143" i="1"/>
  <c r="AP4" i="5"/>
  <c r="AG21" i="5" s="1"/>
  <c r="AP7" i="5"/>
  <c r="AP8" i="5"/>
  <c r="CY142" i="2"/>
  <c r="DG142" i="2"/>
  <c r="DT142" i="2"/>
  <c r="EG142" i="2"/>
  <c r="EO142" i="2"/>
  <c r="DC143" i="2"/>
  <c r="DP143" i="2"/>
  <c r="DX143" i="2"/>
  <c r="EK143" i="2"/>
  <c r="BZ4" i="5"/>
  <c r="BL21" i="5" s="1"/>
  <c r="DC142" i="3"/>
  <c r="DP142" i="3"/>
  <c r="DX142" i="3"/>
  <c r="EK142" i="3"/>
  <c r="CY143" i="3"/>
  <c r="DG143" i="3"/>
  <c r="DT143" i="3"/>
  <c r="EG143" i="3"/>
  <c r="EO143" i="3"/>
  <c r="N8" i="5"/>
  <c r="V4" i="5"/>
  <c r="H21" i="5" s="1"/>
  <c r="DH142" i="1"/>
  <c r="CZ142" i="1"/>
  <c r="DP142" i="1"/>
  <c r="DX142" i="1"/>
  <c r="BL8" i="5"/>
  <c r="DO143" i="1"/>
  <c r="DW143" i="1"/>
  <c r="EH142" i="1"/>
  <c r="EP142" i="1"/>
  <c r="EG143" i="1"/>
  <c r="EO143" i="1"/>
  <c r="BE5" i="5"/>
  <c r="CZ142" i="2"/>
  <c r="DH142" i="2"/>
  <c r="DU142" i="2"/>
  <c r="EH142" i="2"/>
  <c r="EP142" i="2"/>
  <c r="BE7" i="5"/>
  <c r="DD143" i="2"/>
  <c r="DQ143" i="2"/>
  <c r="DY143" i="2"/>
  <c r="EL143" i="2"/>
  <c r="DD142" i="3"/>
  <c r="DQ142" i="3"/>
  <c r="DY142" i="3"/>
  <c r="EL142" i="3"/>
  <c r="CZ143" i="3"/>
  <c r="DH143" i="3"/>
  <c r="DU143" i="3"/>
  <c r="EH143" i="3"/>
  <c r="EP143" i="3"/>
  <c r="AO5" i="5"/>
  <c r="B7" i="5"/>
  <c r="N4" i="5"/>
  <c r="E21" i="5" s="1"/>
  <c r="AO7" i="5"/>
  <c r="R7" i="5"/>
  <c r="AS4" i="5"/>
  <c r="AI16" i="5" s="1"/>
  <c r="BH8" i="5"/>
  <c r="CX143" i="1"/>
  <c r="DG142" i="1"/>
  <c r="CY142" i="1"/>
  <c r="BP5" i="5"/>
  <c r="DQ142" i="1"/>
  <c r="BL13" i="6" s="1"/>
  <c r="DY142" i="1"/>
  <c r="EI142" i="1"/>
  <c r="DE143" i="2"/>
  <c r="DR143" i="2"/>
  <c r="DZ143" i="2"/>
  <c r="EM143" i="2"/>
  <c r="DA143" i="3"/>
  <c r="DI143" i="3"/>
  <c r="DV143" i="3"/>
  <c r="EI143" i="3"/>
  <c r="EQ143" i="3"/>
  <c r="BV4" i="5"/>
  <c r="BL16" i="5" s="1"/>
  <c r="BZ5" i="5"/>
  <c r="BV7" i="5"/>
  <c r="BV4" i="6"/>
  <c r="BL18" i="6" s="1"/>
  <c r="BZ4" i="6"/>
  <c r="BL23" i="6" s="1"/>
  <c r="BZ5" i="6"/>
  <c r="BL24" i="6" s="1"/>
  <c r="BV5" i="6"/>
  <c r="BL19" i="6" s="1"/>
  <c r="BV6" i="6"/>
  <c r="BZ6" i="6"/>
  <c r="BZ7" i="6"/>
  <c r="BV7" i="6"/>
  <c r="BV8" i="6"/>
  <c r="BZ8" i="6"/>
  <c r="BV8" i="5"/>
  <c r="BV6" i="5"/>
  <c r="BN8" i="5"/>
  <c r="BN6" i="5"/>
  <c r="BN4" i="6"/>
  <c r="BI18" i="6" s="1"/>
  <c r="BR4" i="6"/>
  <c r="BI23" i="6" s="1"/>
  <c r="BN5" i="6"/>
  <c r="BI19" i="6" s="1"/>
  <c r="BR5" i="6"/>
  <c r="BI24" i="6" s="1"/>
  <c r="BN6" i="6"/>
  <c r="BR6" i="6"/>
  <c r="BN7" i="6"/>
  <c r="BR7" i="6"/>
  <c r="BN8" i="6"/>
  <c r="BR8" i="6"/>
  <c r="BN4" i="5"/>
  <c r="BI16" i="5" s="1"/>
  <c r="BR7" i="5"/>
  <c r="BR5" i="5"/>
  <c r="BR4" i="5"/>
  <c r="BI21" i="5" s="1"/>
  <c r="BN7" i="5"/>
  <c r="BN5" i="5"/>
  <c r="BJ6" i="5"/>
  <c r="BF4" i="6"/>
  <c r="BF18" i="6" s="1"/>
  <c r="BJ4" i="6"/>
  <c r="BF23" i="6" s="1"/>
  <c r="BJ7" i="6"/>
  <c r="BF7" i="6"/>
  <c r="BF8" i="6"/>
  <c r="BJ8" i="6"/>
  <c r="BF8" i="5"/>
  <c r="BJ5" i="6"/>
  <c r="BF24" i="6" s="1"/>
  <c r="BF5" i="6"/>
  <c r="BF19" i="6" s="1"/>
  <c r="BF6" i="6"/>
  <c r="BJ6" i="6"/>
  <c r="BJ4" i="5"/>
  <c r="BF21" i="5" s="1"/>
  <c r="BF7" i="5"/>
  <c r="BF4" i="5"/>
  <c r="BF16" i="5" s="1"/>
  <c r="BJ7" i="5"/>
  <c r="BJ5" i="5"/>
  <c r="BU4" i="6"/>
  <c r="BK18" i="6" s="1"/>
  <c r="BY4" i="6"/>
  <c r="BK23" i="6" s="1"/>
  <c r="BU5" i="6"/>
  <c r="BK19" i="6" s="1"/>
  <c r="BY5" i="6"/>
  <c r="BK24" i="6" s="1"/>
  <c r="BU6" i="6"/>
  <c r="BY6" i="6"/>
  <c r="BU7" i="6"/>
  <c r="BY7" i="6"/>
  <c r="BU8" i="6"/>
  <c r="BY8" i="6"/>
  <c r="BU8" i="5"/>
  <c r="BU7" i="5"/>
  <c r="BU6" i="5"/>
  <c r="BU5" i="5"/>
  <c r="BU4" i="5"/>
  <c r="BK16" i="5" s="1"/>
  <c r="BQ4" i="6"/>
  <c r="BH23" i="6" s="1"/>
  <c r="BM4" i="6"/>
  <c r="BH18" i="6" s="1"/>
  <c r="BM5" i="6"/>
  <c r="BH19" i="6" s="1"/>
  <c r="BQ5" i="6"/>
  <c r="BH24" i="6" s="1"/>
  <c r="BQ6" i="6"/>
  <c r="BM6" i="6"/>
  <c r="BM7" i="6"/>
  <c r="BQ7" i="6"/>
  <c r="BQ8" i="6"/>
  <c r="BM8" i="6"/>
  <c r="BM8" i="5"/>
  <c r="BM7" i="5"/>
  <c r="BM6" i="5"/>
  <c r="BM5" i="5"/>
  <c r="BM4" i="5"/>
  <c r="BH16" i="5" s="1"/>
  <c r="BQ4" i="5"/>
  <c r="BH21" i="5" s="1"/>
  <c r="BQ8" i="5"/>
  <c r="BQ7" i="5"/>
  <c r="BQ6" i="5"/>
  <c r="BQ5" i="5"/>
  <c r="BE4" i="6"/>
  <c r="BE18" i="6" s="1"/>
  <c r="BI4" i="6"/>
  <c r="BE23" i="6" s="1"/>
  <c r="BE5" i="6"/>
  <c r="BE19" i="6" s="1"/>
  <c r="BI5" i="6"/>
  <c r="BE24" i="6" s="1"/>
  <c r="BE6" i="6"/>
  <c r="BI6" i="6"/>
  <c r="BE7" i="6"/>
  <c r="BI7" i="6"/>
  <c r="BE8" i="6"/>
  <c r="BI8" i="6"/>
  <c r="BI4" i="5"/>
  <c r="BE21" i="5" s="1"/>
  <c r="BI8" i="5"/>
  <c r="BI7" i="5"/>
  <c r="BI6" i="5"/>
  <c r="BI5" i="5"/>
  <c r="BT4" i="6"/>
  <c r="BJ18" i="6" s="1"/>
  <c r="BX4" i="6"/>
  <c r="BJ23" i="6" s="1"/>
  <c r="BX5" i="6"/>
  <c r="BJ24" i="6" s="1"/>
  <c r="BT5" i="6"/>
  <c r="BJ19" i="6" s="1"/>
  <c r="BT6" i="6"/>
  <c r="BX6" i="6"/>
  <c r="BX7" i="6"/>
  <c r="BT7" i="6"/>
  <c r="BT8" i="6"/>
  <c r="BX8" i="6"/>
  <c r="BT8" i="5"/>
  <c r="BT6" i="5"/>
  <c r="BT4" i="5"/>
  <c r="BJ16" i="5" s="1"/>
  <c r="BX8" i="5"/>
  <c r="BX6" i="5"/>
  <c r="BX4" i="5"/>
  <c r="BJ21" i="5" s="1"/>
  <c r="BT7" i="5"/>
  <c r="BT5" i="5"/>
  <c r="BX7" i="5"/>
  <c r="BX5" i="5"/>
  <c r="BL4" i="6"/>
  <c r="BG18" i="6" s="1"/>
  <c r="BP4" i="6"/>
  <c r="BG23" i="6" s="1"/>
  <c r="BL5" i="6"/>
  <c r="BG19" i="6" s="1"/>
  <c r="BP5" i="6"/>
  <c r="BG24" i="6" s="1"/>
  <c r="BL6" i="6"/>
  <c r="BP6" i="6"/>
  <c r="BL7" i="6"/>
  <c r="BP7" i="6"/>
  <c r="BL8" i="6"/>
  <c r="BP8" i="6"/>
  <c r="BL4" i="5"/>
  <c r="BG16" i="5" s="1"/>
  <c r="BP8" i="5"/>
  <c r="BP6" i="5"/>
  <c r="BP4" i="5"/>
  <c r="BG21" i="5" s="1"/>
  <c r="BL7" i="5"/>
  <c r="BL5" i="5"/>
  <c r="BD6" i="6"/>
  <c r="BH6" i="6"/>
  <c r="BD6" i="5"/>
  <c r="BD7" i="6"/>
  <c r="BH7" i="6"/>
  <c r="BD4" i="5"/>
  <c r="BD16" i="5" s="1"/>
  <c r="BH6" i="5"/>
  <c r="BD7" i="5"/>
  <c r="BD4" i="6"/>
  <c r="BD18" i="6" s="1"/>
  <c r="BH4" i="6"/>
  <c r="BD23" i="6" s="1"/>
  <c r="BD8" i="6"/>
  <c r="BH8" i="6"/>
  <c r="BD5" i="6"/>
  <c r="BD19" i="6" s="1"/>
  <c r="BH5" i="6"/>
  <c r="BD24" i="6" s="1"/>
  <c r="BH7" i="5"/>
  <c r="BH5" i="5"/>
  <c r="AY6" i="6"/>
  <c r="AU6" i="6"/>
  <c r="AY6" i="5"/>
  <c r="AY5" i="6"/>
  <c r="AK24" i="6" s="1"/>
  <c r="AU5" i="6"/>
  <c r="AK19" i="6" s="1"/>
  <c r="AY7" i="6"/>
  <c r="AU7" i="6"/>
  <c r="AY8" i="6"/>
  <c r="AU8" i="6"/>
  <c r="AU5" i="5"/>
  <c r="AU8" i="5"/>
  <c r="AU6" i="5"/>
  <c r="AY4" i="6"/>
  <c r="AK23" i="6" s="1"/>
  <c r="AU4" i="6"/>
  <c r="AK18" i="6" s="1"/>
  <c r="AU7" i="5"/>
  <c r="AU4" i="5"/>
  <c r="AK16" i="5" s="1"/>
  <c r="AY7" i="5"/>
  <c r="AY5" i="5"/>
  <c r="X4" i="6"/>
  <c r="J23" i="6" s="1"/>
  <c r="T4" i="6"/>
  <c r="J18" i="6" s="1"/>
  <c r="T5" i="6"/>
  <c r="J19" i="6" s="1"/>
  <c r="X5" i="6"/>
  <c r="J24" i="6" s="1"/>
  <c r="X6" i="6"/>
  <c r="T6" i="6"/>
  <c r="T7" i="6"/>
  <c r="X7" i="6"/>
  <c r="X8" i="6"/>
  <c r="T8" i="6"/>
  <c r="T4" i="5"/>
  <c r="J16" i="5" s="1"/>
  <c r="X7" i="5"/>
  <c r="X5" i="5"/>
  <c r="X4" i="5"/>
  <c r="J21" i="5" s="1"/>
  <c r="T7" i="5"/>
  <c r="T5" i="5"/>
  <c r="AQ4" i="6"/>
  <c r="AH23" i="6" s="1"/>
  <c r="AM4" i="6"/>
  <c r="AH18" i="6" s="1"/>
  <c r="AQ5" i="6"/>
  <c r="AH24" i="6" s="1"/>
  <c r="AM5" i="6"/>
  <c r="AH19" i="6" s="1"/>
  <c r="AQ6" i="6"/>
  <c r="AM6" i="6"/>
  <c r="AQ7" i="6"/>
  <c r="AM7" i="6"/>
  <c r="AQ8" i="6"/>
  <c r="AM8" i="6"/>
  <c r="AM4" i="5"/>
  <c r="AH16" i="5" s="1"/>
  <c r="AQ7" i="5"/>
  <c r="AQ5" i="5"/>
  <c r="AQ4" i="5"/>
  <c r="AH21" i="5" s="1"/>
  <c r="AM7" i="5"/>
  <c r="AM5" i="5"/>
  <c r="AQ8" i="5"/>
  <c r="AQ6" i="5"/>
  <c r="P5" i="6"/>
  <c r="G24" i="6" s="1"/>
  <c r="L5" i="6"/>
  <c r="G19" i="6" s="1"/>
  <c r="L6" i="6"/>
  <c r="P6" i="6"/>
  <c r="P5" i="5"/>
  <c r="L4" i="6"/>
  <c r="G18" i="6" s="1"/>
  <c r="P4" i="6"/>
  <c r="G23" i="6" s="1"/>
  <c r="P7" i="6"/>
  <c r="L7" i="6"/>
  <c r="P4" i="5"/>
  <c r="G21" i="5" s="1"/>
  <c r="L7" i="5"/>
  <c r="L5" i="5"/>
  <c r="L8" i="6"/>
  <c r="P8" i="6"/>
  <c r="P8" i="5"/>
  <c r="P6" i="5"/>
  <c r="AI4" i="6"/>
  <c r="AE23" i="6" s="1"/>
  <c r="AE4" i="6"/>
  <c r="AE18" i="6" s="1"/>
  <c r="AI5" i="6"/>
  <c r="AE24" i="6" s="1"/>
  <c r="AE5" i="6"/>
  <c r="AE19" i="6" s="1"/>
  <c r="AI6" i="6"/>
  <c r="AE6" i="6"/>
  <c r="AI7" i="6"/>
  <c r="AE7" i="6"/>
  <c r="AI8" i="6"/>
  <c r="AE8" i="6"/>
  <c r="AE8" i="5"/>
  <c r="AE6" i="5"/>
  <c r="AE4" i="5"/>
  <c r="AE16" i="5" s="1"/>
  <c r="AI7" i="5"/>
  <c r="AI5" i="5"/>
  <c r="AI4" i="5"/>
  <c r="AE21" i="5" s="1"/>
  <c r="AE7" i="5"/>
  <c r="AE5" i="5"/>
  <c r="D4" i="6"/>
  <c r="D18" i="6" s="1"/>
  <c r="H4" i="6"/>
  <c r="D23" i="6" s="1"/>
  <c r="H5" i="6"/>
  <c r="D24" i="6" s="1"/>
  <c r="D5" i="6"/>
  <c r="D19" i="6" s="1"/>
  <c r="D6" i="6"/>
  <c r="H6" i="6"/>
  <c r="H7" i="6"/>
  <c r="D7" i="6"/>
  <c r="D8" i="6"/>
  <c r="H8" i="6"/>
  <c r="D4" i="5"/>
  <c r="D16" i="5" s="1"/>
  <c r="H7" i="5"/>
  <c r="H5" i="5"/>
  <c r="H4" i="5"/>
  <c r="D21" i="5" s="1"/>
  <c r="D7" i="5"/>
  <c r="D5" i="5"/>
  <c r="H8" i="5"/>
  <c r="H6" i="5"/>
  <c r="AT4" i="5"/>
  <c r="AJ16" i="5" s="1"/>
  <c r="AX4" i="6"/>
  <c r="AJ23" i="6" s="1"/>
  <c r="AT4" i="6"/>
  <c r="AJ18" i="6" s="1"/>
  <c r="AX5" i="6"/>
  <c r="AJ24" i="6" s="1"/>
  <c r="AT5" i="6"/>
  <c r="AJ19" i="6" s="1"/>
  <c r="AT6" i="6"/>
  <c r="AX6" i="6"/>
  <c r="AT7" i="6"/>
  <c r="AX7" i="6"/>
  <c r="AX8" i="6"/>
  <c r="AT8" i="6"/>
  <c r="AT8" i="5"/>
  <c r="AT7" i="5"/>
  <c r="AT6" i="5"/>
  <c r="AT5" i="5"/>
  <c r="W8" i="5"/>
  <c r="W7" i="5"/>
  <c r="W6" i="5"/>
  <c r="W5" i="5"/>
  <c r="S4" i="6"/>
  <c r="I18" i="6" s="1"/>
  <c r="W4" i="6"/>
  <c r="I23" i="6" s="1"/>
  <c r="W5" i="6"/>
  <c r="I24" i="6" s="1"/>
  <c r="S5" i="6"/>
  <c r="I19" i="6" s="1"/>
  <c r="S6" i="6"/>
  <c r="W6" i="6"/>
  <c r="W7" i="6"/>
  <c r="S7" i="6"/>
  <c r="S8" i="6"/>
  <c r="W8" i="6"/>
  <c r="S4" i="5"/>
  <c r="I16" i="5" s="1"/>
  <c r="AP6" i="5"/>
  <c r="AP5" i="5"/>
  <c r="AP4" i="6"/>
  <c r="AG23" i="6" s="1"/>
  <c r="AL4" i="6"/>
  <c r="AG18" i="6" s="1"/>
  <c r="AP5" i="6"/>
  <c r="AG24" i="6" s="1"/>
  <c r="AL5" i="6"/>
  <c r="AG19" i="6" s="1"/>
  <c r="AP6" i="6"/>
  <c r="AL6" i="6"/>
  <c r="AP7" i="6"/>
  <c r="AL7" i="6"/>
  <c r="AP8" i="6"/>
  <c r="AL8" i="6"/>
  <c r="AL4" i="5"/>
  <c r="AG16" i="5" s="1"/>
  <c r="K4" i="5"/>
  <c r="F16" i="5" s="1"/>
  <c r="K4" i="6"/>
  <c r="F18" i="6" s="1"/>
  <c r="O4" i="6"/>
  <c r="F23" i="6" s="1"/>
  <c r="O5" i="6"/>
  <c r="F24" i="6" s="1"/>
  <c r="K5" i="6"/>
  <c r="F19" i="6" s="1"/>
  <c r="K6" i="6"/>
  <c r="O6" i="6"/>
  <c r="O7" i="6"/>
  <c r="K7" i="6"/>
  <c r="K8" i="6"/>
  <c r="O8" i="6"/>
  <c r="AD5" i="6"/>
  <c r="AD19" i="6" s="1"/>
  <c r="AH5" i="6"/>
  <c r="AD24" i="6" s="1"/>
  <c r="AD8" i="6"/>
  <c r="AH8" i="6"/>
  <c r="AD4" i="6"/>
  <c r="AD18" i="6" s="1"/>
  <c r="AH4" i="6"/>
  <c r="AD23" i="6" s="1"/>
  <c r="AD6" i="6"/>
  <c r="AH6" i="6"/>
  <c r="AD7" i="6"/>
  <c r="AH7" i="6"/>
  <c r="AH4" i="5"/>
  <c r="AD21" i="5" s="1"/>
  <c r="AH8" i="5"/>
  <c r="AH7" i="5"/>
  <c r="AH6" i="5"/>
  <c r="AH5" i="5"/>
  <c r="AD8" i="5"/>
  <c r="AD7" i="5"/>
  <c r="AD6" i="5"/>
  <c r="AD5" i="5"/>
  <c r="G7" i="5"/>
  <c r="G6" i="5"/>
  <c r="G5" i="5"/>
  <c r="G4" i="6"/>
  <c r="C23" i="6" s="1"/>
  <c r="C4" i="6"/>
  <c r="C18" i="6" s="1"/>
  <c r="C5" i="6"/>
  <c r="C19" i="6" s="1"/>
  <c r="G5" i="6"/>
  <c r="C24" i="6" s="1"/>
  <c r="G6" i="6"/>
  <c r="C6" i="6"/>
  <c r="C7" i="6"/>
  <c r="G7" i="6"/>
  <c r="G8" i="6"/>
  <c r="C8" i="6"/>
  <c r="C4" i="5"/>
  <c r="C16" i="5" s="1"/>
  <c r="AS4" i="6"/>
  <c r="AI18" i="6" s="1"/>
  <c r="AW4" i="6"/>
  <c r="AI23" i="6" s="1"/>
  <c r="AS5" i="6"/>
  <c r="AI19" i="6" s="1"/>
  <c r="AW5" i="6"/>
  <c r="AI24" i="6" s="1"/>
  <c r="AS7" i="6"/>
  <c r="AW7" i="6"/>
  <c r="AW7" i="5"/>
  <c r="AW5" i="5"/>
  <c r="AS6" i="6"/>
  <c r="AW6" i="6"/>
  <c r="AS8" i="6"/>
  <c r="AW8" i="6"/>
  <c r="AW4" i="5"/>
  <c r="AI21" i="5" s="1"/>
  <c r="AS7" i="5"/>
  <c r="AS5" i="5"/>
  <c r="AS8" i="5"/>
  <c r="AS6" i="5"/>
  <c r="V7" i="5"/>
  <c r="V4" i="6"/>
  <c r="H23" i="6" s="1"/>
  <c r="R4" i="6"/>
  <c r="H18" i="6" s="1"/>
  <c r="R5" i="6"/>
  <c r="H19" i="6" s="1"/>
  <c r="V5" i="6"/>
  <c r="H24" i="6" s="1"/>
  <c r="V6" i="6"/>
  <c r="R6" i="6"/>
  <c r="R7" i="6"/>
  <c r="V7" i="6"/>
  <c r="V8" i="6"/>
  <c r="R8" i="6"/>
  <c r="R4" i="5"/>
  <c r="H16" i="5" s="1"/>
  <c r="V8" i="5"/>
  <c r="V6" i="5"/>
  <c r="AO4" i="6"/>
  <c r="AF23" i="6" s="1"/>
  <c r="AK4" i="6"/>
  <c r="AF18" i="6" s="1"/>
  <c r="AO5" i="6"/>
  <c r="AF24" i="6" s="1"/>
  <c r="AK5" i="6"/>
  <c r="AF19" i="6" s="1"/>
  <c r="AO6" i="6"/>
  <c r="AK6" i="6"/>
  <c r="AO7" i="6"/>
  <c r="AK7" i="6"/>
  <c r="AO8" i="6"/>
  <c r="AK8" i="6"/>
  <c r="AK4" i="5"/>
  <c r="AF16" i="5" s="1"/>
  <c r="AO8" i="5"/>
  <c r="AO6" i="5"/>
  <c r="AO4" i="5"/>
  <c r="AF21" i="5" s="1"/>
  <c r="AK7" i="5"/>
  <c r="AK5" i="5"/>
  <c r="J5" i="5"/>
  <c r="J4" i="6"/>
  <c r="E18" i="6" s="1"/>
  <c r="N4" i="6"/>
  <c r="E23" i="6" s="1"/>
  <c r="N7" i="6"/>
  <c r="J7" i="6"/>
  <c r="J8" i="6"/>
  <c r="N8" i="6"/>
  <c r="N7" i="5"/>
  <c r="J4" i="5"/>
  <c r="E16" i="5" s="1"/>
  <c r="N5" i="6"/>
  <c r="E24" i="6" s="1"/>
  <c r="J5" i="6"/>
  <c r="E19" i="6" s="1"/>
  <c r="J6" i="6"/>
  <c r="N6" i="6"/>
  <c r="J8" i="5"/>
  <c r="J6" i="5"/>
  <c r="AC4" i="6"/>
  <c r="AC18" i="6" s="1"/>
  <c r="AG4" i="6"/>
  <c r="AC23" i="6" s="1"/>
  <c r="AC5" i="6"/>
  <c r="AC19" i="6" s="1"/>
  <c r="AG5" i="6"/>
  <c r="AC24" i="6" s="1"/>
  <c r="AC6" i="6"/>
  <c r="AG6" i="6"/>
  <c r="AC7" i="6"/>
  <c r="AG7" i="6"/>
  <c r="AC8" i="6"/>
  <c r="AG8" i="6"/>
  <c r="AC8" i="5"/>
  <c r="AC6" i="5"/>
  <c r="AC4" i="5"/>
  <c r="AC16" i="5" s="1"/>
  <c r="AG8" i="5"/>
  <c r="AG6" i="5"/>
  <c r="AG4" i="5"/>
  <c r="AC21" i="5" s="1"/>
  <c r="AC7" i="5"/>
  <c r="AC5" i="5"/>
  <c r="AG7" i="5"/>
  <c r="AG5" i="5"/>
  <c r="B4" i="6"/>
  <c r="B18" i="6" s="1"/>
  <c r="F4" i="6"/>
  <c r="B23" i="6" s="1"/>
  <c r="F5" i="6"/>
  <c r="B24" i="6" s="1"/>
  <c r="B5" i="6"/>
  <c r="B19" i="6" s="1"/>
  <c r="F5" i="5"/>
  <c r="B4" i="5"/>
  <c r="B16" i="5" s="1"/>
  <c r="B8" i="6"/>
  <c r="F8" i="6"/>
  <c r="B6" i="6"/>
  <c r="F6" i="6"/>
  <c r="F4" i="5"/>
  <c r="B21" i="5" s="1"/>
  <c r="B8" i="5"/>
  <c r="B6" i="5"/>
  <c r="F7" i="6"/>
  <c r="B7" i="6"/>
  <c r="F8" i="5"/>
  <c r="F6" i="5"/>
  <c r="BQ5" i="4"/>
  <c r="BR5" i="4"/>
  <c r="BS5" i="4"/>
  <c r="BU5" i="4"/>
  <c r="BV5" i="4"/>
  <c r="BW5" i="4"/>
  <c r="BY5" i="4"/>
  <c r="BZ5" i="4"/>
  <c r="CA5" i="4"/>
  <c r="CC5" i="4"/>
  <c r="CD5" i="4"/>
  <c r="CE5" i="4"/>
  <c r="CG5" i="4"/>
  <c r="CH5" i="4"/>
  <c r="CI5" i="4"/>
  <c r="CK5" i="4"/>
  <c r="CL5" i="4"/>
  <c r="CM5" i="4"/>
  <c r="BQ6" i="4"/>
  <c r="BR6" i="4"/>
  <c r="BS6" i="4"/>
  <c r="BU6" i="4"/>
  <c r="BV6" i="4"/>
  <c r="BW6" i="4"/>
  <c r="BY6" i="4"/>
  <c r="BZ6" i="4"/>
  <c r="CA6" i="4"/>
  <c r="CC6" i="4"/>
  <c r="CD6" i="4"/>
  <c r="CE6" i="4"/>
  <c r="CG6" i="4"/>
  <c r="CH6" i="4"/>
  <c r="CI6" i="4"/>
  <c r="CK6" i="4"/>
  <c r="CL6" i="4"/>
  <c r="CM6" i="4"/>
  <c r="BQ7" i="4"/>
  <c r="BR7" i="4"/>
  <c r="BS7" i="4"/>
  <c r="BU7" i="4"/>
  <c r="BV7" i="4"/>
  <c r="BW7" i="4"/>
  <c r="BY7" i="4"/>
  <c r="BZ7" i="4"/>
  <c r="CA7" i="4"/>
  <c r="CC7" i="4"/>
  <c r="CD7" i="4"/>
  <c r="CE7" i="4"/>
  <c r="CG7" i="4"/>
  <c r="CH7" i="4"/>
  <c r="CI7" i="4"/>
  <c r="CK7" i="4"/>
  <c r="CL7" i="4"/>
  <c r="CM7" i="4"/>
  <c r="BQ8" i="4"/>
  <c r="BR8" i="4"/>
  <c r="BS8" i="4"/>
  <c r="BU8" i="4"/>
  <c r="BV8" i="4"/>
  <c r="BW8" i="4"/>
  <c r="BY8" i="4"/>
  <c r="BZ8" i="4"/>
  <c r="CA8" i="4"/>
  <c r="CC8" i="4"/>
  <c r="CD8" i="4"/>
  <c r="CE8" i="4"/>
  <c r="CG8" i="4"/>
  <c r="CH8" i="4"/>
  <c r="CI8" i="4"/>
  <c r="CK8" i="4"/>
  <c r="CL8" i="4"/>
  <c r="CM8" i="4"/>
  <c r="BQ9" i="4"/>
  <c r="BR9" i="4"/>
  <c r="BS9" i="4"/>
  <c r="BU9" i="4"/>
  <c r="BV9" i="4"/>
  <c r="BW9" i="4"/>
  <c r="BY9" i="4"/>
  <c r="BZ9" i="4"/>
  <c r="CA9" i="4"/>
  <c r="CC9" i="4"/>
  <c r="CD9" i="4"/>
  <c r="CE9" i="4"/>
  <c r="CG9" i="4"/>
  <c r="CH9" i="4"/>
  <c r="CI9" i="4"/>
  <c r="CK9" i="4"/>
  <c r="CL9" i="4"/>
  <c r="CM9" i="4"/>
  <c r="BQ10" i="4"/>
  <c r="BR10" i="4"/>
  <c r="BS10" i="4"/>
  <c r="BU10" i="4"/>
  <c r="BV10" i="4"/>
  <c r="BW10" i="4"/>
  <c r="BY10" i="4"/>
  <c r="BZ10" i="4"/>
  <c r="CA10" i="4"/>
  <c r="CC10" i="4"/>
  <c r="CD10" i="4"/>
  <c r="CE10" i="4"/>
  <c r="CG10" i="4"/>
  <c r="CH10" i="4"/>
  <c r="CI10" i="4"/>
  <c r="CK10" i="4"/>
  <c r="CL10" i="4"/>
  <c r="CM10" i="4"/>
  <c r="BQ11" i="4"/>
  <c r="BR11" i="4"/>
  <c r="BS11" i="4"/>
  <c r="BU11" i="4"/>
  <c r="BV11" i="4"/>
  <c r="BW11" i="4"/>
  <c r="BY11" i="4"/>
  <c r="BZ11" i="4"/>
  <c r="CA11" i="4"/>
  <c r="CC11" i="4"/>
  <c r="CD11" i="4"/>
  <c r="CE11" i="4"/>
  <c r="CG11" i="4"/>
  <c r="CH11" i="4"/>
  <c r="CI11" i="4"/>
  <c r="CK11" i="4"/>
  <c r="CL11" i="4"/>
  <c r="CM11" i="4"/>
  <c r="BQ12" i="4"/>
  <c r="BR12" i="4"/>
  <c r="BS12" i="4"/>
  <c r="BU12" i="4"/>
  <c r="BV12" i="4"/>
  <c r="BW12" i="4"/>
  <c r="BY12" i="4"/>
  <c r="BZ12" i="4"/>
  <c r="CA12" i="4"/>
  <c r="CC12" i="4"/>
  <c r="CD12" i="4"/>
  <c r="CE12" i="4"/>
  <c r="CG12" i="4"/>
  <c r="CH12" i="4"/>
  <c r="CI12" i="4"/>
  <c r="CK12" i="4"/>
  <c r="CL12" i="4"/>
  <c r="CM12" i="4"/>
  <c r="BQ13" i="4"/>
  <c r="BR13" i="4"/>
  <c r="BS13" i="4"/>
  <c r="BU13" i="4"/>
  <c r="BV13" i="4"/>
  <c r="BW13" i="4"/>
  <c r="BY13" i="4"/>
  <c r="BZ13" i="4"/>
  <c r="CA13" i="4"/>
  <c r="CC13" i="4"/>
  <c r="CD13" i="4"/>
  <c r="CE13" i="4"/>
  <c r="CG13" i="4"/>
  <c r="CH13" i="4"/>
  <c r="CI13" i="4"/>
  <c r="CK13" i="4"/>
  <c r="CL13" i="4"/>
  <c r="CM13" i="4"/>
  <c r="BQ14" i="4"/>
  <c r="BR14" i="4"/>
  <c r="BS14" i="4"/>
  <c r="BU14" i="4"/>
  <c r="BV14" i="4"/>
  <c r="BW14" i="4"/>
  <c r="BY14" i="4"/>
  <c r="BZ14" i="4"/>
  <c r="CA14" i="4"/>
  <c r="CC14" i="4"/>
  <c r="CD14" i="4"/>
  <c r="CE14" i="4"/>
  <c r="CG14" i="4"/>
  <c r="CH14" i="4"/>
  <c r="CI14" i="4"/>
  <c r="CK14" i="4"/>
  <c r="CL14" i="4"/>
  <c r="CM14" i="4"/>
  <c r="BQ15" i="4"/>
  <c r="BR15" i="4"/>
  <c r="BS15" i="4"/>
  <c r="BU15" i="4"/>
  <c r="BV15" i="4"/>
  <c r="BW15" i="4"/>
  <c r="BY15" i="4"/>
  <c r="BZ15" i="4"/>
  <c r="CA15" i="4"/>
  <c r="CC15" i="4"/>
  <c r="CD15" i="4"/>
  <c r="CE15" i="4"/>
  <c r="CG15" i="4"/>
  <c r="CH15" i="4"/>
  <c r="CI15" i="4"/>
  <c r="CK15" i="4"/>
  <c r="CL15" i="4"/>
  <c r="CM15" i="4"/>
  <c r="BQ16" i="4"/>
  <c r="BR16" i="4"/>
  <c r="BS16" i="4"/>
  <c r="BU16" i="4"/>
  <c r="BV16" i="4"/>
  <c r="BW16" i="4"/>
  <c r="BY16" i="4"/>
  <c r="BZ16" i="4"/>
  <c r="CA16" i="4"/>
  <c r="CC16" i="4"/>
  <c r="CD16" i="4"/>
  <c r="CE16" i="4"/>
  <c r="CG16" i="4"/>
  <c r="CH16" i="4"/>
  <c r="CI16" i="4"/>
  <c r="CK16" i="4"/>
  <c r="CL16" i="4"/>
  <c r="CM16" i="4"/>
  <c r="BQ17" i="4"/>
  <c r="BR17" i="4"/>
  <c r="BS17" i="4"/>
  <c r="BU17" i="4"/>
  <c r="BV17" i="4"/>
  <c r="BW17" i="4"/>
  <c r="BY17" i="4"/>
  <c r="BZ17" i="4"/>
  <c r="CA17" i="4"/>
  <c r="CC17" i="4"/>
  <c r="CD17" i="4"/>
  <c r="CE17" i="4"/>
  <c r="CG17" i="4"/>
  <c r="CH17" i="4"/>
  <c r="CI17" i="4"/>
  <c r="CK17" i="4"/>
  <c r="CL17" i="4"/>
  <c r="CM17" i="4"/>
  <c r="BQ18" i="4"/>
  <c r="BR18" i="4"/>
  <c r="BS18" i="4"/>
  <c r="BU18" i="4"/>
  <c r="BV18" i="4"/>
  <c r="BW18" i="4"/>
  <c r="BY18" i="4"/>
  <c r="BZ18" i="4"/>
  <c r="CA18" i="4"/>
  <c r="CC18" i="4"/>
  <c r="CD18" i="4"/>
  <c r="CE18" i="4"/>
  <c r="CG18" i="4"/>
  <c r="CH18" i="4"/>
  <c r="CI18" i="4"/>
  <c r="CK18" i="4"/>
  <c r="CL18" i="4"/>
  <c r="CM18" i="4"/>
  <c r="BQ19" i="4"/>
  <c r="BR19" i="4"/>
  <c r="BS19" i="4"/>
  <c r="BU19" i="4"/>
  <c r="BV19" i="4"/>
  <c r="BW19" i="4"/>
  <c r="BY19" i="4"/>
  <c r="BZ19" i="4"/>
  <c r="CA19" i="4"/>
  <c r="CC19" i="4"/>
  <c r="CD19" i="4"/>
  <c r="CE19" i="4"/>
  <c r="CG19" i="4"/>
  <c r="CH19" i="4"/>
  <c r="CI19" i="4"/>
  <c r="CK19" i="4"/>
  <c r="CL19" i="4"/>
  <c r="CM19" i="4"/>
  <c r="BQ20" i="4"/>
  <c r="BR20" i="4"/>
  <c r="BS20" i="4"/>
  <c r="BU20" i="4"/>
  <c r="BV20" i="4"/>
  <c r="BW20" i="4"/>
  <c r="BY20" i="4"/>
  <c r="BZ20" i="4"/>
  <c r="CA20" i="4"/>
  <c r="CC20" i="4"/>
  <c r="CD20" i="4"/>
  <c r="CE20" i="4"/>
  <c r="CG20" i="4"/>
  <c r="CH20" i="4"/>
  <c r="CI20" i="4"/>
  <c r="CK20" i="4"/>
  <c r="CL20" i="4"/>
  <c r="CM20" i="4"/>
  <c r="BQ21" i="4"/>
  <c r="BR21" i="4"/>
  <c r="BS21" i="4"/>
  <c r="BU21" i="4"/>
  <c r="BV21" i="4"/>
  <c r="BW21" i="4"/>
  <c r="BY21" i="4"/>
  <c r="BZ21" i="4"/>
  <c r="CA21" i="4"/>
  <c r="CC21" i="4"/>
  <c r="CD21" i="4"/>
  <c r="CE21" i="4"/>
  <c r="CG21" i="4"/>
  <c r="CH21" i="4"/>
  <c r="CI21" i="4"/>
  <c r="CK21" i="4"/>
  <c r="CL21" i="4"/>
  <c r="CM21" i="4"/>
  <c r="BQ22" i="4"/>
  <c r="BR22" i="4"/>
  <c r="BS22" i="4"/>
  <c r="BU22" i="4"/>
  <c r="BV22" i="4"/>
  <c r="BW22" i="4"/>
  <c r="BY22" i="4"/>
  <c r="BZ22" i="4"/>
  <c r="CA22" i="4"/>
  <c r="CC22" i="4"/>
  <c r="CD22" i="4"/>
  <c r="CE22" i="4"/>
  <c r="CG22" i="4"/>
  <c r="CH22" i="4"/>
  <c r="CI22" i="4"/>
  <c r="CK22" i="4"/>
  <c r="CL22" i="4"/>
  <c r="CM22" i="4"/>
  <c r="BQ23" i="4"/>
  <c r="BR23" i="4"/>
  <c r="BS23" i="4"/>
  <c r="BU23" i="4"/>
  <c r="BV23" i="4"/>
  <c r="BW23" i="4"/>
  <c r="BY23" i="4"/>
  <c r="BZ23" i="4"/>
  <c r="CA23" i="4"/>
  <c r="CC23" i="4"/>
  <c r="CD23" i="4"/>
  <c r="CE23" i="4"/>
  <c r="CG23" i="4"/>
  <c r="CH23" i="4"/>
  <c r="CI23" i="4"/>
  <c r="CK23" i="4"/>
  <c r="CL23" i="4"/>
  <c r="CM23" i="4"/>
  <c r="BQ24" i="4"/>
  <c r="BR24" i="4"/>
  <c r="BS24" i="4"/>
  <c r="BU24" i="4"/>
  <c r="BV24" i="4"/>
  <c r="BW24" i="4"/>
  <c r="BY24" i="4"/>
  <c r="BZ24" i="4"/>
  <c r="CA24" i="4"/>
  <c r="CC24" i="4"/>
  <c r="CD24" i="4"/>
  <c r="CE24" i="4"/>
  <c r="CG24" i="4"/>
  <c r="CH24" i="4"/>
  <c r="CI24" i="4"/>
  <c r="CK24" i="4"/>
  <c r="CL24" i="4"/>
  <c r="CM24" i="4"/>
  <c r="BQ25" i="4"/>
  <c r="BR25" i="4"/>
  <c r="BS25" i="4"/>
  <c r="BU25" i="4"/>
  <c r="BV25" i="4"/>
  <c r="BW25" i="4"/>
  <c r="BY25" i="4"/>
  <c r="BZ25" i="4"/>
  <c r="CA25" i="4"/>
  <c r="CC25" i="4"/>
  <c r="CD25" i="4"/>
  <c r="CE25" i="4"/>
  <c r="CG25" i="4"/>
  <c r="CH25" i="4"/>
  <c r="CI25" i="4"/>
  <c r="CK25" i="4"/>
  <c r="CL25" i="4"/>
  <c r="CM25" i="4"/>
  <c r="BQ26" i="4"/>
  <c r="BR26" i="4"/>
  <c r="BS26" i="4"/>
  <c r="BU26" i="4"/>
  <c r="BV26" i="4"/>
  <c r="BW26" i="4"/>
  <c r="BY26" i="4"/>
  <c r="BZ26" i="4"/>
  <c r="CA26" i="4"/>
  <c r="CC26" i="4"/>
  <c r="CD26" i="4"/>
  <c r="CE26" i="4"/>
  <c r="CG26" i="4"/>
  <c r="CH26" i="4"/>
  <c r="CI26" i="4"/>
  <c r="CK26" i="4"/>
  <c r="CL26" i="4"/>
  <c r="CM26" i="4"/>
  <c r="BQ27" i="4"/>
  <c r="BR27" i="4"/>
  <c r="BS27" i="4"/>
  <c r="BU27" i="4"/>
  <c r="BV27" i="4"/>
  <c r="BW27" i="4"/>
  <c r="BY27" i="4"/>
  <c r="BZ27" i="4"/>
  <c r="CA27" i="4"/>
  <c r="CC27" i="4"/>
  <c r="CD27" i="4"/>
  <c r="CE27" i="4"/>
  <c r="CG27" i="4"/>
  <c r="CH27" i="4"/>
  <c r="CI27" i="4"/>
  <c r="CK27" i="4"/>
  <c r="CL27" i="4"/>
  <c r="CM27" i="4"/>
  <c r="BQ28" i="4"/>
  <c r="BR28" i="4"/>
  <c r="BS28" i="4"/>
  <c r="BU28" i="4"/>
  <c r="BV28" i="4"/>
  <c r="BW28" i="4"/>
  <c r="BY28" i="4"/>
  <c r="BZ28" i="4"/>
  <c r="CA28" i="4"/>
  <c r="CC28" i="4"/>
  <c r="CD28" i="4"/>
  <c r="CE28" i="4"/>
  <c r="CG28" i="4"/>
  <c r="CH28" i="4"/>
  <c r="CI28" i="4"/>
  <c r="CK28" i="4"/>
  <c r="CL28" i="4"/>
  <c r="CM28" i="4"/>
  <c r="BQ29" i="4"/>
  <c r="BR29" i="4"/>
  <c r="BS29" i="4"/>
  <c r="BU29" i="4"/>
  <c r="BV29" i="4"/>
  <c r="BW29" i="4"/>
  <c r="BY29" i="4"/>
  <c r="BZ29" i="4"/>
  <c r="CA29" i="4"/>
  <c r="CC29" i="4"/>
  <c r="CD29" i="4"/>
  <c r="CE29" i="4"/>
  <c r="CG29" i="4"/>
  <c r="CH29" i="4"/>
  <c r="CI29" i="4"/>
  <c r="CK29" i="4"/>
  <c r="CL29" i="4"/>
  <c r="CM29" i="4"/>
  <c r="BQ30" i="4"/>
  <c r="BR30" i="4"/>
  <c r="BS30" i="4"/>
  <c r="BU30" i="4"/>
  <c r="BV30" i="4"/>
  <c r="BW30" i="4"/>
  <c r="BY30" i="4"/>
  <c r="BZ30" i="4"/>
  <c r="CA30" i="4"/>
  <c r="CC30" i="4"/>
  <c r="CD30" i="4"/>
  <c r="CE30" i="4"/>
  <c r="CG30" i="4"/>
  <c r="CH30" i="4"/>
  <c r="CI30" i="4"/>
  <c r="CK30" i="4"/>
  <c r="CL30" i="4"/>
  <c r="CM30" i="4"/>
  <c r="BQ31" i="4"/>
  <c r="BR31" i="4"/>
  <c r="BS31" i="4"/>
  <c r="BU31" i="4"/>
  <c r="BV31" i="4"/>
  <c r="BW31" i="4"/>
  <c r="BY31" i="4"/>
  <c r="BZ31" i="4"/>
  <c r="CA31" i="4"/>
  <c r="CC31" i="4"/>
  <c r="CD31" i="4"/>
  <c r="CE31" i="4"/>
  <c r="CG31" i="4"/>
  <c r="CH31" i="4"/>
  <c r="CI31" i="4"/>
  <c r="CK31" i="4"/>
  <c r="CL31" i="4"/>
  <c r="CM31" i="4"/>
  <c r="BQ32" i="4"/>
  <c r="BR32" i="4"/>
  <c r="BS32" i="4"/>
  <c r="BU32" i="4"/>
  <c r="BV32" i="4"/>
  <c r="BW32" i="4"/>
  <c r="BY32" i="4"/>
  <c r="BZ32" i="4"/>
  <c r="CA32" i="4"/>
  <c r="CC32" i="4"/>
  <c r="CD32" i="4"/>
  <c r="CE32" i="4"/>
  <c r="CG32" i="4"/>
  <c r="CH32" i="4"/>
  <c r="CI32" i="4"/>
  <c r="CK32" i="4"/>
  <c r="CL32" i="4"/>
  <c r="CM32" i="4"/>
  <c r="BQ33" i="4"/>
  <c r="BR33" i="4"/>
  <c r="BS33" i="4"/>
  <c r="BU33" i="4"/>
  <c r="BV33" i="4"/>
  <c r="BW33" i="4"/>
  <c r="BY33" i="4"/>
  <c r="BZ33" i="4"/>
  <c r="CA33" i="4"/>
  <c r="CC33" i="4"/>
  <c r="CD33" i="4"/>
  <c r="CE33" i="4"/>
  <c r="CG33" i="4"/>
  <c r="CH33" i="4"/>
  <c r="CI33" i="4"/>
  <c r="CK33" i="4"/>
  <c r="CL33" i="4"/>
  <c r="CM33" i="4"/>
  <c r="BQ34" i="4"/>
  <c r="BR34" i="4"/>
  <c r="BS34" i="4"/>
  <c r="BU34" i="4"/>
  <c r="BV34" i="4"/>
  <c r="BW34" i="4"/>
  <c r="BY34" i="4"/>
  <c r="BZ34" i="4"/>
  <c r="CA34" i="4"/>
  <c r="CC34" i="4"/>
  <c r="CD34" i="4"/>
  <c r="CE34" i="4"/>
  <c r="CG34" i="4"/>
  <c r="CH34" i="4"/>
  <c r="CI34" i="4"/>
  <c r="CK34" i="4"/>
  <c r="CL34" i="4"/>
  <c r="CM34" i="4"/>
  <c r="BQ35" i="4"/>
  <c r="BR35" i="4"/>
  <c r="BS35" i="4"/>
  <c r="BU35" i="4"/>
  <c r="BV35" i="4"/>
  <c r="BW35" i="4"/>
  <c r="BY35" i="4"/>
  <c r="BZ35" i="4"/>
  <c r="CA35" i="4"/>
  <c r="CC35" i="4"/>
  <c r="CD35" i="4"/>
  <c r="CE35" i="4"/>
  <c r="CG35" i="4"/>
  <c r="CH35" i="4"/>
  <c r="CI35" i="4"/>
  <c r="CK35" i="4"/>
  <c r="CL35" i="4"/>
  <c r="CM35" i="4"/>
  <c r="BQ36" i="4"/>
  <c r="BR36" i="4"/>
  <c r="BS36" i="4"/>
  <c r="BU36" i="4"/>
  <c r="BV36" i="4"/>
  <c r="BW36" i="4"/>
  <c r="BY36" i="4"/>
  <c r="BZ36" i="4"/>
  <c r="CA36" i="4"/>
  <c r="CC36" i="4"/>
  <c r="CD36" i="4"/>
  <c r="CE36" i="4"/>
  <c r="CG36" i="4"/>
  <c r="CH36" i="4"/>
  <c r="CI36" i="4"/>
  <c r="CK36" i="4"/>
  <c r="CL36" i="4"/>
  <c r="CM36" i="4"/>
  <c r="BQ37" i="4"/>
  <c r="BR37" i="4"/>
  <c r="BS37" i="4"/>
  <c r="BU37" i="4"/>
  <c r="BV37" i="4"/>
  <c r="BW37" i="4"/>
  <c r="BY37" i="4"/>
  <c r="BZ37" i="4"/>
  <c r="CA37" i="4"/>
  <c r="CC37" i="4"/>
  <c r="CD37" i="4"/>
  <c r="CE37" i="4"/>
  <c r="CG37" i="4"/>
  <c r="CH37" i="4"/>
  <c r="CI37" i="4"/>
  <c r="CK37" i="4"/>
  <c r="CL37" i="4"/>
  <c r="CM37" i="4"/>
  <c r="BQ38" i="4"/>
  <c r="BR38" i="4"/>
  <c r="BS38" i="4"/>
  <c r="BU38" i="4"/>
  <c r="BV38" i="4"/>
  <c r="BW38" i="4"/>
  <c r="BY38" i="4"/>
  <c r="BZ38" i="4"/>
  <c r="CA38" i="4"/>
  <c r="CC38" i="4"/>
  <c r="CD38" i="4"/>
  <c r="CE38" i="4"/>
  <c r="CG38" i="4"/>
  <c r="CH38" i="4"/>
  <c r="CI38" i="4"/>
  <c r="CK38" i="4"/>
  <c r="CL38" i="4"/>
  <c r="CM38" i="4"/>
  <c r="BQ39" i="4"/>
  <c r="BR39" i="4"/>
  <c r="BS39" i="4"/>
  <c r="BU39" i="4"/>
  <c r="BV39" i="4"/>
  <c r="BW39" i="4"/>
  <c r="BY39" i="4"/>
  <c r="BZ39" i="4"/>
  <c r="CA39" i="4"/>
  <c r="CC39" i="4"/>
  <c r="CD39" i="4"/>
  <c r="CE39" i="4"/>
  <c r="CG39" i="4"/>
  <c r="CH39" i="4"/>
  <c r="CI39" i="4"/>
  <c r="CK39" i="4"/>
  <c r="CL39" i="4"/>
  <c r="CM39" i="4"/>
  <c r="BQ40" i="4"/>
  <c r="BR40" i="4"/>
  <c r="BS40" i="4"/>
  <c r="BU40" i="4"/>
  <c r="BV40" i="4"/>
  <c r="BW40" i="4"/>
  <c r="BY40" i="4"/>
  <c r="BZ40" i="4"/>
  <c r="CA40" i="4"/>
  <c r="CC40" i="4"/>
  <c r="CD40" i="4"/>
  <c r="CE40" i="4"/>
  <c r="CG40" i="4"/>
  <c r="CH40" i="4"/>
  <c r="CI40" i="4"/>
  <c r="CK40" i="4"/>
  <c r="CL40" i="4"/>
  <c r="CM40" i="4"/>
  <c r="BQ41" i="4"/>
  <c r="BR41" i="4"/>
  <c r="BS41" i="4"/>
  <c r="BU41" i="4"/>
  <c r="BV41" i="4"/>
  <c r="BW41" i="4"/>
  <c r="BY41" i="4"/>
  <c r="BZ41" i="4"/>
  <c r="CA41" i="4"/>
  <c r="CC41" i="4"/>
  <c r="CD41" i="4"/>
  <c r="CE41" i="4"/>
  <c r="CG41" i="4"/>
  <c r="CH41" i="4"/>
  <c r="CI41" i="4"/>
  <c r="CK41" i="4"/>
  <c r="CL41" i="4"/>
  <c r="CM41" i="4"/>
  <c r="BQ42" i="4"/>
  <c r="BR42" i="4"/>
  <c r="BS42" i="4"/>
  <c r="BU42" i="4"/>
  <c r="BV42" i="4"/>
  <c r="BW42" i="4"/>
  <c r="BY42" i="4"/>
  <c r="BZ42" i="4"/>
  <c r="CA42" i="4"/>
  <c r="CC42" i="4"/>
  <c r="CD42" i="4"/>
  <c r="CE42" i="4"/>
  <c r="CG42" i="4"/>
  <c r="CH42" i="4"/>
  <c r="CI42" i="4"/>
  <c r="CK42" i="4"/>
  <c r="CL42" i="4"/>
  <c r="CM42" i="4"/>
  <c r="BQ43" i="4"/>
  <c r="BR43" i="4"/>
  <c r="BS43" i="4"/>
  <c r="BU43" i="4"/>
  <c r="BV43" i="4"/>
  <c r="BW43" i="4"/>
  <c r="BY43" i="4"/>
  <c r="BZ43" i="4"/>
  <c r="CA43" i="4"/>
  <c r="CC43" i="4"/>
  <c r="CD43" i="4"/>
  <c r="CE43" i="4"/>
  <c r="CG43" i="4"/>
  <c r="CH43" i="4"/>
  <c r="CI43" i="4"/>
  <c r="CK43" i="4"/>
  <c r="CL43" i="4"/>
  <c r="CM43" i="4"/>
  <c r="BQ44" i="4"/>
  <c r="BR44" i="4"/>
  <c r="BS44" i="4"/>
  <c r="BU44" i="4"/>
  <c r="BV44" i="4"/>
  <c r="BW44" i="4"/>
  <c r="BY44" i="4"/>
  <c r="BZ44" i="4"/>
  <c r="CA44" i="4"/>
  <c r="CC44" i="4"/>
  <c r="CD44" i="4"/>
  <c r="CE44" i="4"/>
  <c r="CG44" i="4"/>
  <c r="CH44" i="4"/>
  <c r="CI44" i="4"/>
  <c r="CK44" i="4"/>
  <c r="CL44" i="4"/>
  <c r="CM44" i="4"/>
  <c r="BQ45" i="4"/>
  <c r="BR45" i="4"/>
  <c r="BS45" i="4"/>
  <c r="BU45" i="4"/>
  <c r="BV45" i="4"/>
  <c r="BW45" i="4"/>
  <c r="BY45" i="4"/>
  <c r="BZ45" i="4"/>
  <c r="CA45" i="4"/>
  <c r="CC45" i="4"/>
  <c r="CD45" i="4"/>
  <c r="CE45" i="4"/>
  <c r="CG45" i="4"/>
  <c r="CH45" i="4"/>
  <c r="CI45" i="4"/>
  <c r="CK45" i="4"/>
  <c r="CL45" i="4"/>
  <c r="CM45" i="4"/>
  <c r="BQ46" i="4"/>
  <c r="BR46" i="4"/>
  <c r="BS46" i="4"/>
  <c r="BU46" i="4"/>
  <c r="BV46" i="4"/>
  <c r="BW46" i="4"/>
  <c r="BY46" i="4"/>
  <c r="BZ46" i="4"/>
  <c r="CA46" i="4"/>
  <c r="CC46" i="4"/>
  <c r="CD46" i="4"/>
  <c r="CE46" i="4"/>
  <c r="CG46" i="4"/>
  <c r="CH46" i="4"/>
  <c r="CI46" i="4"/>
  <c r="CK46" i="4"/>
  <c r="CL46" i="4"/>
  <c r="CM46" i="4"/>
  <c r="BQ47" i="4"/>
  <c r="BR47" i="4"/>
  <c r="BS47" i="4"/>
  <c r="BU47" i="4"/>
  <c r="BV47" i="4"/>
  <c r="BW47" i="4"/>
  <c r="BY47" i="4"/>
  <c r="BZ47" i="4"/>
  <c r="CA47" i="4"/>
  <c r="CC47" i="4"/>
  <c r="CD47" i="4"/>
  <c r="CE47" i="4"/>
  <c r="CG47" i="4"/>
  <c r="CH47" i="4"/>
  <c r="CI47" i="4"/>
  <c r="CK47" i="4"/>
  <c r="CL47" i="4"/>
  <c r="CM47" i="4"/>
  <c r="BQ48" i="4"/>
  <c r="BR48" i="4"/>
  <c r="BS48" i="4"/>
  <c r="BU48" i="4"/>
  <c r="BV48" i="4"/>
  <c r="BW48" i="4"/>
  <c r="BY48" i="4"/>
  <c r="BZ48" i="4"/>
  <c r="CA48" i="4"/>
  <c r="CC48" i="4"/>
  <c r="CD48" i="4"/>
  <c r="CE48" i="4"/>
  <c r="CG48" i="4"/>
  <c r="CH48" i="4"/>
  <c r="CI48" i="4"/>
  <c r="CK48" i="4"/>
  <c r="CL48" i="4"/>
  <c r="CM48" i="4"/>
  <c r="BQ49" i="4"/>
  <c r="BR49" i="4"/>
  <c r="BS49" i="4"/>
  <c r="BU49" i="4"/>
  <c r="BV49" i="4"/>
  <c r="BW49" i="4"/>
  <c r="BY49" i="4"/>
  <c r="BZ49" i="4"/>
  <c r="CA49" i="4"/>
  <c r="CC49" i="4"/>
  <c r="CD49" i="4"/>
  <c r="CE49" i="4"/>
  <c r="CG49" i="4"/>
  <c r="CH49" i="4"/>
  <c r="CI49" i="4"/>
  <c r="CK49" i="4"/>
  <c r="CL49" i="4"/>
  <c r="CM49" i="4"/>
  <c r="BQ50" i="4"/>
  <c r="BR50" i="4"/>
  <c r="BS50" i="4"/>
  <c r="BU50" i="4"/>
  <c r="BV50" i="4"/>
  <c r="BW50" i="4"/>
  <c r="BY50" i="4"/>
  <c r="BZ50" i="4"/>
  <c r="CA50" i="4"/>
  <c r="CC50" i="4"/>
  <c r="CD50" i="4"/>
  <c r="CE50" i="4"/>
  <c r="CG50" i="4"/>
  <c r="CH50" i="4"/>
  <c r="CI50" i="4"/>
  <c r="CK50" i="4"/>
  <c r="CL50" i="4"/>
  <c r="CM50" i="4"/>
  <c r="BQ51" i="4"/>
  <c r="BR51" i="4"/>
  <c r="BS51" i="4"/>
  <c r="BU51" i="4"/>
  <c r="BV51" i="4"/>
  <c r="BW51" i="4"/>
  <c r="BY51" i="4"/>
  <c r="BZ51" i="4"/>
  <c r="CA51" i="4"/>
  <c r="CC51" i="4"/>
  <c r="CD51" i="4"/>
  <c r="CE51" i="4"/>
  <c r="CG51" i="4"/>
  <c r="CH51" i="4"/>
  <c r="CI51" i="4"/>
  <c r="CK51" i="4"/>
  <c r="CL51" i="4"/>
  <c r="CM51" i="4"/>
  <c r="BQ52" i="4"/>
  <c r="BR52" i="4"/>
  <c r="BS52" i="4"/>
  <c r="BU52" i="4"/>
  <c r="BV52" i="4"/>
  <c r="BW52" i="4"/>
  <c r="BY52" i="4"/>
  <c r="BZ52" i="4"/>
  <c r="CA52" i="4"/>
  <c r="CC52" i="4"/>
  <c r="CD52" i="4"/>
  <c r="CE52" i="4"/>
  <c r="CG52" i="4"/>
  <c r="CH52" i="4"/>
  <c r="CI52" i="4"/>
  <c r="CK52" i="4"/>
  <c r="CL52" i="4"/>
  <c r="CM52" i="4"/>
  <c r="BQ53" i="4"/>
  <c r="BR53" i="4"/>
  <c r="BS53" i="4"/>
  <c r="BU53" i="4"/>
  <c r="BV53" i="4"/>
  <c r="BW53" i="4"/>
  <c r="BY53" i="4"/>
  <c r="BZ53" i="4"/>
  <c r="CA53" i="4"/>
  <c r="CC53" i="4"/>
  <c r="CD53" i="4"/>
  <c r="CE53" i="4"/>
  <c r="CG53" i="4"/>
  <c r="CH53" i="4"/>
  <c r="CI53" i="4"/>
  <c r="CK53" i="4"/>
  <c r="CL53" i="4"/>
  <c r="CM53" i="4"/>
  <c r="BQ54" i="4"/>
  <c r="BR54" i="4"/>
  <c r="BS54" i="4"/>
  <c r="BU54" i="4"/>
  <c r="BV54" i="4"/>
  <c r="BW54" i="4"/>
  <c r="BY54" i="4"/>
  <c r="BZ54" i="4"/>
  <c r="CA54" i="4"/>
  <c r="CC54" i="4"/>
  <c r="CD54" i="4"/>
  <c r="CE54" i="4"/>
  <c r="CG54" i="4"/>
  <c r="CH54" i="4"/>
  <c r="CI54" i="4"/>
  <c r="CK54" i="4"/>
  <c r="CL54" i="4"/>
  <c r="CM54" i="4"/>
  <c r="BQ55" i="4"/>
  <c r="BR55" i="4"/>
  <c r="BS55" i="4"/>
  <c r="BU55" i="4"/>
  <c r="BV55" i="4"/>
  <c r="BW55" i="4"/>
  <c r="BY55" i="4"/>
  <c r="BZ55" i="4"/>
  <c r="CA55" i="4"/>
  <c r="CC55" i="4"/>
  <c r="CD55" i="4"/>
  <c r="CE55" i="4"/>
  <c r="CG55" i="4"/>
  <c r="CH55" i="4"/>
  <c r="CI55" i="4"/>
  <c r="CK55" i="4"/>
  <c r="CL55" i="4"/>
  <c r="CM55" i="4"/>
  <c r="BQ56" i="4"/>
  <c r="BR56" i="4"/>
  <c r="BS56" i="4"/>
  <c r="BU56" i="4"/>
  <c r="BV56" i="4"/>
  <c r="BW56" i="4"/>
  <c r="BY56" i="4"/>
  <c r="BZ56" i="4"/>
  <c r="CA56" i="4"/>
  <c r="CC56" i="4"/>
  <c r="CD56" i="4"/>
  <c r="CE56" i="4"/>
  <c r="CG56" i="4"/>
  <c r="CH56" i="4"/>
  <c r="CI56" i="4"/>
  <c r="CK56" i="4"/>
  <c r="CL56" i="4"/>
  <c r="CM56" i="4"/>
  <c r="BQ57" i="4"/>
  <c r="BR57" i="4"/>
  <c r="BS57" i="4"/>
  <c r="BU57" i="4"/>
  <c r="BV57" i="4"/>
  <c r="BW57" i="4"/>
  <c r="BY57" i="4"/>
  <c r="BZ57" i="4"/>
  <c r="CA57" i="4"/>
  <c r="CC57" i="4"/>
  <c r="CD57" i="4"/>
  <c r="CE57" i="4"/>
  <c r="CG57" i="4"/>
  <c r="CH57" i="4"/>
  <c r="CI57" i="4"/>
  <c r="CK57" i="4"/>
  <c r="CL57" i="4"/>
  <c r="CM57" i="4"/>
  <c r="BQ58" i="4"/>
  <c r="BR58" i="4"/>
  <c r="BS58" i="4"/>
  <c r="BU58" i="4"/>
  <c r="BV58" i="4"/>
  <c r="BW58" i="4"/>
  <c r="BY58" i="4"/>
  <c r="BZ58" i="4"/>
  <c r="CA58" i="4"/>
  <c r="CC58" i="4"/>
  <c r="CD58" i="4"/>
  <c r="CE58" i="4"/>
  <c r="CG58" i="4"/>
  <c r="CH58" i="4"/>
  <c r="CI58" i="4"/>
  <c r="CK58" i="4"/>
  <c r="CL58" i="4"/>
  <c r="CM58" i="4"/>
  <c r="BQ59" i="4"/>
  <c r="BR59" i="4"/>
  <c r="BS59" i="4"/>
  <c r="BU59" i="4"/>
  <c r="BV59" i="4"/>
  <c r="BW59" i="4"/>
  <c r="BY59" i="4"/>
  <c r="BZ59" i="4"/>
  <c r="CA59" i="4"/>
  <c r="CC59" i="4"/>
  <c r="CD59" i="4"/>
  <c r="CE59" i="4"/>
  <c r="CG59" i="4"/>
  <c r="CH59" i="4"/>
  <c r="CI59" i="4"/>
  <c r="CK59" i="4"/>
  <c r="CL59" i="4"/>
  <c r="CM59" i="4"/>
  <c r="BQ60" i="4"/>
  <c r="BR60" i="4"/>
  <c r="BS60" i="4"/>
  <c r="BU60" i="4"/>
  <c r="BV60" i="4"/>
  <c r="BW60" i="4"/>
  <c r="BY60" i="4"/>
  <c r="BZ60" i="4"/>
  <c r="CA60" i="4"/>
  <c r="CC60" i="4"/>
  <c r="CD60" i="4"/>
  <c r="CE60" i="4"/>
  <c r="CG60" i="4"/>
  <c r="CH60" i="4"/>
  <c r="CI60" i="4"/>
  <c r="CK60" i="4"/>
  <c r="CL60" i="4"/>
  <c r="CM60" i="4"/>
  <c r="BQ61" i="4"/>
  <c r="BR61" i="4"/>
  <c r="BS61" i="4"/>
  <c r="BU61" i="4"/>
  <c r="BV61" i="4"/>
  <c r="BW61" i="4"/>
  <c r="BY61" i="4"/>
  <c r="BZ61" i="4"/>
  <c r="CA61" i="4"/>
  <c r="CC61" i="4"/>
  <c r="CD61" i="4"/>
  <c r="CE61" i="4"/>
  <c r="CG61" i="4"/>
  <c r="CH61" i="4"/>
  <c r="CI61" i="4"/>
  <c r="CK61" i="4"/>
  <c r="CL61" i="4"/>
  <c r="CM61" i="4"/>
  <c r="BQ62" i="4"/>
  <c r="BR62" i="4"/>
  <c r="BS62" i="4"/>
  <c r="BU62" i="4"/>
  <c r="BV62" i="4"/>
  <c r="BW62" i="4"/>
  <c r="BY62" i="4"/>
  <c r="BZ62" i="4"/>
  <c r="CA62" i="4"/>
  <c r="CC62" i="4"/>
  <c r="CD62" i="4"/>
  <c r="CE62" i="4"/>
  <c r="CG62" i="4"/>
  <c r="CH62" i="4"/>
  <c r="CI62" i="4"/>
  <c r="CK62" i="4"/>
  <c r="CL62" i="4"/>
  <c r="CM62" i="4"/>
  <c r="BQ63" i="4"/>
  <c r="BR63" i="4"/>
  <c r="BS63" i="4"/>
  <c r="BU63" i="4"/>
  <c r="BV63" i="4"/>
  <c r="BW63" i="4"/>
  <c r="BY63" i="4"/>
  <c r="BZ63" i="4"/>
  <c r="CA63" i="4"/>
  <c r="CC63" i="4"/>
  <c r="CD63" i="4"/>
  <c r="CE63" i="4"/>
  <c r="CG63" i="4"/>
  <c r="CH63" i="4"/>
  <c r="CI63" i="4"/>
  <c r="CK63" i="4"/>
  <c r="CL63" i="4"/>
  <c r="CM63" i="4"/>
  <c r="BQ64" i="4"/>
  <c r="BR64" i="4"/>
  <c r="BS64" i="4"/>
  <c r="BU64" i="4"/>
  <c r="BV64" i="4"/>
  <c r="BW64" i="4"/>
  <c r="BY64" i="4"/>
  <c r="BZ64" i="4"/>
  <c r="CA64" i="4"/>
  <c r="CC64" i="4"/>
  <c r="CD64" i="4"/>
  <c r="CE64" i="4"/>
  <c r="CG64" i="4"/>
  <c r="CH64" i="4"/>
  <c r="CI64" i="4"/>
  <c r="CK64" i="4"/>
  <c r="CL64" i="4"/>
  <c r="CM64" i="4"/>
  <c r="BQ65" i="4"/>
  <c r="BR65" i="4"/>
  <c r="BS65" i="4"/>
  <c r="BU65" i="4"/>
  <c r="BV65" i="4"/>
  <c r="BW65" i="4"/>
  <c r="BY65" i="4"/>
  <c r="BZ65" i="4"/>
  <c r="CA65" i="4"/>
  <c r="CC65" i="4"/>
  <c r="CD65" i="4"/>
  <c r="CE65" i="4"/>
  <c r="CG65" i="4"/>
  <c r="CH65" i="4"/>
  <c r="CI65" i="4"/>
  <c r="CK65" i="4"/>
  <c r="CL65" i="4"/>
  <c r="CM65" i="4"/>
  <c r="BQ66" i="4"/>
  <c r="BR66" i="4"/>
  <c r="BS66" i="4"/>
  <c r="BU66" i="4"/>
  <c r="BV66" i="4"/>
  <c r="BW66" i="4"/>
  <c r="BY66" i="4"/>
  <c r="BZ66" i="4"/>
  <c r="CA66" i="4"/>
  <c r="CC66" i="4"/>
  <c r="CD66" i="4"/>
  <c r="CE66" i="4"/>
  <c r="CG66" i="4"/>
  <c r="CH66" i="4"/>
  <c r="CI66" i="4"/>
  <c r="CK66" i="4"/>
  <c r="CL66" i="4"/>
  <c r="CM66" i="4"/>
  <c r="BQ67" i="4"/>
  <c r="BR67" i="4"/>
  <c r="BS67" i="4"/>
  <c r="BU67" i="4"/>
  <c r="BV67" i="4"/>
  <c r="BW67" i="4"/>
  <c r="BY67" i="4"/>
  <c r="BZ67" i="4"/>
  <c r="CA67" i="4"/>
  <c r="CC67" i="4"/>
  <c r="CD67" i="4"/>
  <c r="CE67" i="4"/>
  <c r="CG67" i="4"/>
  <c r="CH67" i="4"/>
  <c r="CI67" i="4"/>
  <c r="CK67" i="4"/>
  <c r="CL67" i="4"/>
  <c r="CM67" i="4"/>
  <c r="BQ68" i="4"/>
  <c r="BR68" i="4"/>
  <c r="BS68" i="4"/>
  <c r="BU68" i="4"/>
  <c r="BV68" i="4"/>
  <c r="BW68" i="4"/>
  <c r="BY68" i="4"/>
  <c r="BZ68" i="4"/>
  <c r="CA68" i="4"/>
  <c r="CC68" i="4"/>
  <c r="CD68" i="4"/>
  <c r="CE68" i="4"/>
  <c r="CG68" i="4"/>
  <c r="CH68" i="4"/>
  <c r="CI68" i="4"/>
  <c r="CK68" i="4"/>
  <c r="CL68" i="4"/>
  <c r="CM68" i="4"/>
  <c r="BQ69" i="4"/>
  <c r="BR69" i="4"/>
  <c r="BS69" i="4"/>
  <c r="BU69" i="4"/>
  <c r="BV69" i="4"/>
  <c r="BW69" i="4"/>
  <c r="BY69" i="4"/>
  <c r="BZ69" i="4"/>
  <c r="CA69" i="4"/>
  <c r="CC69" i="4"/>
  <c r="CD69" i="4"/>
  <c r="CE69" i="4"/>
  <c r="CG69" i="4"/>
  <c r="CH69" i="4"/>
  <c r="CI69" i="4"/>
  <c r="CK69" i="4"/>
  <c r="CL69" i="4"/>
  <c r="CM69" i="4"/>
  <c r="BQ70" i="4"/>
  <c r="BR70" i="4"/>
  <c r="BS70" i="4"/>
  <c r="BU70" i="4"/>
  <c r="BV70" i="4"/>
  <c r="BW70" i="4"/>
  <c r="BY70" i="4"/>
  <c r="BZ70" i="4"/>
  <c r="CA70" i="4"/>
  <c r="CC70" i="4"/>
  <c r="CD70" i="4"/>
  <c r="CE70" i="4"/>
  <c r="CG70" i="4"/>
  <c r="CH70" i="4"/>
  <c r="CI70" i="4"/>
  <c r="CK70" i="4"/>
  <c r="CL70" i="4"/>
  <c r="CM70" i="4"/>
  <c r="BQ71" i="4"/>
  <c r="BR71" i="4"/>
  <c r="BS71" i="4"/>
  <c r="BU71" i="4"/>
  <c r="BV71" i="4"/>
  <c r="BW71" i="4"/>
  <c r="BY71" i="4"/>
  <c r="BZ71" i="4"/>
  <c r="CA71" i="4"/>
  <c r="CC71" i="4"/>
  <c r="CD71" i="4"/>
  <c r="CE71" i="4"/>
  <c r="CG71" i="4"/>
  <c r="CH71" i="4"/>
  <c r="CI71" i="4"/>
  <c r="CK71" i="4"/>
  <c r="CL71" i="4"/>
  <c r="CM71" i="4"/>
  <c r="BQ72" i="4"/>
  <c r="BR72" i="4"/>
  <c r="BS72" i="4"/>
  <c r="BU72" i="4"/>
  <c r="BV72" i="4"/>
  <c r="BW72" i="4"/>
  <c r="BY72" i="4"/>
  <c r="BZ72" i="4"/>
  <c r="CA72" i="4"/>
  <c r="CC72" i="4"/>
  <c r="CD72" i="4"/>
  <c r="CE72" i="4"/>
  <c r="CG72" i="4"/>
  <c r="CH72" i="4"/>
  <c r="CI72" i="4"/>
  <c r="CK72" i="4"/>
  <c r="CL72" i="4"/>
  <c r="CM72" i="4"/>
  <c r="BQ73" i="4"/>
  <c r="BR73" i="4"/>
  <c r="BS73" i="4"/>
  <c r="BU73" i="4"/>
  <c r="BV73" i="4"/>
  <c r="BW73" i="4"/>
  <c r="BY73" i="4"/>
  <c r="BZ73" i="4"/>
  <c r="CA73" i="4"/>
  <c r="CC73" i="4"/>
  <c r="CD73" i="4"/>
  <c r="CE73" i="4"/>
  <c r="CG73" i="4"/>
  <c r="CH73" i="4"/>
  <c r="CI73" i="4"/>
  <c r="CK73" i="4"/>
  <c r="CL73" i="4"/>
  <c r="CM73" i="4"/>
  <c r="BQ74" i="4"/>
  <c r="BR74" i="4"/>
  <c r="BS74" i="4"/>
  <c r="BU74" i="4"/>
  <c r="BV74" i="4"/>
  <c r="BW74" i="4"/>
  <c r="BY74" i="4"/>
  <c r="BZ74" i="4"/>
  <c r="CA74" i="4"/>
  <c r="CC74" i="4"/>
  <c r="CD74" i="4"/>
  <c r="CE74" i="4"/>
  <c r="CG74" i="4"/>
  <c r="CH74" i="4"/>
  <c r="CI74" i="4"/>
  <c r="CK74" i="4"/>
  <c r="CL74" i="4"/>
  <c r="CM74" i="4"/>
  <c r="BQ75" i="4"/>
  <c r="BR75" i="4"/>
  <c r="BS75" i="4"/>
  <c r="BU75" i="4"/>
  <c r="BV75" i="4"/>
  <c r="BW75" i="4"/>
  <c r="BY75" i="4"/>
  <c r="BZ75" i="4"/>
  <c r="CA75" i="4"/>
  <c r="CC75" i="4"/>
  <c r="CD75" i="4"/>
  <c r="CE75" i="4"/>
  <c r="CG75" i="4"/>
  <c r="CH75" i="4"/>
  <c r="CI75" i="4"/>
  <c r="CK75" i="4"/>
  <c r="CL75" i="4"/>
  <c r="CM75" i="4"/>
  <c r="BQ76" i="4"/>
  <c r="BR76" i="4"/>
  <c r="BS76" i="4"/>
  <c r="BU76" i="4"/>
  <c r="BV76" i="4"/>
  <c r="BW76" i="4"/>
  <c r="BY76" i="4"/>
  <c r="BZ76" i="4"/>
  <c r="CA76" i="4"/>
  <c r="CC76" i="4"/>
  <c r="CD76" i="4"/>
  <c r="CE76" i="4"/>
  <c r="CG76" i="4"/>
  <c r="CH76" i="4"/>
  <c r="CI76" i="4"/>
  <c r="CK76" i="4"/>
  <c r="CL76" i="4"/>
  <c r="CM76" i="4"/>
  <c r="BQ77" i="4"/>
  <c r="BR77" i="4"/>
  <c r="BS77" i="4"/>
  <c r="BU77" i="4"/>
  <c r="BV77" i="4"/>
  <c r="BW77" i="4"/>
  <c r="BY77" i="4"/>
  <c r="BZ77" i="4"/>
  <c r="CA77" i="4"/>
  <c r="CC77" i="4"/>
  <c r="CD77" i="4"/>
  <c r="CE77" i="4"/>
  <c r="CG77" i="4"/>
  <c r="CH77" i="4"/>
  <c r="CI77" i="4"/>
  <c r="CK77" i="4"/>
  <c r="CL77" i="4"/>
  <c r="CM77" i="4"/>
  <c r="BQ78" i="4"/>
  <c r="BR78" i="4"/>
  <c r="BS78" i="4"/>
  <c r="BU78" i="4"/>
  <c r="BV78" i="4"/>
  <c r="BW78" i="4"/>
  <c r="BY78" i="4"/>
  <c r="BZ78" i="4"/>
  <c r="CA78" i="4"/>
  <c r="CC78" i="4"/>
  <c r="CD78" i="4"/>
  <c r="CE78" i="4"/>
  <c r="CG78" i="4"/>
  <c r="CH78" i="4"/>
  <c r="CI78" i="4"/>
  <c r="CK78" i="4"/>
  <c r="CL78" i="4"/>
  <c r="CM78" i="4"/>
  <c r="BQ79" i="4"/>
  <c r="BR79" i="4"/>
  <c r="BS79" i="4"/>
  <c r="BU79" i="4"/>
  <c r="BV79" i="4"/>
  <c r="BW79" i="4"/>
  <c r="BY79" i="4"/>
  <c r="BZ79" i="4"/>
  <c r="CA79" i="4"/>
  <c r="CC79" i="4"/>
  <c r="CD79" i="4"/>
  <c r="CE79" i="4"/>
  <c r="CG79" i="4"/>
  <c r="CH79" i="4"/>
  <c r="CI79" i="4"/>
  <c r="CK79" i="4"/>
  <c r="CL79" i="4"/>
  <c r="CM79" i="4"/>
  <c r="BQ80" i="4"/>
  <c r="BR80" i="4"/>
  <c r="BS80" i="4"/>
  <c r="BU80" i="4"/>
  <c r="BV80" i="4"/>
  <c r="BW80" i="4"/>
  <c r="BY80" i="4"/>
  <c r="BZ80" i="4"/>
  <c r="CA80" i="4"/>
  <c r="CC80" i="4"/>
  <c r="CD80" i="4"/>
  <c r="CE80" i="4"/>
  <c r="CG80" i="4"/>
  <c r="CH80" i="4"/>
  <c r="CI80" i="4"/>
  <c r="CK80" i="4"/>
  <c r="CL80" i="4"/>
  <c r="CM80" i="4"/>
  <c r="BQ81" i="4"/>
  <c r="BR81" i="4"/>
  <c r="BS81" i="4"/>
  <c r="BU81" i="4"/>
  <c r="BV81" i="4"/>
  <c r="BW81" i="4"/>
  <c r="BY81" i="4"/>
  <c r="BZ81" i="4"/>
  <c r="CA81" i="4"/>
  <c r="CC81" i="4"/>
  <c r="CD81" i="4"/>
  <c r="CE81" i="4"/>
  <c r="CG81" i="4"/>
  <c r="CH81" i="4"/>
  <c r="CI81" i="4"/>
  <c r="CK81" i="4"/>
  <c r="CL81" i="4"/>
  <c r="CM81" i="4"/>
  <c r="BQ82" i="4"/>
  <c r="BR82" i="4"/>
  <c r="BS82" i="4"/>
  <c r="BU82" i="4"/>
  <c r="BV82" i="4"/>
  <c r="BW82" i="4"/>
  <c r="BY82" i="4"/>
  <c r="BZ82" i="4"/>
  <c r="CA82" i="4"/>
  <c r="CC82" i="4"/>
  <c r="CD82" i="4"/>
  <c r="CE82" i="4"/>
  <c r="CG82" i="4"/>
  <c r="CH82" i="4"/>
  <c r="CI82" i="4"/>
  <c r="CK82" i="4"/>
  <c r="CL82" i="4"/>
  <c r="CM82" i="4"/>
  <c r="BQ83" i="4"/>
  <c r="BR83" i="4"/>
  <c r="BS83" i="4"/>
  <c r="BU83" i="4"/>
  <c r="BV83" i="4"/>
  <c r="BW83" i="4"/>
  <c r="BY83" i="4"/>
  <c r="BZ83" i="4"/>
  <c r="CA83" i="4"/>
  <c r="CC83" i="4"/>
  <c r="CD83" i="4"/>
  <c r="CE83" i="4"/>
  <c r="CG83" i="4"/>
  <c r="CH83" i="4"/>
  <c r="CI83" i="4"/>
  <c r="CK83" i="4"/>
  <c r="CL83" i="4"/>
  <c r="CM83" i="4"/>
  <c r="BQ84" i="4"/>
  <c r="BR84" i="4"/>
  <c r="BS84" i="4"/>
  <c r="BU84" i="4"/>
  <c r="BV84" i="4"/>
  <c r="BW84" i="4"/>
  <c r="BY84" i="4"/>
  <c r="BZ84" i="4"/>
  <c r="CA84" i="4"/>
  <c r="CC84" i="4"/>
  <c r="CD84" i="4"/>
  <c r="CE84" i="4"/>
  <c r="CG84" i="4"/>
  <c r="CH84" i="4"/>
  <c r="CI84" i="4"/>
  <c r="CK84" i="4"/>
  <c r="CL84" i="4"/>
  <c r="CM84" i="4"/>
  <c r="BQ85" i="4"/>
  <c r="BR85" i="4"/>
  <c r="BS85" i="4"/>
  <c r="BU85" i="4"/>
  <c r="BV85" i="4"/>
  <c r="BW85" i="4"/>
  <c r="BY85" i="4"/>
  <c r="BZ85" i="4"/>
  <c r="CA85" i="4"/>
  <c r="CC85" i="4"/>
  <c r="CD85" i="4"/>
  <c r="CE85" i="4"/>
  <c r="CG85" i="4"/>
  <c r="CH85" i="4"/>
  <c r="CI85" i="4"/>
  <c r="CK85" i="4"/>
  <c r="CL85" i="4"/>
  <c r="CM85" i="4"/>
  <c r="BQ86" i="4"/>
  <c r="BR86" i="4"/>
  <c r="BS86" i="4"/>
  <c r="BU86" i="4"/>
  <c r="BV86" i="4"/>
  <c r="BW86" i="4"/>
  <c r="BY86" i="4"/>
  <c r="BZ86" i="4"/>
  <c r="CA86" i="4"/>
  <c r="CC86" i="4"/>
  <c r="CD86" i="4"/>
  <c r="CE86" i="4"/>
  <c r="CG86" i="4"/>
  <c r="CH86" i="4"/>
  <c r="CI86" i="4"/>
  <c r="CK86" i="4"/>
  <c r="CL86" i="4"/>
  <c r="CM86" i="4"/>
  <c r="BQ87" i="4"/>
  <c r="BR87" i="4"/>
  <c r="BS87" i="4"/>
  <c r="BU87" i="4"/>
  <c r="BV87" i="4"/>
  <c r="BW87" i="4"/>
  <c r="BY87" i="4"/>
  <c r="BZ87" i="4"/>
  <c r="CA87" i="4"/>
  <c r="CC87" i="4"/>
  <c r="CD87" i="4"/>
  <c r="CE87" i="4"/>
  <c r="CG87" i="4"/>
  <c r="CH87" i="4"/>
  <c r="CI87" i="4"/>
  <c r="CK87" i="4"/>
  <c r="CL87" i="4"/>
  <c r="CM87" i="4"/>
  <c r="BQ88" i="4"/>
  <c r="BR88" i="4"/>
  <c r="BS88" i="4"/>
  <c r="BU88" i="4"/>
  <c r="BV88" i="4"/>
  <c r="BW88" i="4"/>
  <c r="BY88" i="4"/>
  <c r="BZ88" i="4"/>
  <c r="CA88" i="4"/>
  <c r="CC88" i="4"/>
  <c r="CD88" i="4"/>
  <c r="CE88" i="4"/>
  <c r="CG88" i="4"/>
  <c r="CH88" i="4"/>
  <c r="CI88" i="4"/>
  <c r="CK88" i="4"/>
  <c r="CL88" i="4"/>
  <c r="CM88" i="4"/>
  <c r="BQ89" i="4"/>
  <c r="BR89" i="4"/>
  <c r="BS89" i="4"/>
  <c r="BU89" i="4"/>
  <c r="BV89" i="4"/>
  <c r="BW89" i="4"/>
  <c r="BY89" i="4"/>
  <c r="BZ89" i="4"/>
  <c r="CA89" i="4"/>
  <c r="CC89" i="4"/>
  <c r="CD89" i="4"/>
  <c r="CE89" i="4"/>
  <c r="CG89" i="4"/>
  <c r="CH89" i="4"/>
  <c r="CI89" i="4"/>
  <c r="CK89" i="4"/>
  <c r="CL89" i="4"/>
  <c r="CM89" i="4"/>
  <c r="BQ90" i="4"/>
  <c r="BR90" i="4"/>
  <c r="BS90" i="4"/>
  <c r="BU90" i="4"/>
  <c r="BV90" i="4"/>
  <c r="BW90" i="4"/>
  <c r="BY90" i="4"/>
  <c r="BZ90" i="4"/>
  <c r="CA90" i="4"/>
  <c r="CC90" i="4"/>
  <c r="CD90" i="4"/>
  <c r="CE90" i="4"/>
  <c r="CG90" i="4"/>
  <c r="CH90" i="4"/>
  <c r="CI90" i="4"/>
  <c r="CK90" i="4"/>
  <c r="CL90" i="4"/>
  <c r="CM90" i="4"/>
  <c r="BQ91" i="4"/>
  <c r="BR91" i="4"/>
  <c r="BS91" i="4"/>
  <c r="BU91" i="4"/>
  <c r="BV91" i="4"/>
  <c r="BW91" i="4"/>
  <c r="BY91" i="4"/>
  <c r="BZ91" i="4"/>
  <c r="CA91" i="4"/>
  <c r="CC91" i="4"/>
  <c r="CD91" i="4"/>
  <c r="CE91" i="4"/>
  <c r="CG91" i="4"/>
  <c r="CH91" i="4"/>
  <c r="CI91" i="4"/>
  <c r="CK91" i="4"/>
  <c r="CL91" i="4"/>
  <c r="CM91" i="4"/>
  <c r="BQ92" i="4"/>
  <c r="BR92" i="4"/>
  <c r="BS92" i="4"/>
  <c r="BU92" i="4"/>
  <c r="BV92" i="4"/>
  <c r="BW92" i="4"/>
  <c r="BY92" i="4"/>
  <c r="BZ92" i="4"/>
  <c r="CA92" i="4"/>
  <c r="CC92" i="4"/>
  <c r="CD92" i="4"/>
  <c r="CE92" i="4"/>
  <c r="CG92" i="4"/>
  <c r="CH92" i="4"/>
  <c r="CI92" i="4"/>
  <c r="CK92" i="4"/>
  <c r="CL92" i="4"/>
  <c r="CM92" i="4"/>
  <c r="BQ93" i="4"/>
  <c r="BR93" i="4"/>
  <c r="BS93" i="4"/>
  <c r="BU93" i="4"/>
  <c r="BV93" i="4"/>
  <c r="BW93" i="4"/>
  <c r="BY93" i="4"/>
  <c r="BZ93" i="4"/>
  <c r="CA93" i="4"/>
  <c r="CC93" i="4"/>
  <c r="CD93" i="4"/>
  <c r="CE93" i="4"/>
  <c r="CG93" i="4"/>
  <c r="CH93" i="4"/>
  <c r="CI93" i="4"/>
  <c r="CK93" i="4"/>
  <c r="CL93" i="4"/>
  <c r="CM93" i="4"/>
  <c r="BQ94" i="4"/>
  <c r="BR94" i="4"/>
  <c r="BS94" i="4"/>
  <c r="BU94" i="4"/>
  <c r="BV94" i="4"/>
  <c r="BW94" i="4"/>
  <c r="BY94" i="4"/>
  <c r="BZ94" i="4"/>
  <c r="CA94" i="4"/>
  <c r="CC94" i="4"/>
  <c r="CD94" i="4"/>
  <c r="CE94" i="4"/>
  <c r="CG94" i="4"/>
  <c r="CH94" i="4"/>
  <c r="CI94" i="4"/>
  <c r="CK94" i="4"/>
  <c r="CL94" i="4"/>
  <c r="CM94" i="4"/>
  <c r="BQ95" i="4"/>
  <c r="BR95" i="4"/>
  <c r="BS95" i="4"/>
  <c r="BU95" i="4"/>
  <c r="BV95" i="4"/>
  <c r="BW95" i="4"/>
  <c r="BY95" i="4"/>
  <c r="BZ95" i="4"/>
  <c r="CA95" i="4"/>
  <c r="CC95" i="4"/>
  <c r="CD95" i="4"/>
  <c r="CE95" i="4"/>
  <c r="CG95" i="4"/>
  <c r="CH95" i="4"/>
  <c r="CI95" i="4"/>
  <c r="CK95" i="4"/>
  <c r="CL95" i="4"/>
  <c r="CM95" i="4"/>
  <c r="BQ96" i="4"/>
  <c r="BR96" i="4"/>
  <c r="BS96" i="4"/>
  <c r="BU96" i="4"/>
  <c r="BV96" i="4"/>
  <c r="BW96" i="4"/>
  <c r="BY96" i="4"/>
  <c r="BZ96" i="4"/>
  <c r="CA96" i="4"/>
  <c r="CC96" i="4"/>
  <c r="CD96" i="4"/>
  <c r="CE96" i="4"/>
  <c r="CG96" i="4"/>
  <c r="CH96" i="4"/>
  <c r="CI96" i="4"/>
  <c r="CK96" i="4"/>
  <c r="CL96" i="4"/>
  <c r="CM96" i="4"/>
  <c r="BQ97" i="4"/>
  <c r="BR97" i="4"/>
  <c r="BS97" i="4"/>
  <c r="BU97" i="4"/>
  <c r="BV97" i="4"/>
  <c r="BW97" i="4"/>
  <c r="BY97" i="4"/>
  <c r="BZ97" i="4"/>
  <c r="CA97" i="4"/>
  <c r="CC97" i="4"/>
  <c r="CD97" i="4"/>
  <c r="CE97" i="4"/>
  <c r="CG97" i="4"/>
  <c r="CH97" i="4"/>
  <c r="CI97" i="4"/>
  <c r="CK97" i="4"/>
  <c r="CL97" i="4"/>
  <c r="CM97" i="4"/>
  <c r="BQ98" i="4"/>
  <c r="BR98" i="4"/>
  <c r="BS98" i="4"/>
  <c r="BU98" i="4"/>
  <c r="BV98" i="4"/>
  <c r="BW98" i="4"/>
  <c r="BY98" i="4"/>
  <c r="BZ98" i="4"/>
  <c r="CA98" i="4"/>
  <c r="CC98" i="4"/>
  <c r="CD98" i="4"/>
  <c r="CE98" i="4"/>
  <c r="CG98" i="4"/>
  <c r="CH98" i="4"/>
  <c r="CI98" i="4"/>
  <c r="CK98" i="4"/>
  <c r="CL98" i="4"/>
  <c r="CM98" i="4"/>
  <c r="BQ99" i="4"/>
  <c r="BR99" i="4"/>
  <c r="BS99" i="4"/>
  <c r="BU99" i="4"/>
  <c r="BV99" i="4"/>
  <c r="BW99" i="4"/>
  <c r="BY99" i="4"/>
  <c r="BZ99" i="4"/>
  <c r="CA99" i="4"/>
  <c r="CC99" i="4"/>
  <c r="CD99" i="4"/>
  <c r="CE99" i="4"/>
  <c r="CG99" i="4"/>
  <c r="CH99" i="4"/>
  <c r="CI99" i="4"/>
  <c r="CK99" i="4"/>
  <c r="CL99" i="4"/>
  <c r="CM99" i="4"/>
  <c r="BQ100" i="4"/>
  <c r="BR100" i="4"/>
  <c r="BS100" i="4"/>
  <c r="BU100" i="4"/>
  <c r="BV100" i="4"/>
  <c r="BW100" i="4"/>
  <c r="BY100" i="4"/>
  <c r="BZ100" i="4"/>
  <c r="CA100" i="4"/>
  <c r="CC100" i="4"/>
  <c r="CD100" i="4"/>
  <c r="CE100" i="4"/>
  <c r="CG100" i="4"/>
  <c r="CH100" i="4"/>
  <c r="CI100" i="4"/>
  <c r="CK100" i="4"/>
  <c r="CL100" i="4"/>
  <c r="CM100" i="4"/>
  <c r="BQ101" i="4"/>
  <c r="BR101" i="4"/>
  <c r="BS101" i="4"/>
  <c r="BU101" i="4"/>
  <c r="BV101" i="4"/>
  <c r="BW101" i="4"/>
  <c r="BY101" i="4"/>
  <c r="BZ101" i="4"/>
  <c r="CA101" i="4"/>
  <c r="CC101" i="4"/>
  <c r="CD101" i="4"/>
  <c r="CE101" i="4"/>
  <c r="CG101" i="4"/>
  <c r="CH101" i="4"/>
  <c r="CI101" i="4"/>
  <c r="CK101" i="4"/>
  <c r="CL101" i="4"/>
  <c r="CM101" i="4"/>
  <c r="BQ102" i="4"/>
  <c r="BR102" i="4"/>
  <c r="BS102" i="4"/>
  <c r="BU102" i="4"/>
  <c r="BV102" i="4"/>
  <c r="BW102" i="4"/>
  <c r="BY102" i="4"/>
  <c r="BZ102" i="4"/>
  <c r="CA102" i="4"/>
  <c r="CC102" i="4"/>
  <c r="CD102" i="4"/>
  <c r="CE102" i="4"/>
  <c r="CG102" i="4"/>
  <c r="CH102" i="4"/>
  <c r="CI102" i="4"/>
  <c r="CK102" i="4"/>
  <c r="CL102" i="4"/>
  <c r="CM102" i="4"/>
  <c r="BQ103" i="4"/>
  <c r="BR103" i="4"/>
  <c r="BS103" i="4"/>
  <c r="BU103" i="4"/>
  <c r="BV103" i="4"/>
  <c r="BW103" i="4"/>
  <c r="BY103" i="4"/>
  <c r="BZ103" i="4"/>
  <c r="CA103" i="4"/>
  <c r="CC103" i="4"/>
  <c r="CD103" i="4"/>
  <c r="CE103" i="4"/>
  <c r="CG103" i="4"/>
  <c r="CH103" i="4"/>
  <c r="CI103" i="4"/>
  <c r="CK103" i="4"/>
  <c r="CL103" i="4"/>
  <c r="CM103" i="4"/>
  <c r="BQ104" i="4"/>
  <c r="BR104" i="4"/>
  <c r="BS104" i="4"/>
  <c r="BU104" i="4"/>
  <c r="BV104" i="4"/>
  <c r="BW104" i="4"/>
  <c r="BY104" i="4"/>
  <c r="BZ104" i="4"/>
  <c r="CA104" i="4"/>
  <c r="CC104" i="4"/>
  <c r="CD104" i="4"/>
  <c r="CE104" i="4"/>
  <c r="CG104" i="4"/>
  <c r="CH104" i="4"/>
  <c r="CI104" i="4"/>
  <c r="CK104" i="4"/>
  <c r="CL104" i="4"/>
  <c r="CM104" i="4"/>
  <c r="BQ105" i="4"/>
  <c r="BR105" i="4"/>
  <c r="BS105" i="4"/>
  <c r="BU105" i="4"/>
  <c r="BV105" i="4"/>
  <c r="BW105" i="4"/>
  <c r="BY105" i="4"/>
  <c r="BZ105" i="4"/>
  <c r="CA105" i="4"/>
  <c r="CC105" i="4"/>
  <c r="CD105" i="4"/>
  <c r="CE105" i="4"/>
  <c r="CG105" i="4"/>
  <c r="CH105" i="4"/>
  <c r="CI105" i="4"/>
  <c r="CK105" i="4"/>
  <c r="CL105" i="4"/>
  <c r="CM105" i="4"/>
  <c r="BQ106" i="4"/>
  <c r="BR106" i="4"/>
  <c r="BS106" i="4"/>
  <c r="BU106" i="4"/>
  <c r="BV106" i="4"/>
  <c r="BW106" i="4"/>
  <c r="BY106" i="4"/>
  <c r="BZ106" i="4"/>
  <c r="CA106" i="4"/>
  <c r="CC106" i="4"/>
  <c r="CD106" i="4"/>
  <c r="CE106" i="4"/>
  <c r="CG106" i="4"/>
  <c r="CH106" i="4"/>
  <c r="CI106" i="4"/>
  <c r="CK106" i="4"/>
  <c r="CL106" i="4"/>
  <c r="CM106" i="4"/>
  <c r="BQ107" i="4"/>
  <c r="BR107" i="4"/>
  <c r="BS107" i="4"/>
  <c r="BU107" i="4"/>
  <c r="BV107" i="4"/>
  <c r="BW107" i="4"/>
  <c r="BY107" i="4"/>
  <c r="BZ107" i="4"/>
  <c r="CA107" i="4"/>
  <c r="CC107" i="4"/>
  <c r="CD107" i="4"/>
  <c r="CE107" i="4"/>
  <c r="CG107" i="4"/>
  <c r="CH107" i="4"/>
  <c r="CI107" i="4"/>
  <c r="CK107" i="4"/>
  <c r="CL107" i="4"/>
  <c r="CM107" i="4"/>
  <c r="BQ108" i="4"/>
  <c r="BR108" i="4"/>
  <c r="BS108" i="4"/>
  <c r="BU108" i="4"/>
  <c r="BV108" i="4"/>
  <c r="BW108" i="4"/>
  <c r="BY108" i="4"/>
  <c r="BZ108" i="4"/>
  <c r="CA108" i="4"/>
  <c r="CC108" i="4"/>
  <c r="CD108" i="4"/>
  <c r="CE108" i="4"/>
  <c r="CG108" i="4"/>
  <c r="CH108" i="4"/>
  <c r="CI108" i="4"/>
  <c r="CK108" i="4"/>
  <c r="CL108" i="4"/>
  <c r="CM108" i="4"/>
  <c r="BQ109" i="4"/>
  <c r="BR109" i="4"/>
  <c r="BS109" i="4"/>
  <c r="BU109" i="4"/>
  <c r="BV109" i="4"/>
  <c r="BW109" i="4"/>
  <c r="BY109" i="4"/>
  <c r="BZ109" i="4"/>
  <c r="CA109" i="4"/>
  <c r="CC109" i="4"/>
  <c r="CD109" i="4"/>
  <c r="CE109" i="4"/>
  <c r="CG109" i="4"/>
  <c r="CH109" i="4"/>
  <c r="CI109" i="4"/>
  <c r="CK109" i="4"/>
  <c r="CL109" i="4"/>
  <c r="CM109" i="4"/>
  <c r="BQ110" i="4"/>
  <c r="BR110" i="4"/>
  <c r="BS110" i="4"/>
  <c r="BU110" i="4"/>
  <c r="BV110" i="4"/>
  <c r="BW110" i="4"/>
  <c r="BY110" i="4"/>
  <c r="BZ110" i="4"/>
  <c r="CA110" i="4"/>
  <c r="CC110" i="4"/>
  <c r="CD110" i="4"/>
  <c r="CE110" i="4"/>
  <c r="CG110" i="4"/>
  <c r="CH110" i="4"/>
  <c r="CI110" i="4"/>
  <c r="CK110" i="4"/>
  <c r="CL110" i="4"/>
  <c r="CM110" i="4"/>
  <c r="BQ111" i="4"/>
  <c r="BR111" i="4"/>
  <c r="BS111" i="4"/>
  <c r="BU111" i="4"/>
  <c r="BV111" i="4"/>
  <c r="BW111" i="4"/>
  <c r="BY111" i="4"/>
  <c r="BZ111" i="4"/>
  <c r="CA111" i="4"/>
  <c r="CC111" i="4"/>
  <c r="CD111" i="4"/>
  <c r="CE111" i="4"/>
  <c r="CG111" i="4"/>
  <c r="CH111" i="4"/>
  <c r="CI111" i="4"/>
  <c r="CK111" i="4"/>
  <c r="CL111" i="4"/>
  <c r="CM111" i="4"/>
  <c r="BQ112" i="4"/>
  <c r="BR112" i="4"/>
  <c r="BS112" i="4"/>
  <c r="BU112" i="4"/>
  <c r="BV112" i="4"/>
  <c r="BW112" i="4"/>
  <c r="BY112" i="4"/>
  <c r="BZ112" i="4"/>
  <c r="CA112" i="4"/>
  <c r="CC112" i="4"/>
  <c r="CD112" i="4"/>
  <c r="CE112" i="4"/>
  <c r="CG112" i="4"/>
  <c r="CH112" i="4"/>
  <c r="CI112" i="4"/>
  <c r="CK112" i="4"/>
  <c r="CL112" i="4"/>
  <c r="CM112" i="4"/>
  <c r="BQ113" i="4"/>
  <c r="BR113" i="4"/>
  <c r="BS113" i="4"/>
  <c r="BU113" i="4"/>
  <c r="BV113" i="4"/>
  <c r="BW113" i="4"/>
  <c r="BY113" i="4"/>
  <c r="BZ113" i="4"/>
  <c r="CA113" i="4"/>
  <c r="CC113" i="4"/>
  <c r="CD113" i="4"/>
  <c r="CE113" i="4"/>
  <c r="CG113" i="4"/>
  <c r="CH113" i="4"/>
  <c r="CI113" i="4"/>
  <c r="CK113" i="4"/>
  <c r="CL113" i="4"/>
  <c r="CM113" i="4"/>
  <c r="BQ114" i="4"/>
  <c r="BR114" i="4"/>
  <c r="BS114" i="4"/>
  <c r="BU114" i="4"/>
  <c r="BV114" i="4"/>
  <c r="BW114" i="4"/>
  <c r="BY114" i="4"/>
  <c r="BZ114" i="4"/>
  <c r="CA114" i="4"/>
  <c r="CC114" i="4"/>
  <c r="CD114" i="4"/>
  <c r="CE114" i="4"/>
  <c r="CG114" i="4"/>
  <c r="CH114" i="4"/>
  <c r="CI114" i="4"/>
  <c r="CK114" i="4"/>
  <c r="CL114" i="4"/>
  <c r="CM114" i="4"/>
  <c r="BQ115" i="4"/>
  <c r="BR115" i="4"/>
  <c r="BS115" i="4"/>
  <c r="BU115" i="4"/>
  <c r="BV115" i="4"/>
  <c r="BW115" i="4"/>
  <c r="BY115" i="4"/>
  <c r="BZ115" i="4"/>
  <c r="CA115" i="4"/>
  <c r="CC115" i="4"/>
  <c r="CD115" i="4"/>
  <c r="CE115" i="4"/>
  <c r="CG115" i="4"/>
  <c r="CH115" i="4"/>
  <c r="CI115" i="4"/>
  <c r="CK115" i="4"/>
  <c r="CL115" i="4"/>
  <c r="CM115" i="4"/>
  <c r="BQ116" i="4"/>
  <c r="BR116" i="4"/>
  <c r="BS116" i="4"/>
  <c r="BU116" i="4"/>
  <c r="BV116" i="4"/>
  <c r="BW116" i="4"/>
  <c r="BY116" i="4"/>
  <c r="BZ116" i="4"/>
  <c r="CA116" i="4"/>
  <c r="CC116" i="4"/>
  <c r="CD116" i="4"/>
  <c r="CE116" i="4"/>
  <c r="CG116" i="4"/>
  <c r="CH116" i="4"/>
  <c r="CI116" i="4"/>
  <c r="CK116" i="4"/>
  <c r="CL116" i="4"/>
  <c r="CM116" i="4"/>
  <c r="BQ117" i="4"/>
  <c r="BR117" i="4"/>
  <c r="BS117" i="4"/>
  <c r="BU117" i="4"/>
  <c r="BV117" i="4"/>
  <c r="BW117" i="4"/>
  <c r="BY117" i="4"/>
  <c r="BZ117" i="4"/>
  <c r="CA117" i="4"/>
  <c r="CC117" i="4"/>
  <c r="CD117" i="4"/>
  <c r="CE117" i="4"/>
  <c r="CG117" i="4"/>
  <c r="CH117" i="4"/>
  <c r="CI117" i="4"/>
  <c r="CK117" i="4"/>
  <c r="CL117" i="4"/>
  <c r="CM117" i="4"/>
  <c r="BQ118" i="4"/>
  <c r="BR118" i="4"/>
  <c r="BS118" i="4"/>
  <c r="BU118" i="4"/>
  <c r="BV118" i="4"/>
  <c r="BW118" i="4"/>
  <c r="BY118" i="4"/>
  <c r="BZ118" i="4"/>
  <c r="CA118" i="4"/>
  <c r="CC118" i="4"/>
  <c r="CD118" i="4"/>
  <c r="CE118" i="4"/>
  <c r="CG118" i="4"/>
  <c r="CH118" i="4"/>
  <c r="CI118" i="4"/>
  <c r="CK118" i="4"/>
  <c r="CL118" i="4"/>
  <c r="CM118" i="4"/>
  <c r="BQ119" i="4"/>
  <c r="BR119" i="4"/>
  <c r="BS119" i="4"/>
  <c r="BU119" i="4"/>
  <c r="BV119" i="4"/>
  <c r="BW119" i="4"/>
  <c r="BY119" i="4"/>
  <c r="BZ119" i="4"/>
  <c r="CA119" i="4"/>
  <c r="CC119" i="4"/>
  <c r="CD119" i="4"/>
  <c r="CE119" i="4"/>
  <c r="CG119" i="4"/>
  <c r="CH119" i="4"/>
  <c r="CI119" i="4"/>
  <c r="CK119" i="4"/>
  <c r="CL119" i="4"/>
  <c r="CM119" i="4"/>
  <c r="BQ120" i="4"/>
  <c r="BR120" i="4"/>
  <c r="BS120" i="4"/>
  <c r="BU120" i="4"/>
  <c r="BV120" i="4"/>
  <c r="BW120" i="4"/>
  <c r="BY120" i="4"/>
  <c r="BZ120" i="4"/>
  <c r="CA120" i="4"/>
  <c r="CC120" i="4"/>
  <c r="CD120" i="4"/>
  <c r="CE120" i="4"/>
  <c r="CG120" i="4"/>
  <c r="CH120" i="4"/>
  <c r="CI120" i="4"/>
  <c r="CK120" i="4"/>
  <c r="CL120" i="4"/>
  <c r="CM120" i="4"/>
  <c r="BQ121" i="4"/>
  <c r="BR121" i="4"/>
  <c r="BS121" i="4"/>
  <c r="BU121" i="4"/>
  <c r="BV121" i="4"/>
  <c r="BW121" i="4"/>
  <c r="BY121" i="4"/>
  <c r="BZ121" i="4"/>
  <c r="CA121" i="4"/>
  <c r="CC121" i="4"/>
  <c r="CD121" i="4"/>
  <c r="CE121" i="4"/>
  <c r="CG121" i="4"/>
  <c r="CH121" i="4"/>
  <c r="CI121" i="4"/>
  <c r="CK121" i="4"/>
  <c r="CL121" i="4"/>
  <c r="CM121" i="4"/>
  <c r="BQ122" i="4"/>
  <c r="BR122" i="4"/>
  <c r="BS122" i="4"/>
  <c r="BU122" i="4"/>
  <c r="BV122" i="4"/>
  <c r="BW122" i="4"/>
  <c r="BY122" i="4"/>
  <c r="BZ122" i="4"/>
  <c r="CA122" i="4"/>
  <c r="CC122" i="4"/>
  <c r="CD122" i="4"/>
  <c r="CE122" i="4"/>
  <c r="CG122" i="4"/>
  <c r="CH122" i="4"/>
  <c r="CI122" i="4"/>
  <c r="CK122" i="4"/>
  <c r="CL122" i="4"/>
  <c r="CM122" i="4"/>
  <c r="BQ123" i="4"/>
  <c r="BR123" i="4"/>
  <c r="BS123" i="4"/>
  <c r="BU123" i="4"/>
  <c r="BV123" i="4"/>
  <c r="BW123" i="4"/>
  <c r="BY123" i="4"/>
  <c r="BZ123" i="4"/>
  <c r="CA123" i="4"/>
  <c r="CC123" i="4"/>
  <c r="CD123" i="4"/>
  <c r="CE123" i="4"/>
  <c r="CG123" i="4"/>
  <c r="CH123" i="4"/>
  <c r="CI123" i="4"/>
  <c r="CK123" i="4"/>
  <c r="CL123" i="4"/>
  <c r="CM123" i="4"/>
  <c r="BQ124" i="4"/>
  <c r="BR124" i="4"/>
  <c r="BS124" i="4"/>
  <c r="BU124" i="4"/>
  <c r="BV124" i="4"/>
  <c r="BW124" i="4"/>
  <c r="BY124" i="4"/>
  <c r="BZ124" i="4"/>
  <c r="CA124" i="4"/>
  <c r="CC124" i="4"/>
  <c r="CD124" i="4"/>
  <c r="CE124" i="4"/>
  <c r="CG124" i="4"/>
  <c r="CH124" i="4"/>
  <c r="CI124" i="4"/>
  <c r="CK124" i="4"/>
  <c r="CL124" i="4"/>
  <c r="CM124" i="4"/>
  <c r="BQ125" i="4"/>
  <c r="BR125" i="4"/>
  <c r="BS125" i="4"/>
  <c r="BU125" i="4"/>
  <c r="BV125" i="4"/>
  <c r="BW125" i="4"/>
  <c r="BY125" i="4"/>
  <c r="BZ125" i="4"/>
  <c r="CA125" i="4"/>
  <c r="CC125" i="4"/>
  <c r="CD125" i="4"/>
  <c r="CE125" i="4"/>
  <c r="CG125" i="4"/>
  <c r="CH125" i="4"/>
  <c r="CI125" i="4"/>
  <c r="CK125" i="4"/>
  <c r="CL125" i="4"/>
  <c r="CM125" i="4"/>
  <c r="BQ126" i="4"/>
  <c r="BR126" i="4"/>
  <c r="BS126" i="4"/>
  <c r="BU126" i="4"/>
  <c r="BV126" i="4"/>
  <c r="BW126" i="4"/>
  <c r="BY126" i="4"/>
  <c r="BZ126" i="4"/>
  <c r="CA126" i="4"/>
  <c r="CC126" i="4"/>
  <c r="CD126" i="4"/>
  <c r="CE126" i="4"/>
  <c r="CG126" i="4"/>
  <c r="CH126" i="4"/>
  <c r="CI126" i="4"/>
  <c r="CK126" i="4"/>
  <c r="CL126" i="4"/>
  <c r="CM126" i="4"/>
  <c r="BQ127" i="4"/>
  <c r="BR127" i="4"/>
  <c r="BS127" i="4"/>
  <c r="BU127" i="4"/>
  <c r="BV127" i="4"/>
  <c r="BW127" i="4"/>
  <c r="BY127" i="4"/>
  <c r="BZ127" i="4"/>
  <c r="CA127" i="4"/>
  <c r="CC127" i="4"/>
  <c r="CD127" i="4"/>
  <c r="CE127" i="4"/>
  <c r="CG127" i="4"/>
  <c r="CH127" i="4"/>
  <c r="CI127" i="4"/>
  <c r="CK127" i="4"/>
  <c r="CL127" i="4"/>
  <c r="CM127" i="4"/>
  <c r="BQ128" i="4"/>
  <c r="BR128" i="4"/>
  <c r="BS128" i="4"/>
  <c r="BU128" i="4"/>
  <c r="BV128" i="4"/>
  <c r="BW128" i="4"/>
  <c r="BY128" i="4"/>
  <c r="BZ128" i="4"/>
  <c r="CA128" i="4"/>
  <c r="CC128" i="4"/>
  <c r="CD128" i="4"/>
  <c r="CE128" i="4"/>
  <c r="CG128" i="4"/>
  <c r="CH128" i="4"/>
  <c r="CI128" i="4"/>
  <c r="CK128" i="4"/>
  <c r="CL128" i="4"/>
  <c r="CM128" i="4"/>
  <c r="BQ129" i="4"/>
  <c r="BR129" i="4"/>
  <c r="BS129" i="4"/>
  <c r="BU129" i="4"/>
  <c r="BV129" i="4"/>
  <c r="BW129" i="4"/>
  <c r="BY129" i="4"/>
  <c r="BZ129" i="4"/>
  <c r="CA129" i="4"/>
  <c r="CC129" i="4"/>
  <c r="CD129" i="4"/>
  <c r="CE129" i="4"/>
  <c r="CG129" i="4"/>
  <c r="CH129" i="4"/>
  <c r="CI129" i="4"/>
  <c r="CK129" i="4"/>
  <c r="CL129" i="4"/>
  <c r="CM129" i="4"/>
  <c r="BQ130" i="4"/>
  <c r="BR130" i="4"/>
  <c r="BS130" i="4"/>
  <c r="BU130" i="4"/>
  <c r="BV130" i="4"/>
  <c r="BW130" i="4"/>
  <c r="BY130" i="4"/>
  <c r="BZ130" i="4"/>
  <c r="CA130" i="4"/>
  <c r="CC130" i="4"/>
  <c r="CD130" i="4"/>
  <c r="CE130" i="4"/>
  <c r="CG130" i="4"/>
  <c r="CH130" i="4"/>
  <c r="CI130" i="4"/>
  <c r="CK130" i="4"/>
  <c r="CL130" i="4"/>
  <c r="CM130" i="4"/>
  <c r="BQ131" i="4"/>
  <c r="BR131" i="4"/>
  <c r="BS131" i="4"/>
  <c r="BU131" i="4"/>
  <c r="BV131" i="4"/>
  <c r="BW131" i="4"/>
  <c r="BY131" i="4"/>
  <c r="BZ131" i="4"/>
  <c r="CA131" i="4"/>
  <c r="CC131" i="4"/>
  <c r="CD131" i="4"/>
  <c r="CE131" i="4"/>
  <c r="CG131" i="4"/>
  <c r="CH131" i="4"/>
  <c r="CI131" i="4"/>
  <c r="CK131" i="4"/>
  <c r="CL131" i="4"/>
  <c r="CM131" i="4"/>
  <c r="BQ132" i="4"/>
  <c r="BR132" i="4"/>
  <c r="BS132" i="4"/>
  <c r="BU132" i="4"/>
  <c r="BV132" i="4"/>
  <c r="BW132" i="4"/>
  <c r="BY132" i="4"/>
  <c r="BZ132" i="4"/>
  <c r="CA132" i="4"/>
  <c r="CC132" i="4"/>
  <c r="CD132" i="4"/>
  <c r="CE132" i="4"/>
  <c r="CG132" i="4"/>
  <c r="CH132" i="4"/>
  <c r="CI132" i="4"/>
  <c r="CK132" i="4"/>
  <c r="CL132" i="4"/>
  <c r="CM132" i="4"/>
  <c r="BQ133" i="4"/>
  <c r="BR133" i="4"/>
  <c r="BS133" i="4"/>
  <c r="BU133" i="4"/>
  <c r="BV133" i="4"/>
  <c r="BW133" i="4"/>
  <c r="BY133" i="4"/>
  <c r="BZ133" i="4"/>
  <c r="CA133" i="4"/>
  <c r="CC133" i="4"/>
  <c r="CD133" i="4"/>
  <c r="CE133" i="4"/>
  <c r="CG133" i="4"/>
  <c r="CH133" i="4"/>
  <c r="CI133" i="4"/>
  <c r="CK133" i="4"/>
  <c r="CL133" i="4"/>
  <c r="CM133" i="4"/>
  <c r="CM4" i="4"/>
  <c r="CL4" i="4"/>
  <c r="CK4" i="4"/>
  <c r="CI4" i="4"/>
  <c r="CH4" i="4"/>
  <c r="CE4" i="4"/>
  <c r="CD4" i="4"/>
  <c r="CC4" i="4"/>
  <c r="CA4" i="4"/>
  <c r="BZ4" i="4"/>
  <c r="BW4" i="4"/>
  <c r="BV4" i="4"/>
  <c r="BU4" i="4"/>
  <c r="BS4" i="4"/>
  <c r="BR4" i="4"/>
  <c r="BQ4" i="4"/>
  <c r="AP5" i="4"/>
  <c r="AQ5" i="4"/>
  <c r="AR5" i="4"/>
  <c r="AP6" i="4"/>
  <c r="AQ6" i="4"/>
  <c r="AR6" i="4"/>
  <c r="AP7" i="4"/>
  <c r="AQ7" i="4"/>
  <c r="AR7" i="4"/>
  <c r="AP8" i="4"/>
  <c r="AQ8" i="4"/>
  <c r="AR8" i="4"/>
  <c r="AP9" i="4"/>
  <c r="AQ9" i="4"/>
  <c r="AR9" i="4"/>
  <c r="AP10" i="4"/>
  <c r="AQ10" i="4"/>
  <c r="AR10" i="4"/>
  <c r="AP11" i="4"/>
  <c r="AQ11" i="4"/>
  <c r="AR11" i="4"/>
  <c r="AP12" i="4"/>
  <c r="AQ12" i="4"/>
  <c r="AR12" i="4"/>
  <c r="AP13" i="4"/>
  <c r="AQ13" i="4"/>
  <c r="AR13" i="4"/>
  <c r="AP14" i="4"/>
  <c r="AQ14" i="4"/>
  <c r="AR14" i="4"/>
  <c r="AP15" i="4"/>
  <c r="AQ15" i="4"/>
  <c r="AR15" i="4"/>
  <c r="AP16" i="4"/>
  <c r="AQ16" i="4"/>
  <c r="AR16" i="4"/>
  <c r="AP17" i="4"/>
  <c r="AQ17" i="4"/>
  <c r="AR17" i="4"/>
  <c r="AP18" i="4"/>
  <c r="AQ18" i="4"/>
  <c r="AR18" i="4"/>
  <c r="AP19" i="4"/>
  <c r="AQ19" i="4"/>
  <c r="AR19" i="4"/>
  <c r="AP20" i="4"/>
  <c r="AQ20" i="4"/>
  <c r="AR20" i="4"/>
  <c r="AP21" i="4"/>
  <c r="AQ21" i="4"/>
  <c r="AR21" i="4"/>
  <c r="AP22" i="4"/>
  <c r="AQ22" i="4"/>
  <c r="AR22" i="4"/>
  <c r="AP23" i="4"/>
  <c r="AQ23" i="4"/>
  <c r="AR23" i="4"/>
  <c r="AP24" i="4"/>
  <c r="AQ24" i="4"/>
  <c r="AR24" i="4"/>
  <c r="AP25" i="4"/>
  <c r="AQ25" i="4"/>
  <c r="AR25" i="4"/>
  <c r="AP26" i="4"/>
  <c r="AQ26" i="4"/>
  <c r="AR26" i="4"/>
  <c r="AP27" i="4"/>
  <c r="AQ27" i="4"/>
  <c r="AR27" i="4"/>
  <c r="AP28" i="4"/>
  <c r="AQ28" i="4"/>
  <c r="AR28" i="4"/>
  <c r="AP29" i="4"/>
  <c r="AQ29" i="4"/>
  <c r="AR29" i="4"/>
  <c r="AP30" i="4"/>
  <c r="AQ30" i="4"/>
  <c r="AR30" i="4"/>
  <c r="AP31" i="4"/>
  <c r="AQ31" i="4"/>
  <c r="AR31" i="4"/>
  <c r="AP32" i="4"/>
  <c r="AQ32" i="4"/>
  <c r="AR32" i="4"/>
  <c r="AP33" i="4"/>
  <c r="AQ33" i="4"/>
  <c r="AR33" i="4"/>
  <c r="AP34" i="4"/>
  <c r="AQ34" i="4"/>
  <c r="AR34" i="4"/>
  <c r="AP35" i="4"/>
  <c r="AQ35" i="4"/>
  <c r="AR35" i="4"/>
  <c r="AP36" i="4"/>
  <c r="AQ36" i="4"/>
  <c r="AR36" i="4"/>
  <c r="AP37" i="4"/>
  <c r="AQ37" i="4"/>
  <c r="AR37" i="4"/>
  <c r="AP38" i="4"/>
  <c r="AQ38" i="4"/>
  <c r="AR38" i="4"/>
  <c r="AP39" i="4"/>
  <c r="AQ39" i="4"/>
  <c r="AR39" i="4"/>
  <c r="AP40" i="4"/>
  <c r="AQ40" i="4"/>
  <c r="AR40" i="4"/>
  <c r="AP41" i="4"/>
  <c r="AQ41" i="4"/>
  <c r="AR41" i="4"/>
  <c r="AP42" i="4"/>
  <c r="AQ42" i="4"/>
  <c r="AR42" i="4"/>
  <c r="AP43" i="4"/>
  <c r="AQ43" i="4"/>
  <c r="AR43" i="4"/>
  <c r="AP44" i="4"/>
  <c r="AQ44" i="4"/>
  <c r="AR44" i="4"/>
  <c r="AP45" i="4"/>
  <c r="AQ45" i="4"/>
  <c r="AR45" i="4"/>
  <c r="AP46" i="4"/>
  <c r="AQ46" i="4"/>
  <c r="AR46" i="4"/>
  <c r="AP47" i="4"/>
  <c r="AQ47" i="4"/>
  <c r="AR47" i="4"/>
  <c r="AP48" i="4"/>
  <c r="AQ48" i="4"/>
  <c r="AR48" i="4"/>
  <c r="AP49" i="4"/>
  <c r="AQ49" i="4"/>
  <c r="AR49" i="4"/>
  <c r="AP50" i="4"/>
  <c r="AQ50" i="4"/>
  <c r="AR50" i="4"/>
  <c r="AP51" i="4"/>
  <c r="AQ51" i="4"/>
  <c r="AR51" i="4"/>
  <c r="AP52" i="4"/>
  <c r="AQ52" i="4"/>
  <c r="AR52" i="4"/>
  <c r="AP53" i="4"/>
  <c r="AQ53" i="4"/>
  <c r="AR53" i="4"/>
  <c r="AP54" i="4"/>
  <c r="AQ54" i="4"/>
  <c r="AR54" i="4"/>
  <c r="AP55" i="4"/>
  <c r="AQ55" i="4"/>
  <c r="AR55" i="4"/>
  <c r="AP56" i="4"/>
  <c r="AQ56" i="4"/>
  <c r="AR56" i="4"/>
  <c r="AP57" i="4"/>
  <c r="AQ57" i="4"/>
  <c r="AR57" i="4"/>
  <c r="AP58" i="4"/>
  <c r="AQ58" i="4"/>
  <c r="AR58" i="4"/>
  <c r="AP59" i="4"/>
  <c r="AQ59" i="4"/>
  <c r="AR59" i="4"/>
  <c r="AP60" i="4"/>
  <c r="AQ60" i="4"/>
  <c r="AR60" i="4"/>
  <c r="AP61" i="4"/>
  <c r="AQ61" i="4"/>
  <c r="AR61" i="4"/>
  <c r="AP62" i="4"/>
  <c r="AQ62" i="4"/>
  <c r="AR62" i="4"/>
  <c r="AP63" i="4"/>
  <c r="AQ63" i="4"/>
  <c r="AR63" i="4"/>
  <c r="AP64" i="4"/>
  <c r="AQ64" i="4"/>
  <c r="AR64" i="4"/>
  <c r="AP65" i="4"/>
  <c r="AQ65" i="4"/>
  <c r="AR65" i="4"/>
  <c r="AP66" i="4"/>
  <c r="AQ66" i="4"/>
  <c r="AR66" i="4"/>
  <c r="AP67" i="4"/>
  <c r="AQ67" i="4"/>
  <c r="AR67" i="4"/>
  <c r="AP68" i="4"/>
  <c r="AQ68" i="4"/>
  <c r="AR68" i="4"/>
  <c r="AP69" i="4"/>
  <c r="AQ69" i="4"/>
  <c r="AR69" i="4"/>
  <c r="AP70" i="4"/>
  <c r="AQ70" i="4"/>
  <c r="AR70" i="4"/>
  <c r="AP71" i="4"/>
  <c r="AQ71" i="4"/>
  <c r="AR71" i="4"/>
  <c r="AP72" i="4"/>
  <c r="AQ72" i="4"/>
  <c r="AR72" i="4"/>
  <c r="AP73" i="4"/>
  <c r="AQ73" i="4"/>
  <c r="AR73" i="4"/>
  <c r="AP74" i="4"/>
  <c r="AQ74" i="4"/>
  <c r="AR74" i="4"/>
  <c r="AP75" i="4"/>
  <c r="AQ75" i="4"/>
  <c r="AR75" i="4"/>
  <c r="AP76" i="4"/>
  <c r="AQ76" i="4"/>
  <c r="AR76" i="4"/>
  <c r="AP77" i="4"/>
  <c r="AQ77" i="4"/>
  <c r="AR77" i="4"/>
  <c r="AP78" i="4"/>
  <c r="AQ78" i="4"/>
  <c r="AR78" i="4"/>
  <c r="AP79" i="4"/>
  <c r="AQ79" i="4"/>
  <c r="AR79" i="4"/>
  <c r="AP80" i="4"/>
  <c r="AQ80" i="4"/>
  <c r="AR80" i="4"/>
  <c r="AP81" i="4"/>
  <c r="AQ81" i="4"/>
  <c r="AR81" i="4"/>
  <c r="AP82" i="4"/>
  <c r="AQ82" i="4"/>
  <c r="AR82" i="4"/>
  <c r="AP83" i="4"/>
  <c r="AQ83" i="4"/>
  <c r="AR83" i="4"/>
  <c r="AP84" i="4"/>
  <c r="AQ84" i="4"/>
  <c r="AR84" i="4"/>
  <c r="AP85" i="4"/>
  <c r="AQ85" i="4"/>
  <c r="AR85" i="4"/>
  <c r="AP86" i="4"/>
  <c r="AQ86" i="4"/>
  <c r="AR86" i="4"/>
  <c r="AP87" i="4"/>
  <c r="AQ87" i="4"/>
  <c r="AR87" i="4"/>
  <c r="AP88" i="4"/>
  <c r="AQ88" i="4"/>
  <c r="AR88" i="4"/>
  <c r="AP89" i="4"/>
  <c r="AQ89" i="4"/>
  <c r="AR89" i="4"/>
  <c r="AP90" i="4"/>
  <c r="AQ90" i="4"/>
  <c r="AR90" i="4"/>
  <c r="AP91" i="4"/>
  <c r="AQ91" i="4"/>
  <c r="AR91" i="4"/>
  <c r="AP92" i="4"/>
  <c r="AQ92" i="4"/>
  <c r="AR92" i="4"/>
  <c r="AP93" i="4"/>
  <c r="AQ93" i="4"/>
  <c r="AR93" i="4"/>
  <c r="AP94" i="4"/>
  <c r="AQ94" i="4"/>
  <c r="AR94" i="4"/>
  <c r="AP95" i="4"/>
  <c r="AQ95" i="4"/>
  <c r="AR95" i="4"/>
  <c r="AP96" i="4"/>
  <c r="AQ96" i="4"/>
  <c r="AR96" i="4"/>
  <c r="AP97" i="4"/>
  <c r="AQ97" i="4"/>
  <c r="AR97" i="4"/>
  <c r="AP98" i="4"/>
  <c r="AQ98" i="4"/>
  <c r="AR98" i="4"/>
  <c r="AP99" i="4"/>
  <c r="AQ99" i="4"/>
  <c r="AR99" i="4"/>
  <c r="AP100" i="4"/>
  <c r="AQ100" i="4"/>
  <c r="AR100" i="4"/>
  <c r="AP101" i="4"/>
  <c r="AQ101" i="4"/>
  <c r="AR101" i="4"/>
  <c r="AP102" i="4"/>
  <c r="AQ102" i="4"/>
  <c r="AR102" i="4"/>
  <c r="AP103" i="4"/>
  <c r="AQ103" i="4"/>
  <c r="AR103" i="4"/>
  <c r="AP104" i="4"/>
  <c r="AQ104" i="4"/>
  <c r="AR104" i="4"/>
  <c r="AP105" i="4"/>
  <c r="AQ105" i="4"/>
  <c r="AR105" i="4"/>
  <c r="AP106" i="4"/>
  <c r="AQ106" i="4"/>
  <c r="AR106" i="4"/>
  <c r="AP107" i="4"/>
  <c r="AQ107" i="4"/>
  <c r="AR107" i="4"/>
  <c r="AP108" i="4"/>
  <c r="AQ108" i="4"/>
  <c r="AR108" i="4"/>
  <c r="AP109" i="4"/>
  <c r="AQ109" i="4"/>
  <c r="AR109" i="4"/>
  <c r="AP110" i="4"/>
  <c r="AQ110" i="4"/>
  <c r="AR110" i="4"/>
  <c r="AP111" i="4"/>
  <c r="AQ111" i="4"/>
  <c r="AR111" i="4"/>
  <c r="AP112" i="4"/>
  <c r="AQ112" i="4"/>
  <c r="AR112" i="4"/>
  <c r="AP113" i="4"/>
  <c r="AQ113" i="4"/>
  <c r="AR113" i="4"/>
  <c r="AP114" i="4"/>
  <c r="AQ114" i="4"/>
  <c r="AR114" i="4"/>
  <c r="AP115" i="4"/>
  <c r="AQ115" i="4"/>
  <c r="AR115" i="4"/>
  <c r="AP116" i="4"/>
  <c r="AQ116" i="4"/>
  <c r="AR116" i="4"/>
  <c r="AP117" i="4"/>
  <c r="AQ117" i="4"/>
  <c r="AR117" i="4"/>
  <c r="AP118" i="4"/>
  <c r="AQ118" i="4"/>
  <c r="AR118" i="4"/>
  <c r="AP119" i="4"/>
  <c r="AQ119" i="4"/>
  <c r="AR119" i="4"/>
  <c r="AP120" i="4"/>
  <c r="AQ120" i="4"/>
  <c r="AR120" i="4"/>
  <c r="AP121" i="4"/>
  <c r="AQ121" i="4"/>
  <c r="AR121" i="4"/>
  <c r="AP122" i="4"/>
  <c r="AQ122" i="4"/>
  <c r="AR122" i="4"/>
  <c r="AP123" i="4"/>
  <c r="AQ123" i="4"/>
  <c r="AR123" i="4"/>
  <c r="AP124" i="4"/>
  <c r="AQ124" i="4"/>
  <c r="AR124" i="4"/>
  <c r="AP125" i="4"/>
  <c r="AQ125" i="4"/>
  <c r="AR125" i="4"/>
  <c r="AP126" i="4"/>
  <c r="AQ126" i="4"/>
  <c r="AR126" i="4"/>
  <c r="AP127" i="4"/>
  <c r="AQ127" i="4"/>
  <c r="AR127" i="4"/>
  <c r="AP128" i="4"/>
  <c r="AQ128" i="4"/>
  <c r="AR128" i="4"/>
  <c r="AP129" i="4"/>
  <c r="AQ129" i="4"/>
  <c r="AR129" i="4"/>
  <c r="AP130" i="4"/>
  <c r="AQ130" i="4"/>
  <c r="AR130" i="4"/>
  <c r="AP131" i="4"/>
  <c r="AQ131" i="4"/>
  <c r="AR131" i="4"/>
  <c r="AP132" i="4"/>
  <c r="AQ132" i="4"/>
  <c r="AR132" i="4"/>
  <c r="AP133" i="4"/>
  <c r="AQ133" i="4"/>
  <c r="AR133" i="4"/>
  <c r="AP134" i="4"/>
  <c r="AQ134" i="4"/>
  <c r="AR134" i="4"/>
  <c r="AP135" i="4"/>
  <c r="AQ135" i="4"/>
  <c r="AR135" i="4"/>
  <c r="AP136" i="4"/>
  <c r="AQ136" i="4"/>
  <c r="AR136" i="4"/>
  <c r="AP137" i="4"/>
  <c r="AQ137" i="4"/>
  <c r="AR137" i="4"/>
  <c r="AP138" i="4"/>
  <c r="AQ138" i="4"/>
  <c r="AR138" i="4"/>
  <c r="AP139" i="4"/>
  <c r="AQ139" i="4"/>
  <c r="AR139" i="4"/>
  <c r="AP140" i="4"/>
  <c r="AQ140" i="4"/>
  <c r="AR140" i="4"/>
  <c r="AP141" i="4"/>
  <c r="AQ141" i="4"/>
  <c r="AR141" i="4"/>
  <c r="AP142" i="4"/>
  <c r="AQ142" i="4"/>
  <c r="AR142" i="4"/>
  <c r="AP143" i="4"/>
  <c r="AQ143" i="4"/>
  <c r="AR143" i="4"/>
  <c r="AP144" i="4"/>
  <c r="AQ144" i="4"/>
  <c r="AR144" i="4"/>
  <c r="AP145" i="4"/>
  <c r="AQ145" i="4"/>
  <c r="AR145" i="4"/>
  <c r="AP146" i="4"/>
  <c r="AQ146" i="4"/>
  <c r="AR146" i="4"/>
  <c r="AP147" i="4"/>
  <c r="AQ147" i="4"/>
  <c r="AR147" i="4"/>
  <c r="AP148" i="4"/>
  <c r="AQ148" i="4"/>
  <c r="AR148" i="4"/>
  <c r="AP149" i="4"/>
  <c r="AQ149" i="4"/>
  <c r="AR149" i="4"/>
  <c r="AP150" i="4"/>
  <c r="AQ150" i="4"/>
  <c r="AR150" i="4"/>
  <c r="AP151" i="4"/>
  <c r="AQ151" i="4"/>
  <c r="AR151" i="4"/>
  <c r="AP152" i="4"/>
  <c r="AQ152" i="4"/>
  <c r="AR152" i="4"/>
  <c r="AP153" i="4"/>
  <c r="AQ153" i="4"/>
  <c r="AR153" i="4"/>
  <c r="AP154" i="4"/>
  <c r="AQ154" i="4"/>
  <c r="AR154" i="4"/>
  <c r="AP155" i="4"/>
  <c r="AQ155" i="4"/>
  <c r="AR155" i="4"/>
  <c r="AP156" i="4"/>
  <c r="AQ156" i="4"/>
  <c r="AR156" i="4"/>
  <c r="AP157" i="4"/>
  <c r="AQ157" i="4"/>
  <c r="AR157" i="4"/>
  <c r="AP158" i="4"/>
  <c r="AQ158" i="4"/>
  <c r="AR158" i="4"/>
  <c r="AP159" i="4"/>
  <c r="AQ159" i="4"/>
  <c r="AR159" i="4"/>
  <c r="AP160" i="4"/>
  <c r="AQ160" i="4"/>
  <c r="AR160" i="4"/>
  <c r="AP161" i="4"/>
  <c r="AQ161" i="4"/>
  <c r="AR161" i="4"/>
  <c r="AP162" i="4"/>
  <c r="AQ162" i="4"/>
  <c r="AR162" i="4"/>
  <c r="AP163" i="4"/>
  <c r="AQ163" i="4"/>
  <c r="AR163" i="4"/>
  <c r="AP164" i="4"/>
  <c r="AQ164" i="4"/>
  <c r="AR164" i="4"/>
  <c r="AP165" i="4"/>
  <c r="AQ165" i="4"/>
  <c r="AR165" i="4"/>
  <c r="AP166" i="4"/>
  <c r="AQ166" i="4"/>
  <c r="AR166" i="4"/>
  <c r="AP167" i="4"/>
  <c r="AQ167" i="4"/>
  <c r="AR167" i="4"/>
  <c r="AP168" i="4"/>
  <c r="AQ168" i="4"/>
  <c r="AR168" i="4"/>
  <c r="AP169" i="4"/>
  <c r="AQ169" i="4"/>
  <c r="AR169" i="4"/>
  <c r="AP170" i="4"/>
  <c r="AQ170" i="4"/>
  <c r="AR170" i="4"/>
  <c r="AP171" i="4"/>
  <c r="AQ171" i="4"/>
  <c r="AR171" i="4"/>
  <c r="AP172" i="4"/>
  <c r="AQ172" i="4"/>
  <c r="AR172" i="4"/>
  <c r="AP173" i="4"/>
  <c r="AQ173" i="4"/>
  <c r="AR173" i="4"/>
  <c r="AP174" i="4"/>
  <c r="AQ174" i="4"/>
  <c r="AR174" i="4"/>
  <c r="AP175" i="4"/>
  <c r="AQ175" i="4"/>
  <c r="AR175" i="4"/>
  <c r="AP176" i="4"/>
  <c r="AQ176" i="4"/>
  <c r="AR176" i="4"/>
  <c r="AP177" i="4"/>
  <c r="AQ177" i="4"/>
  <c r="AR177" i="4"/>
  <c r="AP178" i="4"/>
  <c r="AQ178" i="4"/>
  <c r="AR178" i="4"/>
  <c r="AP179" i="4"/>
  <c r="AQ179" i="4"/>
  <c r="AR179" i="4"/>
  <c r="AP180" i="4"/>
  <c r="AQ180" i="4"/>
  <c r="AR180" i="4"/>
  <c r="AP181" i="4"/>
  <c r="AQ181" i="4"/>
  <c r="AR181" i="4"/>
  <c r="AP182" i="4"/>
  <c r="AQ182" i="4"/>
  <c r="AR182" i="4"/>
  <c r="AP183" i="4"/>
  <c r="AQ183" i="4"/>
  <c r="AR183" i="4"/>
  <c r="AP184" i="4"/>
  <c r="AQ184" i="4"/>
  <c r="AR184" i="4"/>
  <c r="AP185" i="4"/>
  <c r="AQ185" i="4"/>
  <c r="AR185" i="4"/>
  <c r="AP186" i="4"/>
  <c r="AQ186" i="4"/>
  <c r="AR186" i="4"/>
  <c r="AP187" i="4"/>
  <c r="AQ187" i="4"/>
  <c r="AR187" i="4"/>
  <c r="AP188" i="4"/>
  <c r="AQ188" i="4"/>
  <c r="AR188" i="4"/>
  <c r="AP189" i="4"/>
  <c r="AQ189" i="4"/>
  <c r="AR189" i="4"/>
  <c r="AP190" i="4"/>
  <c r="AQ190" i="4"/>
  <c r="AR190" i="4"/>
  <c r="AP191" i="4"/>
  <c r="AQ191" i="4"/>
  <c r="AR191" i="4"/>
  <c r="AP192" i="4"/>
  <c r="AQ192" i="4"/>
  <c r="AR192" i="4"/>
  <c r="AP193" i="4"/>
  <c r="AQ193" i="4"/>
  <c r="AR193" i="4"/>
  <c r="AP194" i="4"/>
  <c r="AQ194" i="4"/>
  <c r="AR194" i="4"/>
  <c r="AP195" i="4"/>
  <c r="AQ195" i="4"/>
  <c r="AR195" i="4"/>
  <c r="AP196" i="4"/>
  <c r="AQ196" i="4"/>
  <c r="AR196" i="4"/>
  <c r="AP197" i="4"/>
  <c r="AQ197" i="4"/>
  <c r="AR197" i="4"/>
  <c r="AP198" i="4"/>
  <c r="AQ198" i="4"/>
  <c r="AR198" i="4"/>
  <c r="AP199" i="4"/>
  <c r="AQ199" i="4"/>
  <c r="AR199" i="4"/>
  <c r="AP200" i="4"/>
  <c r="AQ200" i="4"/>
  <c r="AR200" i="4"/>
  <c r="AP201" i="4"/>
  <c r="AQ201" i="4"/>
  <c r="AR201" i="4"/>
  <c r="AP202" i="4"/>
  <c r="AQ202" i="4"/>
  <c r="AR202" i="4"/>
  <c r="AP203" i="4"/>
  <c r="AQ203" i="4"/>
  <c r="AR203" i="4"/>
  <c r="AP204" i="4"/>
  <c r="AQ204" i="4"/>
  <c r="AR204" i="4"/>
  <c r="AP205" i="4"/>
  <c r="AQ205" i="4"/>
  <c r="AR205" i="4"/>
  <c r="AP206" i="4"/>
  <c r="AQ206" i="4"/>
  <c r="AR206" i="4"/>
  <c r="AP207" i="4"/>
  <c r="AQ207" i="4"/>
  <c r="AR207" i="4"/>
  <c r="AP208" i="4"/>
  <c r="AQ208" i="4"/>
  <c r="AR208" i="4"/>
  <c r="AP209" i="4"/>
  <c r="AQ209" i="4"/>
  <c r="AR209" i="4"/>
  <c r="AP210" i="4"/>
  <c r="AQ210" i="4"/>
  <c r="AR210" i="4"/>
  <c r="AP211" i="4"/>
  <c r="AQ211" i="4"/>
  <c r="AR211" i="4"/>
  <c r="AP212" i="4"/>
  <c r="AQ212" i="4"/>
  <c r="AR212" i="4"/>
  <c r="AP213" i="4"/>
  <c r="AQ213" i="4"/>
  <c r="AR213" i="4"/>
  <c r="AP214" i="4"/>
  <c r="AQ214" i="4"/>
  <c r="AR214" i="4"/>
  <c r="AP215" i="4"/>
  <c r="AQ215" i="4"/>
  <c r="AR215" i="4"/>
  <c r="AP216" i="4"/>
  <c r="AQ216" i="4"/>
  <c r="AR216" i="4"/>
  <c r="AP217" i="4"/>
  <c r="AQ217" i="4"/>
  <c r="AR217" i="4"/>
  <c r="AP218" i="4"/>
  <c r="AQ218" i="4"/>
  <c r="AR218" i="4"/>
  <c r="AP219" i="4"/>
  <c r="AQ219" i="4"/>
  <c r="AR219" i="4"/>
  <c r="AP220" i="4"/>
  <c r="AQ220" i="4"/>
  <c r="AR220" i="4"/>
  <c r="AP221" i="4"/>
  <c r="AQ221" i="4"/>
  <c r="AR221" i="4"/>
  <c r="AP222" i="4"/>
  <c r="AQ222" i="4"/>
  <c r="AR222" i="4"/>
  <c r="AP223" i="4"/>
  <c r="AQ223" i="4"/>
  <c r="AR223" i="4"/>
  <c r="AP224" i="4"/>
  <c r="AQ224" i="4"/>
  <c r="AR224" i="4"/>
  <c r="AP225" i="4"/>
  <c r="AQ225" i="4"/>
  <c r="AR225" i="4"/>
  <c r="AP226" i="4"/>
  <c r="AQ226" i="4"/>
  <c r="AR226" i="4"/>
  <c r="AP227" i="4"/>
  <c r="AQ227" i="4"/>
  <c r="AR227" i="4"/>
  <c r="AP228" i="4"/>
  <c r="AQ228" i="4"/>
  <c r="AR228" i="4"/>
  <c r="AP229" i="4"/>
  <c r="AQ229" i="4"/>
  <c r="AR229" i="4"/>
  <c r="AP230" i="4"/>
  <c r="AQ230" i="4"/>
  <c r="AR230" i="4"/>
  <c r="AP231" i="4"/>
  <c r="AQ231" i="4"/>
  <c r="AR231" i="4"/>
  <c r="AP232" i="4"/>
  <c r="AQ232" i="4"/>
  <c r="AR232" i="4"/>
  <c r="AP233" i="4"/>
  <c r="AQ233" i="4"/>
  <c r="AR233" i="4"/>
  <c r="AP234" i="4"/>
  <c r="AQ234" i="4"/>
  <c r="AR234" i="4"/>
  <c r="AP235" i="4"/>
  <c r="AQ235" i="4"/>
  <c r="AR235" i="4"/>
  <c r="AP236" i="4"/>
  <c r="AQ236" i="4"/>
  <c r="AR236" i="4"/>
  <c r="AP237" i="4"/>
  <c r="AQ237" i="4"/>
  <c r="AR237" i="4"/>
  <c r="AP238" i="4"/>
  <c r="AQ238" i="4"/>
  <c r="AR238" i="4"/>
  <c r="AP239" i="4"/>
  <c r="AQ239" i="4"/>
  <c r="AR239" i="4"/>
  <c r="AP240" i="4"/>
  <c r="AQ240" i="4"/>
  <c r="AR240" i="4"/>
  <c r="AP241" i="4"/>
  <c r="AQ241" i="4"/>
  <c r="AR241" i="4"/>
  <c r="AP242" i="4"/>
  <c r="AQ242" i="4"/>
  <c r="AR242" i="4"/>
  <c r="AP243" i="4"/>
  <c r="AQ243" i="4"/>
  <c r="AR243" i="4"/>
  <c r="AP244" i="4"/>
  <c r="AQ244" i="4"/>
  <c r="AR244" i="4"/>
  <c r="AP245" i="4"/>
  <c r="AQ245" i="4"/>
  <c r="AR245" i="4"/>
  <c r="AP246" i="4"/>
  <c r="AQ246" i="4"/>
  <c r="AR246" i="4"/>
  <c r="AP247" i="4"/>
  <c r="AQ247" i="4"/>
  <c r="AR247" i="4"/>
  <c r="AP248" i="4"/>
  <c r="AQ248" i="4"/>
  <c r="AR248" i="4"/>
  <c r="AP249" i="4"/>
  <c r="AQ249" i="4"/>
  <c r="AR249" i="4"/>
  <c r="AP250" i="4"/>
  <c r="AQ250" i="4"/>
  <c r="AR250" i="4"/>
  <c r="AP251" i="4"/>
  <c r="AQ251" i="4"/>
  <c r="AR251" i="4"/>
  <c r="AP252" i="4"/>
  <c r="AQ252" i="4"/>
  <c r="AR252" i="4"/>
  <c r="AP253" i="4"/>
  <c r="AQ253" i="4"/>
  <c r="AR253" i="4"/>
  <c r="AP254" i="4"/>
  <c r="AQ254" i="4"/>
  <c r="AR254" i="4"/>
  <c r="AP255" i="4"/>
  <c r="AQ255" i="4"/>
  <c r="AR255" i="4"/>
  <c r="AP256" i="4"/>
  <c r="AQ256" i="4"/>
  <c r="AR256" i="4"/>
  <c r="AP257" i="4"/>
  <c r="AQ257" i="4"/>
  <c r="AR257" i="4"/>
  <c r="AP258" i="4"/>
  <c r="AQ258" i="4"/>
  <c r="AR258" i="4"/>
  <c r="AP259" i="4"/>
  <c r="AQ259" i="4"/>
  <c r="AR259" i="4"/>
  <c r="AP260" i="4"/>
  <c r="AQ260" i="4"/>
  <c r="AR260" i="4"/>
  <c r="AP261" i="4"/>
  <c r="AQ261" i="4"/>
  <c r="AR261" i="4"/>
  <c r="AP262" i="4"/>
  <c r="AQ262" i="4"/>
  <c r="AR262" i="4"/>
  <c r="AP263" i="4"/>
  <c r="AQ263" i="4"/>
  <c r="AR263" i="4"/>
  <c r="AP264" i="4"/>
  <c r="AQ264" i="4"/>
  <c r="AR264" i="4"/>
  <c r="AP265" i="4"/>
  <c r="AQ265" i="4"/>
  <c r="AR265" i="4"/>
  <c r="AP266" i="4"/>
  <c r="AQ266" i="4"/>
  <c r="AR266" i="4"/>
  <c r="AP267" i="4"/>
  <c r="AQ267" i="4"/>
  <c r="AR267" i="4"/>
  <c r="AP268" i="4"/>
  <c r="AQ268" i="4"/>
  <c r="AR268" i="4"/>
  <c r="AP269" i="4"/>
  <c r="AQ269" i="4"/>
  <c r="AR269" i="4"/>
  <c r="AP270" i="4"/>
  <c r="AQ270" i="4"/>
  <c r="AR270" i="4"/>
  <c r="AP271" i="4"/>
  <c r="AQ271" i="4"/>
  <c r="AR271" i="4"/>
  <c r="AP272" i="4"/>
  <c r="AQ272" i="4"/>
  <c r="AR272" i="4"/>
  <c r="AP273" i="4"/>
  <c r="AQ273" i="4"/>
  <c r="AR273" i="4"/>
  <c r="AP274" i="4"/>
  <c r="AQ274" i="4"/>
  <c r="AR274" i="4"/>
  <c r="AP275" i="4"/>
  <c r="AQ275" i="4"/>
  <c r="AR275" i="4"/>
  <c r="AP276" i="4"/>
  <c r="AQ276" i="4"/>
  <c r="AR276" i="4"/>
  <c r="AP277" i="4"/>
  <c r="AQ277" i="4"/>
  <c r="AR277" i="4"/>
  <c r="AP278" i="4"/>
  <c r="AQ278" i="4"/>
  <c r="AR278" i="4"/>
  <c r="AP279" i="4"/>
  <c r="AQ279" i="4"/>
  <c r="AR279" i="4"/>
  <c r="AP280" i="4"/>
  <c r="AQ280" i="4"/>
  <c r="AR280" i="4"/>
  <c r="AP281" i="4"/>
  <c r="AQ281" i="4"/>
  <c r="AR281" i="4"/>
  <c r="AP282" i="4"/>
  <c r="AQ282" i="4"/>
  <c r="AR282" i="4"/>
  <c r="AP283" i="4"/>
  <c r="AQ283" i="4"/>
  <c r="AR283" i="4"/>
  <c r="AP284" i="4"/>
  <c r="AQ284" i="4"/>
  <c r="AR284" i="4"/>
  <c r="AP285" i="4"/>
  <c r="AQ285" i="4"/>
  <c r="AR285" i="4"/>
  <c r="AP286" i="4"/>
  <c r="AQ286" i="4"/>
  <c r="AR286" i="4"/>
  <c r="AP287" i="4"/>
  <c r="AQ287" i="4"/>
  <c r="AR287" i="4"/>
  <c r="AP288" i="4"/>
  <c r="AQ288" i="4"/>
  <c r="AR288" i="4"/>
  <c r="AP289" i="4"/>
  <c r="AQ289" i="4"/>
  <c r="AR289" i="4"/>
  <c r="AP290" i="4"/>
  <c r="AQ290" i="4"/>
  <c r="AR290" i="4"/>
  <c r="AP291" i="4"/>
  <c r="AQ291" i="4"/>
  <c r="AR291" i="4"/>
  <c r="AP292" i="4"/>
  <c r="AQ292" i="4"/>
  <c r="AR292" i="4"/>
  <c r="AP293" i="4"/>
  <c r="AQ293" i="4"/>
  <c r="AR293" i="4"/>
  <c r="AP294" i="4"/>
  <c r="AQ294" i="4"/>
  <c r="AR294" i="4"/>
  <c r="AP295" i="4"/>
  <c r="AQ295" i="4"/>
  <c r="AR295" i="4"/>
  <c r="AP296" i="4"/>
  <c r="AQ296" i="4"/>
  <c r="AR296" i="4"/>
  <c r="AP297" i="4"/>
  <c r="AQ297" i="4"/>
  <c r="AR297" i="4"/>
  <c r="AP298" i="4"/>
  <c r="AQ298" i="4"/>
  <c r="AR298" i="4"/>
  <c r="AP299" i="4"/>
  <c r="AQ299" i="4"/>
  <c r="AR299" i="4"/>
  <c r="AP300" i="4"/>
  <c r="AQ300" i="4"/>
  <c r="AR300" i="4"/>
  <c r="AP301" i="4"/>
  <c r="AQ301" i="4"/>
  <c r="AR301" i="4"/>
  <c r="AP302" i="4"/>
  <c r="AQ302" i="4"/>
  <c r="AR302" i="4"/>
  <c r="AP303" i="4"/>
  <c r="AQ303" i="4"/>
  <c r="AR303" i="4"/>
  <c r="AP304" i="4"/>
  <c r="AQ304" i="4"/>
  <c r="AR304" i="4"/>
  <c r="AP305" i="4"/>
  <c r="AQ305" i="4"/>
  <c r="AR305" i="4"/>
  <c r="AP306" i="4"/>
  <c r="AQ306" i="4"/>
  <c r="AR306" i="4"/>
  <c r="AP307" i="4"/>
  <c r="AQ307" i="4"/>
  <c r="AR307" i="4"/>
  <c r="AP308" i="4"/>
  <c r="AQ308" i="4"/>
  <c r="AR308" i="4"/>
  <c r="AP309" i="4"/>
  <c r="AQ309" i="4"/>
  <c r="AR309" i="4"/>
  <c r="AP310" i="4"/>
  <c r="AQ310" i="4"/>
  <c r="AR310" i="4"/>
  <c r="AP311" i="4"/>
  <c r="AQ311" i="4"/>
  <c r="AR311" i="4"/>
  <c r="AP312" i="4"/>
  <c r="AQ312" i="4"/>
  <c r="AR312" i="4"/>
  <c r="AP313" i="4"/>
  <c r="AQ313" i="4"/>
  <c r="AR313" i="4"/>
  <c r="AP314" i="4"/>
  <c r="AQ314" i="4"/>
  <c r="AR314" i="4"/>
  <c r="AP315" i="4"/>
  <c r="AQ315" i="4"/>
  <c r="AR315" i="4"/>
  <c r="AP316" i="4"/>
  <c r="AQ316" i="4"/>
  <c r="AR316" i="4"/>
  <c r="AP317" i="4"/>
  <c r="AQ317" i="4"/>
  <c r="AR317" i="4"/>
  <c r="AP318" i="4"/>
  <c r="AQ318" i="4"/>
  <c r="AR318" i="4"/>
  <c r="AP319" i="4"/>
  <c r="AQ319" i="4"/>
  <c r="AR319" i="4"/>
  <c r="AP320" i="4"/>
  <c r="AQ320" i="4"/>
  <c r="AR320" i="4"/>
  <c r="AP321" i="4"/>
  <c r="AQ321" i="4"/>
  <c r="AR321" i="4"/>
  <c r="AP322" i="4"/>
  <c r="AQ322" i="4"/>
  <c r="AR322" i="4"/>
  <c r="AP323" i="4"/>
  <c r="AQ323" i="4"/>
  <c r="AR323" i="4"/>
  <c r="AP324" i="4"/>
  <c r="AQ324" i="4"/>
  <c r="AR324" i="4"/>
  <c r="AP325" i="4"/>
  <c r="AQ325" i="4"/>
  <c r="AR325" i="4"/>
  <c r="AP326" i="4"/>
  <c r="AQ326" i="4"/>
  <c r="AR326" i="4"/>
  <c r="AP327" i="4"/>
  <c r="AQ327" i="4"/>
  <c r="AR327" i="4"/>
  <c r="AP328" i="4"/>
  <c r="AQ328" i="4"/>
  <c r="AR328" i="4"/>
  <c r="AP329" i="4"/>
  <c r="AQ329" i="4"/>
  <c r="AR329" i="4"/>
  <c r="AP330" i="4"/>
  <c r="AQ330" i="4"/>
  <c r="AR330" i="4"/>
  <c r="AP331" i="4"/>
  <c r="AQ331" i="4"/>
  <c r="AR331" i="4"/>
  <c r="AP332" i="4"/>
  <c r="AQ332" i="4"/>
  <c r="AR332" i="4"/>
  <c r="AP333" i="4"/>
  <c r="AQ333" i="4"/>
  <c r="AR333" i="4"/>
  <c r="AP334" i="4"/>
  <c r="AQ334" i="4"/>
  <c r="AR334" i="4"/>
  <c r="AP335" i="4"/>
  <c r="AQ335" i="4"/>
  <c r="AR335" i="4"/>
  <c r="AP336" i="4"/>
  <c r="AQ336" i="4"/>
  <c r="AR336" i="4"/>
  <c r="AP337" i="4"/>
  <c r="AQ337" i="4"/>
  <c r="AR337" i="4"/>
  <c r="AP338" i="4"/>
  <c r="AQ338" i="4"/>
  <c r="AR338" i="4"/>
  <c r="AP339" i="4"/>
  <c r="AQ339" i="4"/>
  <c r="AR339" i="4"/>
  <c r="AP340" i="4"/>
  <c r="AQ340" i="4"/>
  <c r="AR340" i="4"/>
  <c r="AP341" i="4"/>
  <c r="AQ341" i="4"/>
  <c r="AR341" i="4"/>
  <c r="AP342" i="4"/>
  <c r="AQ342" i="4"/>
  <c r="AR342" i="4"/>
  <c r="AP343" i="4"/>
  <c r="AQ343" i="4"/>
  <c r="AR343" i="4"/>
  <c r="AP344" i="4"/>
  <c r="AQ344" i="4"/>
  <c r="AR344" i="4"/>
  <c r="AP345" i="4"/>
  <c r="AQ345" i="4"/>
  <c r="AR345" i="4"/>
  <c r="AP346" i="4"/>
  <c r="AQ346" i="4"/>
  <c r="AR346" i="4"/>
  <c r="AP347" i="4"/>
  <c r="AQ347" i="4"/>
  <c r="AR347" i="4"/>
  <c r="AP348" i="4"/>
  <c r="AQ348" i="4"/>
  <c r="AR348" i="4"/>
  <c r="AP349" i="4"/>
  <c r="AQ349" i="4"/>
  <c r="AR349" i="4"/>
  <c r="AP350" i="4"/>
  <c r="AQ350" i="4"/>
  <c r="AR350" i="4"/>
  <c r="AP351" i="4"/>
  <c r="AQ351" i="4"/>
  <c r="AR351" i="4"/>
  <c r="AP352" i="4"/>
  <c r="AQ352" i="4"/>
  <c r="AR352" i="4"/>
  <c r="AP353" i="4"/>
  <c r="AQ353" i="4"/>
  <c r="AR353" i="4"/>
  <c r="AP354" i="4"/>
  <c r="AQ354" i="4"/>
  <c r="AR354" i="4"/>
  <c r="AP355" i="4"/>
  <c r="AQ355" i="4"/>
  <c r="AR355" i="4"/>
  <c r="AP356" i="4"/>
  <c r="AQ356" i="4"/>
  <c r="AR356" i="4"/>
  <c r="AP357" i="4"/>
  <c r="AQ357" i="4"/>
  <c r="AR357" i="4"/>
  <c r="AP358" i="4"/>
  <c r="AQ358" i="4"/>
  <c r="AR358" i="4"/>
  <c r="AP359" i="4"/>
  <c r="AQ359" i="4"/>
  <c r="AR359" i="4"/>
  <c r="AP360" i="4"/>
  <c r="AQ360" i="4"/>
  <c r="AR360" i="4"/>
  <c r="AP361" i="4"/>
  <c r="AQ361" i="4"/>
  <c r="AR361" i="4"/>
  <c r="AP362" i="4"/>
  <c r="AQ362" i="4"/>
  <c r="AR362" i="4"/>
  <c r="AP363" i="4"/>
  <c r="AQ363" i="4"/>
  <c r="AR363" i="4"/>
  <c r="AP364" i="4"/>
  <c r="AQ364" i="4"/>
  <c r="AR364" i="4"/>
  <c r="AP365" i="4"/>
  <c r="AQ365" i="4"/>
  <c r="AR365" i="4"/>
  <c r="AP366" i="4"/>
  <c r="AQ366" i="4"/>
  <c r="AR366" i="4"/>
  <c r="AP367" i="4"/>
  <c r="AQ367" i="4"/>
  <c r="AR367" i="4"/>
  <c r="AP368" i="4"/>
  <c r="AQ368" i="4"/>
  <c r="AR368" i="4"/>
  <c r="AP369" i="4"/>
  <c r="AQ369" i="4"/>
  <c r="AR369" i="4"/>
  <c r="AP370" i="4"/>
  <c r="AQ370" i="4"/>
  <c r="AR370" i="4"/>
  <c r="AP371" i="4"/>
  <c r="AQ371" i="4"/>
  <c r="AR371" i="4"/>
  <c r="AP372" i="4"/>
  <c r="AQ372" i="4"/>
  <c r="AR372" i="4"/>
  <c r="AP373" i="4"/>
  <c r="AQ373" i="4"/>
  <c r="AR373" i="4"/>
  <c r="AP374" i="4"/>
  <c r="AQ374" i="4"/>
  <c r="AR374" i="4"/>
  <c r="AP375" i="4"/>
  <c r="AQ375" i="4"/>
  <c r="AR375" i="4"/>
  <c r="AP376" i="4"/>
  <c r="AQ376" i="4"/>
  <c r="AR376" i="4"/>
  <c r="AP377" i="4"/>
  <c r="AQ377" i="4"/>
  <c r="AR377" i="4"/>
  <c r="AP378" i="4"/>
  <c r="AQ378" i="4"/>
  <c r="AR378" i="4"/>
  <c r="AP379" i="4"/>
  <c r="AQ379" i="4"/>
  <c r="AR379" i="4"/>
  <c r="AP380" i="4"/>
  <c r="AQ380" i="4"/>
  <c r="AR380" i="4"/>
  <c r="AP381" i="4"/>
  <c r="AQ381" i="4"/>
  <c r="AR381" i="4"/>
  <c r="AP382" i="4"/>
  <c r="AQ382" i="4"/>
  <c r="AR382" i="4"/>
  <c r="AP383" i="4"/>
  <c r="AQ383" i="4"/>
  <c r="AR383" i="4"/>
  <c r="AP384" i="4"/>
  <c r="AQ384" i="4"/>
  <c r="AR384" i="4"/>
  <c r="AP385" i="4"/>
  <c r="AQ385" i="4"/>
  <c r="AR385" i="4"/>
  <c r="AP386" i="4"/>
  <c r="AQ386" i="4"/>
  <c r="AR386" i="4"/>
  <c r="AP387" i="4"/>
  <c r="AQ387" i="4"/>
  <c r="AR387" i="4"/>
  <c r="AP388" i="4"/>
  <c r="AQ388" i="4"/>
  <c r="AR388" i="4"/>
  <c r="AP389" i="4"/>
  <c r="AQ389" i="4"/>
  <c r="AR389" i="4"/>
  <c r="AP390" i="4"/>
  <c r="AQ390" i="4"/>
  <c r="AR390" i="4"/>
  <c r="AP391" i="4"/>
  <c r="AQ391" i="4"/>
  <c r="AR391" i="4"/>
  <c r="AP392" i="4"/>
  <c r="AQ392" i="4"/>
  <c r="AR392" i="4"/>
  <c r="AP393" i="4"/>
  <c r="AQ393" i="4"/>
  <c r="AR393" i="4"/>
  <c r="AT5" i="4"/>
  <c r="AU5" i="4"/>
  <c r="AV5" i="4"/>
  <c r="AT6" i="4"/>
  <c r="AU6" i="4"/>
  <c r="AV6" i="4"/>
  <c r="AT7" i="4"/>
  <c r="AU7" i="4"/>
  <c r="AV7" i="4"/>
  <c r="AT8" i="4"/>
  <c r="AU8" i="4"/>
  <c r="AV8" i="4"/>
  <c r="AT9" i="4"/>
  <c r="AU9" i="4"/>
  <c r="AV9" i="4"/>
  <c r="AT10" i="4"/>
  <c r="AU10" i="4"/>
  <c r="AV10" i="4"/>
  <c r="AT11" i="4"/>
  <c r="AU11" i="4"/>
  <c r="AV11" i="4"/>
  <c r="AT12" i="4"/>
  <c r="AU12" i="4"/>
  <c r="AV12" i="4"/>
  <c r="AT13" i="4"/>
  <c r="AU13" i="4"/>
  <c r="AV13" i="4"/>
  <c r="AT14" i="4"/>
  <c r="AU14" i="4"/>
  <c r="AV14" i="4"/>
  <c r="AT15" i="4"/>
  <c r="AU15" i="4"/>
  <c r="AV15" i="4"/>
  <c r="AT16" i="4"/>
  <c r="AU16" i="4"/>
  <c r="AV16" i="4"/>
  <c r="AT17" i="4"/>
  <c r="AU17" i="4"/>
  <c r="AV17" i="4"/>
  <c r="AT18" i="4"/>
  <c r="AU18" i="4"/>
  <c r="AV18" i="4"/>
  <c r="AT19" i="4"/>
  <c r="AU19" i="4"/>
  <c r="AV19" i="4"/>
  <c r="AT20" i="4"/>
  <c r="AU20" i="4"/>
  <c r="AV20" i="4"/>
  <c r="AT21" i="4"/>
  <c r="AU21" i="4"/>
  <c r="AV21" i="4"/>
  <c r="AT22" i="4"/>
  <c r="AU22" i="4"/>
  <c r="AV22" i="4"/>
  <c r="AT23" i="4"/>
  <c r="AU23" i="4"/>
  <c r="AV23" i="4"/>
  <c r="AT24" i="4"/>
  <c r="AU24" i="4"/>
  <c r="AV24" i="4"/>
  <c r="AT25" i="4"/>
  <c r="AU25" i="4"/>
  <c r="AV25" i="4"/>
  <c r="AT26" i="4"/>
  <c r="AU26" i="4"/>
  <c r="AV26" i="4"/>
  <c r="AT27" i="4"/>
  <c r="AU27" i="4"/>
  <c r="AV27" i="4"/>
  <c r="AT28" i="4"/>
  <c r="AU28" i="4"/>
  <c r="AV28" i="4"/>
  <c r="AT29" i="4"/>
  <c r="AU29" i="4"/>
  <c r="AV29" i="4"/>
  <c r="AT30" i="4"/>
  <c r="AU30" i="4"/>
  <c r="AV30" i="4"/>
  <c r="AT31" i="4"/>
  <c r="AU31" i="4"/>
  <c r="AV31" i="4"/>
  <c r="AT32" i="4"/>
  <c r="AU32" i="4"/>
  <c r="AV32" i="4"/>
  <c r="AT33" i="4"/>
  <c r="AU33" i="4"/>
  <c r="AV33" i="4"/>
  <c r="AT34" i="4"/>
  <c r="AU34" i="4"/>
  <c r="AV34" i="4"/>
  <c r="AT35" i="4"/>
  <c r="AU35" i="4"/>
  <c r="AV35" i="4"/>
  <c r="AT36" i="4"/>
  <c r="AU36" i="4"/>
  <c r="AV36" i="4"/>
  <c r="AT37" i="4"/>
  <c r="AU37" i="4"/>
  <c r="AV37" i="4"/>
  <c r="AT38" i="4"/>
  <c r="AU38" i="4"/>
  <c r="AV38" i="4"/>
  <c r="AT39" i="4"/>
  <c r="AU39" i="4"/>
  <c r="AV39" i="4"/>
  <c r="AT40" i="4"/>
  <c r="AU40" i="4"/>
  <c r="AV40" i="4"/>
  <c r="AT41" i="4"/>
  <c r="AU41" i="4"/>
  <c r="AV41" i="4"/>
  <c r="AT42" i="4"/>
  <c r="AU42" i="4"/>
  <c r="AV42" i="4"/>
  <c r="AT43" i="4"/>
  <c r="AU43" i="4"/>
  <c r="AV43" i="4"/>
  <c r="AT44" i="4"/>
  <c r="AU44" i="4"/>
  <c r="AV44" i="4"/>
  <c r="AT45" i="4"/>
  <c r="AU45" i="4"/>
  <c r="AV45" i="4"/>
  <c r="AT46" i="4"/>
  <c r="AU46" i="4"/>
  <c r="AV46" i="4"/>
  <c r="AT47" i="4"/>
  <c r="AU47" i="4"/>
  <c r="AV47" i="4"/>
  <c r="AT48" i="4"/>
  <c r="AU48" i="4"/>
  <c r="AV48" i="4"/>
  <c r="AT49" i="4"/>
  <c r="AU49" i="4"/>
  <c r="AV49" i="4"/>
  <c r="AT50" i="4"/>
  <c r="AU50" i="4"/>
  <c r="AV50" i="4"/>
  <c r="AT51" i="4"/>
  <c r="AU51" i="4"/>
  <c r="AV51" i="4"/>
  <c r="AT52" i="4"/>
  <c r="AU52" i="4"/>
  <c r="AV52" i="4"/>
  <c r="AT53" i="4"/>
  <c r="AU53" i="4"/>
  <c r="AV53" i="4"/>
  <c r="AT54" i="4"/>
  <c r="AU54" i="4"/>
  <c r="AV54" i="4"/>
  <c r="AT55" i="4"/>
  <c r="AU55" i="4"/>
  <c r="AV55" i="4"/>
  <c r="AT56" i="4"/>
  <c r="AU56" i="4"/>
  <c r="AV56" i="4"/>
  <c r="AT57" i="4"/>
  <c r="AU57" i="4"/>
  <c r="AV57" i="4"/>
  <c r="AT58" i="4"/>
  <c r="AU58" i="4"/>
  <c r="AV58" i="4"/>
  <c r="AT59" i="4"/>
  <c r="AU59" i="4"/>
  <c r="AV59" i="4"/>
  <c r="AT60" i="4"/>
  <c r="AU60" i="4"/>
  <c r="AV60" i="4"/>
  <c r="AT61" i="4"/>
  <c r="AU61" i="4"/>
  <c r="AV61" i="4"/>
  <c r="AT62" i="4"/>
  <c r="AU62" i="4"/>
  <c r="AV62" i="4"/>
  <c r="AT63" i="4"/>
  <c r="AU63" i="4"/>
  <c r="AV63" i="4"/>
  <c r="AT64" i="4"/>
  <c r="AU64" i="4"/>
  <c r="AV64" i="4"/>
  <c r="AT65" i="4"/>
  <c r="AU65" i="4"/>
  <c r="AV65" i="4"/>
  <c r="AT66" i="4"/>
  <c r="AU66" i="4"/>
  <c r="AV66" i="4"/>
  <c r="AT67" i="4"/>
  <c r="AU67" i="4"/>
  <c r="AV67" i="4"/>
  <c r="AT68" i="4"/>
  <c r="AU68" i="4"/>
  <c r="AV68" i="4"/>
  <c r="AT69" i="4"/>
  <c r="AU69" i="4"/>
  <c r="AV69" i="4"/>
  <c r="AT70" i="4"/>
  <c r="AU70" i="4"/>
  <c r="AV70" i="4"/>
  <c r="AT71" i="4"/>
  <c r="AU71" i="4"/>
  <c r="AV71" i="4"/>
  <c r="AT72" i="4"/>
  <c r="AU72" i="4"/>
  <c r="AV72" i="4"/>
  <c r="AT73" i="4"/>
  <c r="AU73" i="4"/>
  <c r="AV73" i="4"/>
  <c r="AT74" i="4"/>
  <c r="AU74" i="4"/>
  <c r="AV74" i="4"/>
  <c r="AT75" i="4"/>
  <c r="AU75" i="4"/>
  <c r="AV75" i="4"/>
  <c r="AT76" i="4"/>
  <c r="AU76" i="4"/>
  <c r="AV76" i="4"/>
  <c r="AT77" i="4"/>
  <c r="AU77" i="4"/>
  <c r="AV77" i="4"/>
  <c r="AT78" i="4"/>
  <c r="AU78" i="4"/>
  <c r="AV78" i="4"/>
  <c r="AT79" i="4"/>
  <c r="AU79" i="4"/>
  <c r="AV79" i="4"/>
  <c r="AT80" i="4"/>
  <c r="AU80" i="4"/>
  <c r="AV80" i="4"/>
  <c r="AT81" i="4"/>
  <c r="AU81" i="4"/>
  <c r="AV81" i="4"/>
  <c r="AT82" i="4"/>
  <c r="AU82" i="4"/>
  <c r="AV82" i="4"/>
  <c r="AT83" i="4"/>
  <c r="AU83" i="4"/>
  <c r="AV83" i="4"/>
  <c r="AT84" i="4"/>
  <c r="AU84" i="4"/>
  <c r="AV84" i="4"/>
  <c r="AT85" i="4"/>
  <c r="AU85" i="4"/>
  <c r="AV85" i="4"/>
  <c r="AT86" i="4"/>
  <c r="AU86" i="4"/>
  <c r="AV86" i="4"/>
  <c r="AT87" i="4"/>
  <c r="AU87" i="4"/>
  <c r="AV87" i="4"/>
  <c r="AT88" i="4"/>
  <c r="AU88" i="4"/>
  <c r="AV88" i="4"/>
  <c r="AT89" i="4"/>
  <c r="AU89" i="4"/>
  <c r="AV89" i="4"/>
  <c r="AT90" i="4"/>
  <c r="AU90" i="4"/>
  <c r="AV90" i="4"/>
  <c r="AT91" i="4"/>
  <c r="AU91" i="4"/>
  <c r="AV91" i="4"/>
  <c r="AT92" i="4"/>
  <c r="AU92" i="4"/>
  <c r="AV92" i="4"/>
  <c r="AT93" i="4"/>
  <c r="AU93" i="4"/>
  <c r="AV93" i="4"/>
  <c r="AT94" i="4"/>
  <c r="AU94" i="4"/>
  <c r="AV94" i="4"/>
  <c r="AT95" i="4"/>
  <c r="AU95" i="4"/>
  <c r="AV95" i="4"/>
  <c r="AT96" i="4"/>
  <c r="AU96" i="4"/>
  <c r="AV96" i="4"/>
  <c r="AT97" i="4"/>
  <c r="AU97" i="4"/>
  <c r="AV97" i="4"/>
  <c r="AT98" i="4"/>
  <c r="AU98" i="4"/>
  <c r="AV98" i="4"/>
  <c r="AT99" i="4"/>
  <c r="AU99" i="4"/>
  <c r="AV99" i="4"/>
  <c r="AT100" i="4"/>
  <c r="AU100" i="4"/>
  <c r="AV100" i="4"/>
  <c r="AT101" i="4"/>
  <c r="AU101" i="4"/>
  <c r="AV101" i="4"/>
  <c r="AT102" i="4"/>
  <c r="AU102" i="4"/>
  <c r="AV102" i="4"/>
  <c r="AT103" i="4"/>
  <c r="AU103" i="4"/>
  <c r="AV103" i="4"/>
  <c r="AT104" i="4"/>
  <c r="AU104" i="4"/>
  <c r="AV104" i="4"/>
  <c r="AT105" i="4"/>
  <c r="AU105" i="4"/>
  <c r="AV105" i="4"/>
  <c r="AT106" i="4"/>
  <c r="AU106" i="4"/>
  <c r="AV106" i="4"/>
  <c r="AT107" i="4"/>
  <c r="AU107" i="4"/>
  <c r="AV107" i="4"/>
  <c r="AT108" i="4"/>
  <c r="AU108" i="4"/>
  <c r="AV108" i="4"/>
  <c r="AT109" i="4"/>
  <c r="AU109" i="4"/>
  <c r="AV109" i="4"/>
  <c r="AT110" i="4"/>
  <c r="AU110" i="4"/>
  <c r="AV110" i="4"/>
  <c r="AT111" i="4"/>
  <c r="AU111" i="4"/>
  <c r="AV111" i="4"/>
  <c r="AT112" i="4"/>
  <c r="AU112" i="4"/>
  <c r="AV112" i="4"/>
  <c r="AT113" i="4"/>
  <c r="AU113" i="4"/>
  <c r="AV113" i="4"/>
  <c r="AT114" i="4"/>
  <c r="AU114" i="4"/>
  <c r="AV114" i="4"/>
  <c r="AT115" i="4"/>
  <c r="AU115" i="4"/>
  <c r="AV115" i="4"/>
  <c r="AT116" i="4"/>
  <c r="AU116" i="4"/>
  <c r="AV116" i="4"/>
  <c r="AT117" i="4"/>
  <c r="AU117" i="4"/>
  <c r="AV117" i="4"/>
  <c r="AT118" i="4"/>
  <c r="AU118" i="4"/>
  <c r="AV118" i="4"/>
  <c r="AT119" i="4"/>
  <c r="AU119" i="4"/>
  <c r="AV119" i="4"/>
  <c r="AT120" i="4"/>
  <c r="AU120" i="4"/>
  <c r="AV120" i="4"/>
  <c r="AT121" i="4"/>
  <c r="AU121" i="4"/>
  <c r="AV121" i="4"/>
  <c r="AT122" i="4"/>
  <c r="AU122" i="4"/>
  <c r="AV122" i="4"/>
  <c r="AT123" i="4"/>
  <c r="AU123" i="4"/>
  <c r="AV123" i="4"/>
  <c r="AT124" i="4"/>
  <c r="AU124" i="4"/>
  <c r="AV124" i="4"/>
  <c r="AT125" i="4"/>
  <c r="AU125" i="4"/>
  <c r="AV125" i="4"/>
  <c r="AT126" i="4"/>
  <c r="AU126" i="4"/>
  <c r="AV126" i="4"/>
  <c r="AT127" i="4"/>
  <c r="AU127" i="4"/>
  <c r="AV127" i="4"/>
  <c r="AT128" i="4"/>
  <c r="AU128" i="4"/>
  <c r="AV128" i="4"/>
  <c r="AT129" i="4"/>
  <c r="AU129" i="4"/>
  <c r="AV129" i="4"/>
  <c r="AT130" i="4"/>
  <c r="AU130" i="4"/>
  <c r="AV130" i="4"/>
  <c r="AT131" i="4"/>
  <c r="AU131" i="4"/>
  <c r="AV131" i="4"/>
  <c r="AT132" i="4"/>
  <c r="AU132" i="4"/>
  <c r="AV132" i="4"/>
  <c r="AT133" i="4"/>
  <c r="AU133" i="4"/>
  <c r="AV133" i="4"/>
  <c r="AT134" i="4"/>
  <c r="AU134" i="4"/>
  <c r="AV134" i="4"/>
  <c r="AT135" i="4"/>
  <c r="AU135" i="4"/>
  <c r="AV135" i="4"/>
  <c r="AT136" i="4"/>
  <c r="AU136" i="4"/>
  <c r="AV136" i="4"/>
  <c r="AT137" i="4"/>
  <c r="AU137" i="4"/>
  <c r="AV137" i="4"/>
  <c r="AT138" i="4"/>
  <c r="AU138" i="4"/>
  <c r="AV138" i="4"/>
  <c r="AT139" i="4"/>
  <c r="AU139" i="4"/>
  <c r="AV139" i="4"/>
  <c r="AT140" i="4"/>
  <c r="AU140" i="4"/>
  <c r="AV140" i="4"/>
  <c r="AT141" i="4"/>
  <c r="AU141" i="4"/>
  <c r="AV141" i="4"/>
  <c r="AT142" i="4"/>
  <c r="AU142" i="4"/>
  <c r="AV142" i="4"/>
  <c r="AT143" i="4"/>
  <c r="AU143" i="4"/>
  <c r="AV143" i="4"/>
  <c r="AT144" i="4"/>
  <c r="AU144" i="4"/>
  <c r="AV144" i="4"/>
  <c r="AT145" i="4"/>
  <c r="AU145" i="4"/>
  <c r="AV145" i="4"/>
  <c r="AT146" i="4"/>
  <c r="AU146" i="4"/>
  <c r="AV146" i="4"/>
  <c r="AT147" i="4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T152" i="4"/>
  <c r="AU152" i="4"/>
  <c r="AV152" i="4"/>
  <c r="AT153" i="4"/>
  <c r="AU153" i="4"/>
  <c r="AV153" i="4"/>
  <c r="AT154" i="4"/>
  <c r="AU154" i="4"/>
  <c r="AV154" i="4"/>
  <c r="AT155" i="4"/>
  <c r="AU155" i="4"/>
  <c r="AV155" i="4"/>
  <c r="AT156" i="4"/>
  <c r="AU156" i="4"/>
  <c r="AV156" i="4"/>
  <c r="AT157" i="4"/>
  <c r="AU157" i="4"/>
  <c r="AV157" i="4"/>
  <c r="AT158" i="4"/>
  <c r="AU158" i="4"/>
  <c r="AV158" i="4"/>
  <c r="AT159" i="4"/>
  <c r="AU159" i="4"/>
  <c r="AV159" i="4"/>
  <c r="AT160" i="4"/>
  <c r="AU160" i="4"/>
  <c r="AV160" i="4"/>
  <c r="AT161" i="4"/>
  <c r="AU161" i="4"/>
  <c r="AV161" i="4"/>
  <c r="AT162" i="4"/>
  <c r="AU162" i="4"/>
  <c r="AV162" i="4"/>
  <c r="AT163" i="4"/>
  <c r="AU163" i="4"/>
  <c r="AV163" i="4"/>
  <c r="AT164" i="4"/>
  <c r="AU164" i="4"/>
  <c r="AV164" i="4"/>
  <c r="AT165" i="4"/>
  <c r="AU165" i="4"/>
  <c r="AV165" i="4"/>
  <c r="AT166" i="4"/>
  <c r="AU166" i="4"/>
  <c r="AV166" i="4"/>
  <c r="AT167" i="4"/>
  <c r="AU167" i="4"/>
  <c r="AV167" i="4"/>
  <c r="AT168" i="4"/>
  <c r="AU168" i="4"/>
  <c r="AV168" i="4"/>
  <c r="AT169" i="4"/>
  <c r="AU169" i="4"/>
  <c r="AV169" i="4"/>
  <c r="AT170" i="4"/>
  <c r="AU170" i="4"/>
  <c r="AV170" i="4"/>
  <c r="AT171" i="4"/>
  <c r="AU171" i="4"/>
  <c r="AV171" i="4"/>
  <c r="AT172" i="4"/>
  <c r="AU172" i="4"/>
  <c r="AV172" i="4"/>
  <c r="AT173" i="4"/>
  <c r="AU173" i="4"/>
  <c r="AV173" i="4"/>
  <c r="AT174" i="4"/>
  <c r="AU174" i="4"/>
  <c r="AV174" i="4"/>
  <c r="AT175" i="4"/>
  <c r="AU175" i="4"/>
  <c r="AV175" i="4"/>
  <c r="AT176" i="4"/>
  <c r="AU176" i="4"/>
  <c r="AV176" i="4"/>
  <c r="AT177" i="4"/>
  <c r="AU177" i="4"/>
  <c r="AV177" i="4"/>
  <c r="AT178" i="4"/>
  <c r="AU178" i="4"/>
  <c r="AV178" i="4"/>
  <c r="AT179" i="4"/>
  <c r="AU179" i="4"/>
  <c r="AV179" i="4"/>
  <c r="AT180" i="4"/>
  <c r="AU180" i="4"/>
  <c r="AV180" i="4"/>
  <c r="AT181" i="4"/>
  <c r="AU181" i="4"/>
  <c r="AV181" i="4"/>
  <c r="AT182" i="4"/>
  <c r="AU182" i="4"/>
  <c r="AV182" i="4"/>
  <c r="AT183" i="4"/>
  <c r="AU183" i="4"/>
  <c r="AV183" i="4"/>
  <c r="AT184" i="4"/>
  <c r="AU184" i="4"/>
  <c r="AV184" i="4"/>
  <c r="AT185" i="4"/>
  <c r="AU185" i="4"/>
  <c r="AV185" i="4"/>
  <c r="AT186" i="4"/>
  <c r="AU186" i="4"/>
  <c r="AV186" i="4"/>
  <c r="AT187" i="4"/>
  <c r="AU187" i="4"/>
  <c r="AV187" i="4"/>
  <c r="AT188" i="4"/>
  <c r="AU188" i="4"/>
  <c r="AV188" i="4"/>
  <c r="AT189" i="4"/>
  <c r="AU189" i="4"/>
  <c r="AV189" i="4"/>
  <c r="AT190" i="4"/>
  <c r="AU190" i="4"/>
  <c r="AV190" i="4"/>
  <c r="AT191" i="4"/>
  <c r="AU191" i="4"/>
  <c r="AV191" i="4"/>
  <c r="AT192" i="4"/>
  <c r="AU192" i="4"/>
  <c r="AV192" i="4"/>
  <c r="AT193" i="4"/>
  <c r="AU193" i="4"/>
  <c r="AV193" i="4"/>
  <c r="AT194" i="4"/>
  <c r="AU194" i="4"/>
  <c r="AV194" i="4"/>
  <c r="AT195" i="4"/>
  <c r="AU195" i="4"/>
  <c r="AV195" i="4"/>
  <c r="AT196" i="4"/>
  <c r="AU196" i="4"/>
  <c r="AV196" i="4"/>
  <c r="AT197" i="4"/>
  <c r="AU197" i="4"/>
  <c r="AV197" i="4"/>
  <c r="AT198" i="4"/>
  <c r="AU198" i="4"/>
  <c r="AV198" i="4"/>
  <c r="AT199" i="4"/>
  <c r="AU199" i="4"/>
  <c r="AV199" i="4"/>
  <c r="AT200" i="4"/>
  <c r="AU200" i="4"/>
  <c r="AV200" i="4"/>
  <c r="AT201" i="4"/>
  <c r="AU201" i="4"/>
  <c r="AV201" i="4"/>
  <c r="AT202" i="4"/>
  <c r="AU202" i="4"/>
  <c r="AV202" i="4"/>
  <c r="AT203" i="4"/>
  <c r="AU203" i="4"/>
  <c r="AV203" i="4"/>
  <c r="AT204" i="4"/>
  <c r="AU204" i="4"/>
  <c r="AV204" i="4"/>
  <c r="AT205" i="4"/>
  <c r="AU205" i="4"/>
  <c r="AV205" i="4"/>
  <c r="AT206" i="4"/>
  <c r="AU206" i="4"/>
  <c r="AV206" i="4"/>
  <c r="AT207" i="4"/>
  <c r="AU207" i="4"/>
  <c r="AV207" i="4"/>
  <c r="AT208" i="4"/>
  <c r="AU208" i="4"/>
  <c r="AV208" i="4"/>
  <c r="AT209" i="4"/>
  <c r="AU209" i="4"/>
  <c r="AV209" i="4"/>
  <c r="AT210" i="4"/>
  <c r="AU210" i="4"/>
  <c r="AV210" i="4"/>
  <c r="AT211" i="4"/>
  <c r="AU211" i="4"/>
  <c r="AV211" i="4"/>
  <c r="AT212" i="4"/>
  <c r="AU212" i="4"/>
  <c r="AV212" i="4"/>
  <c r="AT213" i="4"/>
  <c r="AU213" i="4"/>
  <c r="AV213" i="4"/>
  <c r="AT214" i="4"/>
  <c r="AU214" i="4"/>
  <c r="AV214" i="4"/>
  <c r="AT215" i="4"/>
  <c r="AU215" i="4"/>
  <c r="AV215" i="4"/>
  <c r="AT216" i="4"/>
  <c r="AU216" i="4"/>
  <c r="AV216" i="4"/>
  <c r="AT217" i="4"/>
  <c r="AU217" i="4"/>
  <c r="AV217" i="4"/>
  <c r="AT218" i="4"/>
  <c r="AU218" i="4"/>
  <c r="AV218" i="4"/>
  <c r="AT219" i="4"/>
  <c r="AU219" i="4"/>
  <c r="AV219" i="4"/>
  <c r="AT220" i="4"/>
  <c r="AU220" i="4"/>
  <c r="AV220" i="4"/>
  <c r="AT221" i="4"/>
  <c r="AU221" i="4"/>
  <c r="AV221" i="4"/>
  <c r="AT222" i="4"/>
  <c r="AU222" i="4"/>
  <c r="AV222" i="4"/>
  <c r="AT223" i="4"/>
  <c r="AU223" i="4"/>
  <c r="AV223" i="4"/>
  <c r="AT224" i="4"/>
  <c r="AU224" i="4"/>
  <c r="AV224" i="4"/>
  <c r="AT225" i="4"/>
  <c r="AU225" i="4"/>
  <c r="AV225" i="4"/>
  <c r="AT226" i="4"/>
  <c r="AU226" i="4"/>
  <c r="AV226" i="4"/>
  <c r="AT227" i="4"/>
  <c r="AU227" i="4"/>
  <c r="AV227" i="4"/>
  <c r="AT228" i="4"/>
  <c r="AU228" i="4"/>
  <c r="AV228" i="4"/>
  <c r="AT229" i="4"/>
  <c r="AU229" i="4"/>
  <c r="AV229" i="4"/>
  <c r="AT230" i="4"/>
  <c r="AU230" i="4"/>
  <c r="AV230" i="4"/>
  <c r="AT231" i="4"/>
  <c r="AU231" i="4"/>
  <c r="AV231" i="4"/>
  <c r="AT232" i="4"/>
  <c r="AU232" i="4"/>
  <c r="AV232" i="4"/>
  <c r="AT233" i="4"/>
  <c r="AU233" i="4"/>
  <c r="AV233" i="4"/>
  <c r="AT234" i="4"/>
  <c r="AU234" i="4"/>
  <c r="AV234" i="4"/>
  <c r="AT235" i="4"/>
  <c r="AU235" i="4"/>
  <c r="AV235" i="4"/>
  <c r="AT236" i="4"/>
  <c r="AU236" i="4"/>
  <c r="AV236" i="4"/>
  <c r="AT237" i="4"/>
  <c r="AU237" i="4"/>
  <c r="AV237" i="4"/>
  <c r="AT238" i="4"/>
  <c r="AU238" i="4"/>
  <c r="AV238" i="4"/>
  <c r="AT239" i="4"/>
  <c r="AU239" i="4"/>
  <c r="AV239" i="4"/>
  <c r="AT240" i="4"/>
  <c r="AU240" i="4"/>
  <c r="AV240" i="4"/>
  <c r="AT241" i="4"/>
  <c r="AU241" i="4"/>
  <c r="AV241" i="4"/>
  <c r="AT242" i="4"/>
  <c r="AU242" i="4"/>
  <c r="AV242" i="4"/>
  <c r="AT243" i="4"/>
  <c r="AU243" i="4"/>
  <c r="AV243" i="4"/>
  <c r="AT244" i="4"/>
  <c r="AU244" i="4"/>
  <c r="AV244" i="4"/>
  <c r="AT245" i="4"/>
  <c r="AU245" i="4"/>
  <c r="AV245" i="4"/>
  <c r="AT246" i="4"/>
  <c r="AU246" i="4"/>
  <c r="AV246" i="4"/>
  <c r="AT247" i="4"/>
  <c r="AU247" i="4"/>
  <c r="AV247" i="4"/>
  <c r="AT248" i="4"/>
  <c r="AU248" i="4"/>
  <c r="AV248" i="4"/>
  <c r="AT249" i="4"/>
  <c r="AU249" i="4"/>
  <c r="AV249" i="4"/>
  <c r="AT250" i="4"/>
  <c r="AU250" i="4"/>
  <c r="AV250" i="4"/>
  <c r="AT251" i="4"/>
  <c r="AU251" i="4"/>
  <c r="AV251" i="4"/>
  <c r="AT252" i="4"/>
  <c r="AU252" i="4"/>
  <c r="AV252" i="4"/>
  <c r="AT253" i="4"/>
  <c r="AU253" i="4"/>
  <c r="AV253" i="4"/>
  <c r="AT254" i="4"/>
  <c r="AU254" i="4"/>
  <c r="AV254" i="4"/>
  <c r="AT255" i="4"/>
  <c r="AU255" i="4"/>
  <c r="AV255" i="4"/>
  <c r="AT256" i="4"/>
  <c r="AU256" i="4"/>
  <c r="AV256" i="4"/>
  <c r="AT257" i="4"/>
  <c r="AU257" i="4"/>
  <c r="AV257" i="4"/>
  <c r="AT258" i="4"/>
  <c r="AU258" i="4"/>
  <c r="AV258" i="4"/>
  <c r="AT259" i="4"/>
  <c r="AU259" i="4"/>
  <c r="AV259" i="4"/>
  <c r="AT260" i="4"/>
  <c r="AU260" i="4"/>
  <c r="AV260" i="4"/>
  <c r="AT261" i="4"/>
  <c r="AU261" i="4"/>
  <c r="AV261" i="4"/>
  <c r="AT262" i="4"/>
  <c r="AU262" i="4"/>
  <c r="AV262" i="4"/>
  <c r="AT263" i="4"/>
  <c r="AU263" i="4"/>
  <c r="AV263" i="4"/>
  <c r="AT264" i="4"/>
  <c r="AU264" i="4"/>
  <c r="AV264" i="4"/>
  <c r="AT265" i="4"/>
  <c r="AU265" i="4"/>
  <c r="AV265" i="4"/>
  <c r="AT266" i="4"/>
  <c r="AU266" i="4"/>
  <c r="AV266" i="4"/>
  <c r="AT267" i="4"/>
  <c r="AU267" i="4"/>
  <c r="AV267" i="4"/>
  <c r="AT268" i="4"/>
  <c r="AU268" i="4"/>
  <c r="AV268" i="4"/>
  <c r="AT269" i="4"/>
  <c r="AU269" i="4"/>
  <c r="AV269" i="4"/>
  <c r="AT270" i="4"/>
  <c r="AU270" i="4"/>
  <c r="AV270" i="4"/>
  <c r="AT271" i="4"/>
  <c r="AU271" i="4"/>
  <c r="AV271" i="4"/>
  <c r="AT272" i="4"/>
  <c r="AU272" i="4"/>
  <c r="AV272" i="4"/>
  <c r="AT273" i="4"/>
  <c r="AU273" i="4"/>
  <c r="AV273" i="4"/>
  <c r="AT274" i="4"/>
  <c r="AU274" i="4"/>
  <c r="AV274" i="4"/>
  <c r="AT275" i="4"/>
  <c r="AU275" i="4"/>
  <c r="AV275" i="4"/>
  <c r="AT276" i="4"/>
  <c r="AU276" i="4"/>
  <c r="AV276" i="4"/>
  <c r="AT277" i="4"/>
  <c r="AU277" i="4"/>
  <c r="AV277" i="4"/>
  <c r="AT278" i="4"/>
  <c r="AU278" i="4"/>
  <c r="AV278" i="4"/>
  <c r="AT279" i="4"/>
  <c r="AU279" i="4"/>
  <c r="AV279" i="4"/>
  <c r="AT280" i="4"/>
  <c r="AU280" i="4"/>
  <c r="AV280" i="4"/>
  <c r="AT281" i="4"/>
  <c r="AU281" i="4"/>
  <c r="AV281" i="4"/>
  <c r="AT282" i="4"/>
  <c r="AU282" i="4"/>
  <c r="AV282" i="4"/>
  <c r="AT283" i="4"/>
  <c r="AU283" i="4"/>
  <c r="AV283" i="4"/>
  <c r="AT284" i="4"/>
  <c r="AU284" i="4"/>
  <c r="AV284" i="4"/>
  <c r="AT285" i="4"/>
  <c r="AU285" i="4"/>
  <c r="AV285" i="4"/>
  <c r="AT286" i="4"/>
  <c r="AU286" i="4"/>
  <c r="AV286" i="4"/>
  <c r="AT287" i="4"/>
  <c r="AU287" i="4"/>
  <c r="AV287" i="4"/>
  <c r="AT288" i="4"/>
  <c r="AU288" i="4"/>
  <c r="AV288" i="4"/>
  <c r="AT289" i="4"/>
  <c r="AU289" i="4"/>
  <c r="AV289" i="4"/>
  <c r="AT290" i="4"/>
  <c r="AU290" i="4"/>
  <c r="AV290" i="4"/>
  <c r="AT291" i="4"/>
  <c r="AU291" i="4"/>
  <c r="AV291" i="4"/>
  <c r="AT292" i="4"/>
  <c r="AU292" i="4"/>
  <c r="AV292" i="4"/>
  <c r="AT293" i="4"/>
  <c r="AU293" i="4"/>
  <c r="AV293" i="4"/>
  <c r="AT294" i="4"/>
  <c r="AU294" i="4"/>
  <c r="AV294" i="4"/>
  <c r="AT295" i="4"/>
  <c r="AU295" i="4"/>
  <c r="AV295" i="4"/>
  <c r="AT296" i="4"/>
  <c r="AU296" i="4"/>
  <c r="AV296" i="4"/>
  <c r="AT297" i="4"/>
  <c r="AU297" i="4"/>
  <c r="AV297" i="4"/>
  <c r="AT298" i="4"/>
  <c r="AU298" i="4"/>
  <c r="AV298" i="4"/>
  <c r="AT299" i="4"/>
  <c r="AU299" i="4"/>
  <c r="AV299" i="4"/>
  <c r="AT300" i="4"/>
  <c r="AU300" i="4"/>
  <c r="AV300" i="4"/>
  <c r="AT301" i="4"/>
  <c r="AU301" i="4"/>
  <c r="AV301" i="4"/>
  <c r="AT302" i="4"/>
  <c r="AU302" i="4"/>
  <c r="AV302" i="4"/>
  <c r="AT303" i="4"/>
  <c r="AU303" i="4"/>
  <c r="AV303" i="4"/>
  <c r="AT304" i="4"/>
  <c r="AU304" i="4"/>
  <c r="AV304" i="4"/>
  <c r="AT305" i="4"/>
  <c r="AU305" i="4"/>
  <c r="AV305" i="4"/>
  <c r="AT306" i="4"/>
  <c r="AU306" i="4"/>
  <c r="AV306" i="4"/>
  <c r="AT307" i="4"/>
  <c r="AU307" i="4"/>
  <c r="AV307" i="4"/>
  <c r="AT308" i="4"/>
  <c r="AU308" i="4"/>
  <c r="AV308" i="4"/>
  <c r="AT309" i="4"/>
  <c r="AU309" i="4"/>
  <c r="AV309" i="4"/>
  <c r="AT310" i="4"/>
  <c r="AU310" i="4"/>
  <c r="AV310" i="4"/>
  <c r="AT311" i="4"/>
  <c r="AU311" i="4"/>
  <c r="AV311" i="4"/>
  <c r="AT312" i="4"/>
  <c r="AU312" i="4"/>
  <c r="AV312" i="4"/>
  <c r="AT313" i="4"/>
  <c r="AU313" i="4"/>
  <c r="AV313" i="4"/>
  <c r="AT314" i="4"/>
  <c r="AU314" i="4"/>
  <c r="AV314" i="4"/>
  <c r="AT315" i="4"/>
  <c r="AU315" i="4"/>
  <c r="AV315" i="4"/>
  <c r="AT316" i="4"/>
  <c r="AU316" i="4"/>
  <c r="AV316" i="4"/>
  <c r="AT317" i="4"/>
  <c r="AU317" i="4"/>
  <c r="AV317" i="4"/>
  <c r="AT318" i="4"/>
  <c r="AU318" i="4"/>
  <c r="AV318" i="4"/>
  <c r="AT319" i="4"/>
  <c r="AU319" i="4"/>
  <c r="AV319" i="4"/>
  <c r="AT320" i="4"/>
  <c r="AU320" i="4"/>
  <c r="AV320" i="4"/>
  <c r="AT321" i="4"/>
  <c r="AU321" i="4"/>
  <c r="AV321" i="4"/>
  <c r="AT322" i="4"/>
  <c r="AU322" i="4"/>
  <c r="AV322" i="4"/>
  <c r="AT323" i="4"/>
  <c r="AU323" i="4"/>
  <c r="AV323" i="4"/>
  <c r="AT324" i="4"/>
  <c r="AU324" i="4"/>
  <c r="AV324" i="4"/>
  <c r="AT325" i="4"/>
  <c r="AU325" i="4"/>
  <c r="AV325" i="4"/>
  <c r="AT326" i="4"/>
  <c r="AU326" i="4"/>
  <c r="AV326" i="4"/>
  <c r="AT327" i="4"/>
  <c r="AU327" i="4"/>
  <c r="AV327" i="4"/>
  <c r="AT328" i="4"/>
  <c r="AU328" i="4"/>
  <c r="AV328" i="4"/>
  <c r="AT329" i="4"/>
  <c r="AU329" i="4"/>
  <c r="AV329" i="4"/>
  <c r="AT330" i="4"/>
  <c r="AU330" i="4"/>
  <c r="AV330" i="4"/>
  <c r="AT331" i="4"/>
  <c r="AU331" i="4"/>
  <c r="AV331" i="4"/>
  <c r="AT332" i="4"/>
  <c r="AU332" i="4"/>
  <c r="AV332" i="4"/>
  <c r="AT333" i="4"/>
  <c r="AU333" i="4"/>
  <c r="AV333" i="4"/>
  <c r="AT334" i="4"/>
  <c r="AU334" i="4"/>
  <c r="AV334" i="4"/>
  <c r="AT335" i="4"/>
  <c r="AU335" i="4"/>
  <c r="AV335" i="4"/>
  <c r="AT336" i="4"/>
  <c r="AU336" i="4"/>
  <c r="AV336" i="4"/>
  <c r="AT337" i="4"/>
  <c r="AU337" i="4"/>
  <c r="AV337" i="4"/>
  <c r="AT338" i="4"/>
  <c r="AU338" i="4"/>
  <c r="AV338" i="4"/>
  <c r="AT339" i="4"/>
  <c r="AU339" i="4"/>
  <c r="AV339" i="4"/>
  <c r="AT340" i="4"/>
  <c r="AU340" i="4"/>
  <c r="AV340" i="4"/>
  <c r="AT341" i="4"/>
  <c r="AU341" i="4"/>
  <c r="AV341" i="4"/>
  <c r="AT342" i="4"/>
  <c r="AU342" i="4"/>
  <c r="AV342" i="4"/>
  <c r="AT343" i="4"/>
  <c r="AU343" i="4"/>
  <c r="AV343" i="4"/>
  <c r="AT344" i="4"/>
  <c r="AU344" i="4"/>
  <c r="AV344" i="4"/>
  <c r="AT345" i="4"/>
  <c r="AU345" i="4"/>
  <c r="AV345" i="4"/>
  <c r="AT346" i="4"/>
  <c r="AU346" i="4"/>
  <c r="AV346" i="4"/>
  <c r="AT347" i="4"/>
  <c r="AU347" i="4"/>
  <c r="AV347" i="4"/>
  <c r="AT348" i="4"/>
  <c r="AU348" i="4"/>
  <c r="AV348" i="4"/>
  <c r="AT349" i="4"/>
  <c r="AU349" i="4"/>
  <c r="AV349" i="4"/>
  <c r="AT350" i="4"/>
  <c r="AU350" i="4"/>
  <c r="AV350" i="4"/>
  <c r="AT351" i="4"/>
  <c r="AU351" i="4"/>
  <c r="AV351" i="4"/>
  <c r="AT352" i="4"/>
  <c r="AU352" i="4"/>
  <c r="AV352" i="4"/>
  <c r="AT353" i="4"/>
  <c r="AU353" i="4"/>
  <c r="AV353" i="4"/>
  <c r="AT354" i="4"/>
  <c r="AU354" i="4"/>
  <c r="AV354" i="4"/>
  <c r="AT355" i="4"/>
  <c r="AU355" i="4"/>
  <c r="AV355" i="4"/>
  <c r="AT356" i="4"/>
  <c r="AU356" i="4"/>
  <c r="AV356" i="4"/>
  <c r="AT357" i="4"/>
  <c r="AU357" i="4"/>
  <c r="AV357" i="4"/>
  <c r="AT358" i="4"/>
  <c r="AU358" i="4"/>
  <c r="AV358" i="4"/>
  <c r="AT359" i="4"/>
  <c r="AU359" i="4"/>
  <c r="AV359" i="4"/>
  <c r="AT360" i="4"/>
  <c r="AU360" i="4"/>
  <c r="AV360" i="4"/>
  <c r="AT361" i="4"/>
  <c r="AU361" i="4"/>
  <c r="AV361" i="4"/>
  <c r="AT362" i="4"/>
  <c r="AU362" i="4"/>
  <c r="AV362" i="4"/>
  <c r="AT363" i="4"/>
  <c r="AU363" i="4"/>
  <c r="AV363" i="4"/>
  <c r="AT364" i="4"/>
  <c r="AU364" i="4"/>
  <c r="AV364" i="4"/>
  <c r="AT365" i="4"/>
  <c r="AU365" i="4"/>
  <c r="AV365" i="4"/>
  <c r="AT366" i="4"/>
  <c r="AU366" i="4"/>
  <c r="AV366" i="4"/>
  <c r="AT367" i="4"/>
  <c r="AU367" i="4"/>
  <c r="AV367" i="4"/>
  <c r="AT368" i="4"/>
  <c r="AU368" i="4"/>
  <c r="AV368" i="4"/>
  <c r="AT369" i="4"/>
  <c r="AU369" i="4"/>
  <c r="AV369" i="4"/>
  <c r="AT370" i="4"/>
  <c r="AU370" i="4"/>
  <c r="AV370" i="4"/>
  <c r="AT371" i="4"/>
  <c r="AU371" i="4"/>
  <c r="AV371" i="4"/>
  <c r="AT372" i="4"/>
  <c r="AU372" i="4"/>
  <c r="AV372" i="4"/>
  <c r="AT373" i="4"/>
  <c r="AU373" i="4"/>
  <c r="AV373" i="4"/>
  <c r="AT374" i="4"/>
  <c r="AU374" i="4"/>
  <c r="AV374" i="4"/>
  <c r="AT375" i="4"/>
  <c r="AU375" i="4"/>
  <c r="AV375" i="4"/>
  <c r="AT376" i="4"/>
  <c r="AU376" i="4"/>
  <c r="AV376" i="4"/>
  <c r="AT377" i="4"/>
  <c r="AU377" i="4"/>
  <c r="AV377" i="4"/>
  <c r="AT378" i="4"/>
  <c r="AU378" i="4"/>
  <c r="AV378" i="4"/>
  <c r="AT379" i="4"/>
  <c r="AU379" i="4"/>
  <c r="AV379" i="4"/>
  <c r="AT380" i="4"/>
  <c r="AU380" i="4"/>
  <c r="AV380" i="4"/>
  <c r="AT381" i="4"/>
  <c r="AU381" i="4"/>
  <c r="AV381" i="4"/>
  <c r="AT382" i="4"/>
  <c r="AU382" i="4"/>
  <c r="AV382" i="4"/>
  <c r="AT383" i="4"/>
  <c r="AU383" i="4"/>
  <c r="AV383" i="4"/>
  <c r="AT384" i="4"/>
  <c r="AU384" i="4"/>
  <c r="AV384" i="4"/>
  <c r="AT385" i="4"/>
  <c r="AU385" i="4"/>
  <c r="AV385" i="4"/>
  <c r="AT386" i="4"/>
  <c r="AU386" i="4"/>
  <c r="AV386" i="4"/>
  <c r="AT387" i="4"/>
  <c r="AU387" i="4"/>
  <c r="AV387" i="4"/>
  <c r="AT388" i="4"/>
  <c r="AU388" i="4"/>
  <c r="AV388" i="4"/>
  <c r="AT389" i="4"/>
  <c r="AU389" i="4"/>
  <c r="AV389" i="4"/>
  <c r="AT390" i="4"/>
  <c r="AU390" i="4"/>
  <c r="AV390" i="4"/>
  <c r="AT391" i="4"/>
  <c r="AU391" i="4"/>
  <c r="AV391" i="4"/>
  <c r="AT392" i="4"/>
  <c r="AU392" i="4"/>
  <c r="AV392" i="4"/>
  <c r="AT393" i="4"/>
  <c r="AU393" i="4"/>
  <c r="AV393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202" i="4"/>
  <c r="AY202" i="4"/>
  <c r="AZ202" i="4"/>
  <c r="AX203" i="4"/>
  <c r="AY203" i="4"/>
  <c r="AZ203" i="4"/>
  <c r="AX204" i="4"/>
  <c r="AY204" i="4"/>
  <c r="AZ204" i="4"/>
  <c r="AX205" i="4"/>
  <c r="AY205" i="4"/>
  <c r="AZ205" i="4"/>
  <c r="AX206" i="4"/>
  <c r="AY206" i="4"/>
  <c r="AZ206" i="4"/>
  <c r="AX207" i="4"/>
  <c r="AY207" i="4"/>
  <c r="AZ207" i="4"/>
  <c r="AX208" i="4"/>
  <c r="AY208" i="4"/>
  <c r="AZ208" i="4"/>
  <c r="AX209" i="4"/>
  <c r="AY209" i="4"/>
  <c r="AZ209" i="4"/>
  <c r="AX210" i="4"/>
  <c r="AY210" i="4"/>
  <c r="AZ210" i="4"/>
  <c r="AX211" i="4"/>
  <c r="AY211" i="4"/>
  <c r="AZ211" i="4"/>
  <c r="AX212" i="4"/>
  <c r="AY212" i="4"/>
  <c r="AZ212" i="4"/>
  <c r="AX213" i="4"/>
  <c r="AY213" i="4"/>
  <c r="AZ213" i="4"/>
  <c r="AX214" i="4"/>
  <c r="AY214" i="4"/>
  <c r="AZ214" i="4"/>
  <c r="AX215" i="4"/>
  <c r="AY215" i="4"/>
  <c r="AZ215" i="4"/>
  <c r="AX216" i="4"/>
  <c r="AY216" i="4"/>
  <c r="AZ216" i="4"/>
  <c r="AX217" i="4"/>
  <c r="AY217" i="4"/>
  <c r="AZ217" i="4"/>
  <c r="AX218" i="4"/>
  <c r="AY218" i="4"/>
  <c r="AZ218" i="4"/>
  <c r="AX219" i="4"/>
  <c r="AY219" i="4"/>
  <c r="AZ219" i="4"/>
  <c r="AX220" i="4"/>
  <c r="AY220" i="4"/>
  <c r="AZ220" i="4"/>
  <c r="AX221" i="4"/>
  <c r="AY221" i="4"/>
  <c r="AZ221" i="4"/>
  <c r="AX222" i="4"/>
  <c r="AY222" i="4"/>
  <c r="AZ222" i="4"/>
  <c r="AX223" i="4"/>
  <c r="AY223" i="4"/>
  <c r="AZ223" i="4"/>
  <c r="AX224" i="4"/>
  <c r="AY224" i="4"/>
  <c r="AZ224" i="4"/>
  <c r="AX225" i="4"/>
  <c r="AY225" i="4"/>
  <c r="AZ225" i="4"/>
  <c r="AX226" i="4"/>
  <c r="AY226" i="4"/>
  <c r="AZ226" i="4"/>
  <c r="AX227" i="4"/>
  <c r="AY227" i="4"/>
  <c r="AZ227" i="4"/>
  <c r="AX228" i="4"/>
  <c r="AY228" i="4"/>
  <c r="AZ228" i="4"/>
  <c r="AX229" i="4"/>
  <c r="AY229" i="4"/>
  <c r="AZ229" i="4"/>
  <c r="AX230" i="4"/>
  <c r="AY230" i="4"/>
  <c r="AZ230" i="4"/>
  <c r="AX231" i="4"/>
  <c r="AY231" i="4"/>
  <c r="AZ231" i="4"/>
  <c r="AX232" i="4"/>
  <c r="AY232" i="4"/>
  <c r="AZ232" i="4"/>
  <c r="AX233" i="4"/>
  <c r="AY233" i="4"/>
  <c r="AZ233" i="4"/>
  <c r="AX234" i="4"/>
  <c r="AY234" i="4"/>
  <c r="AZ234" i="4"/>
  <c r="AX235" i="4"/>
  <c r="AY235" i="4"/>
  <c r="AZ235" i="4"/>
  <c r="AX236" i="4"/>
  <c r="AY236" i="4"/>
  <c r="AZ236" i="4"/>
  <c r="AX237" i="4"/>
  <c r="AY237" i="4"/>
  <c r="AZ237" i="4"/>
  <c r="AX238" i="4"/>
  <c r="AY238" i="4"/>
  <c r="AZ238" i="4"/>
  <c r="AX239" i="4"/>
  <c r="AY239" i="4"/>
  <c r="AZ239" i="4"/>
  <c r="AX240" i="4"/>
  <c r="AY240" i="4"/>
  <c r="AZ240" i="4"/>
  <c r="AX241" i="4"/>
  <c r="AY241" i="4"/>
  <c r="AZ241" i="4"/>
  <c r="AX242" i="4"/>
  <c r="AY242" i="4"/>
  <c r="AZ242" i="4"/>
  <c r="AX243" i="4"/>
  <c r="AY243" i="4"/>
  <c r="AZ243" i="4"/>
  <c r="AX244" i="4"/>
  <c r="AY244" i="4"/>
  <c r="AZ244" i="4"/>
  <c r="AX245" i="4"/>
  <c r="AY245" i="4"/>
  <c r="AZ245" i="4"/>
  <c r="AX246" i="4"/>
  <c r="AY246" i="4"/>
  <c r="AZ246" i="4"/>
  <c r="AX247" i="4"/>
  <c r="AY247" i="4"/>
  <c r="AZ247" i="4"/>
  <c r="AX248" i="4"/>
  <c r="AY248" i="4"/>
  <c r="AZ248" i="4"/>
  <c r="AX249" i="4"/>
  <c r="AY249" i="4"/>
  <c r="AZ249" i="4"/>
  <c r="AX250" i="4"/>
  <c r="AY250" i="4"/>
  <c r="AZ250" i="4"/>
  <c r="AX251" i="4"/>
  <c r="AY251" i="4"/>
  <c r="AZ251" i="4"/>
  <c r="AX252" i="4"/>
  <c r="AY252" i="4"/>
  <c r="AZ252" i="4"/>
  <c r="AX253" i="4"/>
  <c r="AY253" i="4"/>
  <c r="AZ253" i="4"/>
  <c r="AX254" i="4"/>
  <c r="AY254" i="4"/>
  <c r="AZ254" i="4"/>
  <c r="AX255" i="4"/>
  <c r="AY255" i="4"/>
  <c r="AZ255" i="4"/>
  <c r="AX256" i="4"/>
  <c r="AY256" i="4"/>
  <c r="AZ256" i="4"/>
  <c r="AX257" i="4"/>
  <c r="AY257" i="4"/>
  <c r="AZ257" i="4"/>
  <c r="AX258" i="4"/>
  <c r="AY258" i="4"/>
  <c r="AZ258" i="4"/>
  <c r="AX259" i="4"/>
  <c r="AY259" i="4"/>
  <c r="AZ259" i="4"/>
  <c r="AX260" i="4"/>
  <c r="AY260" i="4"/>
  <c r="AZ260" i="4"/>
  <c r="AX261" i="4"/>
  <c r="AY261" i="4"/>
  <c r="AZ261" i="4"/>
  <c r="AX262" i="4"/>
  <c r="AY262" i="4"/>
  <c r="AZ262" i="4"/>
  <c r="AX263" i="4"/>
  <c r="AY263" i="4"/>
  <c r="AZ263" i="4"/>
  <c r="AX264" i="4"/>
  <c r="AY264" i="4"/>
  <c r="AZ264" i="4"/>
  <c r="AX265" i="4"/>
  <c r="AY265" i="4"/>
  <c r="AZ265" i="4"/>
  <c r="AX266" i="4"/>
  <c r="AY266" i="4"/>
  <c r="AZ266" i="4"/>
  <c r="AX267" i="4"/>
  <c r="AY267" i="4"/>
  <c r="AZ267" i="4"/>
  <c r="AX268" i="4"/>
  <c r="AY268" i="4"/>
  <c r="AZ268" i="4"/>
  <c r="AX269" i="4"/>
  <c r="AY269" i="4"/>
  <c r="AZ269" i="4"/>
  <c r="AX270" i="4"/>
  <c r="AY270" i="4"/>
  <c r="AZ270" i="4"/>
  <c r="AX271" i="4"/>
  <c r="AY271" i="4"/>
  <c r="AZ271" i="4"/>
  <c r="AX272" i="4"/>
  <c r="AY272" i="4"/>
  <c r="AZ272" i="4"/>
  <c r="AX273" i="4"/>
  <c r="AY273" i="4"/>
  <c r="AZ273" i="4"/>
  <c r="AX274" i="4"/>
  <c r="AY274" i="4"/>
  <c r="AZ274" i="4"/>
  <c r="AX275" i="4"/>
  <c r="AY275" i="4"/>
  <c r="AZ275" i="4"/>
  <c r="AX276" i="4"/>
  <c r="AY276" i="4"/>
  <c r="AZ276" i="4"/>
  <c r="AX277" i="4"/>
  <c r="AY277" i="4"/>
  <c r="AZ277" i="4"/>
  <c r="AX278" i="4"/>
  <c r="AY278" i="4"/>
  <c r="AZ278" i="4"/>
  <c r="AX279" i="4"/>
  <c r="AY279" i="4"/>
  <c r="AZ279" i="4"/>
  <c r="AX280" i="4"/>
  <c r="AY280" i="4"/>
  <c r="AZ280" i="4"/>
  <c r="AX281" i="4"/>
  <c r="AY281" i="4"/>
  <c r="AZ281" i="4"/>
  <c r="AX282" i="4"/>
  <c r="AY282" i="4"/>
  <c r="AZ282" i="4"/>
  <c r="AX283" i="4"/>
  <c r="AY283" i="4"/>
  <c r="AZ283" i="4"/>
  <c r="AX284" i="4"/>
  <c r="AY284" i="4"/>
  <c r="AZ284" i="4"/>
  <c r="AX285" i="4"/>
  <c r="AY285" i="4"/>
  <c r="AZ285" i="4"/>
  <c r="AX286" i="4"/>
  <c r="AY286" i="4"/>
  <c r="AZ286" i="4"/>
  <c r="AX287" i="4"/>
  <c r="AY287" i="4"/>
  <c r="AZ287" i="4"/>
  <c r="AX288" i="4"/>
  <c r="AY288" i="4"/>
  <c r="AZ288" i="4"/>
  <c r="AX289" i="4"/>
  <c r="AY289" i="4"/>
  <c r="AZ289" i="4"/>
  <c r="AX290" i="4"/>
  <c r="AY290" i="4"/>
  <c r="AZ290" i="4"/>
  <c r="AX291" i="4"/>
  <c r="AY291" i="4"/>
  <c r="AZ291" i="4"/>
  <c r="AX292" i="4"/>
  <c r="AY292" i="4"/>
  <c r="AZ292" i="4"/>
  <c r="AX293" i="4"/>
  <c r="AY293" i="4"/>
  <c r="AZ293" i="4"/>
  <c r="AX294" i="4"/>
  <c r="AY294" i="4"/>
  <c r="AZ294" i="4"/>
  <c r="AX295" i="4"/>
  <c r="AY295" i="4"/>
  <c r="AZ295" i="4"/>
  <c r="AX296" i="4"/>
  <c r="AY296" i="4"/>
  <c r="AZ296" i="4"/>
  <c r="AX297" i="4"/>
  <c r="AY297" i="4"/>
  <c r="AZ297" i="4"/>
  <c r="AX298" i="4"/>
  <c r="AY298" i="4"/>
  <c r="AZ298" i="4"/>
  <c r="AX299" i="4"/>
  <c r="AY299" i="4"/>
  <c r="AZ299" i="4"/>
  <c r="AX300" i="4"/>
  <c r="AY300" i="4"/>
  <c r="AZ300" i="4"/>
  <c r="AX301" i="4"/>
  <c r="AY301" i="4"/>
  <c r="AZ301" i="4"/>
  <c r="AX302" i="4"/>
  <c r="AY302" i="4"/>
  <c r="AZ302" i="4"/>
  <c r="AX303" i="4"/>
  <c r="AY303" i="4"/>
  <c r="AZ303" i="4"/>
  <c r="AX304" i="4"/>
  <c r="AY304" i="4"/>
  <c r="AZ304" i="4"/>
  <c r="AX305" i="4"/>
  <c r="AY305" i="4"/>
  <c r="AZ305" i="4"/>
  <c r="AX306" i="4"/>
  <c r="AY306" i="4"/>
  <c r="AZ306" i="4"/>
  <c r="AX307" i="4"/>
  <c r="AY307" i="4"/>
  <c r="AZ307" i="4"/>
  <c r="AX308" i="4"/>
  <c r="AY308" i="4"/>
  <c r="AZ308" i="4"/>
  <c r="AX309" i="4"/>
  <c r="AY309" i="4"/>
  <c r="AZ309" i="4"/>
  <c r="AX310" i="4"/>
  <c r="AY310" i="4"/>
  <c r="AZ310" i="4"/>
  <c r="AX311" i="4"/>
  <c r="AY311" i="4"/>
  <c r="AZ311" i="4"/>
  <c r="AX312" i="4"/>
  <c r="AY312" i="4"/>
  <c r="AZ312" i="4"/>
  <c r="AX313" i="4"/>
  <c r="AY313" i="4"/>
  <c r="AZ313" i="4"/>
  <c r="AX314" i="4"/>
  <c r="AY314" i="4"/>
  <c r="AZ314" i="4"/>
  <c r="AX315" i="4"/>
  <c r="AY315" i="4"/>
  <c r="AZ315" i="4"/>
  <c r="AX316" i="4"/>
  <c r="AY316" i="4"/>
  <c r="AZ316" i="4"/>
  <c r="AX317" i="4"/>
  <c r="AY317" i="4"/>
  <c r="AZ317" i="4"/>
  <c r="AX318" i="4"/>
  <c r="AY318" i="4"/>
  <c r="AZ318" i="4"/>
  <c r="AX319" i="4"/>
  <c r="AY319" i="4"/>
  <c r="AZ319" i="4"/>
  <c r="AX320" i="4"/>
  <c r="AY320" i="4"/>
  <c r="AZ320" i="4"/>
  <c r="AX321" i="4"/>
  <c r="AY321" i="4"/>
  <c r="AZ321" i="4"/>
  <c r="AX322" i="4"/>
  <c r="AY322" i="4"/>
  <c r="AZ322" i="4"/>
  <c r="AX323" i="4"/>
  <c r="AY323" i="4"/>
  <c r="AZ323" i="4"/>
  <c r="AX324" i="4"/>
  <c r="AY324" i="4"/>
  <c r="AZ324" i="4"/>
  <c r="AX325" i="4"/>
  <c r="AY325" i="4"/>
  <c r="AZ325" i="4"/>
  <c r="AX326" i="4"/>
  <c r="AY326" i="4"/>
  <c r="AZ326" i="4"/>
  <c r="AX327" i="4"/>
  <c r="AY327" i="4"/>
  <c r="AZ327" i="4"/>
  <c r="AX328" i="4"/>
  <c r="AY328" i="4"/>
  <c r="AZ328" i="4"/>
  <c r="AX329" i="4"/>
  <c r="AY329" i="4"/>
  <c r="AZ329" i="4"/>
  <c r="AX330" i="4"/>
  <c r="AY330" i="4"/>
  <c r="AZ330" i="4"/>
  <c r="AX331" i="4"/>
  <c r="AY331" i="4"/>
  <c r="AZ331" i="4"/>
  <c r="AX332" i="4"/>
  <c r="AY332" i="4"/>
  <c r="AZ332" i="4"/>
  <c r="AX333" i="4"/>
  <c r="AY333" i="4"/>
  <c r="AZ333" i="4"/>
  <c r="AX334" i="4"/>
  <c r="AY334" i="4"/>
  <c r="AZ334" i="4"/>
  <c r="AX335" i="4"/>
  <c r="AY335" i="4"/>
  <c r="AZ335" i="4"/>
  <c r="AX336" i="4"/>
  <c r="AY336" i="4"/>
  <c r="AZ336" i="4"/>
  <c r="AX337" i="4"/>
  <c r="AY337" i="4"/>
  <c r="AZ337" i="4"/>
  <c r="AX338" i="4"/>
  <c r="AY338" i="4"/>
  <c r="AZ338" i="4"/>
  <c r="AX339" i="4"/>
  <c r="AY339" i="4"/>
  <c r="AZ339" i="4"/>
  <c r="AX340" i="4"/>
  <c r="AY340" i="4"/>
  <c r="AZ340" i="4"/>
  <c r="AX341" i="4"/>
  <c r="AY341" i="4"/>
  <c r="AZ341" i="4"/>
  <c r="AX342" i="4"/>
  <c r="AY342" i="4"/>
  <c r="AZ342" i="4"/>
  <c r="AX343" i="4"/>
  <c r="AY343" i="4"/>
  <c r="AZ343" i="4"/>
  <c r="AX344" i="4"/>
  <c r="AY344" i="4"/>
  <c r="AZ344" i="4"/>
  <c r="AX345" i="4"/>
  <c r="AY345" i="4"/>
  <c r="AZ345" i="4"/>
  <c r="AX346" i="4"/>
  <c r="AY346" i="4"/>
  <c r="AZ346" i="4"/>
  <c r="AX347" i="4"/>
  <c r="AY347" i="4"/>
  <c r="AZ347" i="4"/>
  <c r="AX348" i="4"/>
  <c r="AY348" i="4"/>
  <c r="AZ348" i="4"/>
  <c r="AX349" i="4"/>
  <c r="AY349" i="4"/>
  <c r="AZ349" i="4"/>
  <c r="AX350" i="4"/>
  <c r="AY350" i="4"/>
  <c r="AZ350" i="4"/>
  <c r="AX351" i="4"/>
  <c r="AY351" i="4"/>
  <c r="AZ351" i="4"/>
  <c r="AX352" i="4"/>
  <c r="AY352" i="4"/>
  <c r="AZ352" i="4"/>
  <c r="AX353" i="4"/>
  <c r="AY353" i="4"/>
  <c r="AZ353" i="4"/>
  <c r="AX354" i="4"/>
  <c r="AY354" i="4"/>
  <c r="AZ354" i="4"/>
  <c r="AX355" i="4"/>
  <c r="AY355" i="4"/>
  <c r="AZ355" i="4"/>
  <c r="AX356" i="4"/>
  <c r="AY356" i="4"/>
  <c r="AZ356" i="4"/>
  <c r="AX357" i="4"/>
  <c r="AY357" i="4"/>
  <c r="AZ357" i="4"/>
  <c r="AX358" i="4"/>
  <c r="AY358" i="4"/>
  <c r="AZ358" i="4"/>
  <c r="AX359" i="4"/>
  <c r="AY359" i="4"/>
  <c r="AZ359" i="4"/>
  <c r="AX360" i="4"/>
  <c r="AY360" i="4"/>
  <c r="AZ360" i="4"/>
  <c r="AX361" i="4"/>
  <c r="AY361" i="4"/>
  <c r="AZ361" i="4"/>
  <c r="AX362" i="4"/>
  <c r="AY362" i="4"/>
  <c r="AZ362" i="4"/>
  <c r="AX363" i="4"/>
  <c r="AY363" i="4"/>
  <c r="AZ363" i="4"/>
  <c r="AX364" i="4"/>
  <c r="AY364" i="4"/>
  <c r="AZ364" i="4"/>
  <c r="AX365" i="4"/>
  <c r="AY365" i="4"/>
  <c r="AZ365" i="4"/>
  <c r="AX366" i="4"/>
  <c r="AY366" i="4"/>
  <c r="AZ366" i="4"/>
  <c r="AX367" i="4"/>
  <c r="AY367" i="4"/>
  <c r="AZ367" i="4"/>
  <c r="AX368" i="4"/>
  <c r="AY368" i="4"/>
  <c r="AZ368" i="4"/>
  <c r="AX369" i="4"/>
  <c r="AY369" i="4"/>
  <c r="AZ369" i="4"/>
  <c r="AX370" i="4"/>
  <c r="AY370" i="4"/>
  <c r="AZ370" i="4"/>
  <c r="AX371" i="4"/>
  <c r="AY371" i="4"/>
  <c r="AZ371" i="4"/>
  <c r="AX372" i="4"/>
  <c r="AY372" i="4"/>
  <c r="AZ372" i="4"/>
  <c r="AX373" i="4"/>
  <c r="AY373" i="4"/>
  <c r="AZ373" i="4"/>
  <c r="AX374" i="4"/>
  <c r="AY374" i="4"/>
  <c r="AZ374" i="4"/>
  <c r="AX375" i="4"/>
  <c r="AY375" i="4"/>
  <c r="AZ375" i="4"/>
  <c r="AX376" i="4"/>
  <c r="AY376" i="4"/>
  <c r="AZ376" i="4"/>
  <c r="AX377" i="4"/>
  <c r="AY377" i="4"/>
  <c r="AZ377" i="4"/>
  <c r="AX378" i="4"/>
  <c r="AY378" i="4"/>
  <c r="AZ378" i="4"/>
  <c r="AX379" i="4"/>
  <c r="AY379" i="4"/>
  <c r="AZ379" i="4"/>
  <c r="AX380" i="4"/>
  <c r="AY380" i="4"/>
  <c r="AZ380" i="4"/>
  <c r="AX381" i="4"/>
  <c r="AY381" i="4"/>
  <c r="AZ381" i="4"/>
  <c r="AX382" i="4"/>
  <c r="AY382" i="4"/>
  <c r="AZ382" i="4"/>
  <c r="AX383" i="4"/>
  <c r="AY383" i="4"/>
  <c r="AZ383" i="4"/>
  <c r="AX384" i="4"/>
  <c r="AY384" i="4"/>
  <c r="AZ384" i="4"/>
  <c r="AX385" i="4"/>
  <c r="AY385" i="4"/>
  <c r="AZ385" i="4"/>
  <c r="AX386" i="4"/>
  <c r="AY386" i="4"/>
  <c r="AZ386" i="4"/>
  <c r="AX387" i="4"/>
  <c r="AY387" i="4"/>
  <c r="AZ387" i="4"/>
  <c r="AX388" i="4"/>
  <c r="AY388" i="4"/>
  <c r="AZ388" i="4"/>
  <c r="AX389" i="4"/>
  <c r="AY389" i="4"/>
  <c r="AZ389" i="4"/>
  <c r="AX390" i="4"/>
  <c r="AY390" i="4"/>
  <c r="AZ390" i="4"/>
  <c r="AX391" i="4"/>
  <c r="AY391" i="4"/>
  <c r="AZ391" i="4"/>
  <c r="AX392" i="4"/>
  <c r="AY392" i="4"/>
  <c r="AZ392" i="4"/>
  <c r="AX393" i="4"/>
  <c r="AY393" i="4"/>
  <c r="AZ393" i="4"/>
  <c r="BB5" i="4"/>
  <c r="BC5" i="4"/>
  <c r="BD5" i="4"/>
  <c r="BB6" i="4"/>
  <c r="BC6" i="4"/>
  <c r="BD6" i="4"/>
  <c r="BB7" i="4"/>
  <c r="BC7" i="4"/>
  <c r="BD7" i="4"/>
  <c r="BB8" i="4"/>
  <c r="BC8" i="4"/>
  <c r="BD8" i="4"/>
  <c r="BB9" i="4"/>
  <c r="BC9" i="4"/>
  <c r="BD9" i="4"/>
  <c r="BB10" i="4"/>
  <c r="BC10" i="4"/>
  <c r="BD10" i="4"/>
  <c r="BB11" i="4"/>
  <c r="BC11" i="4"/>
  <c r="BD11" i="4"/>
  <c r="BB12" i="4"/>
  <c r="BC12" i="4"/>
  <c r="BD12" i="4"/>
  <c r="BB13" i="4"/>
  <c r="BC13" i="4"/>
  <c r="BD13" i="4"/>
  <c r="BB14" i="4"/>
  <c r="BC14" i="4"/>
  <c r="BD14" i="4"/>
  <c r="BB15" i="4"/>
  <c r="BC15" i="4"/>
  <c r="BD15" i="4"/>
  <c r="BB16" i="4"/>
  <c r="BC16" i="4"/>
  <c r="BD16" i="4"/>
  <c r="BB17" i="4"/>
  <c r="BC17" i="4"/>
  <c r="BD17" i="4"/>
  <c r="BB18" i="4"/>
  <c r="BC18" i="4"/>
  <c r="BD18" i="4"/>
  <c r="BB19" i="4"/>
  <c r="BC19" i="4"/>
  <c r="BD19" i="4"/>
  <c r="BB20" i="4"/>
  <c r="BC20" i="4"/>
  <c r="BD20" i="4"/>
  <c r="BB21" i="4"/>
  <c r="BC21" i="4"/>
  <c r="BD21" i="4"/>
  <c r="BB22" i="4"/>
  <c r="BC22" i="4"/>
  <c r="BD22" i="4"/>
  <c r="BB23" i="4"/>
  <c r="BC23" i="4"/>
  <c r="BD23" i="4"/>
  <c r="BB24" i="4"/>
  <c r="BC24" i="4"/>
  <c r="BD24" i="4"/>
  <c r="BB25" i="4"/>
  <c r="BC25" i="4"/>
  <c r="BD25" i="4"/>
  <c r="BB26" i="4"/>
  <c r="BC26" i="4"/>
  <c r="BD26" i="4"/>
  <c r="BB27" i="4"/>
  <c r="BC27" i="4"/>
  <c r="BD27" i="4"/>
  <c r="BB28" i="4"/>
  <c r="BC28" i="4"/>
  <c r="BD28" i="4"/>
  <c r="BB29" i="4"/>
  <c r="BC29" i="4"/>
  <c r="BD29" i="4"/>
  <c r="BB30" i="4"/>
  <c r="BC30" i="4"/>
  <c r="BD30" i="4"/>
  <c r="BB31" i="4"/>
  <c r="BC31" i="4"/>
  <c r="BD31" i="4"/>
  <c r="BB32" i="4"/>
  <c r="BC32" i="4"/>
  <c r="BD32" i="4"/>
  <c r="BB33" i="4"/>
  <c r="BC33" i="4"/>
  <c r="BD33" i="4"/>
  <c r="BB34" i="4"/>
  <c r="BC34" i="4"/>
  <c r="BD34" i="4"/>
  <c r="BB35" i="4"/>
  <c r="BC35" i="4"/>
  <c r="BD35" i="4"/>
  <c r="BB36" i="4"/>
  <c r="BC36" i="4"/>
  <c r="BD36" i="4"/>
  <c r="BB37" i="4"/>
  <c r="BC37" i="4"/>
  <c r="BD37" i="4"/>
  <c r="BB38" i="4"/>
  <c r="BC38" i="4"/>
  <c r="BD38" i="4"/>
  <c r="BB39" i="4"/>
  <c r="BC39" i="4"/>
  <c r="BD39" i="4"/>
  <c r="BB40" i="4"/>
  <c r="BC40" i="4"/>
  <c r="BD40" i="4"/>
  <c r="BB41" i="4"/>
  <c r="BC41" i="4"/>
  <c r="BD41" i="4"/>
  <c r="BB42" i="4"/>
  <c r="BC42" i="4"/>
  <c r="BD42" i="4"/>
  <c r="BB43" i="4"/>
  <c r="BC43" i="4"/>
  <c r="BD43" i="4"/>
  <c r="BB44" i="4"/>
  <c r="BC44" i="4"/>
  <c r="BD44" i="4"/>
  <c r="BB45" i="4"/>
  <c r="BC45" i="4"/>
  <c r="BD45" i="4"/>
  <c r="BB46" i="4"/>
  <c r="BC46" i="4"/>
  <c r="BD46" i="4"/>
  <c r="BB47" i="4"/>
  <c r="BC47" i="4"/>
  <c r="BD47" i="4"/>
  <c r="BB48" i="4"/>
  <c r="BC48" i="4"/>
  <c r="BD48" i="4"/>
  <c r="BB49" i="4"/>
  <c r="BC49" i="4"/>
  <c r="BD49" i="4"/>
  <c r="BB50" i="4"/>
  <c r="BC50" i="4"/>
  <c r="BD50" i="4"/>
  <c r="BB51" i="4"/>
  <c r="BC51" i="4"/>
  <c r="BD51" i="4"/>
  <c r="BB52" i="4"/>
  <c r="BC52" i="4"/>
  <c r="BD52" i="4"/>
  <c r="BB53" i="4"/>
  <c r="BC53" i="4"/>
  <c r="BD53" i="4"/>
  <c r="BB54" i="4"/>
  <c r="BC54" i="4"/>
  <c r="BD54" i="4"/>
  <c r="BB55" i="4"/>
  <c r="BC55" i="4"/>
  <c r="BD55" i="4"/>
  <c r="BB56" i="4"/>
  <c r="BC56" i="4"/>
  <c r="BD56" i="4"/>
  <c r="BB57" i="4"/>
  <c r="BC57" i="4"/>
  <c r="BD57" i="4"/>
  <c r="BB58" i="4"/>
  <c r="BC58" i="4"/>
  <c r="BD58" i="4"/>
  <c r="BB59" i="4"/>
  <c r="BC59" i="4"/>
  <c r="BD59" i="4"/>
  <c r="BB60" i="4"/>
  <c r="BC60" i="4"/>
  <c r="BD60" i="4"/>
  <c r="BB61" i="4"/>
  <c r="BC61" i="4"/>
  <c r="BD61" i="4"/>
  <c r="BB62" i="4"/>
  <c r="BC62" i="4"/>
  <c r="BD62" i="4"/>
  <c r="BB63" i="4"/>
  <c r="BC63" i="4"/>
  <c r="BD63" i="4"/>
  <c r="BB64" i="4"/>
  <c r="BC64" i="4"/>
  <c r="BD64" i="4"/>
  <c r="BB65" i="4"/>
  <c r="BC65" i="4"/>
  <c r="BD65" i="4"/>
  <c r="BB66" i="4"/>
  <c r="BC66" i="4"/>
  <c r="BD66" i="4"/>
  <c r="BB67" i="4"/>
  <c r="BC67" i="4"/>
  <c r="BD67" i="4"/>
  <c r="BB68" i="4"/>
  <c r="BC68" i="4"/>
  <c r="BD68" i="4"/>
  <c r="BB69" i="4"/>
  <c r="BC69" i="4"/>
  <c r="BD69" i="4"/>
  <c r="BB70" i="4"/>
  <c r="BC70" i="4"/>
  <c r="BD70" i="4"/>
  <c r="BB71" i="4"/>
  <c r="BC71" i="4"/>
  <c r="BD71" i="4"/>
  <c r="BB72" i="4"/>
  <c r="BC72" i="4"/>
  <c r="BD72" i="4"/>
  <c r="BB73" i="4"/>
  <c r="BC73" i="4"/>
  <c r="BD73" i="4"/>
  <c r="BB74" i="4"/>
  <c r="BC74" i="4"/>
  <c r="BD74" i="4"/>
  <c r="BB75" i="4"/>
  <c r="BC75" i="4"/>
  <c r="BD75" i="4"/>
  <c r="BB76" i="4"/>
  <c r="BC76" i="4"/>
  <c r="BD76" i="4"/>
  <c r="BB77" i="4"/>
  <c r="BC77" i="4"/>
  <c r="BD77" i="4"/>
  <c r="BB78" i="4"/>
  <c r="BC78" i="4"/>
  <c r="BD78" i="4"/>
  <c r="BB79" i="4"/>
  <c r="BC79" i="4"/>
  <c r="BD79" i="4"/>
  <c r="BB80" i="4"/>
  <c r="BC80" i="4"/>
  <c r="BD80" i="4"/>
  <c r="BB81" i="4"/>
  <c r="BC81" i="4"/>
  <c r="BD81" i="4"/>
  <c r="BB82" i="4"/>
  <c r="BC82" i="4"/>
  <c r="BD82" i="4"/>
  <c r="BB83" i="4"/>
  <c r="BC83" i="4"/>
  <c r="BD83" i="4"/>
  <c r="BB84" i="4"/>
  <c r="BC84" i="4"/>
  <c r="BD84" i="4"/>
  <c r="BB85" i="4"/>
  <c r="BC85" i="4"/>
  <c r="BD85" i="4"/>
  <c r="BB86" i="4"/>
  <c r="BC86" i="4"/>
  <c r="BD86" i="4"/>
  <c r="BB87" i="4"/>
  <c r="BC87" i="4"/>
  <c r="BD87" i="4"/>
  <c r="BB88" i="4"/>
  <c r="BC88" i="4"/>
  <c r="BD88" i="4"/>
  <c r="BB89" i="4"/>
  <c r="BC89" i="4"/>
  <c r="BD89" i="4"/>
  <c r="BB90" i="4"/>
  <c r="BC90" i="4"/>
  <c r="BD90" i="4"/>
  <c r="BB91" i="4"/>
  <c r="BC91" i="4"/>
  <c r="BD91" i="4"/>
  <c r="BB92" i="4"/>
  <c r="BC92" i="4"/>
  <c r="BD92" i="4"/>
  <c r="BB93" i="4"/>
  <c r="BC93" i="4"/>
  <c r="BD93" i="4"/>
  <c r="BB94" i="4"/>
  <c r="BC94" i="4"/>
  <c r="BD94" i="4"/>
  <c r="BB95" i="4"/>
  <c r="BC95" i="4"/>
  <c r="BD95" i="4"/>
  <c r="BB96" i="4"/>
  <c r="BC96" i="4"/>
  <c r="BD96" i="4"/>
  <c r="BB97" i="4"/>
  <c r="BC97" i="4"/>
  <c r="BD97" i="4"/>
  <c r="BB98" i="4"/>
  <c r="BC98" i="4"/>
  <c r="BD98" i="4"/>
  <c r="BB99" i="4"/>
  <c r="BC99" i="4"/>
  <c r="BD99" i="4"/>
  <c r="BB100" i="4"/>
  <c r="BC100" i="4"/>
  <c r="BD100" i="4"/>
  <c r="BB101" i="4"/>
  <c r="BC101" i="4"/>
  <c r="BD101" i="4"/>
  <c r="BB102" i="4"/>
  <c r="BC102" i="4"/>
  <c r="BD102" i="4"/>
  <c r="BB103" i="4"/>
  <c r="BC103" i="4"/>
  <c r="BD103" i="4"/>
  <c r="BB104" i="4"/>
  <c r="BC104" i="4"/>
  <c r="BD104" i="4"/>
  <c r="BB105" i="4"/>
  <c r="BC105" i="4"/>
  <c r="BD105" i="4"/>
  <c r="BB106" i="4"/>
  <c r="BC106" i="4"/>
  <c r="BD106" i="4"/>
  <c r="BB107" i="4"/>
  <c r="BC107" i="4"/>
  <c r="BD107" i="4"/>
  <c r="BB108" i="4"/>
  <c r="BC108" i="4"/>
  <c r="BD108" i="4"/>
  <c r="BB109" i="4"/>
  <c r="BC109" i="4"/>
  <c r="BD109" i="4"/>
  <c r="BB110" i="4"/>
  <c r="BC110" i="4"/>
  <c r="BD110" i="4"/>
  <c r="BB111" i="4"/>
  <c r="BC111" i="4"/>
  <c r="BD111" i="4"/>
  <c r="BB112" i="4"/>
  <c r="BC112" i="4"/>
  <c r="BD112" i="4"/>
  <c r="BB113" i="4"/>
  <c r="BC113" i="4"/>
  <c r="BD113" i="4"/>
  <c r="BB114" i="4"/>
  <c r="BC114" i="4"/>
  <c r="BD114" i="4"/>
  <c r="BB115" i="4"/>
  <c r="BC115" i="4"/>
  <c r="BD115" i="4"/>
  <c r="BB116" i="4"/>
  <c r="BC116" i="4"/>
  <c r="BD116" i="4"/>
  <c r="BB117" i="4"/>
  <c r="BC117" i="4"/>
  <c r="BD117" i="4"/>
  <c r="BB118" i="4"/>
  <c r="BC118" i="4"/>
  <c r="BD118" i="4"/>
  <c r="BB119" i="4"/>
  <c r="BC119" i="4"/>
  <c r="BD119" i="4"/>
  <c r="BB120" i="4"/>
  <c r="BC120" i="4"/>
  <c r="BD120" i="4"/>
  <c r="BB121" i="4"/>
  <c r="BC121" i="4"/>
  <c r="BD121" i="4"/>
  <c r="BB122" i="4"/>
  <c r="BC122" i="4"/>
  <c r="BD122" i="4"/>
  <c r="BB123" i="4"/>
  <c r="BC123" i="4"/>
  <c r="BD123" i="4"/>
  <c r="BB124" i="4"/>
  <c r="BC124" i="4"/>
  <c r="BD124" i="4"/>
  <c r="BB125" i="4"/>
  <c r="BC125" i="4"/>
  <c r="BD125" i="4"/>
  <c r="BB126" i="4"/>
  <c r="BC126" i="4"/>
  <c r="BD126" i="4"/>
  <c r="BB127" i="4"/>
  <c r="BC127" i="4"/>
  <c r="BD127" i="4"/>
  <c r="BB128" i="4"/>
  <c r="BC128" i="4"/>
  <c r="BD128" i="4"/>
  <c r="BB129" i="4"/>
  <c r="BC129" i="4"/>
  <c r="BD129" i="4"/>
  <c r="BB130" i="4"/>
  <c r="BC130" i="4"/>
  <c r="BD130" i="4"/>
  <c r="BB131" i="4"/>
  <c r="BC131" i="4"/>
  <c r="BD131" i="4"/>
  <c r="BB132" i="4"/>
  <c r="BC132" i="4"/>
  <c r="BD132" i="4"/>
  <c r="BB133" i="4"/>
  <c r="BC133" i="4"/>
  <c r="BD133" i="4"/>
  <c r="BB134" i="4"/>
  <c r="BC134" i="4"/>
  <c r="BD134" i="4"/>
  <c r="BB135" i="4"/>
  <c r="BC135" i="4"/>
  <c r="BD135" i="4"/>
  <c r="BB136" i="4"/>
  <c r="BC136" i="4"/>
  <c r="BD136" i="4"/>
  <c r="BB137" i="4"/>
  <c r="BC137" i="4"/>
  <c r="BD137" i="4"/>
  <c r="BB138" i="4"/>
  <c r="BC138" i="4"/>
  <c r="BD138" i="4"/>
  <c r="BB139" i="4"/>
  <c r="BC139" i="4"/>
  <c r="BD139" i="4"/>
  <c r="BB140" i="4"/>
  <c r="BC140" i="4"/>
  <c r="BD140" i="4"/>
  <c r="BB141" i="4"/>
  <c r="BC141" i="4"/>
  <c r="BD141" i="4"/>
  <c r="BB142" i="4"/>
  <c r="BC142" i="4"/>
  <c r="BD142" i="4"/>
  <c r="BB143" i="4"/>
  <c r="BC143" i="4"/>
  <c r="BD143" i="4"/>
  <c r="BB144" i="4"/>
  <c r="BC144" i="4"/>
  <c r="BD144" i="4"/>
  <c r="BB145" i="4"/>
  <c r="BC145" i="4"/>
  <c r="BD145" i="4"/>
  <c r="BB146" i="4"/>
  <c r="BC146" i="4"/>
  <c r="BD146" i="4"/>
  <c r="BB147" i="4"/>
  <c r="BC147" i="4"/>
  <c r="BD147" i="4"/>
  <c r="BB148" i="4"/>
  <c r="BC148" i="4"/>
  <c r="BD148" i="4"/>
  <c r="BB149" i="4"/>
  <c r="BC149" i="4"/>
  <c r="BD149" i="4"/>
  <c r="BB150" i="4"/>
  <c r="BC150" i="4"/>
  <c r="BD150" i="4"/>
  <c r="BB151" i="4"/>
  <c r="BC151" i="4"/>
  <c r="BD151" i="4"/>
  <c r="BB152" i="4"/>
  <c r="BC152" i="4"/>
  <c r="BD152" i="4"/>
  <c r="BB153" i="4"/>
  <c r="BC153" i="4"/>
  <c r="BD153" i="4"/>
  <c r="BB154" i="4"/>
  <c r="BC154" i="4"/>
  <c r="BD154" i="4"/>
  <c r="BB155" i="4"/>
  <c r="BC155" i="4"/>
  <c r="BD155" i="4"/>
  <c r="BB156" i="4"/>
  <c r="BC156" i="4"/>
  <c r="BD156" i="4"/>
  <c r="BB157" i="4"/>
  <c r="BC157" i="4"/>
  <c r="BD157" i="4"/>
  <c r="BB158" i="4"/>
  <c r="BC158" i="4"/>
  <c r="BD158" i="4"/>
  <c r="BB159" i="4"/>
  <c r="BC159" i="4"/>
  <c r="BD159" i="4"/>
  <c r="BB160" i="4"/>
  <c r="BC160" i="4"/>
  <c r="BD160" i="4"/>
  <c r="BB161" i="4"/>
  <c r="BC161" i="4"/>
  <c r="BD161" i="4"/>
  <c r="BB162" i="4"/>
  <c r="BC162" i="4"/>
  <c r="BD162" i="4"/>
  <c r="BB163" i="4"/>
  <c r="BC163" i="4"/>
  <c r="BD163" i="4"/>
  <c r="BB164" i="4"/>
  <c r="BC164" i="4"/>
  <c r="BD164" i="4"/>
  <c r="BB165" i="4"/>
  <c r="BC165" i="4"/>
  <c r="BD165" i="4"/>
  <c r="BB166" i="4"/>
  <c r="BC166" i="4"/>
  <c r="BD166" i="4"/>
  <c r="BB167" i="4"/>
  <c r="BC167" i="4"/>
  <c r="BD167" i="4"/>
  <c r="BB168" i="4"/>
  <c r="BC168" i="4"/>
  <c r="BD168" i="4"/>
  <c r="BB169" i="4"/>
  <c r="BC169" i="4"/>
  <c r="BD169" i="4"/>
  <c r="BB170" i="4"/>
  <c r="BC170" i="4"/>
  <c r="BD170" i="4"/>
  <c r="BB171" i="4"/>
  <c r="BC171" i="4"/>
  <c r="BD171" i="4"/>
  <c r="BB172" i="4"/>
  <c r="BC172" i="4"/>
  <c r="BD172" i="4"/>
  <c r="BB173" i="4"/>
  <c r="BC173" i="4"/>
  <c r="BD173" i="4"/>
  <c r="BB174" i="4"/>
  <c r="BC174" i="4"/>
  <c r="BD174" i="4"/>
  <c r="BB175" i="4"/>
  <c r="BC175" i="4"/>
  <c r="BD175" i="4"/>
  <c r="BB176" i="4"/>
  <c r="BC176" i="4"/>
  <c r="BD176" i="4"/>
  <c r="BB177" i="4"/>
  <c r="BC177" i="4"/>
  <c r="BD177" i="4"/>
  <c r="BB178" i="4"/>
  <c r="BC178" i="4"/>
  <c r="BD178" i="4"/>
  <c r="BB179" i="4"/>
  <c r="BC179" i="4"/>
  <c r="BD179" i="4"/>
  <c r="BB180" i="4"/>
  <c r="BC180" i="4"/>
  <c r="BD180" i="4"/>
  <c r="BB181" i="4"/>
  <c r="BC181" i="4"/>
  <c r="BD181" i="4"/>
  <c r="BB182" i="4"/>
  <c r="BC182" i="4"/>
  <c r="BD182" i="4"/>
  <c r="BB183" i="4"/>
  <c r="BC183" i="4"/>
  <c r="BD183" i="4"/>
  <c r="BB184" i="4"/>
  <c r="BC184" i="4"/>
  <c r="BD184" i="4"/>
  <c r="BB185" i="4"/>
  <c r="BC185" i="4"/>
  <c r="BD185" i="4"/>
  <c r="BB186" i="4"/>
  <c r="BC186" i="4"/>
  <c r="BD186" i="4"/>
  <c r="BB187" i="4"/>
  <c r="BC187" i="4"/>
  <c r="BD187" i="4"/>
  <c r="BB188" i="4"/>
  <c r="BC188" i="4"/>
  <c r="BD188" i="4"/>
  <c r="BB189" i="4"/>
  <c r="BC189" i="4"/>
  <c r="BD189" i="4"/>
  <c r="BB190" i="4"/>
  <c r="BC190" i="4"/>
  <c r="BD190" i="4"/>
  <c r="BB191" i="4"/>
  <c r="BC191" i="4"/>
  <c r="BD191" i="4"/>
  <c r="BB192" i="4"/>
  <c r="BC192" i="4"/>
  <c r="BD192" i="4"/>
  <c r="BB193" i="4"/>
  <c r="BC193" i="4"/>
  <c r="BD193" i="4"/>
  <c r="BB194" i="4"/>
  <c r="BC194" i="4"/>
  <c r="BD194" i="4"/>
  <c r="BB195" i="4"/>
  <c r="BC195" i="4"/>
  <c r="BD195" i="4"/>
  <c r="BB196" i="4"/>
  <c r="BC196" i="4"/>
  <c r="BD196" i="4"/>
  <c r="BB197" i="4"/>
  <c r="BC197" i="4"/>
  <c r="BD197" i="4"/>
  <c r="BB198" i="4"/>
  <c r="BC198" i="4"/>
  <c r="BD198" i="4"/>
  <c r="BB199" i="4"/>
  <c r="BC199" i="4"/>
  <c r="BD199" i="4"/>
  <c r="BB200" i="4"/>
  <c r="BC200" i="4"/>
  <c r="BD200" i="4"/>
  <c r="BB201" i="4"/>
  <c r="BC201" i="4"/>
  <c r="BD201" i="4"/>
  <c r="BB202" i="4"/>
  <c r="BC202" i="4"/>
  <c r="BD202" i="4"/>
  <c r="BB203" i="4"/>
  <c r="BC203" i="4"/>
  <c r="BD203" i="4"/>
  <c r="BB204" i="4"/>
  <c r="BC204" i="4"/>
  <c r="BD204" i="4"/>
  <c r="BB205" i="4"/>
  <c r="BC205" i="4"/>
  <c r="BD205" i="4"/>
  <c r="BB206" i="4"/>
  <c r="BC206" i="4"/>
  <c r="BD206" i="4"/>
  <c r="BB207" i="4"/>
  <c r="BC207" i="4"/>
  <c r="BD207" i="4"/>
  <c r="BB208" i="4"/>
  <c r="BC208" i="4"/>
  <c r="BD208" i="4"/>
  <c r="BB209" i="4"/>
  <c r="BC209" i="4"/>
  <c r="BD209" i="4"/>
  <c r="BB210" i="4"/>
  <c r="BC210" i="4"/>
  <c r="BD210" i="4"/>
  <c r="BB211" i="4"/>
  <c r="BC211" i="4"/>
  <c r="BD211" i="4"/>
  <c r="BB212" i="4"/>
  <c r="BC212" i="4"/>
  <c r="BD212" i="4"/>
  <c r="BB213" i="4"/>
  <c r="BC213" i="4"/>
  <c r="BD213" i="4"/>
  <c r="BB214" i="4"/>
  <c r="BC214" i="4"/>
  <c r="BD214" i="4"/>
  <c r="BB215" i="4"/>
  <c r="BC215" i="4"/>
  <c r="BD215" i="4"/>
  <c r="BB216" i="4"/>
  <c r="BC216" i="4"/>
  <c r="BD216" i="4"/>
  <c r="BB217" i="4"/>
  <c r="BC217" i="4"/>
  <c r="BD217" i="4"/>
  <c r="BB218" i="4"/>
  <c r="BC218" i="4"/>
  <c r="BD218" i="4"/>
  <c r="BB219" i="4"/>
  <c r="BC219" i="4"/>
  <c r="BD219" i="4"/>
  <c r="BB220" i="4"/>
  <c r="BC220" i="4"/>
  <c r="BD220" i="4"/>
  <c r="BB221" i="4"/>
  <c r="BC221" i="4"/>
  <c r="BD221" i="4"/>
  <c r="BB222" i="4"/>
  <c r="BC222" i="4"/>
  <c r="BD222" i="4"/>
  <c r="BB223" i="4"/>
  <c r="BC223" i="4"/>
  <c r="BD223" i="4"/>
  <c r="BB224" i="4"/>
  <c r="BC224" i="4"/>
  <c r="BD224" i="4"/>
  <c r="BB225" i="4"/>
  <c r="BC225" i="4"/>
  <c r="BD225" i="4"/>
  <c r="BB226" i="4"/>
  <c r="BC226" i="4"/>
  <c r="BD226" i="4"/>
  <c r="BB227" i="4"/>
  <c r="BC227" i="4"/>
  <c r="BD227" i="4"/>
  <c r="BB228" i="4"/>
  <c r="BC228" i="4"/>
  <c r="BD228" i="4"/>
  <c r="BB229" i="4"/>
  <c r="BC229" i="4"/>
  <c r="BD229" i="4"/>
  <c r="BB230" i="4"/>
  <c r="BC230" i="4"/>
  <c r="BD230" i="4"/>
  <c r="BB231" i="4"/>
  <c r="BC231" i="4"/>
  <c r="BD231" i="4"/>
  <c r="BB232" i="4"/>
  <c r="BC232" i="4"/>
  <c r="BD232" i="4"/>
  <c r="BB233" i="4"/>
  <c r="BC233" i="4"/>
  <c r="BD233" i="4"/>
  <c r="BB234" i="4"/>
  <c r="BC234" i="4"/>
  <c r="BD234" i="4"/>
  <c r="BB235" i="4"/>
  <c r="BC235" i="4"/>
  <c r="BD235" i="4"/>
  <c r="BB236" i="4"/>
  <c r="BC236" i="4"/>
  <c r="BD236" i="4"/>
  <c r="BB237" i="4"/>
  <c r="BC237" i="4"/>
  <c r="BD237" i="4"/>
  <c r="BB238" i="4"/>
  <c r="BC238" i="4"/>
  <c r="BD238" i="4"/>
  <c r="BB239" i="4"/>
  <c r="BC239" i="4"/>
  <c r="BD239" i="4"/>
  <c r="BB240" i="4"/>
  <c r="BC240" i="4"/>
  <c r="BD240" i="4"/>
  <c r="BB241" i="4"/>
  <c r="BC241" i="4"/>
  <c r="BD241" i="4"/>
  <c r="BB242" i="4"/>
  <c r="BC242" i="4"/>
  <c r="BD242" i="4"/>
  <c r="BB243" i="4"/>
  <c r="BC243" i="4"/>
  <c r="BD243" i="4"/>
  <c r="BB244" i="4"/>
  <c r="BC244" i="4"/>
  <c r="BD244" i="4"/>
  <c r="BB245" i="4"/>
  <c r="BC245" i="4"/>
  <c r="BD245" i="4"/>
  <c r="BB246" i="4"/>
  <c r="BC246" i="4"/>
  <c r="BD246" i="4"/>
  <c r="BB247" i="4"/>
  <c r="BC247" i="4"/>
  <c r="BD247" i="4"/>
  <c r="BB248" i="4"/>
  <c r="BC248" i="4"/>
  <c r="BD248" i="4"/>
  <c r="BB249" i="4"/>
  <c r="BC249" i="4"/>
  <c r="BD249" i="4"/>
  <c r="BB250" i="4"/>
  <c r="BC250" i="4"/>
  <c r="BD250" i="4"/>
  <c r="BB251" i="4"/>
  <c r="BC251" i="4"/>
  <c r="BD251" i="4"/>
  <c r="BB252" i="4"/>
  <c r="BC252" i="4"/>
  <c r="BD252" i="4"/>
  <c r="BB253" i="4"/>
  <c r="BC253" i="4"/>
  <c r="BD253" i="4"/>
  <c r="BB254" i="4"/>
  <c r="BC254" i="4"/>
  <c r="BD254" i="4"/>
  <c r="BB255" i="4"/>
  <c r="BC255" i="4"/>
  <c r="BD255" i="4"/>
  <c r="BB256" i="4"/>
  <c r="BC256" i="4"/>
  <c r="BD256" i="4"/>
  <c r="BB257" i="4"/>
  <c r="BC257" i="4"/>
  <c r="BD257" i="4"/>
  <c r="BB258" i="4"/>
  <c r="BC258" i="4"/>
  <c r="BD258" i="4"/>
  <c r="BB259" i="4"/>
  <c r="BC259" i="4"/>
  <c r="BD259" i="4"/>
  <c r="BB260" i="4"/>
  <c r="BC260" i="4"/>
  <c r="BD260" i="4"/>
  <c r="BB261" i="4"/>
  <c r="BC261" i="4"/>
  <c r="BD261" i="4"/>
  <c r="BB262" i="4"/>
  <c r="BC262" i="4"/>
  <c r="BD262" i="4"/>
  <c r="BB263" i="4"/>
  <c r="BC263" i="4"/>
  <c r="BD263" i="4"/>
  <c r="BB264" i="4"/>
  <c r="BC264" i="4"/>
  <c r="BD264" i="4"/>
  <c r="BB265" i="4"/>
  <c r="BC265" i="4"/>
  <c r="BD265" i="4"/>
  <c r="BB266" i="4"/>
  <c r="BC266" i="4"/>
  <c r="BD266" i="4"/>
  <c r="BB267" i="4"/>
  <c r="BC267" i="4"/>
  <c r="BD267" i="4"/>
  <c r="BB268" i="4"/>
  <c r="BC268" i="4"/>
  <c r="BD268" i="4"/>
  <c r="BB269" i="4"/>
  <c r="BC269" i="4"/>
  <c r="BD269" i="4"/>
  <c r="BB270" i="4"/>
  <c r="BC270" i="4"/>
  <c r="BD270" i="4"/>
  <c r="BB271" i="4"/>
  <c r="BC271" i="4"/>
  <c r="BD271" i="4"/>
  <c r="BB272" i="4"/>
  <c r="BC272" i="4"/>
  <c r="BD272" i="4"/>
  <c r="BB273" i="4"/>
  <c r="BC273" i="4"/>
  <c r="BD273" i="4"/>
  <c r="BB274" i="4"/>
  <c r="BC274" i="4"/>
  <c r="BD274" i="4"/>
  <c r="BB275" i="4"/>
  <c r="BC275" i="4"/>
  <c r="BD275" i="4"/>
  <c r="BB276" i="4"/>
  <c r="BC276" i="4"/>
  <c r="BD276" i="4"/>
  <c r="BB277" i="4"/>
  <c r="BC277" i="4"/>
  <c r="BD277" i="4"/>
  <c r="BB278" i="4"/>
  <c r="BC278" i="4"/>
  <c r="BD278" i="4"/>
  <c r="BB279" i="4"/>
  <c r="BC279" i="4"/>
  <c r="BD279" i="4"/>
  <c r="BB280" i="4"/>
  <c r="BC280" i="4"/>
  <c r="BD280" i="4"/>
  <c r="BB281" i="4"/>
  <c r="BC281" i="4"/>
  <c r="BD281" i="4"/>
  <c r="BB282" i="4"/>
  <c r="BC282" i="4"/>
  <c r="BD282" i="4"/>
  <c r="BB283" i="4"/>
  <c r="BC283" i="4"/>
  <c r="BD283" i="4"/>
  <c r="BB284" i="4"/>
  <c r="BC284" i="4"/>
  <c r="BD284" i="4"/>
  <c r="BB285" i="4"/>
  <c r="BC285" i="4"/>
  <c r="BD285" i="4"/>
  <c r="BB286" i="4"/>
  <c r="BC286" i="4"/>
  <c r="BD286" i="4"/>
  <c r="BB287" i="4"/>
  <c r="BC287" i="4"/>
  <c r="BD287" i="4"/>
  <c r="BB288" i="4"/>
  <c r="BC288" i="4"/>
  <c r="BD288" i="4"/>
  <c r="BB289" i="4"/>
  <c r="BC289" i="4"/>
  <c r="BD289" i="4"/>
  <c r="BB290" i="4"/>
  <c r="BC290" i="4"/>
  <c r="BD290" i="4"/>
  <c r="BB291" i="4"/>
  <c r="BC291" i="4"/>
  <c r="BD291" i="4"/>
  <c r="BB292" i="4"/>
  <c r="BC292" i="4"/>
  <c r="BD292" i="4"/>
  <c r="BB293" i="4"/>
  <c r="BC293" i="4"/>
  <c r="BD293" i="4"/>
  <c r="BB294" i="4"/>
  <c r="BC294" i="4"/>
  <c r="BD294" i="4"/>
  <c r="BB295" i="4"/>
  <c r="BC295" i="4"/>
  <c r="BD295" i="4"/>
  <c r="BB296" i="4"/>
  <c r="BC296" i="4"/>
  <c r="BD296" i="4"/>
  <c r="BB297" i="4"/>
  <c r="BC297" i="4"/>
  <c r="BD297" i="4"/>
  <c r="BB298" i="4"/>
  <c r="BC298" i="4"/>
  <c r="BD298" i="4"/>
  <c r="BB299" i="4"/>
  <c r="BC299" i="4"/>
  <c r="BD299" i="4"/>
  <c r="BB300" i="4"/>
  <c r="BC300" i="4"/>
  <c r="BD300" i="4"/>
  <c r="BB301" i="4"/>
  <c r="BC301" i="4"/>
  <c r="BD301" i="4"/>
  <c r="BB302" i="4"/>
  <c r="BC302" i="4"/>
  <c r="BD302" i="4"/>
  <c r="BB303" i="4"/>
  <c r="BC303" i="4"/>
  <c r="BD303" i="4"/>
  <c r="BB304" i="4"/>
  <c r="BC304" i="4"/>
  <c r="BD304" i="4"/>
  <c r="BB305" i="4"/>
  <c r="BC305" i="4"/>
  <c r="BD305" i="4"/>
  <c r="BB306" i="4"/>
  <c r="BC306" i="4"/>
  <c r="BD306" i="4"/>
  <c r="BB307" i="4"/>
  <c r="BC307" i="4"/>
  <c r="BD307" i="4"/>
  <c r="BB308" i="4"/>
  <c r="BC308" i="4"/>
  <c r="BD308" i="4"/>
  <c r="BB309" i="4"/>
  <c r="BC309" i="4"/>
  <c r="BD309" i="4"/>
  <c r="BB310" i="4"/>
  <c r="BC310" i="4"/>
  <c r="BD310" i="4"/>
  <c r="BB311" i="4"/>
  <c r="BC311" i="4"/>
  <c r="BD311" i="4"/>
  <c r="BB312" i="4"/>
  <c r="BC312" i="4"/>
  <c r="BD312" i="4"/>
  <c r="BB313" i="4"/>
  <c r="BC313" i="4"/>
  <c r="BD313" i="4"/>
  <c r="BB314" i="4"/>
  <c r="BC314" i="4"/>
  <c r="BD314" i="4"/>
  <c r="BB315" i="4"/>
  <c r="BC315" i="4"/>
  <c r="BD315" i="4"/>
  <c r="BB316" i="4"/>
  <c r="BC316" i="4"/>
  <c r="BD316" i="4"/>
  <c r="BB317" i="4"/>
  <c r="BC317" i="4"/>
  <c r="BD317" i="4"/>
  <c r="BB318" i="4"/>
  <c r="BC318" i="4"/>
  <c r="BD318" i="4"/>
  <c r="BB319" i="4"/>
  <c r="BC319" i="4"/>
  <c r="BD319" i="4"/>
  <c r="BB320" i="4"/>
  <c r="BC320" i="4"/>
  <c r="BD320" i="4"/>
  <c r="BB321" i="4"/>
  <c r="BC321" i="4"/>
  <c r="BD321" i="4"/>
  <c r="BB322" i="4"/>
  <c r="BC322" i="4"/>
  <c r="BD322" i="4"/>
  <c r="BB323" i="4"/>
  <c r="BC323" i="4"/>
  <c r="BD323" i="4"/>
  <c r="BB324" i="4"/>
  <c r="BC324" i="4"/>
  <c r="BD324" i="4"/>
  <c r="BB325" i="4"/>
  <c r="BC325" i="4"/>
  <c r="BD325" i="4"/>
  <c r="BB326" i="4"/>
  <c r="BC326" i="4"/>
  <c r="BD326" i="4"/>
  <c r="BB327" i="4"/>
  <c r="BC327" i="4"/>
  <c r="BD327" i="4"/>
  <c r="BB328" i="4"/>
  <c r="BC328" i="4"/>
  <c r="BD328" i="4"/>
  <c r="BB329" i="4"/>
  <c r="BC329" i="4"/>
  <c r="BD329" i="4"/>
  <c r="BB330" i="4"/>
  <c r="BC330" i="4"/>
  <c r="BD330" i="4"/>
  <c r="BB331" i="4"/>
  <c r="BC331" i="4"/>
  <c r="BD331" i="4"/>
  <c r="BB332" i="4"/>
  <c r="BC332" i="4"/>
  <c r="BD332" i="4"/>
  <c r="BB333" i="4"/>
  <c r="BC333" i="4"/>
  <c r="BD333" i="4"/>
  <c r="BB334" i="4"/>
  <c r="BC334" i="4"/>
  <c r="BD334" i="4"/>
  <c r="BB335" i="4"/>
  <c r="BC335" i="4"/>
  <c r="BD335" i="4"/>
  <c r="BB336" i="4"/>
  <c r="BC336" i="4"/>
  <c r="BD336" i="4"/>
  <c r="BB337" i="4"/>
  <c r="BC337" i="4"/>
  <c r="BD337" i="4"/>
  <c r="BB338" i="4"/>
  <c r="BC338" i="4"/>
  <c r="BD338" i="4"/>
  <c r="BB339" i="4"/>
  <c r="BC339" i="4"/>
  <c r="BD339" i="4"/>
  <c r="BB340" i="4"/>
  <c r="BC340" i="4"/>
  <c r="BD340" i="4"/>
  <c r="BB341" i="4"/>
  <c r="BC341" i="4"/>
  <c r="BD341" i="4"/>
  <c r="BB342" i="4"/>
  <c r="BC342" i="4"/>
  <c r="BD342" i="4"/>
  <c r="BB343" i="4"/>
  <c r="BC343" i="4"/>
  <c r="BD343" i="4"/>
  <c r="BB344" i="4"/>
  <c r="BC344" i="4"/>
  <c r="BD344" i="4"/>
  <c r="BB345" i="4"/>
  <c r="BC345" i="4"/>
  <c r="BD345" i="4"/>
  <c r="BB346" i="4"/>
  <c r="BC346" i="4"/>
  <c r="BD346" i="4"/>
  <c r="BB347" i="4"/>
  <c r="BC347" i="4"/>
  <c r="BD347" i="4"/>
  <c r="BB348" i="4"/>
  <c r="BC348" i="4"/>
  <c r="BD348" i="4"/>
  <c r="BB349" i="4"/>
  <c r="BC349" i="4"/>
  <c r="BD349" i="4"/>
  <c r="BB350" i="4"/>
  <c r="BC350" i="4"/>
  <c r="BD350" i="4"/>
  <c r="BB351" i="4"/>
  <c r="BC351" i="4"/>
  <c r="BD351" i="4"/>
  <c r="BB352" i="4"/>
  <c r="BC352" i="4"/>
  <c r="BD352" i="4"/>
  <c r="BB353" i="4"/>
  <c r="BC353" i="4"/>
  <c r="BD353" i="4"/>
  <c r="BB354" i="4"/>
  <c r="BC354" i="4"/>
  <c r="BD354" i="4"/>
  <c r="BB355" i="4"/>
  <c r="BC355" i="4"/>
  <c r="BD355" i="4"/>
  <c r="BB356" i="4"/>
  <c r="BC356" i="4"/>
  <c r="BD356" i="4"/>
  <c r="BB357" i="4"/>
  <c r="BC357" i="4"/>
  <c r="BD357" i="4"/>
  <c r="BB358" i="4"/>
  <c r="BC358" i="4"/>
  <c r="BD358" i="4"/>
  <c r="BB359" i="4"/>
  <c r="BC359" i="4"/>
  <c r="BD359" i="4"/>
  <c r="BB360" i="4"/>
  <c r="BC360" i="4"/>
  <c r="BD360" i="4"/>
  <c r="BB361" i="4"/>
  <c r="BC361" i="4"/>
  <c r="BD361" i="4"/>
  <c r="BB362" i="4"/>
  <c r="BC362" i="4"/>
  <c r="BD362" i="4"/>
  <c r="BB363" i="4"/>
  <c r="BC363" i="4"/>
  <c r="BD363" i="4"/>
  <c r="BB364" i="4"/>
  <c r="BC364" i="4"/>
  <c r="BD364" i="4"/>
  <c r="BB365" i="4"/>
  <c r="BC365" i="4"/>
  <c r="BD365" i="4"/>
  <c r="BB366" i="4"/>
  <c r="BC366" i="4"/>
  <c r="BD366" i="4"/>
  <c r="BB367" i="4"/>
  <c r="BC367" i="4"/>
  <c r="BD367" i="4"/>
  <c r="BB368" i="4"/>
  <c r="BC368" i="4"/>
  <c r="BD368" i="4"/>
  <c r="BB369" i="4"/>
  <c r="BC369" i="4"/>
  <c r="BD369" i="4"/>
  <c r="BB370" i="4"/>
  <c r="BC370" i="4"/>
  <c r="BD370" i="4"/>
  <c r="BB371" i="4"/>
  <c r="BC371" i="4"/>
  <c r="BD371" i="4"/>
  <c r="BB372" i="4"/>
  <c r="BC372" i="4"/>
  <c r="BD372" i="4"/>
  <c r="BB373" i="4"/>
  <c r="BC373" i="4"/>
  <c r="BD373" i="4"/>
  <c r="BB374" i="4"/>
  <c r="BC374" i="4"/>
  <c r="BD374" i="4"/>
  <c r="BB375" i="4"/>
  <c r="BC375" i="4"/>
  <c r="BD375" i="4"/>
  <c r="BB376" i="4"/>
  <c r="BC376" i="4"/>
  <c r="BD376" i="4"/>
  <c r="BB377" i="4"/>
  <c r="BC377" i="4"/>
  <c r="BD377" i="4"/>
  <c r="BB378" i="4"/>
  <c r="BC378" i="4"/>
  <c r="BD378" i="4"/>
  <c r="BB379" i="4"/>
  <c r="BC379" i="4"/>
  <c r="BD379" i="4"/>
  <c r="BB380" i="4"/>
  <c r="BC380" i="4"/>
  <c r="BD380" i="4"/>
  <c r="BB381" i="4"/>
  <c r="BC381" i="4"/>
  <c r="BD381" i="4"/>
  <c r="BB382" i="4"/>
  <c r="BC382" i="4"/>
  <c r="BD382" i="4"/>
  <c r="BB383" i="4"/>
  <c r="BC383" i="4"/>
  <c r="BD383" i="4"/>
  <c r="BB384" i="4"/>
  <c r="BC384" i="4"/>
  <c r="BD384" i="4"/>
  <c r="BB385" i="4"/>
  <c r="BC385" i="4"/>
  <c r="BD385" i="4"/>
  <c r="BB386" i="4"/>
  <c r="BC386" i="4"/>
  <c r="BD386" i="4"/>
  <c r="BB387" i="4"/>
  <c r="BC387" i="4"/>
  <c r="BD387" i="4"/>
  <c r="BB388" i="4"/>
  <c r="BC388" i="4"/>
  <c r="BD388" i="4"/>
  <c r="BB389" i="4"/>
  <c r="BC389" i="4"/>
  <c r="BD389" i="4"/>
  <c r="BB390" i="4"/>
  <c r="BC390" i="4"/>
  <c r="BD390" i="4"/>
  <c r="BB391" i="4"/>
  <c r="BC391" i="4"/>
  <c r="BD391" i="4"/>
  <c r="BB392" i="4"/>
  <c r="BC392" i="4"/>
  <c r="BD392" i="4"/>
  <c r="BB393" i="4"/>
  <c r="BC393" i="4"/>
  <c r="BD393" i="4"/>
  <c r="BL4" i="4"/>
  <c r="BK4" i="4"/>
  <c r="BJ4" i="4"/>
  <c r="BH4" i="4"/>
  <c r="BG4" i="4"/>
  <c r="BD4" i="4"/>
  <c r="BC4" i="4"/>
  <c r="BB4" i="4"/>
  <c r="AZ4" i="4"/>
  <c r="AY4" i="4"/>
  <c r="AV4" i="4"/>
  <c r="AU4" i="4"/>
  <c r="AT4" i="4"/>
  <c r="AR4" i="4"/>
  <c r="AQ4" i="4"/>
  <c r="AJ5" i="4"/>
  <c r="AK5" i="4"/>
  <c r="AL5" i="4"/>
  <c r="AJ6" i="4"/>
  <c r="AK6" i="4"/>
  <c r="AL6" i="4"/>
  <c r="AJ7" i="4"/>
  <c r="AK7" i="4"/>
  <c r="AL7" i="4"/>
  <c r="AJ8" i="4"/>
  <c r="AK8" i="4"/>
  <c r="AL8" i="4"/>
  <c r="AJ9" i="4"/>
  <c r="AK9" i="4"/>
  <c r="AL9" i="4"/>
  <c r="AJ10" i="4"/>
  <c r="AK10" i="4"/>
  <c r="AL10" i="4"/>
  <c r="AJ11" i="4"/>
  <c r="AK11" i="4"/>
  <c r="AL11" i="4"/>
  <c r="AJ12" i="4"/>
  <c r="AK12" i="4"/>
  <c r="AL12" i="4"/>
  <c r="AJ13" i="4"/>
  <c r="AK13" i="4"/>
  <c r="AL13" i="4"/>
  <c r="AJ14" i="4"/>
  <c r="AK14" i="4"/>
  <c r="AL14" i="4"/>
  <c r="AJ15" i="4"/>
  <c r="AK15" i="4"/>
  <c r="AL15" i="4"/>
  <c r="AJ16" i="4"/>
  <c r="AK16" i="4"/>
  <c r="AL16" i="4"/>
  <c r="AJ17" i="4"/>
  <c r="AK17" i="4"/>
  <c r="AL17" i="4"/>
  <c r="AJ18" i="4"/>
  <c r="AK18" i="4"/>
  <c r="AL18" i="4"/>
  <c r="AJ19" i="4"/>
  <c r="AK19" i="4"/>
  <c r="AL19" i="4"/>
  <c r="AJ20" i="4"/>
  <c r="AK20" i="4"/>
  <c r="AL20" i="4"/>
  <c r="AJ21" i="4"/>
  <c r="AK21" i="4"/>
  <c r="AL21" i="4"/>
  <c r="AJ22" i="4"/>
  <c r="AK22" i="4"/>
  <c r="AL22" i="4"/>
  <c r="AJ23" i="4"/>
  <c r="AK23" i="4"/>
  <c r="AL23" i="4"/>
  <c r="AJ24" i="4"/>
  <c r="AK24" i="4"/>
  <c r="AL24" i="4"/>
  <c r="AJ25" i="4"/>
  <c r="AK25" i="4"/>
  <c r="AL25" i="4"/>
  <c r="AJ26" i="4"/>
  <c r="AK26" i="4"/>
  <c r="AL26" i="4"/>
  <c r="AJ27" i="4"/>
  <c r="AK27" i="4"/>
  <c r="AL27" i="4"/>
  <c r="AJ28" i="4"/>
  <c r="AK28" i="4"/>
  <c r="AL28" i="4"/>
  <c r="AJ29" i="4"/>
  <c r="AK29" i="4"/>
  <c r="AL29" i="4"/>
  <c r="AJ30" i="4"/>
  <c r="AK30" i="4"/>
  <c r="AL30" i="4"/>
  <c r="AJ31" i="4"/>
  <c r="AK31" i="4"/>
  <c r="AL31" i="4"/>
  <c r="AJ32" i="4"/>
  <c r="AK32" i="4"/>
  <c r="AL32" i="4"/>
  <c r="AJ33" i="4"/>
  <c r="AK33" i="4"/>
  <c r="AL33" i="4"/>
  <c r="AJ34" i="4"/>
  <c r="AK34" i="4"/>
  <c r="AL34" i="4"/>
  <c r="AJ35" i="4"/>
  <c r="AK35" i="4"/>
  <c r="AL35" i="4"/>
  <c r="AJ36" i="4"/>
  <c r="AK36" i="4"/>
  <c r="AL36" i="4"/>
  <c r="AJ37" i="4"/>
  <c r="AK37" i="4"/>
  <c r="AL37" i="4"/>
  <c r="AJ38" i="4"/>
  <c r="AK38" i="4"/>
  <c r="AL38" i="4"/>
  <c r="AJ39" i="4"/>
  <c r="AK39" i="4"/>
  <c r="AL39" i="4"/>
  <c r="AJ40" i="4"/>
  <c r="AK40" i="4"/>
  <c r="AL40" i="4"/>
  <c r="AJ41" i="4"/>
  <c r="AK41" i="4"/>
  <c r="AL41" i="4"/>
  <c r="AJ42" i="4"/>
  <c r="AK42" i="4"/>
  <c r="AL42" i="4"/>
  <c r="AJ43" i="4"/>
  <c r="AK43" i="4"/>
  <c r="AL43" i="4"/>
  <c r="AJ44" i="4"/>
  <c r="AK44" i="4"/>
  <c r="AL44" i="4"/>
  <c r="AJ45" i="4"/>
  <c r="AK45" i="4"/>
  <c r="AL45" i="4"/>
  <c r="AJ46" i="4"/>
  <c r="AK46" i="4"/>
  <c r="AL46" i="4"/>
  <c r="AJ47" i="4"/>
  <c r="AK47" i="4"/>
  <c r="AL47" i="4"/>
  <c r="AJ48" i="4"/>
  <c r="AK48" i="4"/>
  <c r="AL48" i="4"/>
  <c r="AJ49" i="4"/>
  <c r="AK49" i="4"/>
  <c r="AL49" i="4"/>
  <c r="AJ50" i="4"/>
  <c r="AK50" i="4"/>
  <c r="AL50" i="4"/>
  <c r="AJ51" i="4"/>
  <c r="AK51" i="4"/>
  <c r="AL51" i="4"/>
  <c r="AJ52" i="4"/>
  <c r="AK52" i="4"/>
  <c r="AL52" i="4"/>
  <c r="AJ53" i="4"/>
  <c r="AK53" i="4"/>
  <c r="AL53" i="4"/>
  <c r="AJ54" i="4"/>
  <c r="AK54" i="4"/>
  <c r="AL54" i="4"/>
  <c r="AJ55" i="4"/>
  <c r="AK55" i="4"/>
  <c r="AL55" i="4"/>
  <c r="AJ56" i="4"/>
  <c r="AK56" i="4"/>
  <c r="AL56" i="4"/>
  <c r="AJ57" i="4"/>
  <c r="AK57" i="4"/>
  <c r="AL57" i="4"/>
  <c r="AJ58" i="4"/>
  <c r="AK58" i="4"/>
  <c r="AL58" i="4"/>
  <c r="AJ59" i="4"/>
  <c r="AK59" i="4"/>
  <c r="AL59" i="4"/>
  <c r="AJ60" i="4"/>
  <c r="AK60" i="4"/>
  <c r="AL60" i="4"/>
  <c r="AJ61" i="4"/>
  <c r="AK61" i="4"/>
  <c r="AL61" i="4"/>
  <c r="AJ62" i="4"/>
  <c r="AK62" i="4"/>
  <c r="AL62" i="4"/>
  <c r="AJ63" i="4"/>
  <c r="AK63" i="4"/>
  <c r="AL63" i="4"/>
  <c r="AJ64" i="4"/>
  <c r="AK64" i="4"/>
  <c r="AL64" i="4"/>
  <c r="AJ65" i="4"/>
  <c r="AK65" i="4"/>
  <c r="AL65" i="4"/>
  <c r="AJ66" i="4"/>
  <c r="AK66" i="4"/>
  <c r="AL66" i="4"/>
  <c r="AJ67" i="4"/>
  <c r="AK67" i="4"/>
  <c r="AL67" i="4"/>
  <c r="AJ68" i="4"/>
  <c r="AK68" i="4"/>
  <c r="AL68" i="4"/>
  <c r="AJ69" i="4"/>
  <c r="AK69" i="4"/>
  <c r="AL69" i="4"/>
  <c r="AJ70" i="4"/>
  <c r="AK70" i="4"/>
  <c r="AL70" i="4"/>
  <c r="AJ71" i="4"/>
  <c r="AK71" i="4"/>
  <c r="AL71" i="4"/>
  <c r="AJ72" i="4"/>
  <c r="AK72" i="4"/>
  <c r="AL72" i="4"/>
  <c r="AJ73" i="4"/>
  <c r="AK73" i="4"/>
  <c r="AL73" i="4"/>
  <c r="AJ74" i="4"/>
  <c r="AK74" i="4"/>
  <c r="AL74" i="4"/>
  <c r="AJ75" i="4"/>
  <c r="AK75" i="4"/>
  <c r="AL75" i="4"/>
  <c r="AJ76" i="4"/>
  <c r="AK76" i="4"/>
  <c r="AL76" i="4"/>
  <c r="AJ77" i="4"/>
  <c r="AK77" i="4"/>
  <c r="AL77" i="4"/>
  <c r="AJ78" i="4"/>
  <c r="AK78" i="4"/>
  <c r="AL78" i="4"/>
  <c r="AJ79" i="4"/>
  <c r="AK79" i="4"/>
  <c r="AL79" i="4"/>
  <c r="AJ80" i="4"/>
  <c r="AK80" i="4"/>
  <c r="AL80" i="4"/>
  <c r="AJ81" i="4"/>
  <c r="AK81" i="4"/>
  <c r="AL81" i="4"/>
  <c r="AJ82" i="4"/>
  <c r="AK82" i="4"/>
  <c r="AL82" i="4"/>
  <c r="AJ83" i="4"/>
  <c r="AK83" i="4"/>
  <c r="AL83" i="4"/>
  <c r="AJ84" i="4"/>
  <c r="AK84" i="4"/>
  <c r="AL84" i="4"/>
  <c r="AJ85" i="4"/>
  <c r="AK85" i="4"/>
  <c r="AL85" i="4"/>
  <c r="AJ86" i="4"/>
  <c r="AK86" i="4"/>
  <c r="AL86" i="4"/>
  <c r="AJ87" i="4"/>
  <c r="AK87" i="4"/>
  <c r="AL87" i="4"/>
  <c r="AJ88" i="4"/>
  <c r="AK88" i="4"/>
  <c r="AL88" i="4"/>
  <c r="AJ89" i="4"/>
  <c r="AK89" i="4"/>
  <c r="AL89" i="4"/>
  <c r="AJ90" i="4"/>
  <c r="AK90" i="4"/>
  <c r="AL90" i="4"/>
  <c r="AJ91" i="4"/>
  <c r="AK91" i="4"/>
  <c r="AL91" i="4"/>
  <c r="AJ92" i="4"/>
  <c r="AK92" i="4"/>
  <c r="AL92" i="4"/>
  <c r="AJ93" i="4"/>
  <c r="AK93" i="4"/>
  <c r="AL93" i="4"/>
  <c r="AJ94" i="4"/>
  <c r="AK94" i="4"/>
  <c r="AL94" i="4"/>
  <c r="AJ95" i="4"/>
  <c r="AK95" i="4"/>
  <c r="AL95" i="4"/>
  <c r="AJ96" i="4"/>
  <c r="AK96" i="4"/>
  <c r="AL96" i="4"/>
  <c r="AJ97" i="4"/>
  <c r="AK97" i="4"/>
  <c r="AL97" i="4"/>
  <c r="AJ98" i="4"/>
  <c r="AK98" i="4"/>
  <c r="AL98" i="4"/>
  <c r="AJ99" i="4"/>
  <c r="AK99" i="4"/>
  <c r="AL99" i="4"/>
  <c r="AJ100" i="4"/>
  <c r="AK100" i="4"/>
  <c r="AL100" i="4"/>
  <c r="AJ101" i="4"/>
  <c r="AK101" i="4"/>
  <c r="AL101" i="4"/>
  <c r="AJ102" i="4"/>
  <c r="AK102" i="4"/>
  <c r="AL102" i="4"/>
  <c r="AJ103" i="4"/>
  <c r="AK103" i="4"/>
  <c r="AL103" i="4"/>
  <c r="AJ104" i="4"/>
  <c r="AK104" i="4"/>
  <c r="AL104" i="4"/>
  <c r="AJ105" i="4"/>
  <c r="AK105" i="4"/>
  <c r="AL105" i="4"/>
  <c r="AJ106" i="4"/>
  <c r="AK106" i="4"/>
  <c r="AL106" i="4"/>
  <c r="AJ107" i="4"/>
  <c r="AK107" i="4"/>
  <c r="AL107" i="4"/>
  <c r="AJ108" i="4"/>
  <c r="AK108" i="4"/>
  <c r="AL108" i="4"/>
  <c r="AJ109" i="4"/>
  <c r="AK109" i="4"/>
  <c r="AL109" i="4"/>
  <c r="AJ110" i="4"/>
  <c r="AK110" i="4"/>
  <c r="AL110" i="4"/>
  <c r="AJ111" i="4"/>
  <c r="AK111" i="4"/>
  <c r="AL111" i="4"/>
  <c r="AJ112" i="4"/>
  <c r="AK112" i="4"/>
  <c r="AL112" i="4"/>
  <c r="AJ113" i="4"/>
  <c r="AK113" i="4"/>
  <c r="AL113" i="4"/>
  <c r="AJ114" i="4"/>
  <c r="AK114" i="4"/>
  <c r="AL114" i="4"/>
  <c r="AJ115" i="4"/>
  <c r="AK115" i="4"/>
  <c r="AL115" i="4"/>
  <c r="AJ116" i="4"/>
  <c r="AK116" i="4"/>
  <c r="AL116" i="4"/>
  <c r="AJ117" i="4"/>
  <c r="AK117" i="4"/>
  <c r="AL117" i="4"/>
  <c r="AJ118" i="4"/>
  <c r="AK118" i="4"/>
  <c r="AL118" i="4"/>
  <c r="AJ119" i="4"/>
  <c r="AK119" i="4"/>
  <c r="AL119" i="4"/>
  <c r="AJ120" i="4"/>
  <c r="AK120" i="4"/>
  <c r="AL120" i="4"/>
  <c r="AJ121" i="4"/>
  <c r="AK121" i="4"/>
  <c r="AL121" i="4"/>
  <c r="AJ122" i="4"/>
  <c r="AK122" i="4"/>
  <c r="AL122" i="4"/>
  <c r="AJ123" i="4"/>
  <c r="AK123" i="4"/>
  <c r="AL123" i="4"/>
  <c r="AJ124" i="4"/>
  <c r="AK124" i="4"/>
  <c r="AL124" i="4"/>
  <c r="AJ125" i="4"/>
  <c r="AK125" i="4"/>
  <c r="AL125" i="4"/>
  <c r="AJ126" i="4"/>
  <c r="AK126" i="4"/>
  <c r="AL126" i="4"/>
  <c r="AJ127" i="4"/>
  <c r="AK127" i="4"/>
  <c r="AL127" i="4"/>
  <c r="AJ128" i="4"/>
  <c r="AK128" i="4"/>
  <c r="AL128" i="4"/>
  <c r="AJ129" i="4"/>
  <c r="AK129" i="4"/>
  <c r="AL129" i="4"/>
  <c r="AJ130" i="4"/>
  <c r="AK130" i="4"/>
  <c r="AL130" i="4"/>
  <c r="AJ131" i="4"/>
  <c r="AK131" i="4"/>
  <c r="AL131" i="4"/>
  <c r="AJ132" i="4"/>
  <c r="AK132" i="4"/>
  <c r="AL132" i="4"/>
  <c r="AJ133" i="4"/>
  <c r="AK133" i="4"/>
  <c r="AL133" i="4"/>
  <c r="AJ134" i="4"/>
  <c r="AK134" i="4"/>
  <c r="AL134" i="4"/>
  <c r="AJ135" i="4"/>
  <c r="AK135" i="4"/>
  <c r="AL135" i="4"/>
  <c r="AJ136" i="4"/>
  <c r="AK136" i="4"/>
  <c r="AL136" i="4"/>
  <c r="AJ137" i="4"/>
  <c r="AK137" i="4"/>
  <c r="AL137" i="4"/>
  <c r="AJ138" i="4"/>
  <c r="AK138" i="4"/>
  <c r="AL138" i="4"/>
  <c r="AJ139" i="4"/>
  <c r="AK139" i="4"/>
  <c r="AL139" i="4"/>
  <c r="AJ140" i="4"/>
  <c r="AK140" i="4"/>
  <c r="AL140" i="4"/>
  <c r="AJ141" i="4"/>
  <c r="AK141" i="4"/>
  <c r="AL141" i="4"/>
  <c r="AJ142" i="4"/>
  <c r="AK142" i="4"/>
  <c r="AL142" i="4"/>
  <c r="AJ143" i="4"/>
  <c r="AK143" i="4"/>
  <c r="AL143" i="4"/>
  <c r="AJ144" i="4"/>
  <c r="AK144" i="4"/>
  <c r="AL144" i="4"/>
  <c r="AJ145" i="4"/>
  <c r="AK145" i="4"/>
  <c r="AL145" i="4"/>
  <c r="AJ146" i="4"/>
  <c r="AK146" i="4"/>
  <c r="AL146" i="4"/>
  <c r="AJ147" i="4"/>
  <c r="AK147" i="4"/>
  <c r="AL147" i="4"/>
  <c r="AJ148" i="4"/>
  <c r="AK148" i="4"/>
  <c r="AL148" i="4"/>
  <c r="AJ149" i="4"/>
  <c r="AK149" i="4"/>
  <c r="AL149" i="4"/>
  <c r="AJ150" i="4"/>
  <c r="AK150" i="4"/>
  <c r="AL150" i="4"/>
  <c r="AJ151" i="4"/>
  <c r="AK151" i="4"/>
  <c r="AL151" i="4"/>
  <c r="AJ152" i="4"/>
  <c r="AK152" i="4"/>
  <c r="AL152" i="4"/>
  <c r="AJ153" i="4"/>
  <c r="AK153" i="4"/>
  <c r="AL153" i="4"/>
  <c r="AJ154" i="4"/>
  <c r="AK154" i="4"/>
  <c r="AL154" i="4"/>
  <c r="AJ155" i="4"/>
  <c r="AK155" i="4"/>
  <c r="AL155" i="4"/>
  <c r="AJ156" i="4"/>
  <c r="AK156" i="4"/>
  <c r="AL156" i="4"/>
  <c r="AJ157" i="4"/>
  <c r="AK157" i="4"/>
  <c r="AL157" i="4"/>
  <c r="AJ158" i="4"/>
  <c r="AK158" i="4"/>
  <c r="AL158" i="4"/>
  <c r="AJ159" i="4"/>
  <c r="AK159" i="4"/>
  <c r="AL159" i="4"/>
  <c r="AJ160" i="4"/>
  <c r="AK160" i="4"/>
  <c r="AL160" i="4"/>
  <c r="AJ161" i="4"/>
  <c r="AK161" i="4"/>
  <c r="AL161" i="4"/>
  <c r="AJ162" i="4"/>
  <c r="AK162" i="4"/>
  <c r="AL162" i="4"/>
  <c r="AJ163" i="4"/>
  <c r="AK163" i="4"/>
  <c r="AL163" i="4"/>
  <c r="AJ164" i="4"/>
  <c r="AK164" i="4"/>
  <c r="AL164" i="4"/>
  <c r="AJ165" i="4"/>
  <c r="AK165" i="4"/>
  <c r="AL165" i="4"/>
  <c r="AJ166" i="4"/>
  <c r="AK166" i="4"/>
  <c r="AL166" i="4"/>
  <c r="AJ167" i="4"/>
  <c r="AK167" i="4"/>
  <c r="AL167" i="4"/>
  <c r="AJ168" i="4"/>
  <c r="AK168" i="4"/>
  <c r="AL168" i="4"/>
  <c r="AJ169" i="4"/>
  <c r="AK169" i="4"/>
  <c r="AL169" i="4"/>
  <c r="AJ170" i="4"/>
  <c r="AK170" i="4"/>
  <c r="AL170" i="4"/>
  <c r="AJ171" i="4"/>
  <c r="AK171" i="4"/>
  <c r="AL171" i="4"/>
  <c r="AJ172" i="4"/>
  <c r="AK172" i="4"/>
  <c r="AL172" i="4"/>
  <c r="AJ173" i="4"/>
  <c r="AK173" i="4"/>
  <c r="AL173" i="4"/>
  <c r="AJ174" i="4"/>
  <c r="AK174" i="4"/>
  <c r="AL174" i="4"/>
  <c r="AJ175" i="4"/>
  <c r="AK175" i="4"/>
  <c r="AL175" i="4"/>
  <c r="AJ176" i="4"/>
  <c r="AK176" i="4"/>
  <c r="AL176" i="4"/>
  <c r="AJ177" i="4"/>
  <c r="AK177" i="4"/>
  <c r="AL177" i="4"/>
  <c r="AJ178" i="4"/>
  <c r="AK178" i="4"/>
  <c r="AL178" i="4"/>
  <c r="AJ179" i="4"/>
  <c r="AK179" i="4"/>
  <c r="AL179" i="4"/>
  <c r="AJ180" i="4"/>
  <c r="AK180" i="4"/>
  <c r="AL180" i="4"/>
  <c r="AJ181" i="4"/>
  <c r="AK181" i="4"/>
  <c r="AL181" i="4"/>
  <c r="AJ182" i="4"/>
  <c r="AK182" i="4"/>
  <c r="AL182" i="4"/>
  <c r="AJ183" i="4"/>
  <c r="AK183" i="4"/>
  <c r="AL183" i="4"/>
  <c r="AJ184" i="4"/>
  <c r="AK184" i="4"/>
  <c r="AL184" i="4"/>
  <c r="AJ185" i="4"/>
  <c r="AK185" i="4"/>
  <c r="AL185" i="4"/>
  <c r="AJ186" i="4"/>
  <c r="AK186" i="4"/>
  <c r="AL186" i="4"/>
  <c r="AJ187" i="4"/>
  <c r="AK187" i="4"/>
  <c r="AL187" i="4"/>
  <c r="AJ188" i="4"/>
  <c r="AK188" i="4"/>
  <c r="AL188" i="4"/>
  <c r="AJ189" i="4"/>
  <c r="AK189" i="4"/>
  <c r="AL189" i="4"/>
  <c r="AJ190" i="4"/>
  <c r="AK190" i="4"/>
  <c r="AL190" i="4"/>
  <c r="AJ191" i="4"/>
  <c r="AK191" i="4"/>
  <c r="AL191" i="4"/>
  <c r="AJ192" i="4"/>
  <c r="AK192" i="4"/>
  <c r="AL192" i="4"/>
  <c r="AJ193" i="4"/>
  <c r="AK193" i="4"/>
  <c r="AL193" i="4"/>
  <c r="AJ194" i="4"/>
  <c r="AK194" i="4"/>
  <c r="AL194" i="4"/>
  <c r="AJ195" i="4"/>
  <c r="AK195" i="4"/>
  <c r="AL195" i="4"/>
  <c r="AJ196" i="4"/>
  <c r="AK196" i="4"/>
  <c r="AL196" i="4"/>
  <c r="AJ197" i="4"/>
  <c r="AK197" i="4"/>
  <c r="AL197" i="4"/>
  <c r="AJ198" i="4"/>
  <c r="AK198" i="4"/>
  <c r="AL198" i="4"/>
  <c r="AJ199" i="4"/>
  <c r="AK199" i="4"/>
  <c r="AL199" i="4"/>
  <c r="AJ200" i="4"/>
  <c r="AK200" i="4"/>
  <c r="AL200" i="4"/>
  <c r="AJ201" i="4"/>
  <c r="AK201" i="4"/>
  <c r="AL201" i="4"/>
  <c r="AJ202" i="4"/>
  <c r="AK202" i="4"/>
  <c r="AL202" i="4"/>
  <c r="AJ203" i="4"/>
  <c r="AK203" i="4"/>
  <c r="AL203" i="4"/>
  <c r="AJ204" i="4"/>
  <c r="AK204" i="4"/>
  <c r="AL204" i="4"/>
  <c r="AJ205" i="4"/>
  <c r="AK205" i="4"/>
  <c r="AL205" i="4"/>
  <c r="AJ206" i="4"/>
  <c r="AK206" i="4"/>
  <c r="AL206" i="4"/>
  <c r="AJ207" i="4"/>
  <c r="AK207" i="4"/>
  <c r="AL207" i="4"/>
  <c r="AJ208" i="4"/>
  <c r="AK208" i="4"/>
  <c r="AL208" i="4"/>
  <c r="AJ209" i="4"/>
  <c r="AK209" i="4"/>
  <c r="AL209" i="4"/>
  <c r="AJ210" i="4"/>
  <c r="AK210" i="4"/>
  <c r="AL210" i="4"/>
  <c r="AJ211" i="4"/>
  <c r="AK211" i="4"/>
  <c r="AL211" i="4"/>
  <c r="AJ212" i="4"/>
  <c r="AK212" i="4"/>
  <c r="AL212" i="4"/>
  <c r="AJ213" i="4"/>
  <c r="AK213" i="4"/>
  <c r="AL213" i="4"/>
  <c r="AJ214" i="4"/>
  <c r="AK214" i="4"/>
  <c r="AL214" i="4"/>
  <c r="AJ215" i="4"/>
  <c r="AK215" i="4"/>
  <c r="AL215" i="4"/>
  <c r="AJ216" i="4"/>
  <c r="AK216" i="4"/>
  <c r="AL216" i="4"/>
  <c r="AJ217" i="4"/>
  <c r="AK217" i="4"/>
  <c r="AL217" i="4"/>
  <c r="AJ218" i="4"/>
  <c r="AK218" i="4"/>
  <c r="AL218" i="4"/>
  <c r="AJ219" i="4"/>
  <c r="AK219" i="4"/>
  <c r="AL219" i="4"/>
  <c r="AJ220" i="4"/>
  <c r="AK220" i="4"/>
  <c r="AL220" i="4"/>
  <c r="AJ221" i="4"/>
  <c r="AK221" i="4"/>
  <c r="AL221" i="4"/>
  <c r="AJ222" i="4"/>
  <c r="AK222" i="4"/>
  <c r="AL222" i="4"/>
  <c r="AJ223" i="4"/>
  <c r="AK223" i="4"/>
  <c r="AL223" i="4"/>
  <c r="AJ224" i="4"/>
  <c r="AK224" i="4"/>
  <c r="AL224" i="4"/>
  <c r="AJ225" i="4"/>
  <c r="AK225" i="4"/>
  <c r="AL225" i="4"/>
  <c r="AJ226" i="4"/>
  <c r="AK226" i="4"/>
  <c r="AL226" i="4"/>
  <c r="AJ227" i="4"/>
  <c r="AK227" i="4"/>
  <c r="AL227" i="4"/>
  <c r="AJ228" i="4"/>
  <c r="AK228" i="4"/>
  <c r="AL228" i="4"/>
  <c r="AJ229" i="4"/>
  <c r="AK229" i="4"/>
  <c r="AL229" i="4"/>
  <c r="AJ230" i="4"/>
  <c r="AK230" i="4"/>
  <c r="AL230" i="4"/>
  <c r="AJ231" i="4"/>
  <c r="AK231" i="4"/>
  <c r="AL231" i="4"/>
  <c r="AJ232" i="4"/>
  <c r="AK232" i="4"/>
  <c r="AL232" i="4"/>
  <c r="AJ233" i="4"/>
  <c r="AK233" i="4"/>
  <c r="AL233" i="4"/>
  <c r="AJ234" i="4"/>
  <c r="AK234" i="4"/>
  <c r="AL234" i="4"/>
  <c r="AJ235" i="4"/>
  <c r="AK235" i="4"/>
  <c r="AL235" i="4"/>
  <c r="AJ236" i="4"/>
  <c r="AK236" i="4"/>
  <c r="AL236" i="4"/>
  <c r="AJ237" i="4"/>
  <c r="AK237" i="4"/>
  <c r="AL237" i="4"/>
  <c r="AJ238" i="4"/>
  <c r="AK238" i="4"/>
  <c r="AL238" i="4"/>
  <c r="AJ239" i="4"/>
  <c r="AK239" i="4"/>
  <c r="AL239" i="4"/>
  <c r="AJ240" i="4"/>
  <c r="AK240" i="4"/>
  <c r="AL240" i="4"/>
  <c r="AJ241" i="4"/>
  <c r="AK241" i="4"/>
  <c r="AL241" i="4"/>
  <c r="AJ242" i="4"/>
  <c r="AK242" i="4"/>
  <c r="AL242" i="4"/>
  <c r="AJ243" i="4"/>
  <c r="AK243" i="4"/>
  <c r="AL243" i="4"/>
  <c r="AJ244" i="4"/>
  <c r="AK244" i="4"/>
  <c r="AL244" i="4"/>
  <c r="AJ245" i="4"/>
  <c r="AK245" i="4"/>
  <c r="AL245" i="4"/>
  <c r="AJ246" i="4"/>
  <c r="AK246" i="4"/>
  <c r="AL246" i="4"/>
  <c r="AJ247" i="4"/>
  <c r="AK247" i="4"/>
  <c r="AL247" i="4"/>
  <c r="AJ248" i="4"/>
  <c r="AK248" i="4"/>
  <c r="AL248" i="4"/>
  <c r="AJ249" i="4"/>
  <c r="AK249" i="4"/>
  <c r="AL249" i="4"/>
  <c r="AJ250" i="4"/>
  <c r="AK250" i="4"/>
  <c r="AL250" i="4"/>
  <c r="AJ251" i="4"/>
  <c r="AK251" i="4"/>
  <c r="AL251" i="4"/>
  <c r="AJ252" i="4"/>
  <c r="AK252" i="4"/>
  <c r="AL252" i="4"/>
  <c r="AJ253" i="4"/>
  <c r="AK253" i="4"/>
  <c r="AL253" i="4"/>
  <c r="AJ254" i="4"/>
  <c r="AK254" i="4"/>
  <c r="AL254" i="4"/>
  <c r="AJ255" i="4"/>
  <c r="AK255" i="4"/>
  <c r="AL255" i="4"/>
  <c r="AJ256" i="4"/>
  <c r="AK256" i="4"/>
  <c r="AL256" i="4"/>
  <c r="AJ257" i="4"/>
  <c r="AK257" i="4"/>
  <c r="AL257" i="4"/>
  <c r="AJ258" i="4"/>
  <c r="AK258" i="4"/>
  <c r="AL258" i="4"/>
  <c r="AJ259" i="4"/>
  <c r="AK259" i="4"/>
  <c r="AL259" i="4"/>
  <c r="AJ260" i="4"/>
  <c r="AK260" i="4"/>
  <c r="AL260" i="4"/>
  <c r="AJ261" i="4"/>
  <c r="AK261" i="4"/>
  <c r="AL261" i="4"/>
  <c r="AJ262" i="4"/>
  <c r="AK262" i="4"/>
  <c r="AL262" i="4"/>
  <c r="AJ263" i="4"/>
  <c r="AK263" i="4"/>
  <c r="AL263" i="4"/>
  <c r="AJ264" i="4"/>
  <c r="AK264" i="4"/>
  <c r="AL264" i="4"/>
  <c r="AJ265" i="4"/>
  <c r="AK265" i="4"/>
  <c r="AL265" i="4"/>
  <c r="AJ266" i="4"/>
  <c r="AK266" i="4"/>
  <c r="AL266" i="4"/>
  <c r="AJ267" i="4"/>
  <c r="AK267" i="4"/>
  <c r="AL267" i="4"/>
  <c r="AJ268" i="4"/>
  <c r="AK268" i="4"/>
  <c r="AL268" i="4"/>
  <c r="AJ269" i="4"/>
  <c r="AK269" i="4"/>
  <c r="AL269" i="4"/>
  <c r="AJ270" i="4"/>
  <c r="AK270" i="4"/>
  <c r="AL270" i="4"/>
  <c r="AJ271" i="4"/>
  <c r="AK271" i="4"/>
  <c r="AL271" i="4"/>
  <c r="AJ272" i="4"/>
  <c r="AK272" i="4"/>
  <c r="AL272" i="4"/>
  <c r="AJ273" i="4"/>
  <c r="AK273" i="4"/>
  <c r="AL273" i="4"/>
  <c r="AJ274" i="4"/>
  <c r="AK274" i="4"/>
  <c r="AL274" i="4"/>
  <c r="AJ275" i="4"/>
  <c r="AK275" i="4"/>
  <c r="AL275" i="4"/>
  <c r="AJ276" i="4"/>
  <c r="AK276" i="4"/>
  <c r="AL276" i="4"/>
  <c r="AJ277" i="4"/>
  <c r="AK277" i="4"/>
  <c r="AL277" i="4"/>
  <c r="AJ278" i="4"/>
  <c r="AK278" i="4"/>
  <c r="AL278" i="4"/>
  <c r="AJ279" i="4"/>
  <c r="AK279" i="4"/>
  <c r="AL279" i="4"/>
  <c r="AJ280" i="4"/>
  <c r="AK280" i="4"/>
  <c r="AL280" i="4"/>
  <c r="AJ281" i="4"/>
  <c r="AK281" i="4"/>
  <c r="AL281" i="4"/>
  <c r="AJ282" i="4"/>
  <c r="AK282" i="4"/>
  <c r="AL282" i="4"/>
  <c r="AJ283" i="4"/>
  <c r="AK283" i="4"/>
  <c r="AL283" i="4"/>
  <c r="AJ284" i="4"/>
  <c r="AK284" i="4"/>
  <c r="AL284" i="4"/>
  <c r="AJ285" i="4"/>
  <c r="AK285" i="4"/>
  <c r="AL285" i="4"/>
  <c r="AJ286" i="4"/>
  <c r="AK286" i="4"/>
  <c r="AL286" i="4"/>
  <c r="AJ287" i="4"/>
  <c r="AK287" i="4"/>
  <c r="AL287" i="4"/>
  <c r="AJ288" i="4"/>
  <c r="AK288" i="4"/>
  <c r="AL288" i="4"/>
  <c r="AJ289" i="4"/>
  <c r="AK289" i="4"/>
  <c r="AL289" i="4"/>
  <c r="AJ290" i="4"/>
  <c r="AK290" i="4"/>
  <c r="AL290" i="4"/>
  <c r="AJ291" i="4"/>
  <c r="AK291" i="4"/>
  <c r="AL291" i="4"/>
  <c r="AJ292" i="4"/>
  <c r="AK292" i="4"/>
  <c r="AL292" i="4"/>
  <c r="AJ293" i="4"/>
  <c r="AK293" i="4"/>
  <c r="AL293" i="4"/>
  <c r="AJ294" i="4"/>
  <c r="AK294" i="4"/>
  <c r="AL294" i="4"/>
  <c r="AJ295" i="4"/>
  <c r="AK295" i="4"/>
  <c r="AL295" i="4"/>
  <c r="AJ296" i="4"/>
  <c r="AK296" i="4"/>
  <c r="AL296" i="4"/>
  <c r="AJ297" i="4"/>
  <c r="AK297" i="4"/>
  <c r="AL297" i="4"/>
  <c r="AJ298" i="4"/>
  <c r="AK298" i="4"/>
  <c r="AL298" i="4"/>
  <c r="AJ299" i="4"/>
  <c r="AK299" i="4"/>
  <c r="AL299" i="4"/>
  <c r="AJ300" i="4"/>
  <c r="AK300" i="4"/>
  <c r="AL300" i="4"/>
  <c r="AJ301" i="4"/>
  <c r="AK301" i="4"/>
  <c r="AL301" i="4"/>
  <c r="AJ302" i="4"/>
  <c r="AK302" i="4"/>
  <c r="AL302" i="4"/>
  <c r="AJ303" i="4"/>
  <c r="AK303" i="4"/>
  <c r="AL303" i="4"/>
  <c r="AJ304" i="4"/>
  <c r="AK304" i="4"/>
  <c r="AL304" i="4"/>
  <c r="AJ305" i="4"/>
  <c r="AK305" i="4"/>
  <c r="AL305" i="4"/>
  <c r="AJ306" i="4"/>
  <c r="AK306" i="4"/>
  <c r="AL306" i="4"/>
  <c r="AJ307" i="4"/>
  <c r="AK307" i="4"/>
  <c r="AL307" i="4"/>
  <c r="AJ308" i="4"/>
  <c r="AK308" i="4"/>
  <c r="AL308" i="4"/>
  <c r="AJ309" i="4"/>
  <c r="AK309" i="4"/>
  <c r="AL309" i="4"/>
  <c r="AJ310" i="4"/>
  <c r="AK310" i="4"/>
  <c r="AL310" i="4"/>
  <c r="AJ311" i="4"/>
  <c r="AK311" i="4"/>
  <c r="AL311" i="4"/>
  <c r="AJ312" i="4"/>
  <c r="AK312" i="4"/>
  <c r="AL312" i="4"/>
  <c r="AJ313" i="4"/>
  <c r="AK313" i="4"/>
  <c r="AL313" i="4"/>
  <c r="AJ314" i="4"/>
  <c r="AK314" i="4"/>
  <c r="AL314" i="4"/>
  <c r="AJ315" i="4"/>
  <c r="AK315" i="4"/>
  <c r="AL315" i="4"/>
  <c r="AJ316" i="4"/>
  <c r="AK316" i="4"/>
  <c r="AL316" i="4"/>
  <c r="AJ317" i="4"/>
  <c r="AK317" i="4"/>
  <c r="AL317" i="4"/>
  <c r="AJ318" i="4"/>
  <c r="AK318" i="4"/>
  <c r="AL318" i="4"/>
  <c r="AJ319" i="4"/>
  <c r="AK319" i="4"/>
  <c r="AL319" i="4"/>
  <c r="AJ320" i="4"/>
  <c r="AK320" i="4"/>
  <c r="AL320" i="4"/>
  <c r="AJ321" i="4"/>
  <c r="AK321" i="4"/>
  <c r="AL321" i="4"/>
  <c r="AJ322" i="4"/>
  <c r="AK322" i="4"/>
  <c r="AL322" i="4"/>
  <c r="AJ323" i="4"/>
  <c r="AK323" i="4"/>
  <c r="AL323" i="4"/>
  <c r="AJ324" i="4"/>
  <c r="AK324" i="4"/>
  <c r="AL324" i="4"/>
  <c r="AJ325" i="4"/>
  <c r="AK325" i="4"/>
  <c r="AL325" i="4"/>
  <c r="AJ326" i="4"/>
  <c r="AK326" i="4"/>
  <c r="AL326" i="4"/>
  <c r="AJ327" i="4"/>
  <c r="AK327" i="4"/>
  <c r="AL327" i="4"/>
  <c r="AJ328" i="4"/>
  <c r="AK328" i="4"/>
  <c r="AL328" i="4"/>
  <c r="AJ329" i="4"/>
  <c r="AK329" i="4"/>
  <c r="AL329" i="4"/>
  <c r="AJ330" i="4"/>
  <c r="AK330" i="4"/>
  <c r="AL330" i="4"/>
  <c r="AJ331" i="4"/>
  <c r="AK331" i="4"/>
  <c r="AL331" i="4"/>
  <c r="AJ332" i="4"/>
  <c r="AK332" i="4"/>
  <c r="AL332" i="4"/>
  <c r="AJ333" i="4"/>
  <c r="AK333" i="4"/>
  <c r="AL333" i="4"/>
  <c r="AJ334" i="4"/>
  <c r="AK334" i="4"/>
  <c r="AL334" i="4"/>
  <c r="AJ335" i="4"/>
  <c r="AK335" i="4"/>
  <c r="AL335" i="4"/>
  <c r="AJ336" i="4"/>
  <c r="AK336" i="4"/>
  <c r="AL336" i="4"/>
  <c r="AJ337" i="4"/>
  <c r="AK337" i="4"/>
  <c r="AL337" i="4"/>
  <c r="AJ338" i="4"/>
  <c r="AK338" i="4"/>
  <c r="AL338" i="4"/>
  <c r="AJ339" i="4"/>
  <c r="AK339" i="4"/>
  <c r="AL339" i="4"/>
  <c r="AJ340" i="4"/>
  <c r="AK340" i="4"/>
  <c r="AL340" i="4"/>
  <c r="AJ341" i="4"/>
  <c r="AK341" i="4"/>
  <c r="AL341" i="4"/>
  <c r="AJ342" i="4"/>
  <c r="AK342" i="4"/>
  <c r="AL342" i="4"/>
  <c r="AJ343" i="4"/>
  <c r="AK343" i="4"/>
  <c r="AL343" i="4"/>
  <c r="AJ344" i="4"/>
  <c r="AK344" i="4"/>
  <c r="AL344" i="4"/>
  <c r="AJ345" i="4"/>
  <c r="AK345" i="4"/>
  <c r="AL345" i="4"/>
  <c r="AJ346" i="4"/>
  <c r="AK346" i="4"/>
  <c r="AL346" i="4"/>
  <c r="AJ347" i="4"/>
  <c r="AK347" i="4"/>
  <c r="AL347" i="4"/>
  <c r="AJ348" i="4"/>
  <c r="AK348" i="4"/>
  <c r="AL348" i="4"/>
  <c r="AJ349" i="4"/>
  <c r="AK349" i="4"/>
  <c r="AL349" i="4"/>
  <c r="AJ350" i="4"/>
  <c r="AK350" i="4"/>
  <c r="AL350" i="4"/>
  <c r="AJ351" i="4"/>
  <c r="AK351" i="4"/>
  <c r="AL351" i="4"/>
  <c r="AJ352" i="4"/>
  <c r="AK352" i="4"/>
  <c r="AL352" i="4"/>
  <c r="AJ353" i="4"/>
  <c r="AK353" i="4"/>
  <c r="AL353" i="4"/>
  <c r="AJ354" i="4"/>
  <c r="AK354" i="4"/>
  <c r="AL354" i="4"/>
  <c r="AJ355" i="4"/>
  <c r="AK355" i="4"/>
  <c r="AL355" i="4"/>
  <c r="AJ356" i="4"/>
  <c r="AK356" i="4"/>
  <c r="AL356" i="4"/>
  <c r="AJ357" i="4"/>
  <c r="AK357" i="4"/>
  <c r="AL357" i="4"/>
  <c r="AJ358" i="4"/>
  <c r="AK358" i="4"/>
  <c r="AL358" i="4"/>
  <c r="AJ359" i="4"/>
  <c r="AK359" i="4"/>
  <c r="AL359" i="4"/>
  <c r="AJ360" i="4"/>
  <c r="AK360" i="4"/>
  <c r="AL360" i="4"/>
  <c r="AJ361" i="4"/>
  <c r="AK361" i="4"/>
  <c r="AL361" i="4"/>
  <c r="AJ362" i="4"/>
  <c r="AK362" i="4"/>
  <c r="AL362" i="4"/>
  <c r="AJ363" i="4"/>
  <c r="AK363" i="4"/>
  <c r="AL363" i="4"/>
  <c r="AJ364" i="4"/>
  <c r="AK364" i="4"/>
  <c r="AL364" i="4"/>
  <c r="AJ365" i="4"/>
  <c r="AK365" i="4"/>
  <c r="AL365" i="4"/>
  <c r="AJ366" i="4"/>
  <c r="AK366" i="4"/>
  <c r="AL366" i="4"/>
  <c r="AJ367" i="4"/>
  <c r="AK367" i="4"/>
  <c r="AL367" i="4"/>
  <c r="AJ368" i="4"/>
  <c r="AK368" i="4"/>
  <c r="AL368" i="4"/>
  <c r="AJ369" i="4"/>
  <c r="AK369" i="4"/>
  <c r="AL369" i="4"/>
  <c r="AJ370" i="4"/>
  <c r="AK370" i="4"/>
  <c r="AL370" i="4"/>
  <c r="AJ371" i="4"/>
  <c r="AK371" i="4"/>
  <c r="AL371" i="4"/>
  <c r="AJ372" i="4"/>
  <c r="AK372" i="4"/>
  <c r="AL372" i="4"/>
  <c r="AJ373" i="4"/>
  <c r="AK373" i="4"/>
  <c r="AL373" i="4"/>
  <c r="AJ374" i="4"/>
  <c r="AK374" i="4"/>
  <c r="AL374" i="4"/>
  <c r="AJ375" i="4"/>
  <c r="AK375" i="4"/>
  <c r="AL375" i="4"/>
  <c r="AJ376" i="4"/>
  <c r="AK376" i="4"/>
  <c r="AL376" i="4"/>
  <c r="AJ377" i="4"/>
  <c r="AK377" i="4"/>
  <c r="AL377" i="4"/>
  <c r="AJ378" i="4"/>
  <c r="AK378" i="4"/>
  <c r="AL378" i="4"/>
  <c r="AJ379" i="4"/>
  <c r="AK379" i="4"/>
  <c r="AL379" i="4"/>
  <c r="AJ380" i="4"/>
  <c r="AK380" i="4"/>
  <c r="AL380" i="4"/>
  <c r="AJ381" i="4"/>
  <c r="AK381" i="4"/>
  <c r="AL381" i="4"/>
  <c r="AJ382" i="4"/>
  <c r="AK382" i="4"/>
  <c r="AL382" i="4"/>
  <c r="AJ383" i="4"/>
  <c r="AK383" i="4"/>
  <c r="AL383" i="4"/>
  <c r="AJ384" i="4"/>
  <c r="AK384" i="4"/>
  <c r="AL384" i="4"/>
  <c r="AJ385" i="4"/>
  <c r="AK385" i="4"/>
  <c r="AL385" i="4"/>
  <c r="AJ386" i="4"/>
  <c r="AK386" i="4"/>
  <c r="AL386" i="4"/>
  <c r="AJ387" i="4"/>
  <c r="AK387" i="4"/>
  <c r="AL387" i="4"/>
  <c r="AJ388" i="4"/>
  <c r="AK388" i="4"/>
  <c r="AL388" i="4"/>
  <c r="AJ389" i="4"/>
  <c r="AK389" i="4"/>
  <c r="AL389" i="4"/>
  <c r="AJ390" i="4"/>
  <c r="AK390" i="4"/>
  <c r="AL390" i="4"/>
  <c r="AJ391" i="4"/>
  <c r="AK391" i="4"/>
  <c r="AL391" i="4"/>
  <c r="AJ392" i="4"/>
  <c r="AK392" i="4"/>
  <c r="AL392" i="4"/>
  <c r="AJ393" i="4"/>
  <c r="AK393" i="4"/>
  <c r="AL393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54" i="4"/>
  <c r="AG54" i="4"/>
  <c r="AH54" i="4"/>
  <c r="AF55" i="4"/>
  <c r="AG55" i="4"/>
  <c r="AH55" i="4"/>
  <c r="AF56" i="4"/>
  <c r="AG56" i="4"/>
  <c r="AH56" i="4"/>
  <c r="AF57" i="4"/>
  <c r="AG57" i="4"/>
  <c r="AH57" i="4"/>
  <c r="AF58" i="4"/>
  <c r="AG58" i="4"/>
  <c r="AH58" i="4"/>
  <c r="AF59" i="4"/>
  <c r="AG59" i="4"/>
  <c r="AH59" i="4"/>
  <c r="AF60" i="4"/>
  <c r="AG60" i="4"/>
  <c r="AH60" i="4"/>
  <c r="AF61" i="4"/>
  <c r="AG61" i="4"/>
  <c r="AH61" i="4"/>
  <c r="AF62" i="4"/>
  <c r="AG62" i="4"/>
  <c r="AH62" i="4"/>
  <c r="AF63" i="4"/>
  <c r="AG63" i="4"/>
  <c r="AH63" i="4"/>
  <c r="AF64" i="4"/>
  <c r="AG64" i="4"/>
  <c r="AH64" i="4"/>
  <c r="AF65" i="4"/>
  <c r="AG65" i="4"/>
  <c r="AH65" i="4"/>
  <c r="AF66" i="4"/>
  <c r="AG66" i="4"/>
  <c r="AH66" i="4"/>
  <c r="AF67" i="4"/>
  <c r="AG67" i="4"/>
  <c r="AH67" i="4"/>
  <c r="AF68" i="4"/>
  <c r="AG68" i="4"/>
  <c r="AH68" i="4"/>
  <c r="AF69" i="4"/>
  <c r="AG69" i="4"/>
  <c r="AH69" i="4"/>
  <c r="AF70" i="4"/>
  <c r="AG70" i="4"/>
  <c r="AH70" i="4"/>
  <c r="AF71" i="4"/>
  <c r="AG71" i="4"/>
  <c r="AH71" i="4"/>
  <c r="AF72" i="4"/>
  <c r="AG72" i="4"/>
  <c r="AH72" i="4"/>
  <c r="AF73" i="4"/>
  <c r="AG73" i="4"/>
  <c r="AH73" i="4"/>
  <c r="AF74" i="4"/>
  <c r="AG74" i="4"/>
  <c r="AH74" i="4"/>
  <c r="AF75" i="4"/>
  <c r="AG75" i="4"/>
  <c r="AH75" i="4"/>
  <c r="AF76" i="4"/>
  <c r="AG76" i="4"/>
  <c r="AH76" i="4"/>
  <c r="AF77" i="4"/>
  <c r="AG77" i="4"/>
  <c r="AH77" i="4"/>
  <c r="AF78" i="4"/>
  <c r="AG78" i="4"/>
  <c r="AH78" i="4"/>
  <c r="AF79" i="4"/>
  <c r="AG79" i="4"/>
  <c r="AH79" i="4"/>
  <c r="AF80" i="4"/>
  <c r="AG80" i="4"/>
  <c r="AH80" i="4"/>
  <c r="AF81" i="4"/>
  <c r="AG81" i="4"/>
  <c r="AH81" i="4"/>
  <c r="AF82" i="4"/>
  <c r="AG82" i="4"/>
  <c r="AH82" i="4"/>
  <c r="AF83" i="4"/>
  <c r="AG83" i="4"/>
  <c r="AH83" i="4"/>
  <c r="AF84" i="4"/>
  <c r="AG84" i="4"/>
  <c r="AH84" i="4"/>
  <c r="AF85" i="4"/>
  <c r="AG85" i="4"/>
  <c r="AH85" i="4"/>
  <c r="AF86" i="4"/>
  <c r="AG86" i="4"/>
  <c r="AH86" i="4"/>
  <c r="AF87" i="4"/>
  <c r="AG87" i="4"/>
  <c r="AH87" i="4"/>
  <c r="AF88" i="4"/>
  <c r="AG88" i="4"/>
  <c r="AH88" i="4"/>
  <c r="AF89" i="4"/>
  <c r="AG89" i="4"/>
  <c r="AH89" i="4"/>
  <c r="AF90" i="4"/>
  <c r="AG90" i="4"/>
  <c r="AH90" i="4"/>
  <c r="AF91" i="4"/>
  <c r="AG91" i="4"/>
  <c r="AH91" i="4"/>
  <c r="AF92" i="4"/>
  <c r="AG92" i="4"/>
  <c r="AH92" i="4"/>
  <c r="AF93" i="4"/>
  <c r="AG93" i="4"/>
  <c r="AH93" i="4"/>
  <c r="AF94" i="4"/>
  <c r="AG94" i="4"/>
  <c r="AH94" i="4"/>
  <c r="AF95" i="4"/>
  <c r="AG95" i="4"/>
  <c r="AH95" i="4"/>
  <c r="AF96" i="4"/>
  <c r="AG96" i="4"/>
  <c r="AH96" i="4"/>
  <c r="AF97" i="4"/>
  <c r="AG97" i="4"/>
  <c r="AH97" i="4"/>
  <c r="AF98" i="4"/>
  <c r="AG98" i="4"/>
  <c r="AH98" i="4"/>
  <c r="AF99" i="4"/>
  <c r="AG99" i="4"/>
  <c r="AH99" i="4"/>
  <c r="AF100" i="4"/>
  <c r="AG100" i="4"/>
  <c r="AH100" i="4"/>
  <c r="AF101" i="4"/>
  <c r="AG101" i="4"/>
  <c r="AH101" i="4"/>
  <c r="AF102" i="4"/>
  <c r="AG102" i="4"/>
  <c r="AH102" i="4"/>
  <c r="AF103" i="4"/>
  <c r="AG103" i="4"/>
  <c r="AH103" i="4"/>
  <c r="AF104" i="4"/>
  <c r="AG104" i="4"/>
  <c r="AH104" i="4"/>
  <c r="AF105" i="4"/>
  <c r="AG105" i="4"/>
  <c r="AH105" i="4"/>
  <c r="AF106" i="4"/>
  <c r="AG106" i="4"/>
  <c r="AH106" i="4"/>
  <c r="AF107" i="4"/>
  <c r="AG107" i="4"/>
  <c r="AH107" i="4"/>
  <c r="AF108" i="4"/>
  <c r="AG108" i="4"/>
  <c r="AH108" i="4"/>
  <c r="AF109" i="4"/>
  <c r="AG109" i="4"/>
  <c r="AH109" i="4"/>
  <c r="AF110" i="4"/>
  <c r="AG110" i="4"/>
  <c r="AH110" i="4"/>
  <c r="AF111" i="4"/>
  <c r="AG111" i="4"/>
  <c r="AH111" i="4"/>
  <c r="AF112" i="4"/>
  <c r="AG112" i="4"/>
  <c r="AH112" i="4"/>
  <c r="AF113" i="4"/>
  <c r="AG113" i="4"/>
  <c r="AH113" i="4"/>
  <c r="AF114" i="4"/>
  <c r="AG114" i="4"/>
  <c r="AH114" i="4"/>
  <c r="AF115" i="4"/>
  <c r="AG115" i="4"/>
  <c r="AH115" i="4"/>
  <c r="AF116" i="4"/>
  <c r="AG116" i="4"/>
  <c r="AH116" i="4"/>
  <c r="AF117" i="4"/>
  <c r="AG117" i="4"/>
  <c r="AH117" i="4"/>
  <c r="AF118" i="4"/>
  <c r="AG118" i="4"/>
  <c r="AH118" i="4"/>
  <c r="AF119" i="4"/>
  <c r="AG119" i="4"/>
  <c r="AH119" i="4"/>
  <c r="AF120" i="4"/>
  <c r="AG120" i="4"/>
  <c r="AH120" i="4"/>
  <c r="AF121" i="4"/>
  <c r="AG121" i="4"/>
  <c r="AH121" i="4"/>
  <c r="AF122" i="4"/>
  <c r="AG122" i="4"/>
  <c r="AH122" i="4"/>
  <c r="AF123" i="4"/>
  <c r="AG123" i="4"/>
  <c r="AH123" i="4"/>
  <c r="AF124" i="4"/>
  <c r="AG124" i="4"/>
  <c r="AH124" i="4"/>
  <c r="AF125" i="4"/>
  <c r="AG125" i="4"/>
  <c r="AH125" i="4"/>
  <c r="AF126" i="4"/>
  <c r="AG126" i="4"/>
  <c r="AH126" i="4"/>
  <c r="AF127" i="4"/>
  <c r="AG127" i="4"/>
  <c r="AH127" i="4"/>
  <c r="AF128" i="4"/>
  <c r="AG128" i="4"/>
  <c r="AH128" i="4"/>
  <c r="AF129" i="4"/>
  <c r="AG129" i="4"/>
  <c r="AH129" i="4"/>
  <c r="AF130" i="4"/>
  <c r="AG130" i="4"/>
  <c r="AH130" i="4"/>
  <c r="AF131" i="4"/>
  <c r="AG131" i="4"/>
  <c r="AH131" i="4"/>
  <c r="AF132" i="4"/>
  <c r="AG132" i="4"/>
  <c r="AH132" i="4"/>
  <c r="AF133" i="4"/>
  <c r="AG133" i="4"/>
  <c r="AH133" i="4"/>
  <c r="AF134" i="4"/>
  <c r="AG134" i="4"/>
  <c r="AH134" i="4"/>
  <c r="AF135" i="4"/>
  <c r="AG135" i="4"/>
  <c r="AH135" i="4"/>
  <c r="AF136" i="4"/>
  <c r="AG136" i="4"/>
  <c r="AH136" i="4"/>
  <c r="AF137" i="4"/>
  <c r="AG137" i="4"/>
  <c r="AH137" i="4"/>
  <c r="AF138" i="4"/>
  <c r="AG138" i="4"/>
  <c r="AH138" i="4"/>
  <c r="AF139" i="4"/>
  <c r="AG139" i="4"/>
  <c r="AH139" i="4"/>
  <c r="AF140" i="4"/>
  <c r="AG140" i="4"/>
  <c r="AH140" i="4"/>
  <c r="AF141" i="4"/>
  <c r="AG141" i="4"/>
  <c r="AH141" i="4"/>
  <c r="AF142" i="4"/>
  <c r="AG142" i="4"/>
  <c r="AH142" i="4"/>
  <c r="AF143" i="4"/>
  <c r="AG143" i="4"/>
  <c r="AH143" i="4"/>
  <c r="AF144" i="4"/>
  <c r="AG144" i="4"/>
  <c r="AH144" i="4"/>
  <c r="AF145" i="4"/>
  <c r="AG145" i="4"/>
  <c r="AH145" i="4"/>
  <c r="AF146" i="4"/>
  <c r="AG146" i="4"/>
  <c r="AH146" i="4"/>
  <c r="AF147" i="4"/>
  <c r="AG147" i="4"/>
  <c r="AH147" i="4"/>
  <c r="AF148" i="4"/>
  <c r="AG148" i="4"/>
  <c r="AH148" i="4"/>
  <c r="AF149" i="4"/>
  <c r="AG149" i="4"/>
  <c r="AH149" i="4"/>
  <c r="AF150" i="4"/>
  <c r="AG150" i="4"/>
  <c r="AH150" i="4"/>
  <c r="AF151" i="4"/>
  <c r="AG151" i="4"/>
  <c r="AH151" i="4"/>
  <c r="AF152" i="4"/>
  <c r="AG152" i="4"/>
  <c r="AH152" i="4"/>
  <c r="AF153" i="4"/>
  <c r="AG153" i="4"/>
  <c r="AH153" i="4"/>
  <c r="AF154" i="4"/>
  <c r="AG154" i="4"/>
  <c r="AH154" i="4"/>
  <c r="AF155" i="4"/>
  <c r="AG155" i="4"/>
  <c r="AH155" i="4"/>
  <c r="AF156" i="4"/>
  <c r="AG156" i="4"/>
  <c r="AH156" i="4"/>
  <c r="AF157" i="4"/>
  <c r="AG157" i="4"/>
  <c r="AH157" i="4"/>
  <c r="AF158" i="4"/>
  <c r="AG158" i="4"/>
  <c r="AH158" i="4"/>
  <c r="AF159" i="4"/>
  <c r="AG159" i="4"/>
  <c r="AH159" i="4"/>
  <c r="AF160" i="4"/>
  <c r="AG160" i="4"/>
  <c r="AH160" i="4"/>
  <c r="AF161" i="4"/>
  <c r="AG161" i="4"/>
  <c r="AH161" i="4"/>
  <c r="AF162" i="4"/>
  <c r="AG162" i="4"/>
  <c r="AH162" i="4"/>
  <c r="AF163" i="4"/>
  <c r="AG163" i="4"/>
  <c r="AH163" i="4"/>
  <c r="AF164" i="4"/>
  <c r="AG164" i="4"/>
  <c r="AH164" i="4"/>
  <c r="AF165" i="4"/>
  <c r="AG165" i="4"/>
  <c r="AH165" i="4"/>
  <c r="AF166" i="4"/>
  <c r="AG166" i="4"/>
  <c r="AH166" i="4"/>
  <c r="AF167" i="4"/>
  <c r="AG167" i="4"/>
  <c r="AH167" i="4"/>
  <c r="AF168" i="4"/>
  <c r="AG168" i="4"/>
  <c r="AH168" i="4"/>
  <c r="AF169" i="4"/>
  <c r="AG169" i="4"/>
  <c r="AH169" i="4"/>
  <c r="AF170" i="4"/>
  <c r="AG170" i="4"/>
  <c r="AH170" i="4"/>
  <c r="AF171" i="4"/>
  <c r="AG171" i="4"/>
  <c r="AH171" i="4"/>
  <c r="AF172" i="4"/>
  <c r="AG172" i="4"/>
  <c r="AH172" i="4"/>
  <c r="AF173" i="4"/>
  <c r="AG173" i="4"/>
  <c r="AH173" i="4"/>
  <c r="AF174" i="4"/>
  <c r="AG174" i="4"/>
  <c r="AH174" i="4"/>
  <c r="AF175" i="4"/>
  <c r="AG175" i="4"/>
  <c r="AH175" i="4"/>
  <c r="AF176" i="4"/>
  <c r="AG176" i="4"/>
  <c r="AH176" i="4"/>
  <c r="AF177" i="4"/>
  <c r="AG177" i="4"/>
  <c r="AH177" i="4"/>
  <c r="AF178" i="4"/>
  <c r="AG178" i="4"/>
  <c r="AH178" i="4"/>
  <c r="AF179" i="4"/>
  <c r="AG179" i="4"/>
  <c r="AH179" i="4"/>
  <c r="AF180" i="4"/>
  <c r="AG180" i="4"/>
  <c r="AH180" i="4"/>
  <c r="AF181" i="4"/>
  <c r="AG181" i="4"/>
  <c r="AH181" i="4"/>
  <c r="AF182" i="4"/>
  <c r="AG182" i="4"/>
  <c r="AH182" i="4"/>
  <c r="AF183" i="4"/>
  <c r="AG183" i="4"/>
  <c r="AH183" i="4"/>
  <c r="AF184" i="4"/>
  <c r="AG184" i="4"/>
  <c r="AH184" i="4"/>
  <c r="AF185" i="4"/>
  <c r="AG185" i="4"/>
  <c r="AH185" i="4"/>
  <c r="AF186" i="4"/>
  <c r="AG186" i="4"/>
  <c r="AH186" i="4"/>
  <c r="AF187" i="4"/>
  <c r="AG187" i="4"/>
  <c r="AH187" i="4"/>
  <c r="AF188" i="4"/>
  <c r="AG188" i="4"/>
  <c r="AH188" i="4"/>
  <c r="AF189" i="4"/>
  <c r="AG189" i="4"/>
  <c r="AH189" i="4"/>
  <c r="AF190" i="4"/>
  <c r="AG190" i="4"/>
  <c r="AH190" i="4"/>
  <c r="AF191" i="4"/>
  <c r="AG191" i="4"/>
  <c r="AH191" i="4"/>
  <c r="AF192" i="4"/>
  <c r="AG192" i="4"/>
  <c r="AH192" i="4"/>
  <c r="AF193" i="4"/>
  <c r="AG193" i="4"/>
  <c r="AH193" i="4"/>
  <c r="AF194" i="4"/>
  <c r="AG194" i="4"/>
  <c r="AH194" i="4"/>
  <c r="AF195" i="4"/>
  <c r="AG195" i="4"/>
  <c r="AH195" i="4"/>
  <c r="AF196" i="4"/>
  <c r="AG196" i="4"/>
  <c r="AH196" i="4"/>
  <c r="AF197" i="4"/>
  <c r="AG197" i="4"/>
  <c r="AH197" i="4"/>
  <c r="AF198" i="4"/>
  <c r="AG198" i="4"/>
  <c r="AH198" i="4"/>
  <c r="AF199" i="4"/>
  <c r="AG199" i="4"/>
  <c r="AH199" i="4"/>
  <c r="AF200" i="4"/>
  <c r="AG200" i="4"/>
  <c r="AH200" i="4"/>
  <c r="AF201" i="4"/>
  <c r="AG201" i="4"/>
  <c r="AH201" i="4"/>
  <c r="AF202" i="4"/>
  <c r="AG202" i="4"/>
  <c r="AH202" i="4"/>
  <c r="AF203" i="4"/>
  <c r="AG203" i="4"/>
  <c r="AH203" i="4"/>
  <c r="AF204" i="4"/>
  <c r="AG204" i="4"/>
  <c r="AH204" i="4"/>
  <c r="AF205" i="4"/>
  <c r="AG205" i="4"/>
  <c r="AH205" i="4"/>
  <c r="AF206" i="4"/>
  <c r="AG206" i="4"/>
  <c r="AH206" i="4"/>
  <c r="AF207" i="4"/>
  <c r="AG207" i="4"/>
  <c r="AH207" i="4"/>
  <c r="AF208" i="4"/>
  <c r="AG208" i="4"/>
  <c r="AH208" i="4"/>
  <c r="AF209" i="4"/>
  <c r="AG209" i="4"/>
  <c r="AH209" i="4"/>
  <c r="AF210" i="4"/>
  <c r="AG210" i="4"/>
  <c r="AH210" i="4"/>
  <c r="AF211" i="4"/>
  <c r="AG211" i="4"/>
  <c r="AH211" i="4"/>
  <c r="AF212" i="4"/>
  <c r="AG212" i="4"/>
  <c r="AH212" i="4"/>
  <c r="AF213" i="4"/>
  <c r="AG213" i="4"/>
  <c r="AH213" i="4"/>
  <c r="AF214" i="4"/>
  <c r="AG214" i="4"/>
  <c r="AH214" i="4"/>
  <c r="AF215" i="4"/>
  <c r="AG215" i="4"/>
  <c r="AH215" i="4"/>
  <c r="AF216" i="4"/>
  <c r="AG216" i="4"/>
  <c r="AH216" i="4"/>
  <c r="AF217" i="4"/>
  <c r="AG217" i="4"/>
  <c r="AH217" i="4"/>
  <c r="AF218" i="4"/>
  <c r="AG218" i="4"/>
  <c r="AH218" i="4"/>
  <c r="AF219" i="4"/>
  <c r="AG219" i="4"/>
  <c r="AH219" i="4"/>
  <c r="AF220" i="4"/>
  <c r="AG220" i="4"/>
  <c r="AH220" i="4"/>
  <c r="AF221" i="4"/>
  <c r="AG221" i="4"/>
  <c r="AH221" i="4"/>
  <c r="AF222" i="4"/>
  <c r="AG222" i="4"/>
  <c r="AH222" i="4"/>
  <c r="AF223" i="4"/>
  <c r="AG223" i="4"/>
  <c r="AH223" i="4"/>
  <c r="AF224" i="4"/>
  <c r="AG224" i="4"/>
  <c r="AH224" i="4"/>
  <c r="AF225" i="4"/>
  <c r="AG225" i="4"/>
  <c r="AH225" i="4"/>
  <c r="AF226" i="4"/>
  <c r="AG226" i="4"/>
  <c r="AH226" i="4"/>
  <c r="AF227" i="4"/>
  <c r="AG227" i="4"/>
  <c r="AH227" i="4"/>
  <c r="AF228" i="4"/>
  <c r="AG228" i="4"/>
  <c r="AH228" i="4"/>
  <c r="AF229" i="4"/>
  <c r="AG229" i="4"/>
  <c r="AH229" i="4"/>
  <c r="AF230" i="4"/>
  <c r="AG230" i="4"/>
  <c r="AH230" i="4"/>
  <c r="AF231" i="4"/>
  <c r="AG231" i="4"/>
  <c r="AH231" i="4"/>
  <c r="AF232" i="4"/>
  <c r="AG232" i="4"/>
  <c r="AH232" i="4"/>
  <c r="AF233" i="4"/>
  <c r="AG233" i="4"/>
  <c r="AH233" i="4"/>
  <c r="AF234" i="4"/>
  <c r="AG234" i="4"/>
  <c r="AH234" i="4"/>
  <c r="AF235" i="4"/>
  <c r="AG235" i="4"/>
  <c r="AH235" i="4"/>
  <c r="AF236" i="4"/>
  <c r="AG236" i="4"/>
  <c r="AH236" i="4"/>
  <c r="AF237" i="4"/>
  <c r="AG237" i="4"/>
  <c r="AH237" i="4"/>
  <c r="AF238" i="4"/>
  <c r="AG238" i="4"/>
  <c r="AH238" i="4"/>
  <c r="AF239" i="4"/>
  <c r="AG239" i="4"/>
  <c r="AH239" i="4"/>
  <c r="AF240" i="4"/>
  <c r="AG240" i="4"/>
  <c r="AH240" i="4"/>
  <c r="AF241" i="4"/>
  <c r="AG241" i="4"/>
  <c r="AH241" i="4"/>
  <c r="AF242" i="4"/>
  <c r="AG242" i="4"/>
  <c r="AH242" i="4"/>
  <c r="AF243" i="4"/>
  <c r="AG243" i="4"/>
  <c r="AH243" i="4"/>
  <c r="AF244" i="4"/>
  <c r="AG244" i="4"/>
  <c r="AH244" i="4"/>
  <c r="AF245" i="4"/>
  <c r="AG245" i="4"/>
  <c r="AH245" i="4"/>
  <c r="AF246" i="4"/>
  <c r="AG246" i="4"/>
  <c r="AH246" i="4"/>
  <c r="AF247" i="4"/>
  <c r="AG247" i="4"/>
  <c r="AH247" i="4"/>
  <c r="AF248" i="4"/>
  <c r="AG248" i="4"/>
  <c r="AH248" i="4"/>
  <c r="AF249" i="4"/>
  <c r="AG249" i="4"/>
  <c r="AH249" i="4"/>
  <c r="AF250" i="4"/>
  <c r="AG250" i="4"/>
  <c r="AH250" i="4"/>
  <c r="AF251" i="4"/>
  <c r="AG251" i="4"/>
  <c r="AH251" i="4"/>
  <c r="AF252" i="4"/>
  <c r="AG252" i="4"/>
  <c r="AH252" i="4"/>
  <c r="AF253" i="4"/>
  <c r="AG253" i="4"/>
  <c r="AH253" i="4"/>
  <c r="AF254" i="4"/>
  <c r="AG254" i="4"/>
  <c r="AH254" i="4"/>
  <c r="AF255" i="4"/>
  <c r="AG255" i="4"/>
  <c r="AH255" i="4"/>
  <c r="AF256" i="4"/>
  <c r="AG256" i="4"/>
  <c r="AH256" i="4"/>
  <c r="AF257" i="4"/>
  <c r="AG257" i="4"/>
  <c r="AH257" i="4"/>
  <c r="AF258" i="4"/>
  <c r="AG258" i="4"/>
  <c r="AH258" i="4"/>
  <c r="AF259" i="4"/>
  <c r="AG259" i="4"/>
  <c r="AH259" i="4"/>
  <c r="AF260" i="4"/>
  <c r="AG260" i="4"/>
  <c r="AH260" i="4"/>
  <c r="AF261" i="4"/>
  <c r="AG261" i="4"/>
  <c r="AH261" i="4"/>
  <c r="AF262" i="4"/>
  <c r="AG262" i="4"/>
  <c r="AH262" i="4"/>
  <c r="AF263" i="4"/>
  <c r="AG263" i="4"/>
  <c r="AH263" i="4"/>
  <c r="AF264" i="4"/>
  <c r="AG264" i="4"/>
  <c r="AH264" i="4"/>
  <c r="AF265" i="4"/>
  <c r="AG265" i="4"/>
  <c r="AH265" i="4"/>
  <c r="AF266" i="4"/>
  <c r="AG266" i="4"/>
  <c r="AH266" i="4"/>
  <c r="AF267" i="4"/>
  <c r="AG267" i="4"/>
  <c r="AH267" i="4"/>
  <c r="AF268" i="4"/>
  <c r="AG268" i="4"/>
  <c r="AH268" i="4"/>
  <c r="AF269" i="4"/>
  <c r="AG269" i="4"/>
  <c r="AH269" i="4"/>
  <c r="AF270" i="4"/>
  <c r="AG270" i="4"/>
  <c r="AH270" i="4"/>
  <c r="AF271" i="4"/>
  <c r="AG271" i="4"/>
  <c r="AH271" i="4"/>
  <c r="AF272" i="4"/>
  <c r="AG272" i="4"/>
  <c r="AH272" i="4"/>
  <c r="AF273" i="4"/>
  <c r="AG273" i="4"/>
  <c r="AH273" i="4"/>
  <c r="AF274" i="4"/>
  <c r="AG274" i="4"/>
  <c r="AH274" i="4"/>
  <c r="AF275" i="4"/>
  <c r="AG275" i="4"/>
  <c r="AH275" i="4"/>
  <c r="AF276" i="4"/>
  <c r="AG276" i="4"/>
  <c r="AH276" i="4"/>
  <c r="AF277" i="4"/>
  <c r="AG277" i="4"/>
  <c r="AH277" i="4"/>
  <c r="AF278" i="4"/>
  <c r="AG278" i="4"/>
  <c r="AH278" i="4"/>
  <c r="AF279" i="4"/>
  <c r="AG279" i="4"/>
  <c r="AH279" i="4"/>
  <c r="AF280" i="4"/>
  <c r="AG280" i="4"/>
  <c r="AH280" i="4"/>
  <c r="AF281" i="4"/>
  <c r="AG281" i="4"/>
  <c r="AH281" i="4"/>
  <c r="AF282" i="4"/>
  <c r="AG282" i="4"/>
  <c r="AH282" i="4"/>
  <c r="AF283" i="4"/>
  <c r="AG283" i="4"/>
  <c r="AH283" i="4"/>
  <c r="AF284" i="4"/>
  <c r="AG284" i="4"/>
  <c r="AH284" i="4"/>
  <c r="AF285" i="4"/>
  <c r="AG285" i="4"/>
  <c r="AH285" i="4"/>
  <c r="AF286" i="4"/>
  <c r="AG286" i="4"/>
  <c r="AH286" i="4"/>
  <c r="AF287" i="4"/>
  <c r="AG287" i="4"/>
  <c r="AH287" i="4"/>
  <c r="AF288" i="4"/>
  <c r="AG288" i="4"/>
  <c r="AH288" i="4"/>
  <c r="AF289" i="4"/>
  <c r="AG289" i="4"/>
  <c r="AH289" i="4"/>
  <c r="AF290" i="4"/>
  <c r="AG290" i="4"/>
  <c r="AH290" i="4"/>
  <c r="AF291" i="4"/>
  <c r="AG291" i="4"/>
  <c r="AH291" i="4"/>
  <c r="AF292" i="4"/>
  <c r="AG292" i="4"/>
  <c r="AH292" i="4"/>
  <c r="AF293" i="4"/>
  <c r="AG293" i="4"/>
  <c r="AH293" i="4"/>
  <c r="AF294" i="4"/>
  <c r="AG294" i="4"/>
  <c r="AH294" i="4"/>
  <c r="AF295" i="4"/>
  <c r="AG295" i="4"/>
  <c r="AH295" i="4"/>
  <c r="AF296" i="4"/>
  <c r="AG296" i="4"/>
  <c r="AH296" i="4"/>
  <c r="AF297" i="4"/>
  <c r="AG297" i="4"/>
  <c r="AH297" i="4"/>
  <c r="AF298" i="4"/>
  <c r="AG298" i="4"/>
  <c r="AH298" i="4"/>
  <c r="AF299" i="4"/>
  <c r="AG299" i="4"/>
  <c r="AH299" i="4"/>
  <c r="AF300" i="4"/>
  <c r="AG300" i="4"/>
  <c r="AH300" i="4"/>
  <c r="AF301" i="4"/>
  <c r="AG301" i="4"/>
  <c r="AH301" i="4"/>
  <c r="AF302" i="4"/>
  <c r="AG302" i="4"/>
  <c r="AH302" i="4"/>
  <c r="AF303" i="4"/>
  <c r="AG303" i="4"/>
  <c r="AH303" i="4"/>
  <c r="AF304" i="4"/>
  <c r="AG304" i="4"/>
  <c r="AH304" i="4"/>
  <c r="AF305" i="4"/>
  <c r="AG305" i="4"/>
  <c r="AH305" i="4"/>
  <c r="AF306" i="4"/>
  <c r="AG306" i="4"/>
  <c r="AH306" i="4"/>
  <c r="AF307" i="4"/>
  <c r="AG307" i="4"/>
  <c r="AH307" i="4"/>
  <c r="AF308" i="4"/>
  <c r="AG308" i="4"/>
  <c r="AH308" i="4"/>
  <c r="AF309" i="4"/>
  <c r="AG309" i="4"/>
  <c r="AH309" i="4"/>
  <c r="AF310" i="4"/>
  <c r="AG310" i="4"/>
  <c r="AH310" i="4"/>
  <c r="AF311" i="4"/>
  <c r="AG311" i="4"/>
  <c r="AH311" i="4"/>
  <c r="AF312" i="4"/>
  <c r="AG312" i="4"/>
  <c r="AH312" i="4"/>
  <c r="AF313" i="4"/>
  <c r="AG313" i="4"/>
  <c r="AH313" i="4"/>
  <c r="AF314" i="4"/>
  <c r="AG314" i="4"/>
  <c r="AH314" i="4"/>
  <c r="AF315" i="4"/>
  <c r="AG315" i="4"/>
  <c r="AH315" i="4"/>
  <c r="AF316" i="4"/>
  <c r="AG316" i="4"/>
  <c r="AH316" i="4"/>
  <c r="AF317" i="4"/>
  <c r="AG317" i="4"/>
  <c r="AH317" i="4"/>
  <c r="AF318" i="4"/>
  <c r="AG318" i="4"/>
  <c r="AH318" i="4"/>
  <c r="AF319" i="4"/>
  <c r="AG319" i="4"/>
  <c r="AH319" i="4"/>
  <c r="AF320" i="4"/>
  <c r="AG320" i="4"/>
  <c r="AH320" i="4"/>
  <c r="AF321" i="4"/>
  <c r="AG321" i="4"/>
  <c r="AH321" i="4"/>
  <c r="AF322" i="4"/>
  <c r="AG322" i="4"/>
  <c r="AH322" i="4"/>
  <c r="AF323" i="4"/>
  <c r="AG323" i="4"/>
  <c r="AH323" i="4"/>
  <c r="AF324" i="4"/>
  <c r="AG324" i="4"/>
  <c r="AH324" i="4"/>
  <c r="AF325" i="4"/>
  <c r="AG325" i="4"/>
  <c r="AH325" i="4"/>
  <c r="AF326" i="4"/>
  <c r="AG326" i="4"/>
  <c r="AH326" i="4"/>
  <c r="AF327" i="4"/>
  <c r="AG327" i="4"/>
  <c r="AH327" i="4"/>
  <c r="AF328" i="4"/>
  <c r="AG328" i="4"/>
  <c r="AH328" i="4"/>
  <c r="AF329" i="4"/>
  <c r="AG329" i="4"/>
  <c r="AH329" i="4"/>
  <c r="AF330" i="4"/>
  <c r="AG330" i="4"/>
  <c r="AH330" i="4"/>
  <c r="AF331" i="4"/>
  <c r="AG331" i="4"/>
  <c r="AH331" i="4"/>
  <c r="AF332" i="4"/>
  <c r="AG332" i="4"/>
  <c r="AH332" i="4"/>
  <c r="AF333" i="4"/>
  <c r="AG333" i="4"/>
  <c r="AH333" i="4"/>
  <c r="AF334" i="4"/>
  <c r="AG334" i="4"/>
  <c r="AH334" i="4"/>
  <c r="AF335" i="4"/>
  <c r="AG335" i="4"/>
  <c r="AH335" i="4"/>
  <c r="AF336" i="4"/>
  <c r="AG336" i="4"/>
  <c r="AH336" i="4"/>
  <c r="AF337" i="4"/>
  <c r="AG337" i="4"/>
  <c r="AH337" i="4"/>
  <c r="AF338" i="4"/>
  <c r="AG338" i="4"/>
  <c r="AH338" i="4"/>
  <c r="AF339" i="4"/>
  <c r="AG339" i="4"/>
  <c r="AH339" i="4"/>
  <c r="AF340" i="4"/>
  <c r="AG340" i="4"/>
  <c r="AH340" i="4"/>
  <c r="AF341" i="4"/>
  <c r="AG341" i="4"/>
  <c r="AH341" i="4"/>
  <c r="AF342" i="4"/>
  <c r="AG342" i="4"/>
  <c r="AH342" i="4"/>
  <c r="AF343" i="4"/>
  <c r="AG343" i="4"/>
  <c r="AH343" i="4"/>
  <c r="AF344" i="4"/>
  <c r="AG344" i="4"/>
  <c r="AH344" i="4"/>
  <c r="AF345" i="4"/>
  <c r="AG345" i="4"/>
  <c r="AH345" i="4"/>
  <c r="AF346" i="4"/>
  <c r="AG346" i="4"/>
  <c r="AH346" i="4"/>
  <c r="AF347" i="4"/>
  <c r="AG347" i="4"/>
  <c r="AH347" i="4"/>
  <c r="AF348" i="4"/>
  <c r="AG348" i="4"/>
  <c r="AH348" i="4"/>
  <c r="AF349" i="4"/>
  <c r="AG349" i="4"/>
  <c r="AH349" i="4"/>
  <c r="AF350" i="4"/>
  <c r="AG350" i="4"/>
  <c r="AH350" i="4"/>
  <c r="AF351" i="4"/>
  <c r="AG351" i="4"/>
  <c r="AH351" i="4"/>
  <c r="AF352" i="4"/>
  <c r="AG352" i="4"/>
  <c r="AH352" i="4"/>
  <c r="AF353" i="4"/>
  <c r="AG353" i="4"/>
  <c r="AH353" i="4"/>
  <c r="AF354" i="4"/>
  <c r="AG354" i="4"/>
  <c r="AH354" i="4"/>
  <c r="AF355" i="4"/>
  <c r="AG355" i="4"/>
  <c r="AH355" i="4"/>
  <c r="AF356" i="4"/>
  <c r="AG356" i="4"/>
  <c r="AH356" i="4"/>
  <c r="AF357" i="4"/>
  <c r="AG357" i="4"/>
  <c r="AH357" i="4"/>
  <c r="AF358" i="4"/>
  <c r="AG358" i="4"/>
  <c r="AH358" i="4"/>
  <c r="AF359" i="4"/>
  <c r="AG359" i="4"/>
  <c r="AH359" i="4"/>
  <c r="AF360" i="4"/>
  <c r="AG360" i="4"/>
  <c r="AH360" i="4"/>
  <c r="AF361" i="4"/>
  <c r="AG361" i="4"/>
  <c r="AH361" i="4"/>
  <c r="AF362" i="4"/>
  <c r="AG362" i="4"/>
  <c r="AH362" i="4"/>
  <c r="AF363" i="4"/>
  <c r="AG363" i="4"/>
  <c r="AH363" i="4"/>
  <c r="AF364" i="4"/>
  <c r="AG364" i="4"/>
  <c r="AH364" i="4"/>
  <c r="AF365" i="4"/>
  <c r="AG365" i="4"/>
  <c r="AH365" i="4"/>
  <c r="AF366" i="4"/>
  <c r="AG366" i="4"/>
  <c r="AH366" i="4"/>
  <c r="AF367" i="4"/>
  <c r="AG367" i="4"/>
  <c r="AH367" i="4"/>
  <c r="AF368" i="4"/>
  <c r="AG368" i="4"/>
  <c r="AH368" i="4"/>
  <c r="AF369" i="4"/>
  <c r="AG369" i="4"/>
  <c r="AH369" i="4"/>
  <c r="AF370" i="4"/>
  <c r="AG370" i="4"/>
  <c r="AH370" i="4"/>
  <c r="AF371" i="4"/>
  <c r="AG371" i="4"/>
  <c r="AH371" i="4"/>
  <c r="AF372" i="4"/>
  <c r="AG372" i="4"/>
  <c r="AH372" i="4"/>
  <c r="AF373" i="4"/>
  <c r="AG373" i="4"/>
  <c r="AH373" i="4"/>
  <c r="AF374" i="4"/>
  <c r="AG374" i="4"/>
  <c r="AH374" i="4"/>
  <c r="AF375" i="4"/>
  <c r="AG375" i="4"/>
  <c r="AH375" i="4"/>
  <c r="AF376" i="4"/>
  <c r="AG376" i="4"/>
  <c r="AH376" i="4"/>
  <c r="AF377" i="4"/>
  <c r="AG377" i="4"/>
  <c r="AH377" i="4"/>
  <c r="AF378" i="4"/>
  <c r="AG378" i="4"/>
  <c r="AH378" i="4"/>
  <c r="AF379" i="4"/>
  <c r="AG379" i="4"/>
  <c r="AH379" i="4"/>
  <c r="AF380" i="4"/>
  <c r="AG380" i="4"/>
  <c r="AH380" i="4"/>
  <c r="AF381" i="4"/>
  <c r="AG381" i="4"/>
  <c r="AH381" i="4"/>
  <c r="AF382" i="4"/>
  <c r="AG382" i="4"/>
  <c r="AH382" i="4"/>
  <c r="AF383" i="4"/>
  <c r="AG383" i="4"/>
  <c r="AH383" i="4"/>
  <c r="AF384" i="4"/>
  <c r="AG384" i="4"/>
  <c r="AH384" i="4"/>
  <c r="AF385" i="4"/>
  <c r="AG385" i="4"/>
  <c r="AH385" i="4"/>
  <c r="AF386" i="4"/>
  <c r="AG386" i="4"/>
  <c r="AH386" i="4"/>
  <c r="AF387" i="4"/>
  <c r="AG387" i="4"/>
  <c r="AH387" i="4"/>
  <c r="AF388" i="4"/>
  <c r="AG388" i="4"/>
  <c r="AH388" i="4"/>
  <c r="AF389" i="4"/>
  <c r="AG389" i="4"/>
  <c r="AH389" i="4"/>
  <c r="AF390" i="4"/>
  <c r="AG390" i="4"/>
  <c r="AH390" i="4"/>
  <c r="AF391" i="4"/>
  <c r="AG391" i="4"/>
  <c r="AH391" i="4"/>
  <c r="AF392" i="4"/>
  <c r="AG392" i="4"/>
  <c r="AH392" i="4"/>
  <c r="AF393" i="4"/>
  <c r="AG393" i="4"/>
  <c r="AH393" i="4"/>
  <c r="AB5" i="4"/>
  <c r="AC5" i="4"/>
  <c r="AD5" i="4"/>
  <c r="AB6" i="4"/>
  <c r="AC6" i="4"/>
  <c r="AD6" i="4"/>
  <c r="AB7" i="4"/>
  <c r="AC7" i="4"/>
  <c r="AD7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B74" i="4"/>
  <c r="AC74" i="4"/>
  <c r="AD74" i="4"/>
  <c r="AB75" i="4"/>
  <c r="AC75" i="4"/>
  <c r="AD75" i="4"/>
  <c r="AB76" i="4"/>
  <c r="AC76" i="4"/>
  <c r="AD76" i="4"/>
  <c r="AB77" i="4"/>
  <c r="AC77" i="4"/>
  <c r="AD77" i="4"/>
  <c r="AB78" i="4"/>
  <c r="AC78" i="4"/>
  <c r="AD78" i="4"/>
  <c r="AB79" i="4"/>
  <c r="AC79" i="4"/>
  <c r="AD79" i="4"/>
  <c r="AB80" i="4"/>
  <c r="AC80" i="4"/>
  <c r="AD80" i="4"/>
  <c r="AB81" i="4"/>
  <c r="AC81" i="4"/>
  <c r="AD81" i="4"/>
  <c r="AB82" i="4"/>
  <c r="AC82" i="4"/>
  <c r="AD82" i="4"/>
  <c r="AB83" i="4"/>
  <c r="AC83" i="4"/>
  <c r="AD83" i="4"/>
  <c r="AB84" i="4"/>
  <c r="AC84" i="4"/>
  <c r="AD84" i="4"/>
  <c r="AB85" i="4"/>
  <c r="AC85" i="4"/>
  <c r="AD85" i="4"/>
  <c r="AB86" i="4"/>
  <c r="AC86" i="4"/>
  <c r="AD86" i="4"/>
  <c r="AB87" i="4"/>
  <c r="AC87" i="4"/>
  <c r="AD87" i="4"/>
  <c r="AB88" i="4"/>
  <c r="AC88" i="4"/>
  <c r="AD88" i="4"/>
  <c r="AB89" i="4"/>
  <c r="AC89" i="4"/>
  <c r="AD89" i="4"/>
  <c r="AB90" i="4"/>
  <c r="AC90" i="4"/>
  <c r="AD90" i="4"/>
  <c r="AB91" i="4"/>
  <c r="AC91" i="4"/>
  <c r="AD91" i="4"/>
  <c r="AB92" i="4"/>
  <c r="AC92" i="4"/>
  <c r="AD92" i="4"/>
  <c r="AB93" i="4"/>
  <c r="AC93" i="4"/>
  <c r="AD93" i="4"/>
  <c r="AB94" i="4"/>
  <c r="AC94" i="4"/>
  <c r="AD94" i="4"/>
  <c r="AB95" i="4"/>
  <c r="AC95" i="4"/>
  <c r="AD95" i="4"/>
  <c r="AB96" i="4"/>
  <c r="AC96" i="4"/>
  <c r="AD96" i="4"/>
  <c r="AB97" i="4"/>
  <c r="AC97" i="4"/>
  <c r="AD97" i="4"/>
  <c r="AB98" i="4"/>
  <c r="AC98" i="4"/>
  <c r="AD98" i="4"/>
  <c r="AB99" i="4"/>
  <c r="AC99" i="4"/>
  <c r="AD99" i="4"/>
  <c r="AB100" i="4"/>
  <c r="AC100" i="4"/>
  <c r="AD100" i="4"/>
  <c r="AB101" i="4"/>
  <c r="AC101" i="4"/>
  <c r="AD101" i="4"/>
  <c r="AB102" i="4"/>
  <c r="AC102" i="4"/>
  <c r="AD102" i="4"/>
  <c r="AB103" i="4"/>
  <c r="AC103" i="4"/>
  <c r="AD103" i="4"/>
  <c r="AB104" i="4"/>
  <c r="AC104" i="4"/>
  <c r="AD104" i="4"/>
  <c r="AB105" i="4"/>
  <c r="AC105" i="4"/>
  <c r="AD105" i="4"/>
  <c r="AB106" i="4"/>
  <c r="AC106" i="4"/>
  <c r="AD106" i="4"/>
  <c r="AB107" i="4"/>
  <c r="AC107" i="4"/>
  <c r="AD107" i="4"/>
  <c r="AB108" i="4"/>
  <c r="AC108" i="4"/>
  <c r="AD108" i="4"/>
  <c r="AB109" i="4"/>
  <c r="AC109" i="4"/>
  <c r="AD109" i="4"/>
  <c r="AB110" i="4"/>
  <c r="AC110" i="4"/>
  <c r="AD110" i="4"/>
  <c r="AB111" i="4"/>
  <c r="AC111" i="4"/>
  <c r="AD111" i="4"/>
  <c r="AB112" i="4"/>
  <c r="AC112" i="4"/>
  <c r="AD112" i="4"/>
  <c r="AB113" i="4"/>
  <c r="AC113" i="4"/>
  <c r="AD113" i="4"/>
  <c r="AB114" i="4"/>
  <c r="AC114" i="4"/>
  <c r="AD114" i="4"/>
  <c r="AB115" i="4"/>
  <c r="AC115" i="4"/>
  <c r="AD115" i="4"/>
  <c r="AB116" i="4"/>
  <c r="AC116" i="4"/>
  <c r="AD116" i="4"/>
  <c r="AB117" i="4"/>
  <c r="AC117" i="4"/>
  <c r="AD117" i="4"/>
  <c r="AB118" i="4"/>
  <c r="AC118" i="4"/>
  <c r="AD118" i="4"/>
  <c r="AB119" i="4"/>
  <c r="AC119" i="4"/>
  <c r="AD119" i="4"/>
  <c r="AB120" i="4"/>
  <c r="AC120" i="4"/>
  <c r="AD120" i="4"/>
  <c r="AB121" i="4"/>
  <c r="AC121" i="4"/>
  <c r="AD121" i="4"/>
  <c r="AB122" i="4"/>
  <c r="AC122" i="4"/>
  <c r="AD122" i="4"/>
  <c r="AB123" i="4"/>
  <c r="AC123" i="4"/>
  <c r="AD123" i="4"/>
  <c r="AB124" i="4"/>
  <c r="AC124" i="4"/>
  <c r="AD124" i="4"/>
  <c r="AB125" i="4"/>
  <c r="AC125" i="4"/>
  <c r="AD125" i="4"/>
  <c r="AB126" i="4"/>
  <c r="AC126" i="4"/>
  <c r="AD126" i="4"/>
  <c r="AB127" i="4"/>
  <c r="AC127" i="4"/>
  <c r="AD127" i="4"/>
  <c r="AB128" i="4"/>
  <c r="AC128" i="4"/>
  <c r="AD128" i="4"/>
  <c r="AB129" i="4"/>
  <c r="AC129" i="4"/>
  <c r="AD129" i="4"/>
  <c r="AB130" i="4"/>
  <c r="AC130" i="4"/>
  <c r="AD130" i="4"/>
  <c r="AB131" i="4"/>
  <c r="AC131" i="4"/>
  <c r="AD131" i="4"/>
  <c r="AB132" i="4"/>
  <c r="AC132" i="4"/>
  <c r="AD132" i="4"/>
  <c r="AB133" i="4"/>
  <c r="AC133" i="4"/>
  <c r="AD133" i="4"/>
  <c r="AB134" i="4"/>
  <c r="AC134" i="4"/>
  <c r="AD134" i="4"/>
  <c r="AB135" i="4"/>
  <c r="AC135" i="4"/>
  <c r="AD135" i="4"/>
  <c r="AB136" i="4"/>
  <c r="AC136" i="4"/>
  <c r="AD136" i="4"/>
  <c r="AB137" i="4"/>
  <c r="AC137" i="4"/>
  <c r="AD137" i="4"/>
  <c r="AB138" i="4"/>
  <c r="AC138" i="4"/>
  <c r="AD138" i="4"/>
  <c r="AB139" i="4"/>
  <c r="AC139" i="4"/>
  <c r="AD139" i="4"/>
  <c r="AB140" i="4"/>
  <c r="AC140" i="4"/>
  <c r="AD140" i="4"/>
  <c r="AB141" i="4"/>
  <c r="AC141" i="4"/>
  <c r="AD141" i="4"/>
  <c r="AB142" i="4"/>
  <c r="AC142" i="4"/>
  <c r="AD142" i="4"/>
  <c r="AB143" i="4"/>
  <c r="AC143" i="4"/>
  <c r="AD143" i="4"/>
  <c r="AB144" i="4"/>
  <c r="AC144" i="4"/>
  <c r="AD144" i="4"/>
  <c r="AB145" i="4"/>
  <c r="AC145" i="4"/>
  <c r="AD145" i="4"/>
  <c r="AB146" i="4"/>
  <c r="AC146" i="4"/>
  <c r="AD146" i="4"/>
  <c r="AB147" i="4"/>
  <c r="AC147" i="4"/>
  <c r="AD147" i="4"/>
  <c r="AB148" i="4"/>
  <c r="AC148" i="4"/>
  <c r="AD148" i="4"/>
  <c r="AB149" i="4"/>
  <c r="AC149" i="4"/>
  <c r="AD149" i="4"/>
  <c r="AB150" i="4"/>
  <c r="AC150" i="4"/>
  <c r="AD150" i="4"/>
  <c r="AB151" i="4"/>
  <c r="AC151" i="4"/>
  <c r="AD151" i="4"/>
  <c r="AB152" i="4"/>
  <c r="AC152" i="4"/>
  <c r="AD152" i="4"/>
  <c r="AB153" i="4"/>
  <c r="AC153" i="4"/>
  <c r="AD153" i="4"/>
  <c r="AB154" i="4"/>
  <c r="AC154" i="4"/>
  <c r="AD154" i="4"/>
  <c r="AB155" i="4"/>
  <c r="AC155" i="4"/>
  <c r="AD155" i="4"/>
  <c r="AB156" i="4"/>
  <c r="AC156" i="4"/>
  <c r="AD156" i="4"/>
  <c r="AB157" i="4"/>
  <c r="AC157" i="4"/>
  <c r="AD157" i="4"/>
  <c r="AB158" i="4"/>
  <c r="AC158" i="4"/>
  <c r="AD158" i="4"/>
  <c r="AB159" i="4"/>
  <c r="AC159" i="4"/>
  <c r="AD159" i="4"/>
  <c r="AB160" i="4"/>
  <c r="AC160" i="4"/>
  <c r="AD160" i="4"/>
  <c r="AB161" i="4"/>
  <c r="AC161" i="4"/>
  <c r="AD161" i="4"/>
  <c r="AB162" i="4"/>
  <c r="AC162" i="4"/>
  <c r="AD162" i="4"/>
  <c r="AB163" i="4"/>
  <c r="AC163" i="4"/>
  <c r="AD163" i="4"/>
  <c r="AB164" i="4"/>
  <c r="AC164" i="4"/>
  <c r="AD164" i="4"/>
  <c r="AB165" i="4"/>
  <c r="AC165" i="4"/>
  <c r="AD165" i="4"/>
  <c r="AB166" i="4"/>
  <c r="AC166" i="4"/>
  <c r="AD166" i="4"/>
  <c r="AB167" i="4"/>
  <c r="AC167" i="4"/>
  <c r="AD167" i="4"/>
  <c r="AB168" i="4"/>
  <c r="AC168" i="4"/>
  <c r="AD168" i="4"/>
  <c r="AB169" i="4"/>
  <c r="AC169" i="4"/>
  <c r="AD169" i="4"/>
  <c r="AB170" i="4"/>
  <c r="AC170" i="4"/>
  <c r="AD170" i="4"/>
  <c r="AB171" i="4"/>
  <c r="AC171" i="4"/>
  <c r="AD171" i="4"/>
  <c r="AB172" i="4"/>
  <c r="AC172" i="4"/>
  <c r="AD172" i="4"/>
  <c r="AB173" i="4"/>
  <c r="AC173" i="4"/>
  <c r="AD173" i="4"/>
  <c r="AB174" i="4"/>
  <c r="AC174" i="4"/>
  <c r="AD174" i="4"/>
  <c r="AB175" i="4"/>
  <c r="AC175" i="4"/>
  <c r="AD175" i="4"/>
  <c r="AB176" i="4"/>
  <c r="AC176" i="4"/>
  <c r="AD176" i="4"/>
  <c r="AB177" i="4"/>
  <c r="AC177" i="4"/>
  <c r="AD177" i="4"/>
  <c r="AB178" i="4"/>
  <c r="AC178" i="4"/>
  <c r="AD178" i="4"/>
  <c r="AB179" i="4"/>
  <c r="AC179" i="4"/>
  <c r="AD179" i="4"/>
  <c r="AB180" i="4"/>
  <c r="AC180" i="4"/>
  <c r="AD180" i="4"/>
  <c r="AB181" i="4"/>
  <c r="AC181" i="4"/>
  <c r="AD181" i="4"/>
  <c r="AB182" i="4"/>
  <c r="AC182" i="4"/>
  <c r="AD182" i="4"/>
  <c r="AB183" i="4"/>
  <c r="AC183" i="4"/>
  <c r="AD183" i="4"/>
  <c r="AB184" i="4"/>
  <c r="AC184" i="4"/>
  <c r="AD184" i="4"/>
  <c r="AB185" i="4"/>
  <c r="AC185" i="4"/>
  <c r="AD185" i="4"/>
  <c r="AB186" i="4"/>
  <c r="AC186" i="4"/>
  <c r="AD186" i="4"/>
  <c r="AB187" i="4"/>
  <c r="AC187" i="4"/>
  <c r="AD187" i="4"/>
  <c r="AB188" i="4"/>
  <c r="AC188" i="4"/>
  <c r="AD188" i="4"/>
  <c r="AB189" i="4"/>
  <c r="AC189" i="4"/>
  <c r="AD189" i="4"/>
  <c r="AB190" i="4"/>
  <c r="AC190" i="4"/>
  <c r="AD190" i="4"/>
  <c r="AB191" i="4"/>
  <c r="AC191" i="4"/>
  <c r="AD191" i="4"/>
  <c r="AB192" i="4"/>
  <c r="AC192" i="4"/>
  <c r="AD192" i="4"/>
  <c r="AB193" i="4"/>
  <c r="AC193" i="4"/>
  <c r="AD193" i="4"/>
  <c r="AB194" i="4"/>
  <c r="AC194" i="4"/>
  <c r="AD194" i="4"/>
  <c r="AB195" i="4"/>
  <c r="AC195" i="4"/>
  <c r="AD195" i="4"/>
  <c r="AB196" i="4"/>
  <c r="AC196" i="4"/>
  <c r="AD196" i="4"/>
  <c r="AB197" i="4"/>
  <c r="AC197" i="4"/>
  <c r="AD197" i="4"/>
  <c r="AB198" i="4"/>
  <c r="AC198" i="4"/>
  <c r="AD198" i="4"/>
  <c r="AB199" i="4"/>
  <c r="AC199" i="4"/>
  <c r="AD199" i="4"/>
  <c r="AB200" i="4"/>
  <c r="AC200" i="4"/>
  <c r="AD200" i="4"/>
  <c r="AB201" i="4"/>
  <c r="AC201" i="4"/>
  <c r="AD201" i="4"/>
  <c r="AB202" i="4"/>
  <c r="AC202" i="4"/>
  <c r="AD202" i="4"/>
  <c r="AB203" i="4"/>
  <c r="AC203" i="4"/>
  <c r="AD203" i="4"/>
  <c r="AB204" i="4"/>
  <c r="AC204" i="4"/>
  <c r="AD204" i="4"/>
  <c r="AB205" i="4"/>
  <c r="AC205" i="4"/>
  <c r="AD205" i="4"/>
  <c r="AB206" i="4"/>
  <c r="AC206" i="4"/>
  <c r="AD206" i="4"/>
  <c r="AB207" i="4"/>
  <c r="AC207" i="4"/>
  <c r="AD207" i="4"/>
  <c r="AB208" i="4"/>
  <c r="AC208" i="4"/>
  <c r="AD208" i="4"/>
  <c r="AB209" i="4"/>
  <c r="AC209" i="4"/>
  <c r="AD209" i="4"/>
  <c r="AB210" i="4"/>
  <c r="AC210" i="4"/>
  <c r="AD210" i="4"/>
  <c r="AB211" i="4"/>
  <c r="AC211" i="4"/>
  <c r="AD211" i="4"/>
  <c r="AB212" i="4"/>
  <c r="AC212" i="4"/>
  <c r="AD212" i="4"/>
  <c r="AB213" i="4"/>
  <c r="AC213" i="4"/>
  <c r="AD213" i="4"/>
  <c r="AB214" i="4"/>
  <c r="AC214" i="4"/>
  <c r="AD214" i="4"/>
  <c r="AB215" i="4"/>
  <c r="AC215" i="4"/>
  <c r="AD215" i="4"/>
  <c r="AB216" i="4"/>
  <c r="AC216" i="4"/>
  <c r="AD216" i="4"/>
  <c r="AB217" i="4"/>
  <c r="AC217" i="4"/>
  <c r="AD217" i="4"/>
  <c r="AB218" i="4"/>
  <c r="AC218" i="4"/>
  <c r="AD218" i="4"/>
  <c r="AB219" i="4"/>
  <c r="AC219" i="4"/>
  <c r="AD219" i="4"/>
  <c r="AB220" i="4"/>
  <c r="AC220" i="4"/>
  <c r="AD220" i="4"/>
  <c r="AB221" i="4"/>
  <c r="AC221" i="4"/>
  <c r="AD221" i="4"/>
  <c r="AB222" i="4"/>
  <c r="AC222" i="4"/>
  <c r="AD222" i="4"/>
  <c r="AB223" i="4"/>
  <c r="AC223" i="4"/>
  <c r="AD223" i="4"/>
  <c r="AB224" i="4"/>
  <c r="AC224" i="4"/>
  <c r="AD224" i="4"/>
  <c r="AB225" i="4"/>
  <c r="AC225" i="4"/>
  <c r="AD225" i="4"/>
  <c r="AB226" i="4"/>
  <c r="AC226" i="4"/>
  <c r="AD226" i="4"/>
  <c r="AB227" i="4"/>
  <c r="AC227" i="4"/>
  <c r="AD227" i="4"/>
  <c r="AB228" i="4"/>
  <c r="AC228" i="4"/>
  <c r="AD228" i="4"/>
  <c r="AB229" i="4"/>
  <c r="AC229" i="4"/>
  <c r="AD229" i="4"/>
  <c r="AB230" i="4"/>
  <c r="AC230" i="4"/>
  <c r="AD230" i="4"/>
  <c r="AB231" i="4"/>
  <c r="AC231" i="4"/>
  <c r="AD231" i="4"/>
  <c r="AB232" i="4"/>
  <c r="AC232" i="4"/>
  <c r="AD232" i="4"/>
  <c r="AB233" i="4"/>
  <c r="AC233" i="4"/>
  <c r="AD233" i="4"/>
  <c r="AB234" i="4"/>
  <c r="AC234" i="4"/>
  <c r="AD234" i="4"/>
  <c r="AB235" i="4"/>
  <c r="AC235" i="4"/>
  <c r="AD235" i="4"/>
  <c r="AB236" i="4"/>
  <c r="AC236" i="4"/>
  <c r="AD236" i="4"/>
  <c r="AB237" i="4"/>
  <c r="AC237" i="4"/>
  <c r="AD237" i="4"/>
  <c r="AB238" i="4"/>
  <c r="AC238" i="4"/>
  <c r="AD238" i="4"/>
  <c r="AB239" i="4"/>
  <c r="AC239" i="4"/>
  <c r="AD239" i="4"/>
  <c r="AB240" i="4"/>
  <c r="AC240" i="4"/>
  <c r="AD240" i="4"/>
  <c r="AB241" i="4"/>
  <c r="AC241" i="4"/>
  <c r="AD241" i="4"/>
  <c r="AB242" i="4"/>
  <c r="AC242" i="4"/>
  <c r="AD242" i="4"/>
  <c r="AB243" i="4"/>
  <c r="AC243" i="4"/>
  <c r="AD243" i="4"/>
  <c r="AB244" i="4"/>
  <c r="AC244" i="4"/>
  <c r="AD244" i="4"/>
  <c r="AB245" i="4"/>
  <c r="AC245" i="4"/>
  <c r="AD245" i="4"/>
  <c r="AB246" i="4"/>
  <c r="AC246" i="4"/>
  <c r="AD246" i="4"/>
  <c r="AB247" i="4"/>
  <c r="AC247" i="4"/>
  <c r="AD247" i="4"/>
  <c r="AB248" i="4"/>
  <c r="AC248" i="4"/>
  <c r="AD248" i="4"/>
  <c r="AB249" i="4"/>
  <c r="AC249" i="4"/>
  <c r="AD249" i="4"/>
  <c r="AB250" i="4"/>
  <c r="AC250" i="4"/>
  <c r="AD250" i="4"/>
  <c r="AB251" i="4"/>
  <c r="AC251" i="4"/>
  <c r="AD251" i="4"/>
  <c r="AB252" i="4"/>
  <c r="AC252" i="4"/>
  <c r="AD252" i="4"/>
  <c r="AB253" i="4"/>
  <c r="AC253" i="4"/>
  <c r="AD253" i="4"/>
  <c r="AB254" i="4"/>
  <c r="AC254" i="4"/>
  <c r="AD254" i="4"/>
  <c r="AB255" i="4"/>
  <c r="AC255" i="4"/>
  <c r="AD255" i="4"/>
  <c r="AB256" i="4"/>
  <c r="AC256" i="4"/>
  <c r="AD256" i="4"/>
  <c r="AB257" i="4"/>
  <c r="AC257" i="4"/>
  <c r="AD257" i="4"/>
  <c r="AB258" i="4"/>
  <c r="AC258" i="4"/>
  <c r="AD258" i="4"/>
  <c r="AB259" i="4"/>
  <c r="AC259" i="4"/>
  <c r="AD259" i="4"/>
  <c r="AB260" i="4"/>
  <c r="AC260" i="4"/>
  <c r="AD260" i="4"/>
  <c r="AB261" i="4"/>
  <c r="AC261" i="4"/>
  <c r="AD261" i="4"/>
  <c r="AB262" i="4"/>
  <c r="AC262" i="4"/>
  <c r="AD262" i="4"/>
  <c r="AB263" i="4"/>
  <c r="AC263" i="4"/>
  <c r="AD263" i="4"/>
  <c r="AB264" i="4"/>
  <c r="AC264" i="4"/>
  <c r="AD264" i="4"/>
  <c r="AB265" i="4"/>
  <c r="AC265" i="4"/>
  <c r="AD265" i="4"/>
  <c r="AB266" i="4"/>
  <c r="AC266" i="4"/>
  <c r="AD266" i="4"/>
  <c r="AB267" i="4"/>
  <c r="AC267" i="4"/>
  <c r="AD267" i="4"/>
  <c r="AB268" i="4"/>
  <c r="AC268" i="4"/>
  <c r="AD268" i="4"/>
  <c r="AB269" i="4"/>
  <c r="AC269" i="4"/>
  <c r="AD269" i="4"/>
  <c r="AB270" i="4"/>
  <c r="AC270" i="4"/>
  <c r="AD270" i="4"/>
  <c r="AB271" i="4"/>
  <c r="AC271" i="4"/>
  <c r="AD271" i="4"/>
  <c r="AB272" i="4"/>
  <c r="AC272" i="4"/>
  <c r="AD272" i="4"/>
  <c r="AB273" i="4"/>
  <c r="AC273" i="4"/>
  <c r="AD273" i="4"/>
  <c r="AB274" i="4"/>
  <c r="AC274" i="4"/>
  <c r="AD274" i="4"/>
  <c r="AB275" i="4"/>
  <c r="AC275" i="4"/>
  <c r="AD275" i="4"/>
  <c r="AB276" i="4"/>
  <c r="AC276" i="4"/>
  <c r="AD276" i="4"/>
  <c r="AB277" i="4"/>
  <c r="AC277" i="4"/>
  <c r="AD277" i="4"/>
  <c r="AB278" i="4"/>
  <c r="AC278" i="4"/>
  <c r="AD278" i="4"/>
  <c r="AB279" i="4"/>
  <c r="AC279" i="4"/>
  <c r="AD279" i="4"/>
  <c r="AB280" i="4"/>
  <c r="AC280" i="4"/>
  <c r="AD280" i="4"/>
  <c r="AB281" i="4"/>
  <c r="AC281" i="4"/>
  <c r="AD281" i="4"/>
  <c r="AB282" i="4"/>
  <c r="AC282" i="4"/>
  <c r="AD282" i="4"/>
  <c r="AB283" i="4"/>
  <c r="AC283" i="4"/>
  <c r="AD283" i="4"/>
  <c r="AB284" i="4"/>
  <c r="AC284" i="4"/>
  <c r="AD284" i="4"/>
  <c r="AB285" i="4"/>
  <c r="AC285" i="4"/>
  <c r="AD285" i="4"/>
  <c r="AB286" i="4"/>
  <c r="AC286" i="4"/>
  <c r="AD286" i="4"/>
  <c r="AB287" i="4"/>
  <c r="AC287" i="4"/>
  <c r="AD287" i="4"/>
  <c r="AB288" i="4"/>
  <c r="AC288" i="4"/>
  <c r="AD288" i="4"/>
  <c r="AB289" i="4"/>
  <c r="AC289" i="4"/>
  <c r="AD289" i="4"/>
  <c r="AB290" i="4"/>
  <c r="AC290" i="4"/>
  <c r="AD290" i="4"/>
  <c r="AB291" i="4"/>
  <c r="AC291" i="4"/>
  <c r="AD291" i="4"/>
  <c r="AB292" i="4"/>
  <c r="AC292" i="4"/>
  <c r="AD292" i="4"/>
  <c r="AB293" i="4"/>
  <c r="AC293" i="4"/>
  <c r="AD293" i="4"/>
  <c r="AB294" i="4"/>
  <c r="AC294" i="4"/>
  <c r="AD294" i="4"/>
  <c r="AB295" i="4"/>
  <c r="AC295" i="4"/>
  <c r="AD295" i="4"/>
  <c r="AB296" i="4"/>
  <c r="AC296" i="4"/>
  <c r="AD296" i="4"/>
  <c r="AB297" i="4"/>
  <c r="AC297" i="4"/>
  <c r="AD297" i="4"/>
  <c r="AB298" i="4"/>
  <c r="AC298" i="4"/>
  <c r="AD298" i="4"/>
  <c r="AB299" i="4"/>
  <c r="AC299" i="4"/>
  <c r="AD299" i="4"/>
  <c r="AB300" i="4"/>
  <c r="AC300" i="4"/>
  <c r="AD300" i="4"/>
  <c r="AB301" i="4"/>
  <c r="AC301" i="4"/>
  <c r="AD301" i="4"/>
  <c r="AB302" i="4"/>
  <c r="AC302" i="4"/>
  <c r="AD302" i="4"/>
  <c r="AB303" i="4"/>
  <c r="AC303" i="4"/>
  <c r="AD303" i="4"/>
  <c r="AB304" i="4"/>
  <c r="AC304" i="4"/>
  <c r="AD304" i="4"/>
  <c r="AB305" i="4"/>
  <c r="AC305" i="4"/>
  <c r="AD305" i="4"/>
  <c r="AB306" i="4"/>
  <c r="AC306" i="4"/>
  <c r="AD306" i="4"/>
  <c r="AB307" i="4"/>
  <c r="AC307" i="4"/>
  <c r="AD307" i="4"/>
  <c r="AB308" i="4"/>
  <c r="AC308" i="4"/>
  <c r="AD308" i="4"/>
  <c r="AB309" i="4"/>
  <c r="AC309" i="4"/>
  <c r="AD309" i="4"/>
  <c r="AB310" i="4"/>
  <c r="AC310" i="4"/>
  <c r="AD310" i="4"/>
  <c r="AB311" i="4"/>
  <c r="AC311" i="4"/>
  <c r="AD311" i="4"/>
  <c r="AB312" i="4"/>
  <c r="AC312" i="4"/>
  <c r="AD312" i="4"/>
  <c r="AB313" i="4"/>
  <c r="AC313" i="4"/>
  <c r="AD313" i="4"/>
  <c r="AB314" i="4"/>
  <c r="AC314" i="4"/>
  <c r="AD314" i="4"/>
  <c r="AB315" i="4"/>
  <c r="AC315" i="4"/>
  <c r="AD315" i="4"/>
  <c r="AB316" i="4"/>
  <c r="AC316" i="4"/>
  <c r="AD316" i="4"/>
  <c r="AB317" i="4"/>
  <c r="AC317" i="4"/>
  <c r="AD317" i="4"/>
  <c r="AB318" i="4"/>
  <c r="AC318" i="4"/>
  <c r="AD318" i="4"/>
  <c r="AB319" i="4"/>
  <c r="AC319" i="4"/>
  <c r="AD319" i="4"/>
  <c r="AB320" i="4"/>
  <c r="AC320" i="4"/>
  <c r="AD320" i="4"/>
  <c r="AB321" i="4"/>
  <c r="AC321" i="4"/>
  <c r="AD321" i="4"/>
  <c r="AB322" i="4"/>
  <c r="AC322" i="4"/>
  <c r="AD322" i="4"/>
  <c r="AB323" i="4"/>
  <c r="AC323" i="4"/>
  <c r="AD323" i="4"/>
  <c r="AB324" i="4"/>
  <c r="AC324" i="4"/>
  <c r="AD324" i="4"/>
  <c r="AB325" i="4"/>
  <c r="AC325" i="4"/>
  <c r="AD325" i="4"/>
  <c r="AB326" i="4"/>
  <c r="AC326" i="4"/>
  <c r="AD326" i="4"/>
  <c r="AB327" i="4"/>
  <c r="AC327" i="4"/>
  <c r="AD327" i="4"/>
  <c r="AB328" i="4"/>
  <c r="AC328" i="4"/>
  <c r="AD328" i="4"/>
  <c r="AB329" i="4"/>
  <c r="AC329" i="4"/>
  <c r="AD329" i="4"/>
  <c r="AB330" i="4"/>
  <c r="AC330" i="4"/>
  <c r="AD330" i="4"/>
  <c r="AB331" i="4"/>
  <c r="AC331" i="4"/>
  <c r="AD331" i="4"/>
  <c r="AB332" i="4"/>
  <c r="AC332" i="4"/>
  <c r="AD332" i="4"/>
  <c r="AB333" i="4"/>
  <c r="AC333" i="4"/>
  <c r="AD333" i="4"/>
  <c r="AB334" i="4"/>
  <c r="AC334" i="4"/>
  <c r="AD334" i="4"/>
  <c r="AB335" i="4"/>
  <c r="AC335" i="4"/>
  <c r="AD335" i="4"/>
  <c r="AB336" i="4"/>
  <c r="AC336" i="4"/>
  <c r="AD336" i="4"/>
  <c r="AB337" i="4"/>
  <c r="AC337" i="4"/>
  <c r="AD337" i="4"/>
  <c r="AB338" i="4"/>
  <c r="AC338" i="4"/>
  <c r="AD338" i="4"/>
  <c r="AB339" i="4"/>
  <c r="AC339" i="4"/>
  <c r="AD339" i="4"/>
  <c r="AB340" i="4"/>
  <c r="AC340" i="4"/>
  <c r="AD340" i="4"/>
  <c r="AB341" i="4"/>
  <c r="AC341" i="4"/>
  <c r="AD341" i="4"/>
  <c r="AB342" i="4"/>
  <c r="AC342" i="4"/>
  <c r="AD342" i="4"/>
  <c r="AB343" i="4"/>
  <c r="AC343" i="4"/>
  <c r="AD343" i="4"/>
  <c r="AB344" i="4"/>
  <c r="AC344" i="4"/>
  <c r="AD344" i="4"/>
  <c r="AB345" i="4"/>
  <c r="AC345" i="4"/>
  <c r="AD345" i="4"/>
  <c r="AB346" i="4"/>
  <c r="AC346" i="4"/>
  <c r="AD346" i="4"/>
  <c r="AB347" i="4"/>
  <c r="AC347" i="4"/>
  <c r="AD347" i="4"/>
  <c r="AB348" i="4"/>
  <c r="AC348" i="4"/>
  <c r="AD348" i="4"/>
  <c r="AB349" i="4"/>
  <c r="AC349" i="4"/>
  <c r="AD349" i="4"/>
  <c r="AB350" i="4"/>
  <c r="AC350" i="4"/>
  <c r="AD350" i="4"/>
  <c r="AB351" i="4"/>
  <c r="AC351" i="4"/>
  <c r="AD351" i="4"/>
  <c r="AB352" i="4"/>
  <c r="AC352" i="4"/>
  <c r="AD352" i="4"/>
  <c r="AB353" i="4"/>
  <c r="AC353" i="4"/>
  <c r="AD353" i="4"/>
  <c r="AB354" i="4"/>
  <c r="AC354" i="4"/>
  <c r="AD354" i="4"/>
  <c r="AB355" i="4"/>
  <c r="AC355" i="4"/>
  <c r="AD355" i="4"/>
  <c r="AB356" i="4"/>
  <c r="AC356" i="4"/>
  <c r="AD356" i="4"/>
  <c r="AB357" i="4"/>
  <c r="AC357" i="4"/>
  <c r="AD357" i="4"/>
  <c r="AB358" i="4"/>
  <c r="AC358" i="4"/>
  <c r="AD358" i="4"/>
  <c r="AB359" i="4"/>
  <c r="AC359" i="4"/>
  <c r="AD359" i="4"/>
  <c r="AB360" i="4"/>
  <c r="AC360" i="4"/>
  <c r="AD360" i="4"/>
  <c r="AB361" i="4"/>
  <c r="AC361" i="4"/>
  <c r="AD361" i="4"/>
  <c r="AB362" i="4"/>
  <c r="AC362" i="4"/>
  <c r="AD362" i="4"/>
  <c r="AB363" i="4"/>
  <c r="AC363" i="4"/>
  <c r="AD363" i="4"/>
  <c r="AB364" i="4"/>
  <c r="AC364" i="4"/>
  <c r="AD364" i="4"/>
  <c r="AB365" i="4"/>
  <c r="AC365" i="4"/>
  <c r="AD365" i="4"/>
  <c r="AB366" i="4"/>
  <c r="AC366" i="4"/>
  <c r="AD366" i="4"/>
  <c r="AB367" i="4"/>
  <c r="AC367" i="4"/>
  <c r="AD367" i="4"/>
  <c r="AB368" i="4"/>
  <c r="AC368" i="4"/>
  <c r="AD368" i="4"/>
  <c r="AB369" i="4"/>
  <c r="AC369" i="4"/>
  <c r="AD369" i="4"/>
  <c r="AB370" i="4"/>
  <c r="AC370" i="4"/>
  <c r="AD370" i="4"/>
  <c r="AB371" i="4"/>
  <c r="AC371" i="4"/>
  <c r="AD371" i="4"/>
  <c r="AB372" i="4"/>
  <c r="AC372" i="4"/>
  <c r="AD372" i="4"/>
  <c r="AB373" i="4"/>
  <c r="AC373" i="4"/>
  <c r="AD373" i="4"/>
  <c r="AB374" i="4"/>
  <c r="AC374" i="4"/>
  <c r="AD374" i="4"/>
  <c r="AB375" i="4"/>
  <c r="AC375" i="4"/>
  <c r="AD375" i="4"/>
  <c r="AB376" i="4"/>
  <c r="AC376" i="4"/>
  <c r="AD376" i="4"/>
  <c r="AB377" i="4"/>
  <c r="AC377" i="4"/>
  <c r="AD377" i="4"/>
  <c r="AB378" i="4"/>
  <c r="AC378" i="4"/>
  <c r="AD378" i="4"/>
  <c r="AB379" i="4"/>
  <c r="AC379" i="4"/>
  <c r="AD379" i="4"/>
  <c r="AB380" i="4"/>
  <c r="AC380" i="4"/>
  <c r="AD380" i="4"/>
  <c r="AB381" i="4"/>
  <c r="AC381" i="4"/>
  <c r="AD381" i="4"/>
  <c r="AB382" i="4"/>
  <c r="AC382" i="4"/>
  <c r="AD382" i="4"/>
  <c r="AB383" i="4"/>
  <c r="AC383" i="4"/>
  <c r="AD383" i="4"/>
  <c r="AB384" i="4"/>
  <c r="AC384" i="4"/>
  <c r="AD384" i="4"/>
  <c r="AB385" i="4"/>
  <c r="AC385" i="4"/>
  <c r="AD385" i="4"/>
  <c r="AB386" i="4"/>
  <c r="AC386" i="4"/>
  <c r="AD386" i="4"/>
  <c r="AB387" i="4"/>
  <c r="AC387" i="4"/>
  <c r="AD387" i="4"/>
  <c r="AB388" i="4"/>
  <c r="AC388" i="4"/>
  <c r="AD388" i="4"/>
  <c r="AB389" i="4"/>
  <c r="AC389" i="4"/>
  <c r="AD389" i="4"/>
  <c r="AB390" i="4"/>
  <c r="AC390" i="4"/>
  <c r="AD390" i="4"/>
  <c r="AB391" i="4"/>
  <c r="AC391" i="4"/>
  <c r="AD391" i="4"/>
  <c r="AB392" i="4"/>
  <c r="AC392" i="4"/>
  <c r="AD392" i="4"/>
  <c r="AB393" i="4"/>
  <c r="AC393" i="4"/>
  <c r="AD393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39" i="4"/>
  <c r="Y39" i="4"/>
  <c r="Z39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X47" i="4"/>
  <c r="Y47" i="4"/>
  <c r="Z47" i="4"/>
  <c r="X48" i="4"/>
  <c r="Y48" i="4"/>
  <c r="Z48" i="4"/>
  <c r="X49" i="4"/>
  <c r="Y49" i="4"/>
  <c r="Z49" i="4"/>
  <c r="X50" i="4"/>
  <c r="Y50" i="4"/>
  <c r="Z50" i="4"/>
  <c r="X51" i="4"/>
  <c r="Y51" i="4"/>
  <c r="Z51" i="4"/>
  <c r="X52" i="4"/>
  <c r="Y52" i="4"/>
  <c r="Z52" i="4"/>
  <c r="X53" i="4"/>
  <c r="Y53" i="4"/>
  <c r="Z53" i="4"/>
  <c r="X54" i="4"/>
  <c r="Y54" i="4"/>
  <c r="Z54" i="4"/>
  <c r="X55" i="4"/>
  <c r="Y55" i="4"/>
  <c r="Z55" i="4"/>
  <c r="X56" i="4"/>
  <c r="Y56" i="4"/>
  <c r="Z56" i="4"/>
  <c r="X57" i="4"/>
  <c r="Y57" i="4"/>
  <c r="Z57" i="4"/>
  <c r="X58" i="4"/>
  <c r="Y58" i="4"/>
  <c r="Z58" i="4"/>
  <c r="X59" i="4"/>
  <c r="Y59" i="4"/>
  <c r="Z59" i="4"/>
  <c r="X60" i="4"/>
  <c r="Y60" i="4"/>
  <c r="Z60" i="4"/>
  <c r="X61" i="4"/>
  <c r="Y61" i="4"/>
  <c r="Z61" i="4"/>
  <c r="X62" i="4"/>
  <c r="Y62" i="4"/>
  <c r="Z62" i="4"/>
  <c r="X63" i="4"/>
  <c r="Y63" i="4"/>
  <c r="Z63" i="4"/>
  <c r="X64" i="4"/>
  <c r="Y64" i="4"/>
  <c r="Z64" i="4"/>
  <c r="X65" i="4"/>
  <c r="Y65" i="4"/>
  <c r="Z65" i="4"/>
  <c r="X66" i="4"/>
  <c r="Y66" i="4"/>
  <c r="Z66" i="4"/>
  <c r="X67" i="4"/>
  <c r="Y67" i="4"/>
  <c r="Z67" i="4"/>
  <c r="X68" i="4"/>
  <c r="Y68" i="4"/>
  <c r="Z68" i="4"/>
  <c r="X69" i="4"/>
  <c r="Y69" i="4"/>
  <c r="Z69" i="4"/>
  <c r="X70" i="4"/>
  <c r="Y70" i="4"/>
  <c r="Z70" i="4"/>
  <c r="X71" i="4"/>
  <c r="Y71" i="4"/>
  <c r="Z71" i="4"/>
  <c r="X72" i="4"/>
  <c r="Y72" i="4"/>
  <c r="Z72" i="4"/>
  <c r="X73" i="4"/>
  <c r="Y73" i="4"/>
  <c r="Z73" i="4"/>
  <c r="X74" i="4"/>
  <c r="Y74" i="4"/>
  <c r="Z74" i="4"/>
  <c r="X75" i="4"/>
  <c r="Y75" i="4"/>
  <c r="Z75" i="4"/>
  <c r="X76" i="4"/>
  <c r="Y76" i="4"/>
  <c r="Z76" i="4"/>
  <c r="X77" i="4"/>
  <c r="Y77" i="4"/>
  <c r="Z77" i="4"/>
  <c r="X78" i="4"/>
  <c r="Y78" i="4"/>
  <c r="Z78" i="4"/>
  <c r="X79" i="4"/>
  <c r="Y79" i="4"/>
  <c r="Z79" i="4"/>
  <c r="X80" i="4"/>
  <c r="Y80" i="4"/>
  <c r="Z80" i="4"/>
  <c r="X81" i="4"/>
  <c r="Y81" i="4"/>
  <c r="Z81" i="4"/>
  <c r="X82" i="4"/>
  <c r="Y82" i="4"/>
  <c r="Z82" i="4"/>
  <c r="X83" i="4"/>
  <c r="Y83" i="4"/>
  <c r="Z83" i="4"/>
  <c r="X84" i="4"/>
  <c r="Y84" i="4"/>
  <c r="Z84" i="4"/>
  <c r="X85" i="4"/>
  <c r="Y85" i="4"/>
  <c r="Z85" i="4"/>
  <c r="X86" i="4"/>
  <c r="Y86" i="4"/>
  <c r="Z86" i="4"/>
  <c r="X87" i="4"/>
  <c r="Y87" i="4"/>
  <c r="Z87" i="4"/>
  <c r="X88" i="4"/>
  <c r="Y88" i="4"/>
  <c r="Z88" i="4"/>
  <c r="X89" i="4"/>
  <c r="Y89" i="4"/>
  <c r="Z89" i="4"/>
  <c r="X90" i="4"/>
  <c r="Y90" i="4"/>
  <c r="Z90" i="4"/>
  <c r="X91" i="4"/>
  <c r="Y91" i="4"/>
  <c r="Z91" i="4"/>
  <c r="X92" i="4"/>
  <c r="Y92" i="4"/>
  <c r="Z92" i="4"/>
  <c r="X93" i="4"/>
  <c r="Y93" i="4"/>
  <c r="Z93" i="4"/>
  <c r="X94" i="4"/>
  <c r="Y94" i="4"/>
  <c r="Z94" i="4"/>
  <c r="X95" i="4"/>
  <c r="Y95" i="4"/>
  <c r="Z95" i="4"/>
  <c r="X96" i="4"/>
  <c r="Y96" i="4"/>
  <c r="Z96" i="4"/>
  <c r="X97" i="4"/>
  <c r="Y97" i="4"/>
  <c r="Z97" i="4"/>
  <c r="X98" i="4"/>
  <c r="Y98" i="4"/>
  <c r="Z98" i="4"/>
  <c r="X99" i="4"/>
  <c r="Y99" i="4"/>
  <c r="Z99" i="4"/>
  <c r="X100" i="4"/>
  <c r="Y100" i="4"/>
  <c r="Z100" i="4"/>
  <c r="X101" i="4"/>
  <c r="Y101" i="4"/>
  <c r="Z101" i="4"/>
  <c r="X102" i="4"/>
  <c r="Y102" i="4"/>
  <c r="Z102" i="4"/>
  <c r="X103" i="4"/>
  <c r="Y103" i="4"/>
  <c r="Z103" i="4"/>
  <c r="X104" i="4"/>
  <c r="Y104" i="4"/>
  <c r="Z104" i="4"/>
  <c r="X105" i="4"/>
  <c r="Y105" i="4"/>
  <c r="Z105" i="4"/>
  <c r="X106" i="4"/>
  <c r="Y106" i="4"/>
  <c r="Z106" i="4"/>
  <c r="X107" i="4"/>
  <c r="Y107" i="4"/>
  <c r="Z107" i="4"/>
  <c r="X108" i="4"/>
  <c r="Y108" i="4"/>
  <c r="Z108" i="4"/>
  <c r="X109" i="4"/>
  <c r="Y109" i="4"/>
  <c r="Z109" i="4"/>
  <c r="X110" i="4"/>
  <c r="Y110" i="4"/>
  <c r="Z110" i="4"/>
  <c r="X111" i="4"/>
  <c r="Y111" i="4"/>
  <c r="Z111" i="4"/>
  <c r="X112" i="4"/>
  <c r="Y112" i="4"/>
  <c r="Z112" i="4"/>
  <c r="X113" i="4"/>
  <c r="Y113" i="4"/>
  <c r="Z113" i="4"/>
  <c r="X114" i="4"/>
  <c r="Y114" i="4"/>
  <c r="Z114" i="4"/>
  <c r="X115" i="4"/>
  <c r="Y115" i="4"/>
  <c r="Z115" i="4"/>
  <c r="X116" i="4"/>
  <c r="Y116" i="4"/>
  <c r="Z116" i="4"/>
  <c r="X117" i="4"/>
  <c r="Y117" i="4"/>
  <c r="Z117" i="4"/>
  <c r="X118" i="4"/>
  <c r="Y118" i="4"/>
  <c r="Z118" i="4"/>
  <c r="X119" i="4"/>
  <c r="Y119" i="4"/>
  <c r="Z119" i="4"/>
  <c r="X120" i="4"/>
  <c r="Y120" i="4"/>
  <c r="Z120" i="4"/>
  <c r="X121" i="4"/>
  <c r="Y121" i="4"/>
  <c r="Z121" i="4"/>
  <c r="X122" i="4"/>
  <c r="Y122" i="4"/>
  <c r="Z122" i="4"/>
  <c r="X123" i="4"/>
  <c r="Y123" i="4"/>
  <c r="Z123" i="4"/>
  <c r="X124" i="4"/>
  <c r="Y124" i="4"/>
  <c r="Z124" i="4"/>
  <c r="X125" i="4"/>
  <c r="Y125" i="4"/>
  <c r="Z125" i="4"/>
  <c r="X126" i="4"/>
  <c r="Y126" i="4"/>
  <c r="Z126" i="4"/>
  <c r="X127" i="4"/>
  <c r="Y127" i="4"/>
  <c r="Z127" i="4"/>
  <c r="X128" i="4"/>
  <c r="Y128" i="4"/>
  <c r="Z128" i="4"/>
  <c r="X129" i="4"/>
  <c r="Y129" i="4"/>
  <c r="Z129" i="4"/>
  <c r="X130" i="4"/>
  <c r="Y130" i="4"/>
  <c r="Z130" i="4"/>
  <c r="X131" i="4"/>
  <c r="Y131" i="4"/>
  <c r="Z131" i="4"/>
  <c r="X132" i="4"/>
  <c r="Y132" i="4"/>
  <c r="Z132" i="4"/>
  <c r="X133" i="4"/>
  <c r="Y133" i="4"/>
  <c r="Z133" i="4"/>
  <c r="X134" i="4"/>
  <c r="Y134" i="4"/>
  <c r="Z134" i="4"/>
  <c r="X135" i="4"/>
  <c r="Y135" i="4"/>
  <c r="Z135" i="4"/>
  <c r="X136" i="4"/>
  <c r="Y136" i="4"/>
  <c r="Z136" i="4"/>
  <c r="X137" i="4"/>
  <c r="Y137" i="4"/>
  <c r="Z137" i="4"/>
  <c r="X138" i="4"/>
  <c r="Y138" i="4"/>
  <c r="Z138" i="4"/>
  <c r="X139" i="4"/>
  <c r="Y139" i="4"/>
  <c r="Z139" i="4"/>
  <c r="X140" i="4"/>
  <c r="Y140" i="4"/>
  <c r="Z140" i="4"/>
  <c r="X141" i="4"/>
  <c r="Y141" i="4"/>
  <c r="Z141" i="4"/>
  <c r="X142" i="4"/>
  <c r="Y142" i="4"/>
  <c r="Z142" i="4"/>
  <c r="X143" i="4"/>
  <c r="Y143" i="4"/>
  <c r="Z143" i="4"/>
  <c r="X144" i="4"/>
  <c r="Y144" i="4"/>
  <c r="Z144" i="4"/>
  <c r="X145" i="4"/>
  <c r="Y145" i="4"/>
  <c r="Z145" i="4"/>
  <c r="X146" i="4"/>
  <c r="Y146" i="4"/>
  <c r="Z146" i="4"/>
  <c r="X147" i="4"/>
  <c r="Y147" i="4"/>
  <c r="Z147" i="4"/>
  <c r="X148" i="4"/>
  <c r="Y148" i="4"/>
  <c r="Z148" i="4"/>
  <c r="X149" i="4"/>
  <c r="Y149" i="4"/>
  <c r="Z149" i="4"/>
  <c r="X150" i="4"/>
  <c r="Y150" i="4"/>
  <c r="Z150" i="4"/>
  <c r="X151" i="4"/>
  <c r="Y151" i="4"/>
  <c r="Z151" i="4"/>
  <c r="X152" i="4"/>
  <c r="Y152" i="4"/>
  <c r="Z152" i="4"/>
  <c r="X153" i="4"/>
  <c r="Y153" i="4"/>
  <c r="Z153" i="4"/>
  <c r="X154" i="4"/>
  <c r="Y154" i="4"/>
  <c r="Z154" i="4"/>
  <c r="X155" i="4"/>
  <c r="Y155" i="4"/>
  <c r="Z155" i="4"/>
  <c r="X156" i="4"/>
  <c r="Y156" i="4"/>
  <c r="Z156" i="4"/>
  <c r="X157" i="4"/>
  <c r="Y157" i="4"/>
  <c r="Z157" i="4"/>
  <c r="X158" i="4"/>
  <c r="Y158" i="4"/>
  <c r="Z158" i="4"/>
  <c r="X159" i="4"/>
  <c r="Y159" i="4"/>
  <c r="Z159" i="4"/>
  <c r="X160" i="4"/>
  <c r="Y160" i="4"/>
  <c r="Z160" i="4"/>
  <c r="X161" i="4"/>
  <c r="Y161" i="4"/>
  <c r="Z161" i="4"/>
  <c r="X162" i="4"/>
  <c r="Y162" i="4"/>
  <c r="Z162" i="4"/>
  <c r="X163" i="4"/>
  <c r="Y163" i="4"/>
  <c r="Z163" i="4"/>
  <c r="X164" i="4"/>
  <c r="Y164" i="4"/>
  <c r="Z164" i="4"/>
  <c r="X165" i="4"/>
  <c r="Y165" i="4"/>
  <c r="Z165" i="4"/>
  <c r="X166" i="4"/>
  <c r="Y166" i="4"/>
  <c r="Z166" i="4"/>
  <c r="X167" i="4"/>
  <c r="Y167" i="4"/>
  <c r="Z167" i="4"/>
  <c r="X168" i="4"/>
  <c r="Y168" i="4"/>
  <c r="Z168" i="4"/>
  <c r="X169" i="4"/>
  <c r="Y169" i="4"/>
  <c r="Z169" i="4"/>
  <c r="X170" i="4"/>
  <c r="Y170" i="4"/>
  <c r="Z170" i="4"/>
  <c r="X171" i="4"/>
  <c r="Y171" i="4"/>
  <c r="Z171" i="4"/>
  <c r="X172" i="4"/>
  <c r="Y172" i="4"/>
  <c r="Z172" i="4"/>
  <c r="X173" i="4"/>
  <c r="Y173" i="4"/>
  <c r="Z173" i="4"/>
  <c r="X174" i="4"/>
  <c r="Y174" i="4"/>
  <c r="Z174" i="4"/>
  <c r="X175" i="4"/>
  <c r="Y175" i="4"/>
  <c r="Z175" i="4"/>
  <c r="X176" i="4"/>
  <c r="Y176" i="4"/>
  <c r="Z176" i="4"/>
  <c r="X177" i="4"/>
  <c r="Y177" i="4"/>
  <c r="Z177" i="4"/>
  <c r="X178" i="4"/>
  <c r="Y178" i="4"/>
  <c r="Z178" i="4"/>
  <c r="X179" i="4"/>
  <c r="Y179" i="4"/>
  <c r="Z179" i="4"/>
  <c r="X180" i="4"/>
  <c r="Y180" i="4"/>
  <c r="Z180" i="4"/>
  <c r="X181" i="4"/>
  <c r="Y181" i="4"/>
  <c r="Z181" i="4"/>
  <c r="X182" i="4"/>
  <c r="Y182" i="4"/>
  <c r="Z182" i="4"/>
  <c r="X183" i="4"/>
  <c r="Y183" i="4"/>
  <c r="Z183" i="4"/>
  <c r="X184" i="4"/>
  <c r="Y184" i="4"/>
  <c r="Z184" i="4"/>
  <c r="X185" i="4"/>
  <c r="Y185" i="4"/>
  <c r="Z185" i="4"/>
  <c r="X186" i="4"/>
  <c r="Y186" i="4"/>
  <c r="Z186" i="4"/>
  <c r="X187" i="4"/>
  <c r="Y187" i="4"/>
  <c r="Z187" i="4"/>
  <c r="X188" i="4"/>
  <c r="Y188" i="4"/>
  <c r="Z188" i="4"/>
  <c r="X189" i="4"/>
  <c r="Y189" i="4"/>
  <c r="Z189" i="4"/>
  <c r="X190" i="4"/>
  <c r="Y190" i="4"/>
  <c r="Z190" i="4"/>
  <c r="X191" i="4"/>
  <c r="Y191" i="4"/>
  <c r="Z191" i="4"/>
  <c r="X192" i="4"/>
  <c r="Y192" i="4"/>
  <c r="Z192" i="4"/>
  <c r="X193" i="4"/>
  <c r="Y193" i="4"/>
  <c r="Z193" i="4"/>
  <c r="X194" i="4"/>
  <c r="Y194" i="4"/>
  <c r="Z194" i="4"/>
  <c r="X195" i="4"/>
  <c r="Y195" i="4"/>
  <c r="Z195" i="4"/>
  <c r="X196" i="4"/>
  <c r="Y196" i="4"/>
  <c r="Z196" i="4"/>
  <c r="X197" i="4"/>
  <c r="Y197" i="4"/>
  <c r="Z197" i="4"/>
  <c r="X198" i="4"/>
  <c r="Y198" i="4"/>
  <c r="Z198" i="4"/>
  <c r="X199" i="4"/>
  <c r="Y199" i="4"/>
  <c r="Z199" i="4"/>
  <c r="X200" i="4"/>
  <c r="Y200" i="4"/>
  <c r="Z200" i="4"/>
  <c r="X201" i="4"/>
  <c r="Y201" i="4"/>
  <c r="Z201" i="4"/>
  <c r="X202" i="4"/>
  <c r="Y202" i="4"/>
  <c r="Z202" i="4"/>
  <c r="X203" i="4"/>
  <c r="Y203" i="4"/>
  <c r="Z203" i="4"/>
  <c r="X204" i="4"/>
  <c r="Y204" i="4"/>
  <c r="Z204" i="4"/>
  <c r="X205" i="4"/>
  <c r="Y205" i="4"/>
  <c r="Z205" i="4"/>
  <c r="X206" i="4"/>
  <c r="Y206" i="4"/>
  <c r="Z206" i="4"/>
  <c r="X207" i="4"/>
  <c r="Y207" i="4"/>
  <c r="Z207" i="4"/>
  <c r="X208" i="4"/>
  <c r="Y208" i="4"/>
  <c r="Z208" i="4"/>
  <c r="X209" i="4"/>
  <c r="Y209" i="4"/>
  <c r="Z209" i="4"/>
  <c r="X210" i="4"/>
  <c r="Y210" i="4"/>
  <c r="Z210" i="4"/>
  <c r="X211" i="4"/>
  <c r="Y211" i="4"/>
  <c r="Z211" i="4"/>
  <c r="X212" i="4"/>
  <c r="Y212" i="4"/>
  <c r="Z212" i="4"/>
  <c r="X213" i="4"/>
  <c r="Y213" i="4"/>
  <c r="Z213" i="4"/>
  <c r="X214" i="4"/>
  <c r="Y214" i="4"/>
  <c r="Z214" i="4"/>
  <c r="X215" i="4"/>
  <c r="Y215" i="4"/>
  <c r="Z215" i="4"/>
  <c r="X216" i="4"/>
  <c r="Y216" i="4"/>
  <c r="Z216" i="4"/>
  <c r="X217" i="4"/>
  <c r="Y217" i="4"/>
  <c r="Z217" i="4"/>
  <c r="X218" i="4"/>
  <c r="Y218" i="4"/>
  <c r="Z218" i="4"/>
  <c r="X219" i="4"/>
  <c r="Y219" i="4"/>
  <c r="Z219" i="4"/>
  <c r="X220" i="4"/>
  <c r="Y220" i="4"/>
  <c r="Z220" i="4"/>
  <c r="X221" i="4"/>
  <c r="Y221" i="4"/>
  <c r="Z221" i="4"/>
  <c r="X222" i="4"/>
  <c r="Y222" i="4"/>
  <c r="Z222" i="4"/>
  <c r="X223" i="4"/>
  <c r="Y223" i="4"/>
  <c r="Z223" i="4"/>
  <c r="X224" i="4"/>
  <c r="Y224" i="4"/>
  <c r="Z224" i="4"/>
  <c r="X225" i="4"/>
  <c r="Y225" i="4"/>
  <c r="Z225" i="4"/>
  <c r="X226" i="4"/>
  <c r="Y226" i="4"/>
  <c r="Z226" i="4"/>
  <c r="X227" i="4"/>
  <c r="Y227" i="4"/>
  <c r="Z227" i="4"/>
  <c r="X228" i="4"/>
  <c r="Y228" i="4"/>
  <c r="Z228" i="4"/>
  <c r="X229" i="4"/>
  <c r="Y229" i="4"/>
  <c r="Z229" i="4"/>
  <c r="X230" i="4"/>
  <c r="Y230" i="4"/>
  <c r="Z230" i="4"/>
  <c r="X231" i="4"/>
  <c r="Y231" i="4"/>
  <c r="Z231" i="4"/>
  <c r="X232" i="4"/>
  <c r="Y232" i="4"/>
  <c r="Z232" i="4"/>
  <c r="X233" i="4"/>
  <c r="Y233" i="4"/>
  <c r="Z233" i="4"/>
  <c r="X234" i="4"/>
  <c r="Y234" i="4"/>
  <c r="Z234" i="4"/>
  <c r="X235" i="4"/>
  <c r="Y235" i="4"/>
  <c r="Z235" i="4"/>
  <c r="X236" i="4"/>
  <c r="Y236" i="4"/>
  <c r="Z236" i="4"/>
  <c r="X237" i="4"/>
  <c r="Y237" i="4"/>
  <c r="Z237" i="4"/>
  <c r="X238" i="4"/>
  <c r="Y238" i="4"/>
  <c r="Z238" i="4"/>
  <c r="X239" i="4"/>
  <c r="Y239" i="4"/>
  <c r="Z239" i="4"/>
  <c r="X240" i="4"/>
  <c r="Y240" i="4"/>
  <c r="Z240" i="4"/>
  <c r="X241" i="4"/>
  <c r="Y241" i="4"/>
  <c r="Z241" i="4"/>
  <c r="X242" i="4"/>
  <c r="Y242" i="4"/>
  <c r="Z242" i="4"/>
  <c r="X243" i="4"/>
  <c r="Y243" i="4"/>
  <c r="Z243" i="4"/>
  <c r="X244" i="4"/>
  <c r="Y244" i="4"/>
  <c r="Z244" i="4"/>
  <c r="X245" i="4"/>
  <c r="Y245" i="4"/>
  <c r="Z245" i="4"/>
  <c r="X246" i="4"/>
  <c r="Y246" i="4"/>
  <c r="Z246" i="4"/>
  <c r="X247" i="4"/>
  <c r="Y247" i="4"/>
  <c r="Z247" i="4"/>
  <c r="X248" i="4"/>
  <c r="Y248" i="4"/>
  <c r="Z248" i="4"/>
  <c r="X249" i="4"/>
  <c r="Y249" i="4"/>
  <c r="Z249" i="4"/>
  <c r="X250" i="4"/>
  <c r="Y250" i="4"/>
  <c r="Z250" i="4"/>
  <c r="X251" i="4"/>
  <c r="Y251" i="4"/>
  <c r="Z251" i="4"/>
  <c r="X252" i="4"/>
  <c r="Y252" i="4"/>
  <c r="Z252" i="4"/>
  <c r="X253" i="4"/>
  <c r="Y253" i="4"/>
  <c r="Z253" i="4"/>
  <c r="X254" i="4"/>
  <c r="Y254" i="4"/>
  <c r="Z254" i="4"/>
  <c r="X255" i="4"/>
  <c r="Y255" i="4"/>
  <c r="Z255" i="4"/>
  <c r="X256" i="4"/>
  <c r="Y256" i="4"/>
  <c r="Z256" i="4"/>
  <c r="X257" i="4"/>
  <c r="Y257" i="4"/>
  <c r="Z257" i="4"/>
  <c r="X258" i="4"/>
  <c r="Y258" i="4"/>
  <c r="Z258" i="4"/>
  <c r="X259" i="4"/>
  <c r="Y259" i="4"/>
  <c r="Z259" i="4"/>
  <c r="X260" i="4"/>
  <c r="Y260" i="4"/>
  <c r="Z260" i="4"/>
  <c r="X261" i="4"/>
  <c r="Y261" i="4"/>
  <c r="Z261" i="4"/>
  <c r="X262" i="4"/>
  <c r="Y262" i="4"/>
  <c r="Z262" i="4"/>
  <c r="X263" i="4"/>
  <c r="Y263" i="4"/>
  <c r="Z263" i="4"/>
  <c r="X264" i="4"/>
  <c r="Y264" i="4"/>
  <c r="Z264" i="4"/>
  <c r="X265" i="4"/>
  <c r="Y265" i="4"/>
  <c r="Z265" i="4"/>
  <c r="X266" i="4"/>
  <c r="Y266" i="4"/>
  <c r="Z266" i="4"/>
  <c r="X267" i="4"/>
  <c r="Y267" i="4"/>
  <c r="Z267" i="4"/>
  <c r="X268" i="4"/>
  <c r="Y268" i="4"/>
  <c r="Z268" i="4"/>
  <c r="X269" i="4"/>
  <c r="Y269" i="4"/>
  <c r="Z269" i="4"/>
  <c r="X270" i="4"/>
  <c r="Y270" i="4"/>
  <c r="Z270" i="4"/>
  <c r="X271" i="4"/>
  <c r="Y271" i="4"/>
  <c r="Z271" i="4"/>
  <c r="X272" i="4"/>
  <c r="Y272" i="4"/>
  <c r="Z272" i="4"/>
  <c r="X273" i="4"/>
  <c r="Y273" i="4"/>
  <c r="Z273" i="4"/>
  <c r="X274" i="4"/>
  <c r="Y274" i="4"/>
  <c r="Z274" i="4"/>
  <c r="X275" i="4"/>
  <c r="Y275" i="4"/>
  <c r="Z275" i="4"/>
  <c r="X276" i="4"/>
  <c r="Y276" i="4"/>
  <c r="Z276" i="4"/>
  <c r="X277" i="4"/>
  <c r="Y277" i="4"/>
  <c r="Z277" i="4"/>
  <c r="X278" i="4"/>
  <c r="Y278" i="4"/>
  <c r="Z278" i="4"/>
  <c r="X279" i="4"/>
  <c r="Y279" i="4"/>
  <c r="Z279" i="4"/>
  <c r="X280" i="4"/>
  <c r="Y280" i="4"/>
  <c r="Z280" i="4"/>
  <c r="X281" i="4"/>
  <c r="Y281" i="4"/>
  <c r="Z281" i="4"/>
  <c r="X282" i="4"/>
  <c r="Y282" i="4"/>
  <c r="Z282" i="4"/>
  <c r="X283" i="4"/>
  <c r="Y283" i="4"/>
  <c r="Z283" i="4"/>
  <c r="X284" i="4"/>
  <c r="Y284" i="4"/>
  <c r="Z284" i="4"/>
  <c r="X285" i="4"/>
  <c r="Y285" i="4"/>
  <c r="Z285" i="4"/>
  <c r="X286" i="4"/>
  <c r="Y286" i="4"/>
  <c r="Z286" i="4"/>
  <c r="X287" i="4"/>
  <c r="Y287" i="4"/>
  <c r="Z287" i="4"/>
  <c r="X288" i="4"/>
  <c r="Y288" i="4"/>
  <c r="Z288" i="4"/>
  <c r="X289" i="4"/>
  <c r="Y289" i="4"/>
  <c r="Z289" i="4"/>
  <c r="X290" i="4"/>
  <c r="Y290" i="4"/>
  <c r="Z290" i="4"/>
  <c r="X291" i="4"/>
  <c r="Y291" i="4"/>
  <c r="Z291" i="4"/>
  <c r="X292" i="4"/>
  <c r="Y292" i="4"/>
  <c r="Z292" i="4"/>
  <c r="X293" i="4"/>
  <c r="Y293" i="4"/>
  <c r="Z293" i="4"/>
  <c r="X294" i="4"/>
  <c r="Y294" i="4"/>
  <c r="Z294" i="4"/>
  <c r="X295" i="4"/>
  <c r="Y295" i="4"/>
  <c r="Z295" i="4"/>
  <c r="X296" i="4"/>
  <c r="Y296" i="4"/>
  <c r="Z296" i="4"/>
  <c r="X297" i="4"/>
  <c r="Y297" i="4"/>
  <c r="Z297" i="4"/>
  <c r="X298" i="4"/>
  <c r="Y298" i="4"/>
  <c r="Z298" i="4"/>
  <c r="X299" i="4"/>
  <c r="Y299" i="4"/>
  <c r="Z299" i="4"/>
  <c r="X300" i="4"/>
  <c r="Y300" i="4"/>
  <c r="Z300" i="4"/>
  <c r="X301" i="4"/>
  <c r="Y301" i="4"/>
  <c r="Z301" i="4"/>
  <c r="X302" i="4"/>
  <c r="Y302" i="4"/>
  <c r="Z302" i="4"/>
  <c r="X303" i="4"/>
  <c r="Y303" i="4"/>
  <c r="Z303" i="4"/>
  <c r="X304" i="4"/>
  <c r="Y304" i="4"/>
  <c r="Z304" i="4"/>
  <c r="X305" i="4"/>
  <c r="Y305" i="4"/>
  <c r="Z305" i="4"/>
  <c r="X306" i="4"/>
  <c r="Y306" i="4"/>
  <c r="Z306" i="4"/>
  <c r="X307" i="4"/>
  <c r="Y307" i="4"/>
  <c r="Z307" i="4"/>
  <c r="X308" i="4"/>
  <c r="Y308" i="4"/>
  <c r="Z308" i="4"/>
  <c r="X309" i="4"/>
  <c r="Y309" i="4"/>
  <c r="Z309" i="4"/>
  <c r="X310" i="4"/>
  <c r="Y310" i="4"/>
  <c r="Z310" i="4"/>
  <c r="X311" i="4"/>
  <c r="Y311" i="4"/>
  <c r="Z311" i="4"/>
  <c r="X312" i="4"/>
  <c r="Y312" i="4"/>
  <c r="Z312" i="4"/>
  <c r="X313" i="4"/>
  <c r="Y313" i="4"/>
  <c r="Z313" i="4"/>
  <c r="X314" i="4"/>
  <c r="Y314" i="4"/>
  <c r="Z314" i="4"/>
  <c r="X315" i="4"/>
  <c r="Y315" i="4"/>
  <c r="Z315" i="4"/>
  <c r="X316" i="4"/>
  <c r="Y316" i="4"/>
  <c r="Z316" i="4"/>
  <c r="X317" i="4"/>
  <c r="Y317" i="4"/>
  <c r="Z317" i="4"/>
  <c r="X318" i="4"/>
  <c r="Y318" i="4"/>
  <c r="Z318" i="4"/>
  <c r="X319" i="4"/>
  <c r="Y319" i="4"/>
  <c r="Z319" i="4"/>
  <c r="X320" i="4"/>
  <c r="Y320" i="4"/>
  <c r="Z320" i="4"/>
  <c r="X321" i="4"/>
  <c r="Y321" i="4"/>
  <c r="Z321" i="4"/>
  <c r="X322" i="4"/>
  <c r="Y322" i="4"/>
  <c r="Z322" i="4"/>
  <c r="X323" i="4"/>
  <c r="Y323" i="4"/>
  <c r="Z323" i="4"/>
  <c r="X324" i="4"/>
  <c r="Y324" i="4"/>
  <c r="Z324" i="4"/>
  <c r="X325" i="4"/>
  <c r="Y325" i="4"/>
  <c r="Z325" i="4"/>
  <c r="X326" i="4"/>
  <c r="Y326" i="4"/>
  <c r="Z326" i="4"/>
  <c r="X327" i="4"/>
  <c r="Y327" i="4"/>
  <c r="Z327" i="4"/>
  <c r="X328" i="4"/>
  <c r="Y328" i="4"/>
  <c r="Z328" i="4"/>
  <c r="X329" i="4"/>
  <c r="Y329" i="4"/>
  <c r="Z329" i="4"/>
  <c r="X330" i="4"/>
  <c r="Y330" i="4"/>
  <c r="Z330" i="4"/>
  <c r="X331" i="4"/>
  <c r="Y331" i="4"/>
  <c r="Z331" i="4"/>
  <c r="X332" i="4"/>
  <c r="Y332" i="4"/>
  <c r="Z332" i="4"/>
  <c r="X333" i="4"/>
  <c r="Y333" i="4"/>
  <c r="Z333" i="4"/>
  <c r="X334" i="4"/>
  <c r="Y334" i="4"/>
  <c r="Z334" i="4"/>
  <c r="X335" i="4"/>
  <c r="Y335" i="4"/>
  <c r="Z335" i="4"/>
  <c r="X336" i="4"/>
  <c r="Y336" i="4"/>
  <c r="Z336" i="4"/>
  <c r="X337" i="4"/>
  <c r="Y337" i="4"/>
  <c r="Z337" i="4"/>
  <c r="X338" i="4"/>
  <c r="Y338" i="4"/>
  <c r="Z338" i="4"/>
  <c r="X339" i="4"/>
  <c r="Y339" i="4"/>
  <c r="Z339" i="4"/>
  <c r="X340" i="4"/>
  <c r="Y340" i="4"/>
  <c r="Z340" i="4"/>
  <c r="X341" i="4"/>
  <c r="Y341" i="4"/>
  <c r="Z341" i="4"/>
  <c r="X342" i="4"/>
  <c r="Y342" i="4"/>
  <c r="Z342" i="4"/>
  <c r="X343" i="4"/>
  <c r="Y343" i="4"/>
  <c r="Z343" i="4"/>
  <c r="X344" i="4"/>
  <c r="Y344" i="4"/>
  <c r="Z344" i="4"/>
  <c r="X345" i="4"/>
  <c r="Y345" i="4"/>
  <c r="Z345" i="4"/>
  <c r="X346" i="4"/>
  <c r="Y346" i="4"/>
  <c r="Z346" i="4"/>
  <c r="X347" i="4"/>
  <c r="Y347" i="4"/>
  <c r="Z347" i="4"/>
  <c r="X348" i="4"/>
  <c r="Y348" i="4"/>
  <c r="Z348" i="4"/>
  <c r="X349" i="4"/>
  <c r="Y349" i="4"/>
  <c r="Z349" i="4"/>
  <c r="X350" i="4"/>
  <c r="Y350" i="4"/>
  <c r="Z350" i="4"/>
  <c r="X351" i="4"/>
  <c r="Y351" i="4"/>
  <c r="Z351" i="4"/>
  <c r="X352" i="4"/>
  <c r="Y352" i="4"/>
  <c r="Z352" i="4"/>
  <c r="X353" i="4"/>
  <c r="Y353" i="4"/>
  <c r="Z353" i="4"/>
  <c r="X354" i="4"/>
  <c r="Y354" i="4"/>
  <c r="Z354" i="4"/>
  <c r="X355" i="4"/>
  <c r="Y355" i="4"/>
  <c r="Z355" i="4"/>
  <c r="X356" i="4"/>
  <c r="Y356" i="4"/>
  <c r="Z356" i="4"/>
  <c r="X357" i="4"/>
  <c r="Y357" i="4"/>
  <c r="Z357" i="4"/>
  <c r="X358" i="4"/>
  <c r="Y358" i="4"/>
  <c r="Z358" i="4"/>
  <c r="X359" i="4"/>
  <c r="Y359" i="4"/>
  <c r="Z359" i="4"/>
  <c r="X360" i="4"/>
  <c r="Y360" i="4"/>
  <c r="Z360" i="4"/>
  <c r="X361" i="4"/>
  <c r="Y361" i="4"/>
  <c r="Z361" i="4"/>
  <c r="X362" i="4"/>
  <c r="Y362" i="4"/>
  <c r="Z362" i="4"/>
  <c r="X363" i="4"/>
  <c r="Y363" i="4"/>
  <c r="Z363" i="4"/>
  <c r="X364" i="4"/>
  <c r="Y364" i="4"/>
  <c r="Z364" i="4"/>
  <c r="X365" i="4"/>
  <c r="Y365" i="4"/>
  <c r="Z365" i="4"/>
  <c r="X366" i="4"/>
  <c r="Y366" i="4"/>
  <c r="Z366" i="4"/>
  <c r="X367" i="4"/>
  <c r="Y367" i="4"/>
  <c r="Z367" i="4"/>
  <c r="X368" i="4"/>
  <c r="Y368" i="4"/>
  <c r="Z368" i="4"/>
  <c r="X369" i="4"/>
  <c r="Y369" i="4"/>
  <c r="Z369" i="4"/>
  <c r="X370" i="4"/>
  <c r="Y370" i="4"/>
  <c r="Z370" i="4"/>
  <c r="X371" i="4"/>
  <c r="Y371" i="4"/>
  <c r="Z371" i="4"/>
  <c r="X372" i="4"/>
  <c r="Y372" i="4"/>
  <c r="Z372" i="4"/>
  <c r="X373" i="4"/>
  <c r="Y373" i="4"/>
  <c r="Z373" i="4"/>
  <c r="X374" i="4"/>
  <c r="Y374" i="4"/>
  <c r="Z374" i="4"/>
  <c r="X375" i="4"/>
  <c r="Y375" i="4"/>
  <c r="Z375" i="4"/>
  <c r="X376" i="4"/>
  <c r="Y376" i="4"/>
  <c r="Z376" i="4"/>
  <c r="X377" i="4"/>
  <c r="Y377" i="4"/>
  <c r="Z377" i="4"/>
  <c r="X378" i="4"/>
  <c r="Y378" i="4"/>
  <c r="Z378" i="4"/>
  <c r="X379" i="4"/>
  <c r="Y379" i="4"/>
  <c r="Z379" i="4"/>
  <c r="X380" i="4"/>
  <c r="Y380" i="4"/>
  <c r="Z380" i="4"/>
  <c r="X381" i="4"/>
  <c r="Y381" i="4"/>
  <c r="Z381" i="4"/>
  <c r="X382" i="4"/>
  <c r="Y382" i="4"/>
  <c r="Z382" i="4"/>
  <c r="X383" i="4"/>
  <c r="Y383" i="4"/>
  <c r="Z383" i="4"/>
  <c r="X384" i="4"/>
  <c r="Y384" i="4"/>
  <c r="Z384" i="4"/>
  <c r="X385" i="4"/>
  <c r="Y385" i="4"/>
  <c r="Z385" i="4"/>
  <c r="X386" i="4"/>
  <c r="Y386" i="4"/>
  <c r="Z386" i="4"/>
  <c r="X387" i="4"/>
  <c r="Y387" i="4"/>
  <c r="Z387" i="4"/>
  <c r="X388" i="4"/>
  <c r="Y388" i="4"/>
  <c r="Z388" i="4"/>
  <c r="X389" i="4"/>
  <c r="Y389" i="4"/>
  <c r="Z389" i="4"/>
  <c r="X390" i="4"/>
  <c r="Y390" i="4"/>
  <c r="Z390" i="4"/>
  <c r="X391" i="4"/>
  <c r="Y391" i="4"/>
  <c r="Z391" i="4"/>
  <c r="X392" i="4"/>
  <c r="Y392" i="4"/>
  <c r="Z392" i="4"/>
  <c r="X393" i="4"/>
  <c r="Y393" i="4"/>
  <c r="Z393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T66" i="4"/>
  <c r="U66" i="4"/>
  <c r="V66" i="4"/>
  <c r="T67" i="4"/>
  <c r="U67" i="4"/>
  <c r="V67" i="4"/>
  <c r="T68" i="4"/>
  <c r="U68" i="4"/>
  <c r="V68" i="4"/>
  <c r="T69" i="4"/>
  <c r="U69" i="4"/>
  <c r="V69" i="4"/>
  <c r="T70" i="4"/>
  <c r="U70" i="4"/>
  <c r="V70" i="4"/>
  <c r="T71" i="4"/>
  <c r="U71" i="4"/>
  <c r="V71" i="4"/>
  <c r="T72" i="4"/>
  <c r="U72" i="4"/>
  <c r="V72" i="4"/>
  <c r="T73" i="4"/>
  <c r="U73" i="4"/>
  <c r="V73" i="4"/>
  <c r="T74" i="4"/>
  <c r="U74" i="4"/>
  <c r="V74" i="4"/>
  <c r="T75" i="4"/>
  <c r="U75" i="4"/>
  <c r="V75" i="4"/>
  <c r="T76" i="4"/>
  <c r="U76" i="4"/>
  <c r="V76" i="4"/>
  <c r="T77" i="4"/>
  <c r="U77" i="4"/>
  <c r="V77" i="4"/>
  <c r="T78" i="4"/>
  <c r="U78" i="4"/>
  <c r="V78" i="4"/>
  <c r="T79" i="4"/>
  <c r="U79" i="4"/>
  <c r="V79" i="4"/>
  <c r="T80" i="4"/>
  <c r="U80" i="4"/>
  <c r="V80" i="4"/>
  <c r="T81" i="4"/>
  <c r="U81" i="4"/>
  <c r="V81" i="4"/>
  <c r="T82" i="4"/>
  <c r="U82" i="4"/>
  <c r="V82" i="4"/>
  <c r="T83" i="4"/>
  <c r="U83" i="4"/>
  <c r="V83" i="4"/>
  <c r="T84" i="4"/>
  <c r="U84" i="4"/>
  <c r="V84" i="4"/>
  <c r="T85" i="4"/>
  <c r="U85" i="4"/>
  <c r="V85" i="4"/>
  <c r="T86" i="4"/>
  <c r="U86" i="4"/>
  <c r="V86" i="4"/>
  <c r="T87" i="4"/>
  <c r="U87" i="4"/>
  <c r="V87" i="4"/>
  <c r="T88" i="4"/>
  <c r="U88" i="4"/>
  <c r="V88" i="4"/>
  <c r="T89" i="4"/>
  <c r="U89" i="4"/>
  <c r="V89" i="4"/>
  <c r="T90" i="4"/>
  <c r="U90" i="4"/>
  <c r="V90" i="4"/>
  <c r="T91" i="4"/>
  <c r="U91" i="4"/>
  <c r="V91" i="4"/>
  <c r="T92" i="4"/>
  <c r="U92" i="4"/>
  <c r="V92" i="4"/>
  <c r="T93" i="4"/>
  <c r="U93" i="4"/>
  <c r="V93" i="4"/>
  <c r="T94" i="4"/>
  <c r="U94" i="4"/>
  <c r="V94" i="4"/>
  <c r="T95" i="4"/>
  <c r="U95" i="4"/>
  <c r="V95" i="4"/>
  <c r="T96" i="4"/>
  <c r="U96" i="4"/>
  <c r="V96" i="4"/>
  <c r="T97" i="4"/>
  <c r="U97" i="4"/>
  <c r="V97" i="4"/>
  <c r="T98" i="4"/>
  <c r="U98" i="4"/>
  <c r="V98" i="4"/>
  <c r="T99" i="4"/>
  <c r="U99" i="4"/>
  <c r="V99" i="4"/>
  <c r="T100" i="4"/>
  <c r="U100" i="4"/>
  <c r="V100" i="4"/>
  <c r="T101" i="4"/>
  <c r="U101" i="4"/>
  <c r="V101" i="4"/>
  <c r="T102" i="4"/>
  <c r="U102" i="4"/>
  <c r="V102" i="4"/>
  <c r="T103" i="4"/>
  <c r="U103" i="4"/>
  <c r="V103" i="4"/>
  <c r="T104" i="4"/>
  <c r="U104" i="4"/>
  <c r="V104" i="4"/>
  <c r="T105" i="4"/>
  <c r="U105" i="4"/>
  <c r="V105" i="4"/>
  <c r="T106" i="4"/>
  <c r="U106" i="4"/>
  <c r="V106" i="4"/>
  <c r="T107" i="4"/>
  <c r="U107" i="4"/>
  <c r="V107" i="4"/>
  <c r="T108" i="4"/>
  <c r="U108" i="4"/>
  <c r="V108" i="4"/>
  <c r="T109" i="4"/>
  <c r="U109" i="4"/>
  <c r="V109" i="4"/>
  <c r="T110" i="4"/>
  <c r="U110" i="4"/>
  <c r="V110" i="4"/>
  <c r="T111" i="4"/>
  <c r="U111" i="4"/>
  <c r="V111" i="4"/>
  <c r="T112" i="4"/>
  <c r="U112" i="4"/>
  <c r="V112" i="4"/>
  <c r="T113" i="4"/>
  <c r="U113" i="4"/>
  <c r="V113" i="4"/>
  <c r="T114" i="4"/>
  <c r="U114" i="4"/>
  <c r="V114" i="4"/>
  <c r="T115" i="4"/>
  <c r="U115" i="4"/>
  <c r="V115" i="4"/>
  <c r="T116" i="4"/>
  <c r="U116" i="4"/>
  <c r="V116" i="4"/>
  <c r="T117" i="4"/>
  <c r="U117" i="4"/>
  <c r="V117" i="4"/>
  <c r="T118" i="4"/>
  <c r="U118" i="4"/>
  <c r="V118" i="4"/>
  <c r="T119" i="4"/>
  <c r="U119" i="4"/>
  <c r="V119" i="4"/>
  <c r="T120" i="4"/>
  <c r="U120" i="4"/>
  <c r="V120" i="4"/>
  <c r="T121" i="4"/>
  <c r="U121" i="4"/>
  <c r="V121" i="4"/>
  <c r="T122" i="4"/>
  <c r="U122" i="4"/>
  <c r="V122" i="4"/>
  <c r="T123" i="4"/>
  <c r="U123" i="4"/>
  <c r="V123" i="4"/>
  <c r="T124" i="4"/>
  <c r="U124" i="4"/>
  <c r="V124" i="4"/>
  <c r="T125" i="4"/>
  <c r="U125" i="4"/>
  <c r="V125" i="4"/>
  <c r="T126" i="4"/>
  <c r="U126" i="4"/>
  <c r="V126" i="4"/>
  <c r="T127" i="4"/>
  <c r="U127" i="4"/>
  <c r="V127" i="4"/>
  <c r="T128" i="4"/>
  <c r="U128" i="4"/>
  <c r="V128" i="4"/>
  <c r="T129" i="4"/>
  <c r="U129" i="4"/>
  <c r="V129" i="4"/>
  <c r="T130" i="4"/>
  <c r="U130" i="4"/>
  <c r="V130" i="4"/>
  <c r="T131" i="4"/>
  <c r="U131" i="4"/>
  <c r="V131" i="4"/>
  <c r="T132" i="4"/>
  <c r="U132" i="4"/>
  <c r="V132" i="4"/>
  <c r="T133" i="4"/>
  <c r="U133" i="4"/>
  <c r="V133" i="4"/>
  <c r="T134" i="4"/>
  <c r="U134" i="4"/>
  <c r="V134" i="4"/>
  <c r="T135" i="4"/>
  <c r="U135" i="4"/>
  <c r="V135" i="4"/>
  <c r="T136" i="4"/>
  <c r="U136" i="4"/>
  <c r="V136" i="4"/>
  <c r="T137" i="4"/>
  <c r="U137" i="4"/>
  <c r="V137" i="4"/>
  <c r="T138" i="4"/>
  <c r="U138" i="4"/>
  <c r="V138" i="4"/>
  <c r="T139" i="4"/>
  <c r="U139" i="4"/>
  <c r="V139" i="4"/>
  <c r="T140" i="4"/>
  <c r="U140" i="4"/>
  <c r="V140" i="4"/>
  <c r="T141" i="4"/>
  <c r="U141" i="4"/>
  <c r="V141" i="4"/>
  <c r="T142" i="4"/>
  <c r="U142" i="4"/>
  <c r="V142" i="4"/>
  <c r="T143" i="4"/>
  <c r="U143" i="4"/>
  <c r="V143" i="4"/>
  <c r="T144" i="4"/>
  <c r="U144" i="4"/>
  <c r="V144" i="4"/>
  <c r="T145" i="4"/>
  <c r="U145" i="4"/>
  <c r="V145" i="4"/>
  <c r="T146" i="4"/>
  <c r="U146" i="4"/>
  <c r="V146" i="4"/>
  <c r="T147" i="4"/>
  <c r="U147" i="4"/>
  <c r="V147" i="4"/>
  <c r="T148" i="4"/>
  <c r="U148" i="4"/>
  <c r="V148" i="4"/>
  <c r="T149" i="4"/>
  <c r="U149" i="4"/>
  <c r="V149" i="4"/>
  <c r="T150" i="4"/>
  <c r="U150" i="4"/>
  <c r="V150" i="4"/>
  <c r="T151" i="4"/>
  <c r="U151" i="4"/>
  <c r="V151" i="4"/>
  <c r="T152" i="4"/>
  <c r="U152" i="4"/>
  <c r="V152" i="4"/>
  <c r="T153" i="4"/>
  <c r="U153" i="4"/>
  <c r="V153" i="4"/>
  <c r="T154" i="4"/>
  <c r="U154" i="4"/>
  <c r="V154" i="4"/>
  <c r="T155" i="4"/>
  <c r="U155" i="4"/>
  <c r="V155" i="4"/>
  <c r="T156" i="4"/>
  <c r="U156" i="4"/>
  <c r="V156" i="4"/>
  <c r="T157" i="4"/>
  <c r="U157" i="4"/>
  <c r="V157" i="4"/>
  <c r="T158" i="4"/>
  <c r="U158" i="4"/>
  <c r="V158" i="4"/>
  <c r="T159" i="4"/>
  <c r="U159" i="4"/>
  <c r="V159" i="4"/>
  <c r="T160" i="4"/>
  <c r="U160" i="4"/>
  <c r="V160" i="4"/>
  <c r="T161" i="4"/>
  <c r="U161" i="4"/>
  <c r="V161" i="4"/>
  <c r="T162" i="4"/>
  <c r="U162" i="4"/>
  <c r="V162" i="4"/>
  <c r="T163" i="4"/>
  <c r="U163" i="4"/>
  <c r="V163" i="4"/>
  <c r="T164" i="4"/>
  <c r="U164" i="4"/>
  <c r="V164" i="4"/>
  <c r="T165" i="4"/>
  <c r="U165" i="4"/>
  <c r="V165" i="4"/>
  <c r="T166" i="4"/>
  <c r="U166" i="4"/>
  <c r="V166" i="4"/>
  <c r="T167" i="4"/>
  <c r="U167" i="4"/>
  <c r="V167" i="4"/>
  <c r="T168" i="4"/>
  <c r="U168" i="4"/>
  <c r="V168" i="4"/>
  <c r="T169" i="4"/>
  <c r="U169" i="4"/>
  <c r="V169" i="4"/>
  <c r="T170" i="4"/>
  <c r="U170" i="4"/>
  <c r="V170" i="4"/>
  <c r="T171" i="4"/>
  <c r="U171" i="4"/>
  <c r="V171" i="4"/>
  <c r="T172" i="4"/>
  <c r="U172" i="4"/>
  <c r="V172" i="4"/>
  <c r="T173" i="4"/>
  <c r="U173" i="4"/>
  <c r="V173" i="4"/>
  <c r="T174" i="4"/>
  <c r="U174" i="4"/>
  <c r="V174" i="4"/>
  <c r="T175" i="4"/>
  <c r="U175" i="4"/>
  <c r="V175" i="4"/>
  <c r="T176" i="4"/>
  <c r="U176" i="4"/>
  <c r="V176" i="4"/>
  <c r="T177" i="4"/>
  <c r="U177" i="4"/>
  <c r="V177" i="4"/>
  <c r="T178" i="4"/>
  <c r="U178" i="4"/>
  <c r="V178" i="4"/>
  <c r="T179" i="4"/>
  <c r="U179" i="4"/>
  <c r="V179" i="4"/>
  <c r="T180" i="4"/>
  <c r="U180" i="4"/>
  <c r="V180" i="4"/>
  <c r="T181" i="4"/>
  <c r="U181" i="4"/>
  <c r="V181" i="4"/>
  <c r="T182" i="4"/>
  <c r="U182" i="4"/>
  <c r="V182" i="4"/>
  <c r="T183" i="4"/>
  <c r="U183" i="4"/>
  <c r="V183" i="4"/>
  <c r="T184" i="4"/>
  <c r="U184" i="4"/>
  <c r="V184" i="4"/>
  <c r="T185" i="4"/>
  <c r="U185" i="4"/>
  <c r="V185" i="4"/>
  <c r="T186" i="4"/>
  <c r="U186" i="4"/>
  <c r="V186" i="4"/>
  <c r="T187" i="4"/>
  <c r="U187" i="4"/>
  <c r="V187" i="4"/>
  <c r="T188" i="4"/>
  <c r="U188" i="4"/>
  <c r="V188" i="4"/>
  <c r="T189" i="4"/>
  <c r="U189" i="4"/>
  <c r="V189" i="4"/>
  <c r="T190" i="4"/>
  <c r="U190" i="4"/>
  <c r="V190" i="4"/>
  <c r="T191" i="4"/>
  <c r="U191" i="4"/>
  <c r="V191" i="4"/>
  <c r="T192" i="4"/>
  <c r="U192" i="4"/>
  <c r="V192" i="4"/>
  <c r="T193" i="4"/>
  <c r="U193" i="4"/>
  <c r="V193" i="4"/>
  <c r="T194" i="4"/>
  <c r="U194" i="4"/>
  <c r="V194" i="4"/>
  <c r="T195" i="4"/>
  <c r="U195" i="4"/>
  <c r="V195" i="4"/>
  <c r="T196" i="4"/>
  <c r="U196" i="4"/>
  <c r="V196" i="4"/>
  <c r="T197" i="4"/>
  <c r="U197" i="4"/>
  <c r="V197" i="4"/>
  <c r="T198" i="4"/>
  <c r="U198" i="4"/>
  <c r="V198" i="4"/>
  <c r="T199" i="4"/>
  <c r="U199" i="4"/>
  <c r="V199" i="4"/>
  <c r="T200" i="4"/>
  <c r="U200" i="4"/>
  <c r="V200" i="4"/>
  <c r="T201" i="4"/>
  <c r="U201" i="4"/>
  <c r="V201" i="4"/>
  <c r="T202" i="4"/>
  <c r="U202" i="4"/>
  <c r="V202" i="4"/>
  <c r="T203" i="4"/>
  <c r="U203" i="4"/>
  <c r="V203" i="4"/>
  <c r="T204" i="4"/>
  <c r="U204" i="4"/>
  <c r="V204" i="4"/>
  <c r="T205" i="4"/>
  <c r="U205" i="4"/>
  <c r="V205" i="4"/>
  <c r="T206" i="4"/>
  <c r="U206" i="4"/>
  <c r="V206" i="4"/>
  <c r="T207" i="4"/>
  <c r="U207" i="4"/>
  <c r="V207" i="4"/>
  <c r="T208" i="4"/>
  <c r="U208" i="4"/>
  <c r="V208" i="4"/>
  <c r="T209" i="4"/>
  <c r="U209" i="4"/>
  <c r="V209" i="4"/>
  <c r="T210" i="4"/>
  <c r="U210" i="4"/>
  <c r="V210" i="4"/>
  <c r="T211" i="4"/>
  <c r="U211" i="4"/>
  <c r="V211" i="4"/>
  <c r="T212" i="4"/>
  <c r="U212" i="4"/>
  <c r="V212" i="4"/>
  <c r="T213" i="4"/>
  <c r="U213" i="4"/>
  <c r="V213" i="4"/>
  <c r="T214" i="4"/>
  <c r="U214" i="4"/>
  <c r="V214" i="4"/>
  <c r="T215" i="4"/>
  <c r="U215" i="4"/>
  <c r="V215" i="4"/>
  <c r="T216" i="4"/>
  <c r="U216" i="4"/>
  <c r="V216" i="4"/>
  <c r="T217" i="4"/>
  <c r="U217" i="4"/>
  <c r="V217" i="4"/>
  <c r="T218" i="4"/>
  <c r="U218" i="4"/>
  <c r="V218" i="4"/>
  <c r="T219" i="4"/>
  <c r="U219" i="4"/>
  <c r="V219" i="4"/>
  <c r="T220" i="4"/>
  <c r="U220" i="4"/>
  <c r="V220" i="4"/>
  <c r="T221" i="4"/>
  <c r="U221" i="4"/>
  <c r="V221" i="4"/>
  <c r="T222" i="4"/>
  <c r="U222" i="4"/>
  <c r="V222" i="4"/>
  <c r="T223" i="4"/>
  <c r="U223" i="4"/>
  <c r="V223" i="4"/>
  <c r="T224" i="4"/>
  <c r="U224" i="4"/>
  <c r="V224" i="4"/>
  <c r="T225" i="4"/>
  <c r="U225" i="4"/>
  <c r="V225" i="4"/>
  <c r="T226" i="4"/>
  <c r="U226" i="4"/>
  <c r="V226" i="4"/>
  <c r="T227" i="4"/>
  <c r="U227" i="4"/>
  <c r="V227" i="4"/>
  <c r="T228" i="4"/>
  <c r="U228" i="4"/>
  <c r="V228" i="4"/>
  <c r="T229" i="4"/>
  <c r="U229" i="4"/>
  <c r="V229" i="4"/>
  <c r="T230" i="4"/>
  <c r="U230" i="4"/>
  <c r="V230" i="4"/>
  <c r="T231" i="4"/>
  <c r="U231" i="4"/>
  <c r="V231" i="4"/>
  <c r="T232" i="4"/>
  <c r="U232" i="4"/>
  <c r="V232" i="4"/>
  <c r="T233" i="4"/>
  <c r="U233" i="4"/>
  <c r="V233" i="4"/>
  <c r="T234" i="4"/>
  <c r="U234" i="4"/>
  <c r="V234" i="4"/>
  <c r="T235" i="4"/>
  <c r="U235" i="4"/>
  <c r="V235" i="4"/>
  <c r="T236" i="4"/>
  <c r="U236" i="4"/>
  <c r="V236" i="4"/>
  <c r="T237" i="4"/>
  <c r="U237" i="4"/>
  <c r="V237" i="4"/>
  <c r="T238" i="4"/>
  <c r="U238" i="4"/>
  <c r="V238" i="4"/>
  <c r="T239" i="4"/>
  <c r="U239" i="4"/>
  <c r="V239" i="4"/>
  <c r="T240" i="4"/>
  <c r="U240" i="4"/>
  <c r="V240" i="4"/>
  <c r="T241" i="4"/>
  <c r="U241" i="4"/>
  <c r="V241" i="4"/>
  <c r="T242" i="4"/>
  <c r="U242" i="4"/>
  <c r="V242" i="4"/>
  <c r="T243" i="4"/>
  <c r="U243" i="4"/>
  <c r="V243" i="4"/>
  <c r="T244" i="4"/>
  <c r="U244" i="4"/>
  <c r="V244" i="4"/>
  <c r="T245" i="4"/>
  <c r="U245" i="4"/>
  <c r="V245" i="4"/>
  <c r="T246" i="4"/>
  <c r="U246" i="4"/>
  <c r="V246" i="4"/>
  <c r="T247" i="4"/>
  <c r="U247" i="4"/>
  <c r="V247" i="4"/>
  <c r="T248" i="4"/>
  <c r="U248" i="4"/>
  <c r="V248" i="4"/>
  <c r="T249" i="4"/>
  <c r="U249" i="4"/>
  <c r="V249" i="4"/>
  <c r="T250" i="4"/>
  <c r="U250" i="4"/>
  <c r="V250" i="4"/>
  <c r="T251" i="4"/>
  <c r="U251" i="4"/>
  <c r="V251" i="4"/>
  <c r="T252" i="4"/>
  <c r="U252" i="4"/>
  <c r="V252" i="4"/>
  <c r="T253" i="4"/>
  <c r="U253" i="4"/>
  <c r="V253" i="4"/>
  <c r="T254" i="4"/>
  <c r="U254" i="4"/>
  <c r="V254" i="4"/>
  <c r="T255" i="4"/>
  <c r="U255" i="4"/>
  <c r="V255" i="4"/>
  <c r="T256" i="4"/>
  <c r="U256" i="4"/>
  <c r="V256" i="4"/>
  <c r="T257" i="4"/>
  <c r="U257" i="4"/>
  <c r="V257" i="4"/>
  <c r="T258" i="4"/>
  <c r="U258" i="4"/>
  <c r="V258" i="4"/>
  <c r="T259" i="4"/>
  <c r="U259" i="4"/>
  <c r="V259" i="4"/>
  <c r="T260" i="4"/>
  <c r="U260" i="4"/>
  <c r="V260" i="4"/>
  <c r="T261" i="4"/>
  <c r="U261" i="4"/>
  <c r="V261" i="4"/>
  <c r="T262" i="4"/>
  <c r="U262" i="4"/>
  <c r="V262" i="4"/>
  <c r="T263" i="4"/>
  <c r="U263" i="4"/>
  <c r="V263" i="4"/>
  <c r="T264" i="4"/>
  <c r="U264" i="4"/>
  <c r="V264" i="4"/>
  <c r="T265" i="4"/>
  <c r="U265" i="4"/>
  <c r="V265" i="4"/>
  <c r="T266" i="4"/>
  <c r="U266" i="4"/>
  <c r="V266" i="4"/>
  <c r="T267" i="4"/>
  <c r="U267" i="4"/>
  <c r="V267" i="4"/>
  <c r="T268" i="4"/>
  <c r="U268" i="4"/>
  <c r="V268" i="4"/>
  <c r="T269" i="4"/>
  <c r="U269" i="4"/>
  <c r="V269" i="4"/>
  <c r="T270" i="4"/>
  <c r="U270" i="4"/>
  <c r="V270" i="4"/>
  <c r="T271" i="4"/>
  <c r="U271" i="4"/>
  <c r="V271" i="4"/>
  <c r="T272" i="4"/>
  <c r="U272" i="4"/>
  <c r="V272" i="4"/>
  <c r="T273" i="4"/>
  <c r="U273" i="4"/>
  <c r="V273" i="4"/>
  <c r="T274" i="4"/>
  <c r="U274" i="4"/>
  <c r="V274" i="4"/>
  <c r="T275" i="4"/>
  <c r="U275" i="4"/>
  <c r="V275" i="4"/>
  <c r="T276" i="4"/>
  <c r="U276" i="4"/>
  <c r="V276" i="4"/>
  <c r="T277" i="4"/>
  <c r="U277" i="4"/>
  <c r="V277" i="4"/>
  <c r="T278" i="4"/>
  <c r="U278" i="4"/>
  <c r="V278" i="4"/>
  <c r="T279" i="4"/>
  <c r="U279" i="4"/>
  <c r="V279" i="4"/>
  <c r="T280" i="4"/>
  <c r="U280" i="4"/>
  <c r="V280" i="4"/>
  <c r="T281" i="4"/>
  <c r="U281" i="4"/>
  <c r="V281" i="4"/>
  <c r="T282" i="4"/>
  <c r="U282" i="4"/>
  <c r="V282" i="4"/>
  <c r="T283" i="4"/>
  <c r="U283" i="4"/>
  <c r="V283" i="4"/>
  <c r="T284" i="4"/>
  <c r="U284" i="4"/>
  <c r="V284" i="4"/>
  <c r="T285" i="4"/>
  <c r="U285" i="4"/>
  <c r="V285" i="4"/>
  <c r="T286" i="4"/>
  <c r="U286" i="4"/>
  <c r="V286" i="4"/>
  <c r="T287" i="4"/>
  <c r="U287" i="4"/>
  <c r="V287" i="4"/>
  <c r="T288" i="4"/>
  <c r="U288" i="4"/>
  <c r="V288" i="4"/>
  <c r="T289" i="4"/>
  <c r="U289" i="4"/>
  <c r="V289" i="4"/>
  <c r="T290" i="4"/>
  <c r="U290" i="4"/>
  <c r="V290" i="4"/>
  <c r="T291" i="4"/>
  <c r="U291" i="4"/>
  <c r="V291" i="4"/>
  <c r="T292" i="4"/>
  <c r="U292" i="4"/>
  <c r="V292" i="4"/>
  <c r="T293" i="4"/>
  <c r="U293" i="4"/>
  <c r="V293" i="4"/>
  <c r="T294" i="4"/>
  <c r="U294" i="4"/>
  <c r="V294" i="4"/>
  <c r="T295" i="4"/>
  <c r="U295" i="4"/>
  <c r="V295" i="4"/>
  <c r="T296" i="4"/>
  <c r="U296" i="4"/>
  <c r="V296" i="4"/>
  <c r="T297" i="4"/>
  <c r="U297" i="4"/>
  <c r="V297" i="4"/>
  <c r="T298" i="4"/>
  <c r="U298" i="4"/>
  <c r="V298" i="4"/>
  <c r="T299" i="4"/>
  <c r="U299" i="4"/>
  <c r="V299" i="4"/>
  <c r="T300" i="4"/>
  <c r="U300" i="4"/>
  <c r="V300" i="4"/>
  <c r="T301" i="4"/>
  <c r="U301" i="4"/>
  <c r="V301" i="4"/>
  <c r="T302" i="4"/>
  <c r="U302" i="4"/>
  <c r="V302" i="4"/>
  <c r="T303" i="4"/>
  <c r="U303" i="4"/>
  <c r="V303" i="4"/>
  <c r="T304" i="4"/>
  <c r="U304" i="4"/>
  <c r="V304" i="4"/>
  <c r="T305" i="4"/>
  <c r="U305" i="4"/>
  <c r="V305" i="4"/>
  <c r="T306" i="4"/>
  <c r="U306" i="4"/>
  <c r="V306" i="4"/>
  <c r="T307" i="4"/>
  <c r="U307" i="4"/>
  <c r="V307" i="4"/>
  <c r="T308" i="4"/>
  <c r="U308" i="4"/>
  <c r="V308" i="4"/>
  <c r="T309" i="4"/>
  <c r="U309" i="4"/>
  <c r="V309" i="4"/>
  <c r="T310" i="4"/>
  <c r="U310" i="4"/>
  <c r="V310" i="4"/>
  <c r="T311" i="4"/>
  <c r="U311" i="4"/>
  <c r="V311" i="4"/>
  <c r="T312" i="4"/>
  <c r="U312" i="4"/>
  <c r="V312" i="4"/>
  <c r="T313" i="4"/>
  <c r="U313" i="4"/>
  <c r="V313" i="4"/>
  <c r="T314" i="4"/>
  <c r="U314" i="4"/>
  <c r="V314" i="4"/>
  <c r="T315" i="4"/>
  <c r="U315" i="4"/>
  <c r="V315" i="4"/>
  <c r="T316" i="4"/>
  <c r="U316" i="4"/>
  <c r="V316" i="4"/>
  <c r="T317" i="4"/>
  <c r="U317" i="4"/>
  <c r="V317" i="4"/>
  <c r="T318" i="4"/>
  <c r="U318" i="4"/>
  <c r="V318" i="4"/>
  <c r="T319" i="4"/>
  <c r="U319" i="4"/>
  <c r="V319" i="4"/>
  <c r="T320" i="4"/>
  <c r="U320" i="4"/>
  <c r="V320" i="4"/>
  <c r="T321" i="4"/>
  <c r="U321" i="4"/>
  <c r="V321" i="4"/>
  <c r="T322" i="4"/>
  <c r="U322" i="4"/>
  <c r="V322" i="4"/>
  <c r="T323" i="4"/>
  <c r="U323" i="4"/>
  <c r="V323" i="4"/>
  <c r="T324" i="4"/>
  <c r="U324" i="4"/>
  <c r="V324" i="4"/>
  <c r="T325" i="4"/>
  <c r="U325" i="4"/>
  <c r="V325" i="4"/>
  <c r="T326" i="4"/>
  <c r="U326" i="4"/>
  <c r="V326" i="4"/>
  <c r="T327" i="4"/>
  <c r="U327" i="4"/>
  <c r="V327" i="4"/>
  <c r="T328" i="4"/>
  <c r="U328" i="4"/>
  <c r="V328" i="4"/>
  <c r="T329" i="4"/>
  <c r="U329" i="4"/>
  <c r="V329" i="4"/>
  <c r="T330" i="4"/>
  <c r="U330" i="4"/>
  <c r="V330" i="4"/>
  <c r="T331" i="4"/>
  <c r="U331" i="4"/>
  <c r="V331" i="4"/>
  <c r="T332" i="4"/>
  <c r="U332" i="4"/>
  <c r="V332" i="4"/>
  <c r="T333" i="4"/>
  <c r="U333" i="4"/>
  <c r="V333" i="4"/>
  <c r="T334" i="4"/>
  <c r="U334" i="4"/>
  <c r="V334" i="4"/>
  <c r="T335" i="4"/>
  <c r="U335" i="4"/>
  <c r="V335" i="4"/>
  <c r="T336" i="4"/>
  <c r="U336" i="4"/>
  <c r="V336" i="4"/>
  <c r="T337" i="4"/>
  <c r="U337" i="4"/>
  <c r="V337" i="4"/>
  <c r="T338" i="4"/>
  <c r="U338" i="4"/>
  <c r="V338" i="4"/>
  <c r="T339" i="4"/>
  <c r="U339" i="4"/>
  <c r="V339" i="4"/>
  <c r="T340" i="4"/>
  <c r="U340" i="4"/>
  <c r="V340" i="4"/>
  <c r="T341" i="4"/>
  <c r="U341" i="4"/>
  <c r="V341" i="4"/>
  <c r="T342" i="4"/>
  <c r="U342" i="4"/>
  <c r="V342" i="4"/>
  <c r="T343" i="4"/>
  <c r="U343" i="4"/>
  <c r="V343" i="4"/>
  <c r="T344" i="4"/>
  <c r="U344" i="4"/>
  <c r="V344" i="4"/>
  <c r="T345" i="4"/>
  <c r="U345" i="4"/>
  <c r="V345" i="4"/>
  <c r="T346" i="4"/>
  <c r="U346" i="4"/>
  <c r="V346" i="4"/>
  <c r="T347" i="4"/>
  <c r="U347" i="4"/>
  <c r="V347" i="4"/>
  <c r="T348" i="4"/>
  <c r="U348" i="4"/>
  <c r="V348" i="4"/>
  <c r="T349" i="4"/>
  <c r="U349" i="4"/>
  <c r="V349" i="4"/>
  <c r="T350" i="4"/>
  <c r="U350" i="4"/>
  <c r="V350" i="4"/>
  <c r="T351" i="4"/>
  <c r="U351" i="4"/>
  <c r="V351" i="4"/>
  <c r="T352" i="4"/>
  <c r="U352" i="4"/>
  <c r="V352" i="4"/>
  <c r="T353" i="4"/>
  <c r="U353" i="4"/>
  <c r="V353" i="4"/>
  <c r="T354" i="4"/>
  <c r="U354" i="4"/>
  <c r="V354" i="4"/>
  <c r="T355" i="4"/>
  <c r="U355" i="4"/>
  <c r="V355" i="4"/>
  <c r="T356" i="4"/>
  <c r="U356" i="4"/>
  <c r="V356" i="4"/>
  <c r="T357" i="4"/>
  <c r="U357" i="4"/>
  <c r="V357" i="4"/>
  <c r="T358" i="4"/>
  <c r="U358" i="4"/>
  <c r="V358" i="4"/>
  <c r="T359" i="4"/>
  <c r="U359" i="4"/>
  <c r="V359" i="4"/>
  <c r="T360" i="4"/>
  <c r="U360" i="4"/>
  <c r="V360" i="4"/>
  <c r="T361" i="4"/>
  <c r="U361" i="4"/>
  <c r="V361" i="4"/>
  <c r="T362" i="4"/>
  <c r="U362" i="4"/>
  <c r="V362" i="4"/>
  <c r="T363" i="4"/>
  <c r="U363" i="4"/>
  <c r="V363" i="4"/>
  <c r="T364" i="4"/>
  <c r="U364" i="4"/>
  <c r="V364" i="4"/>
  <c r="T365" i="4"/>
  <c r="U365" i="4"/>
  <c r="V365" i="4"/>
  <c r="T366" i="4"/>
  <c r="U366" i="4"/>
  <c r="V366" i="4"/>
  <c r="T367" i="4"/>
  <c r="U367" i="4"/>
  <c r="V367" i="4"/>
  <c r="T368" i="4"/>
  <c r="U368" i="4"/>
  <c r="V368" i="4"/>
  <c r="T369" i="4"/>
  <c r="U369" i="4"/>
  <c r="V369" i="4"/>
  <c r="T370" i="4"/>
  <c r="U370" i="4"/>
  <c r="V370" i="4"/>
  <c r="T371" i="4"/>
  <c r="U371" i="4"/>
  <c r="V371" i="4"/>
  <c r="T372" i="4"/>
  <c r="U372" i="4"/>
  <c r="V372" i="4"/>
  <c r="T373" i="4"/>
  <c r="U373" i="4"/>
  <c r="V373" i="4"/>
  <c r="T374" i="4"/>
  <c r="U374" i="4"/>
  <c r="V374" i="4"/>
  <c r="T375" i="4"/>
  <c r="U375" i="4"/>
  <c r="V375" i="4"/>
  <c r="T376" i="4"/>
  <c r="U376" i="4"/>
  <c r="V376" i="4"/>
  <c r="T377" i="4"/>
  <c r="U377" i="4"/>
  <c r="V377" i="4"/>
  <c r="T378" i="4"/>
  <c r="U378" i="4"/>
  <c r="V378" i="4"/>
  <c r="T379" i="4"/>
  <c r="U379" i="4"/>
  <c r="V379" i="4"/>
  <c r="T380" i="4"/>
  <c r="U380" i="4"/>
  <c r="V380" i="4"/>
  <c r="T381" i="4"/>
  <c r="U381" i="4"/>
  <c r="V381" i="4"/>
  <c r="T382" i="4"/>
  <c r="U382" i="4"/>
  <c r="V382" i="4"/>
  <c r="T383" i="4"/>
  <c r="U383" i="4"/>
  <c r="V383" i="4"/>
  <c r="T384" i="4"/>
  <c r="U384" i="4"/>
  <c r="V384" i="4"/>
  <c r="T385" i="4"/>
  <c r="U385" i="4"/>
  <c r="V385" i="4"/>
  <c r="T386" i="4"/>
  <c r="U386" i="4"/>
  <c r="V386" i="4"/>
  <c r="T387" i="4"/>
  <c r="U387" i="4"/>
  <c r="V387" i="4"/>
  <c r="T388" i="4"/>
  <c r="U388" i="4"/>
  <c r="V388" i="4"/>
  <c r="T389" i="4"/>
  <c r="U389" i="4"/>
  <c r="V389" i="4"/>
  <c r="T390" i="4"/>
  <c r="U390" i="4"/>
  <c r="V390" i="4"/>
  <c r="T391" i="4"/>
  <c r="U391" i="4"/>
  <c r="V391" i="4"/>
  <c r="T392" i="4"/>
  <c r="U392" i="4"/>
  <c r="V392" i="4"/>
  <c r="T393" i="4"/>
  <c r="U393" i="4"/>
  <c r="V393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P81" i="4"/>
  <c r="Q81" i="4"/>
  <c r="R81" i="4"/>
  <c r="P82" i="4"/>
  <c r="Q82" i="4"/>
  <c r="R82" i="4"/>
  <c r="P83" i="4"/>
  <c r="Q83" i="4"/>
  <c r="R83" i="4"/>
  <c r="P84" i="4"/>
  <c r="Q84" i="4"/>
  <c r="R84" i="4"/>
  <c r="P85" i="4"/>
  <c r="Q85" i="4"/>
  <c r="R85" i="4"/>
  <c r="P86" i="4"/>
  <c r="Q86" i="4"/>
  <c r="R86" i="4"/>
  <c r="P87" i="4"/>
  <c r="Q87" i="4"/>
  <c r="R87" i="4"/>
  <c r="P88" i="4"/>
  <c r="Q88" i="4"/>
  <c r="R88" i="4"/>
  <c r="P89" i="4"/>
  <c r="Q89" i="4"/>
  <c r="R89" i="4"/>
  <c r="P90" i="4"/>
  <c r="Q90" i="4"/>
  <c r="R90" i="4"/>
  <c r="P91" i="4"/>
  <c r="Q91" i="4"/>
  <c r="R91" i="4"/>
  <c r="P92" i="4"/>
  <c r="Q92" i="4"/>
  <c r="R92" i="4"/>
  <c r="P93" i="4"/>
  <c r="Q93" i="4"/>
  <c r="R93" i="4"/>
  <c r="P94" i="4"/>
  <c r="Q94" i="4"/>
  <c r="R94" i="4"/>
  <c r="P95" i="4"/>
  <c r="Q95" i="4"/>
  <c r="R95" i="4"/>
  <c r="P96" i="4"/>
  <c r="Q96" i="4"/>
  <c r="R96" i="4"/>
  <c r="P97" i="4"/>
  <c r="Q97" i="4"/>
  <c r="R97" i="4"/>
  <c r="P98" i="4"/>
  <c r="Q98" i="4"/>
  <c r="R98" i="4"/>
  <c r="P99" i="4"/>
  <c r="Q99" i="4"/>
  <c r="R99" i="4"/>
  <c r="P100" i="4"/>
  <c r="Q100" i="4"/>
  <c r="R100" i="4"/>
  <c r="P101" i="4"/>
  <c r="Q101" i="4"/>
  <c r="R101" i="4"/>
  <c r="P102" i="4"/>
  <c r="Q102" i="4"/>
  <c r="R102" i="4"/>
  <c r="P103" i="4"/>
  <c r="Q103" i="4"/>
  <c r="R103" i="4"/>
  <c r="P104" i="4"/>
  <c r="Q104" i="4"/>
  <c r="R104" i="4"/>
  <c r="P105" i="4"/>
  <c r="Q105" i="4"/>
  <c r="R105" i="4"/>
  <c r="P106" i="4"/>
  <c r="Q106" i="4"/>
  <c r="R106" i="4"/>
  <c r="P107" i="4"/>
  <c r="Q107" i="4"/>
  <c r="R107" i="4"/>
  <c r="P108" i="4"/>
  <c r="Q108" i="4"/>
  <c r="R108" i="4"/>
  <c r="P109" i="4"/>
  <c r="Q109" i="4"/>
  <c r="R109" i="4"/>
  <c r="P110" i="4"/>
  <c r="Q110" i="4"/>
  <c r="R110" i="4"/>
  <c r="P111" i="4"/>
  <c r="Q111" i="4"/>
  <c r="R111" i="4"/>
  <c r="P112" i="4"/>
  <c r="Q112" i="4"/>
  <c r="R112" i="4"/>
  <c r="P113" i="4"/>
  <c r="Q113" i="4"/>
  <c r="R113" i="4"/>
  <c r="P114" i="4"/>
  <c r="Q114" i="4"/>
  <c r="R114" i="4"/>
  <c r="P115" i="4"/>
  <c r="Q115" i="4"/>
  <c r="R115" i="4"/>
  <c r="P116" i="4"/>
  <c r="Q116" i="4"/>
  <c r="R116" i="4"/>
  <c r="P117" i="4"/>
  <c r="Q117" i="4"/>
  <c r="R117" i="4"/>
  <c r="P118" i="4"/>
  <c r="Q118" i="4"/>
  <c r="R118" i="4"/>
  <c r="P119" i="4"/>
  <c r="Q119" i="4"/>
  <c r="R119" i="4"/>
  <c r="P120" i="4"/>
  <c r="Q120" i="4"/>
  <c r="R120" i="4"/>
  <c r="P121" i="4"/>
  <c r="Q121" i="4"/>
  <c r="R121" i="4"/>
  <c r="P122" i="4"/>
  <c r="Q122" i="4"/>
  <c r="R122" i="4"/>
  <c r="P123" i="4"/>
  <c r="Q123" i="4"/>
  <c r="R123" i="4"/>
  <c r="P124" i="4"/>
  <c r="Q124" i="4"/>
  <c r="R124" i="4"/>
  <c r="P125" i="4"/>
  <c r="Q125" i="4"/>
  <c r="R125" i="4"/>
  <c r="P126" i="4"/>
  <c r="Q126" i="4"/>
  <c r="R126" i="4"/>
  <c r="P127" i="4"/>
  <c r="Q127" i="4"/>
  <c r="R127" i="4"/>
  <c r="P128" i="4"/>
  <c r="Q128" i="4"/>
  <c r="R128" i="4"/>
  <c r="P129" i="4"/>
  <c r="Q129" i="4"/>
  <c r="R129" i="4"/>
  <c r="P130" i="4"/>
  <c r="Q130" i="4"/>
  <c r="R130" i="4"/>
  <c r="P131" i="4"/>
  <c r="Q131" i="4"/>
  <c r="R131" i="4"/>
  <c r="P132" i="4"/>
  <c r="Q132" i="4"/>
  <c r="R132" i="4"/>
  <c r="P133" i="4"/>
  <c r="Q133" i="4"/>
  <c r="R133" i="4"/>
  <c r="P134" i="4"/>
  <c r="Q134" i="4"/>
  <c r="R134" i="4"/>
  <c r="P135" i="4"/>
  <c r="Q135" i="4"/>
  <c r="R135" i="4"/>
  <c r="P136" i="4"/>
  <c r="Q136" i="4"/>
  <c r="R136" i="4"/>
  <c r="P137" i="4"/>
  <c r="Q137" i="4"/>
  <c r="R137" i="4"/>
  <c r="P138" i="4"/>
  <c r="Q138" i="4"/>
  <c r="R138" i="4"/>
  <c r="P139" i="4"/>
  <c r="Q139" i="4"/>
  <c r="R139" i="4"/>
  <c r="P140" i="4"/>
  <c r="Q140" i="4"/>
  <c r="R140" i="4"/>
  <c r="P141" i="4"/>
  <c r="Q141" i="4"/>
  <c r="R141" i="4"/>
  <c r="P142" i="4"/>
  <c r="Q142" i="4"/>
  <c r="R142" i="4"/>
  <c r="P143" i="4"/>
  <c r="Q143" i="4"/>
  <c r="R143" i="4"/>
  <c r="P144" i="4"/>
  <c r="Q144" i="4"/>
  <c r="R144" i="4"/>
  <c r="P145" i="4"/>
  <c r="Q145" i="4"/>
  <c r="R145" i="4"/>
  <c r="P146" i="4"/>
  <c r="Q146" i="4"/>
  <c r="R146" i="4"/>
  <c r="P147" i="4"/>
  <c r="Q147" i="4"/>
  <c r="R147" i="4"/>
  <c r="P148" i="4"/>
  <c r="Q148" i="4"/>
  <c r="R148" i="4"/>
  <c r="P149" i="4"/>
  <c r="Q149" i="4"/>
  <c r="R149" i="4"/>
  <c r="P150" i="4"/>
  <c r="Q150" i="4"/>
  <c r="R150" i="4"/>
  <c r="P151" i="4"/>
  <c r="Q151" i="4"/>
  <c r="R151" i="4"/>
  <c r="P152" i="4"/>
  <c r="Q152" i="4"/>
  <c r="R152" i="4"/>
  <c r="P153" i="4"/>
  <c r="Q153" i="4"/>
  <c r="R153" i="4"/>
  <c r="P154" i="4"/>
  <c r="Q154" i="4"/>
  <c r="R154" i="4"/>
  <c r="P155" i="4"/>
  <c r="Q155" i="4"/>
  <c r="R155" i="4"/>
  <c r="P156" i="4"/>
  <c r="Q156" i="4"/>
  <c r="R156" i="4"/>
  <c r="P157" i="4"/>
  <c r="Q157" i="4"/>
  <c r="R157" i="4"/>
  <c r="P158" i="4"/>
  <c r="Q158" i="4"/>
  <c r="R158" i="4"/>
  <c r="P159" i="4"/>
  <c r="Q159" i="4"/>
  <c r="R159" i="4"/>
  <c r="P160" i="4"/>
  <c r="Q160" i="4"/>
  <c r="R160" i="4"/>
  <c r="P161" i="4"/>
  <c r="Q161" i="4"/>
  <c r="R161" i="4"/>
  <c r="P162" i="4"/>
  <c r="Q162" i="4"/>
  <c r="R162" i="4"/>
  <c r="P163" i="4"/>
  <c r="Q163" i="4"/>
  <c r="R163" i="4"/>
  <c r="P164" i="4"/>
  <c r="Q164" i="4"/>
  <c r="R164" i="4"/>
  <c r="P165" i="4"/>
  <c r="Q165" i="4"/>
  <c r="R165" i="4"/>
  <c r="P166" i="4"/>
  <c r="Q166" i="4"/>
  <c r="R166" i="4"/>
  <c r="P167" i="4"/>
  <c r="Q167" i="4"/>
  <c r="R167" i="4"/>
  <c r="P168" i="4"/>
  <c r="Q168" i="4"/>
  <c r="R168" i="4"/>
  <c r="P169" i="4"/>
  <c r="Q169" i="4"/>
  <c r="R169" i="4"/>
  <c r="P170" i="4"/>
  <c r="Q170" i="4"/>
  <c r="R170" i="4"/>
  <c r="P171" i="4"/>
  <c r="Q171" i="4"/>
  <c r="R171" i="4"/>
  <c r="P172" i="4"/>
  <c r="Q172" i="4"/>
  <c r="R172" i="4"/>
  <c r="P173" i="4"/>
  <c r="Q173" i="4"/>
  <c r="R173" i="4"/>
  <c r="P174" i="4"/>
  <c r="Q174" i="4"/>
  <c r="R174" i="4"/>
  <c r="P175" i="4"/>
  <c r="Q175" i="4"/>
  <c r="R175" i="4"/>
  <c r="P176" i="4"/>
  <c r="Q176" i="4"/>
  <c r="R176" i="4"/>
  <c r="P177" i="4"/>
  <c r="Q177" i="4"/>
  <c r="R177" i="4"/>
  <c r="P178" i="4"/>
  <c r="Q178" i="4"/>
  <c r="R178" i="4"/>
  <c r="P179" i="4"/>
  <c r="Q179" i="4"/>
  <c r="R179" i="4"/>
  <c r="P180" i="4"/>
  <c r="Q180" i="4"/>
  <c r="R180" i="4"/>
  <c r="P181" i="4"/>
  <c r="Q181" i="4"/>
  <c r="R181" i="4"/>
  <c r="P182" i="4"/>
  <c r="Q182" i="4"/>
  <c r="R182" i="4"/>
  <c r="P183" i="4"/>
  <c r="Q183" i="4"/>
  <c r="R183" i="4"/>
  <c r="P184" i="4"/>
  <c r="Q184" i="4"/>
  <c r="R184" i="4"/>
  <c r="P185" i="4"/>
  <c r="Q185" i="4"/>
  <c r="R185" i="4"/>
  <c r="P186" i="4"/>
  <c r="Q186" i="4"/>
  <c r="R186" i="4"/>
  <c r="P187" i="4"/>
  <c r="Q187" i="4"/>
  <c r="R187" i="4"/>
  <c r="P188" i="4"/>
  <c r="Q188" i="4"/>
  <c r="R188" i="4"/>
  <c r="P189" i="4"/>
  <c r="Q189" i="4"/>
  <c r="R189" i="4"/>
  <c r="P190" i="4"/>
  <c r="Q190" i="4"/>
  <c r="R190" i="4"/>
  <c r="P191" i="4"/>
  <c r="Q191" i="4"/>
  <c r="R191" i="4"/>
  <c r="P192" i="4"/>
  <c r="Q192" i="4"/>
  <c r="R192" i="4"/>
  <c r="P193" i="4"/>
  <c r="Q193" i="4"/>
  <c r="R193" i="4"/>
  <c r="P194" i="4"/>
  <c r="Q194" i="4"/>
  <c r="R194" i="4"/>
  <c r="P195" i="4"/>
  <c r="Q195" i="4"/>
  <c r="R195" i="4"/>
  <c r="P196" i="4"/>
  <c r="Q196" i="4"/>
  <c r="R196" i="4"/>
  <c r="P197" i="4"/>
  <c r="Q197" i="4"/>
  <c r="R197" i="4"/>
  <c r="P198" i="4"/>
  <c r="Q198" i="4"/>
  <c r="R198" i="4"/>
  <c r="P199" i="4"/>
  <c r="Q199" i="4"/>
  <c r="R199" i="4"/>
  <c r="P200" i="4"/>
  <c r="Q200" i="4"/>
  <c r="R200" i="4"/>
  <c r="P201" i="4"/>
  <c r="Q201" i="4"/>
  <c r="R201" i="4"/>
  <c r="P202" i="4"/>
  <c r="Q202" i="4"/>
  <c r="R202" i="4"/>
  <c r="P203" i="4"/>
  <c r="Q203" i="4"/>
  <c r="R203" i="4"/>
  <c r="P204" i="4"/>
  <c r="Q204" i="4"/>
  <c r="R204" i="4"/>
  <c r="P205" i="4"/>
  <c r="Q205" i="4"/>
  <c r="R205" i="4"/>
  <c r="P206" i="4"/>
  <c r="Q206" i="4"/>
  <c r="R206" i="4"/>
  <c r="P207" i="4"/>
  <c r="Q207" i="4"/>
  <c r="R207" i="4"/>
  <c r="P208" i="4"/>
  <c r="Q208" i="4"/>
  <c r="R208" i="4"/>
  <c r="P209" i="4"/>
  <c r="Q209" i="4"/>
  <c r="R209" i="4"/>
  <c r="P210" i="4"/>
  <c r="Q210" i="4"/>
  <c r="R210" i="4"/>
  <c r="P211" i="4"/>
  <c r="Q211" i="4"/>
  <c r="R211" i="4"/>
  <c r="P212" i="4"/>
  <c r="Q212" i="4"/>
  <c r="R212" i="4"/>
  <c r="P213" i="4"/>
  <c r="Q213" i="4"/>
  <c r="R213" i="4"/>
  <c r="P214" i="4"/>
  <c r="Q214" i="4"/>
  <c r="R214" i="4"/>
  <c r="P215" i="4"/>
  <c r="Q215" i="4"/>
  <c r="R215" i="4"/>
  <c r="P216" i="4"/>
  <c r="Q216" i="4"/>
  <c r="R216" i="4"/>
  <c r="P217" i="4"/>
  <c r="Q217" i="4"/>
  <c r="R217" i="4"/>
  <c r="P218" i="4"/>
  <c r="Q218" i="4"/>
  <c r="R218" i="4"/>
  <c r="P219" i="4"/>
  <c r="Q219" i="4"/>
  <c r="R219" i="4"/>
  <c r="P220" i="4"/>
  <c r="Q220" i="4"/>
  <c r="R220" i="4"/>
  <c r="P221" i="4"/>
  <c r="Q221" i="4"/>
  <c r="R221" i="4"/>
  <c r="P222" i="4"/>
  <c r="Q222" i="4"/>
  <c r="R222" i="4"/>
  <c r="P223" i="4"/>
  <c r="Q223" i="4"/>
  <c r="R223" i="4"/>
  <c r="P224" i="4"/>
  <c r="Q224" i="4"/>
  <c r="R224" i="4"/>
  <c r="P225" i="4"/>
  <c r="Q225" i="4"/>
  <c r="R225" i="4"/>
  <c r="P226" i="4"/>
  <c r="Q226" i="4"/>
  <c r="R226" i="4"/>
  <c r="P227" i="4"/>
  <c r="Q227" i="4"/>
  <c r="R227" i="4"/>
  <c r="P228" i="4"/>
  <c r="Q228" i="4"/>
  <c r="R228" i="4"/>
  <c r="P229" i="4"/>
  <c r="Q229" i="4"/>
  <c r="R229" i="4"/>
  <c r="P230" i="4"/>
  <c r="Q230" i="4"/>
  <c r="R230" i="4"/>
  <c r="P231" i="4"/>
  <c r="Q231" i="4"/>
  <c r="R231" i="4"/>
  <c r="P232" i="4"/>
  <c r="Q232" i="4"/>
  <c r="R232" i="4"/>
  <c r="P233" i="4"/>
  <c r="Q233" i="4"/>
  <c r="R233" i="4"/>
  <c r="P234" i="4"/>
  <c r="Q234" i="4"/>
  <c r="R234" i="4"/>
  <c r="P235" i="4"/>
  <c r="Q235" i="4"/>
  <c r="R235" i="4"/>
  <c r="P236" i="4"/>
  <c r="Q236" i="4"/>
  <c r="R236" i="4"/>
  <c r="P237" i="4"/>
  <c r="Q237" i="4"/>
  <c r="R237" i="4"/>
  <c r="P238" i="4"/>
  <c r="Q238" i="4"/>
  <c r="R238" i="4"/>
  <c r="P239" i="4"/>
  <c r="Q239" i="4"/>
  <c r="R239" i="4"/>
  <c r="P240" i="4"/>
  <c r="Q240" i="4"/>
  <c r="R240" i="4"/>
  <c r="P241" i="4"/>
  <c r="Q241" i="4"/>
  <c r="R241" i="4"/>
  <c r="P242" i="4"/>
  <c r="Q242" i="4"/>
  <c r="R242" i="4"/>
  <c r="P243" i="4"/>
  <c r="Q243" i="4"/>
  <c r="R243" i="4"/>
  <c r="P244" i="4"/>
  <c r="Q244" i="4"/>
  <c r="R244" i="4"/>
  <c r="P245" i="4"/>
  <c r="Q245" i="4"/>
  <c r="R245" i="4"/>
  <c r="P246" i="4"/>
  <c r="Q246" i="4"/>
  <c r="R246" i="4"/>
  <c r="P247" i="4"/>
  <c r="Q247" i="4"/>
  <c r="R247" i="4"/>
  <c r="P248" i="4"/>
  <c r="Q248" i="4"/>
  <c r="R248" i="4"/>
  <c r="P249" i="4"/>
  <c r="Q249" i="4"/>
  <c r="R249" i="4"/>
  <c r="P250" i="4"/>
  <c r="Q250" i="4"/>
  <c r="R250" i="4"/>
  <c r="P251" i="4"/>
  <c r="Q251" i="4"/>
  <c r="R251" i="4"/>
  <c r="P252" i="4"/>
  <c r="Q252" i="4"/>
  <c r="R252" i="4"/>
  <c r="P253" i="4"/>
  <c r="Q253" i="4"/>
  <c r="R253" i="4"/>
  <c r="P254" i="4"/>
  <c r="Q254" i="4"/>
  <c r="R254" i="4"/>
  <c r="P255" i="4"/>
  <c r="Q255" i="4"/>
  <c r="R255" i="4"/>
  <c r="P256" i="4"/>
  <c r="Q256" i="4"/>
  <c r="R256" i="4"/>
  <c r="P257" i="4"/>
  <c r="Q257" i="4"/>
  <c r="R257" i="4"/>
  <c r="P258" i="4"/>
  <c r="Q258" i="4"/>
  <c r="R258" i="4"/>
  <c r="P259" i="4"/>
  <c r="Q259" i="4"/>
  <c r="R259" i="4"/>
  <c r="P260" i="4"/>
  <c r="Q260" i="4"/>
  <c r="R260" i="4"/>
  <c r="P261" i="4"/>
  <c r="Q261" i="4"/>
  <c r="R261" i="4"/>
  <c r="P262" i="4"/>
  <c r="Q262" i="4"/>
  <c r="R262" i="4"/>
  <c r="P263" i="4"/>
  <c r="Q263" i="4"/>
  <c r="R263" i="4"/>
  <c r="P264" i="4"/>
  <c r="Q264" i="4"/>
  <c r="R264" i="4"/>
  <c r="P265" i="4"/>
  <c r="Q265" i="4"/>
  <c r="R265" i="4"/>
  <c r="P266" i="4"/>
  <c r="Q266" i="4"/>
  <c r="R266" i="4"/>
  <c r="P267" i="4"/>
  <c r="Q267" i="4"/>
  <c r="R267" i="4"/>
  <c r="P268" i="4"/>
  <c r="Q268" i="4"/>
  <c r="R268" i="4"/>
  <c r="P269" i="4"/>
  <c r="Q269" i="4"/>
  <c r="R269" i="4"/>
  <c r="P270" i="4"/>
  <c r="Q270" i="4"/>
  <c r="R270" i="4"/>
  <c r="P271" i="4"/>
  <c r="Q271" i="4"/>
  <c r="R271" i="4"/>
  <c r="P272" i="4"/>
  <c r="Q272" i="4"/>
  <c r="R272" i="4"/>
  <c r="P273" i="4"/>
  <c r="Q273" i="4"/>
  <c r="R273" i="4"/>
  <c r="P274" i="4"/>
  <c r="Q274" i="4"/>
  <c r="R274" i="4"/>
  <c r="P275" i="4"/>
  <c r="Q275" i="4"/>
  <c r="R275" i="4"/>
  <c r="P276" i="4"/>
  <c r="Q276" i="4"/>
  <c r="R276" i="4"/>
  <c r="P277" i="4"/>
  <c r="Q277" i="4"/>
  <c r="R277" i="4"/>
  <c r="P278" i="4"/>
  <c r="Q278" i="4"/>
  <c r="R278" i="4"/>
  <c r="P279" i="4"/>
  <c r="Q279" i="4"/>
  <c r="R279" i="4"/>
  <c r="P280" i="4"/>
  <c r="Q280" i="4"/>
  <c r="R280" i="4"/>
  <c r="P281" i="4"/>
  <c r="Q281" i="4"/>
  <c r="R281" i="4"/>
  <c r="P282" i="4"/>
  <c r="Q282" i="4"/>
  <c r="R282" i="4"/>
  <c r="P283" i="4"/>
  <c r="Q283" i="4"/>
  <c r="R283" i="4"/>
  <c r="P284" i="4"/>
  <c r="Q284" i="4"/>
  <c r="R284" i="4"/>
  <c r="P285" i="4"/>
  <c r="Q285" i="4"/>
  <c r="R285" i="4"/>
  <c r="P286" i="4"/>
  <c r="Q286" i="4"/>
  <c r="R286" i="4"/>
  <c r="P287" i="4"/>
  <c r="Q287" i="4"/>
  <c r="R287" i="4"/>
  <c r="P288" i="4"/>
  <c r="Q288" i="4"/>
  <c r="R288" i="4"/>
  <c r="P289" i="4"/>
  <c r="Q289" i="4"/>
  <c r="R289" i="4"/>
  <c r="P290" i="4"/>
  <c r="Q290" i="4"/>
  <c r="R290" i="4"/>
  <c r="P291" i="4"/>
  <c r="Q291" i="4"/>
  <c r="R291" i="4"/>
  <c r="P292" i="4"/>
  <c r="Q292" i="4"/>
  <c r="R292" i="4"/>
  <c r="P293" i="4"/>
  <c r="Q293" i="4"/>
  <c r="R293" i="4"/>
  <c r="P294" i="4"/>
  <c r="Q294" i="4"/>
  <c r="R294" i="4"/>
  <c r="P295" i="4"/>
  <c r="Q295" i="4"/>
  <c r="R295" i="4"/>
  <c r="P296" i="4"/>
  <c r="Q296" i="4"/>
  <c r="R296" i="4"/>
  <c r="P297" i="4"/>
  <c r="Q297" i="4"/>
  <c r="R297" i="4"/>
  <c r="P298" i="4"/>
  <c r="Q298" i="4"/>
  <c r="R298" i="4"/>
  <c r="P299" i="4"/>
  <c r="Q299" i="4"/>
  <c r="R299" i="4"/>
  <c r="P300" i="4"/>
  <c r="Q300" i="4"/>
  <c r="R300" i="4"/>
  <c r="P301" i="4"/>
  <c r="Q301" i="4"/>
  <c r="R301" i="4"/>
  <c r="P302" i="4"/>
  <c r="Q302" i="4"/>
  <c r="R302" i="4"/>
  <c r="P303" i="4"/>
  <c r="Q303" i="4"/>
  <c r="R303" i="4"/>
  <c r="P304" i="4"/>
  <c r="Q304" i="4"/>
  <c r="R304" i="4"/>
  <c r="P305" i="4"/>
  <c r="Q305" i="4"/>
  <c r="R305" i="4"/>
  <c r="P306" i="4"/>
  <c r="Q306" i="4"/>
  <c r="R306" i="4"/>
  <c r="P307" i="4"/>
  <c r="Q307" i="4"/>
  <c r="R307" i="4"/>
  <c r="P308" i="4"/>
  <c r="Q308" i="4"/>
  <c r="R308" i="4"/>
  <c r="P309" i="4"/>
  <c r="Q309" i="4"/>
  <c r="R309" i="4"/>
  <c r="P310" i="4"/>
  <c r="Q310" i="4"/>
  <c r="R310" i="4"/>
  <c r="P311" i="4"/>
  <c r="Q311" i="4"/>
  <c r="R311" i="4"/>
  <c r="P312" i="4"/>
  <c r="Q312" i="4"/>
  <c r="R312" i="4"/>
  <c r="P313" i="4"/>
  <c r="Q313" i="4"/>
  <c r="R313" i="4"/>
  <c r="P314" i="4"/>
  <c r="Q314" i="4"/>
  <c r="R314" i="4"/>
  <c r="P315" i="4"/>
  <c r="Q315" i="4"/>
  <c r="R315" i="4"/>
  <c r="P316" i="4"/>
  <c r="Q316" i="4"/>
  <c r="R316" i="4"/>
  <c r="P317" i="4"/>
  <c r="Q317" i="4"/>
  <c r="R317" i="4"/>
  <c r="P318" i="4"/>
  <c r="Q318" i="4"/>
  <c r="R318" i="4"/>
  <c r="P319" i="4"/>
  <c r="Q319" i="4"/>
  <c r="R319" i="4"/>
  <c r="P320" i="4"/>
  <c r="Q320" i="4"/>
  <c r="R320" i="4"/>
  <c r="P321" i="4"/>
  <c r="Q321" i="4"/>
  <c r="R321" i="4"/>
  <c r="P322" i="4"/>
  <c r="Q322" i="4"/>
  <c r="R322" i="4"/>
  <c r="P323" i="4"/>
  <c r="Q323" i="4"/>
  <c r="R323" i="4"/>
  <c r="P324" i="4"/>
  <c r="Q324" i="4"/>
  <c r="R324" i="4"/>
  <c r="P325" i="4"/>
  <c r="Q325" i="4"/>
  <c r="R325" i="4"/>
  <c r="P326" i="4"/>
  <c r="Q326" i="4"/>
  <c r="R326" i="4"/>
  <c r="P327" i="4"/>
  <c r="Q327" i="4"/>
  <c r="R327" i="4"/>
  <c r="P328" i="4"/>
  <c r="Q328" i="4"/>
  <c r="R328" i="4"/>
  <c r="P329" i="4"/>
  <c r="Q329" i="4"/>
  <c r="R329" i="4"/>
  <c r="P330" i="4"/>
  <c r="Q330" i="4"/>
  <c r="R330" i="4"/>
  <c r="P331" i="4"/>
  <c r="Q331" i="4"/>
  <c r="R331" i="4"/>
  <c r="P332" i="4"/>
  <c r="Q332" i="4"/>
  <c r="R332" i="4"/>
  <c r="P333" i="4"/>
  <c r="Q333" i="4"/>
  <c r="R333" i="4"/>
  <c r="P334" i="4"/>
  <c r="Q334" i="4"/>
  <c r="R334" i="4"/>
  <c r="P335" i="4"/>
  <c r="Q335" i="4"/>
  <c r="R335" i="4"/>
  <c r="P336" i="4"/>
  <c r="Q336" i="4"/>
  <c r="R336" i="4"/>
  <c r="P337" i="4"/>
  <c r="Q337" i="4"/>
  <c r="R337" i="4"/>
  <c r="P338" i="4"/>
  <c r="Q338" i="4"/>
  <c r="R338" i="4"/>
  <c r="P339" i="4"/>
  <c r="Q339" i="4"/>
  <c r="R339" i="4"/>
  <c r="P340" i="4"/>
  <c r="Q340" i="4"/>
  <c r="R340" i="4"/>
  <c r="P341" i="4"/>
  <c r="Q341" i="4"/>
  <c r="R341" i="4"/>
  <c r="P342" i="4"/>
  <c r="Q342" i="4"/>
  <c r="R342" i="4"/>
  <c r="P343" i="4"/>
  <c r="Q343" i="4"/>
  <c r="R343" i="4"/>
  <c r="P344" i="4"/>
  <c r="Q344" i="4"/>
  <c r="R344" i="4"/>
  <c r="P345" i="4"/>
  <c r="Q345" i="4"/>
  <c r="R345" i="4"/>
  <c r="P346" i="4"/>
  <c r="Q346" i="4"/>
  <c r="R346" i="4"/>
  <c r="P347" i="4"/>
  <c r="Q347" i="4"/>
  <c r="R347" i="4"/>
  <c r="P348" i="4"/>
  <c r="Q348" i="4"/>
  <c r="R348" i="4"/>
  <c r="P349" i="4"/>
  <c r="Q349" i="4"/>
  <c r="R349" i="4"/>
  <c r="P350" i="4"/>
  <c r="Q350" i="4"/>
  <c r="R350" i="4"/>
  <c r="P351" i="4"/>
  <c r="Q351" i="4"/>
  <c r="R351" i="4"/>
  <c r="P352" i="4"/>
  <c r="Q352" i="4"/>
  <c r="R352" i="4"/>
  <c r="P353" i="4"/>
  <c r="Q353" i="4"/>
  <c r="R353" i="4"/>
  <c r="P354" i="4"/>
  <c r="Q354" i="4"/>
  <c r="R354" i="4"/>
  <c r="P355" i="4"/>
  <c r="Q355" i="4"/>
  <c r="R355" i="4"/>
  <c r="P356" i="4"/>
  <c r="Q356" i="4"/>
  <c r="R356" i="4"/>
  <c r="P357" i="4"/>
  <c r="Q357" i="4"/>
  <c r="R357" i="4"/>
  <c r="P358" i="4"/>
  <c r="Q358" i="4"/>
  <c r="R358" i="4"/>
  <c r="P359" i="4"/>
  <c r="Q359" i="4"/>
  <c r="R359" i="4"/>
  <c r="P360" i="4"/>
  <c r="Q360" i="4"/>
  <c r="R360" i="4"/>
  <c r="P361" i="4"/>
  <c r="Q361" i="4"/>
  <c r="R361" i="4"/>
  <c r="P362" i="4"/>
  <c r="Q362" i="4"/>
  <c r="R362" i="4"/>
  <c r="P363" i="4"/>
  <c r="Q363" i="4"/>
  <c r="R363" i="4"/>
  <c r="P364" i="4"/>
  <c r="Q364" i="4"/>
  <c r="R364" i="4"/>
  <c r="P365" i="4"/>
  <c r="Q365" i="4"/>
  <c r="R365" i="4"/>
  <c r="P366" i="4"/>
  <c r="Q366" i="4"/>
  <c r="R366" i="4"/>
  <c r="P367" i="4"/>
  <c r="Q367" i="4"/>
  <c r="R367" i="4"/>
  <c r="P368" i="4"/>
  <c r="Q368" i="4"/>
  <c r="R368" i="4"/>
  <c r="P369" i="4"/>
  <c r="Q369" i="4"/>
  <c r="R369" i="4"/>
  <c r="P370" i="4"/>
  <c r="Q370" i="4"/>
  <c r="R370" i="4"/>
  <c r="P371" i="4"/>
  <c r="Q371" i="4"/>
  <c r="R371" i="4"/>
  <c r="P372" i="4"/>
  <c r="Q372" i="4"/>
  <c r="R372" i="4"/>
  <c r="P373" i="4"/>
  <c r="Q373" i="4"/>
  <c r="R373" i="4"/>
  <c r="P374" i="4"/>
  <c r="Q374" i="4"/>
  <c r="R374" i="4"/>
  <c r="P375" i="4"/>
  <c r="Q375" i="4"/>
  <c r="R375" i="4"/>
  <c r="P376" i="4"/>
  <c r="Q376" i="4"/>
  <c r="R376" i="4"/>
  <c r="P377" i="4"/>
  <c r="Q377" i="4"/>
  <c r="R377" i="4"/>
  <c r="P378" i="4"/>
  <c r="Q378" i="4"/>
  <c r="R378" i="4"/>
  <c r="P379" i="4"/>
  <c r="Q379" i="4"/>
  <c r="R379" i="4"/>
  <c r="P380" i="4"/>
  <c r="Q380" i="4"/>
  <c r="R380" i="4"/>
  <c r="P381" i="4"/>
  <c r="Q381" i="4"/>
  <c r="R381" i="4"/>
  <c r="P382" i="4"/>
  <c r="Q382" i="4"/>
  <c r="R382" i="4"/>
  <c r="P383" i="4"/>
  <c r="Q383" i="4"/>
  <c r="R383" i="4"/>
  <c r="P384" i="4"/>
  <c r="Q384" i="4"/>
  <c r="R384" i="4"/>
  <c r="P385" i="4"/>
  <c r="Q385" i="4"/>
  <c r="R385" i="4"/>
  <c r="P386" i="4"/>
  <c r="Q386" i="4"/>
  <c r="R386" i="4"/>
  <c r="P387" i="4"/>
  <c r="Q387" i="4"/>
  <c r="R387" i="4"/>
  <c r="P388" i="4"/>
  <c r="Q388" i="4"/>
  <c r="R388" i="4"/>
  <c r="P389" i="4"/>
  <c r="Q389" i="4"/>
  <c r="R389" i="4"/>
  <c r="P390" i="4"/>
  <c r="Q390" i="4"/>
  <c r="R390" i="4"/>
  <c r="P391" i="4"/>
  <c r="Q391" i="4"/>
  <c r="R391" i="4"/>
  <c r="P392" i="4"/>
  <c r="Q392" i="4"/>
  <c r="R392" i="4"/>
  <c r="P393" i="4"/>
  <c r="Q393" i="4"/>
  <c r="R393" i="4"/>
  <c r="AW14" i="6" l="1"/>
  <c r="F14" i="6"/>
  <c r="B14" i="6"/>
  <c r="BM14" i="6"/>
  <c r="BQ14" i="6"/>
  <c r="BI13" i="6"/>
  <c r="BE13" i="6"/>
  <c r="AY13" i="6"/>
  <c r="AU13" i="6"/>
  <c r="BN14" i="6"/>
  <c r="BR14" i="6"/>
  <c r="X14" i="6"/>
  <c r="T14" i="6"/>
  <c r="AW13" i="6"/>
  <c r="AS13" i="6"/>
  <c r="BX14" i="6"/>
  <c r="BT14" i="6"/>
  <c r="AX13" i="6"/>
  <c r="AT13" i="6"/>
  <c r="AD13" i="6"/>
  <c r="AH13" i="6"/>
  <c r="AG14" i="6"/>
  <c r="AC14" i="6"/>
  <c r="N13" i="6"/>
  <c r="J13" i="6"/>
  <c r="X13" i="6"/>
  <c r="T13" i="6"/>
  <c r="BP14" i="6"/>
  <c r="BL14" i="6"/>
  <c r="BZ14" i="6"/>
  <c r="BV14" i="6"/>
  <c r="AY14" i="6"/>
  <c r="AU14" i="6"/>
  <c r="AE14" i="6"/>
  <c r="AI14" i="6"/>
  <c r="AX14" i="6"/>
  <c r="AT14" i="6"/>
  <c r="AD14" i="6"/>
  <c r="AH14" i="6"/>
  <c r="BH13" i="6"/>
  <c r="BD13" i="6"/>
  <c r="AC13" i="6"/>
  <c r="AG13" i="6"/>
  <c r="BZ13" i="6"/>
  <c r="S14" i="6"/>
  <c r="W14" i="6"/>
  <c r="G14" i="6"/>
  <c r="C14" i="6"/>
  <c r="O13" i="6"/>
  <c r="K13" i="6"/>
  <c r="AO13" i="6"/>
  <c r="AK13" i="6"/>
  <c r="AM13" i="6"/>
  <c r="AQ13" i="6"/>
  <c r="AO14" i="6"/>
  <c r="AK14" i="6"/>
  <c r="BE14" i="6"/>
  <c r="BI14" i="6"/>
  <c r="P14" i="6"/>
  <c r="L14" i="6"/>
  <c r="BR13" i="6"/>
  <c r="BN13" i="6"/>
  <c r="BS19" i="6" s="1"/>
  <c r="BU13" i="6"/>
  <c r="BY13" i="6"/>
  <c r="AS14" i="6"/>
  <c r="BJ13" i="6"/>
  <c r="BF13" i="6"/>
  <c r="BQ13" i="6"/>
  <c r="P13" i="6"/>
  <c r="L13" i="6"/>
  <c r="AL13" i="6"/>
  <c r="AP13" i="6"/>
  <c r="R14" i="6"/>
  <c r="V14" i="6"/>
  <c r="N14" i="6"/>
  <c r="J14" i="6"/>
  <c r="F13" i="6"/>
  <c r="B13" i="6"/>
  <c r="BD14" i="6"/>
  <c r="BH14" i="6"/>
  <c r="BP13" i="6"/>
  <c r="BJ14" i="6"/>
  <c r="BF14" i="6"/>
  <c r="AQ14" i="6"/>
  <c r="AM14" i="6"/>
  <c r="AI13" i="6"/>
  <c r="AE13" i="6"/>
  <c r="AP14" i="6"/>
  <c r="AL14" i="6"/>
  <c r="H14" i="6"/>
  <c r="D14" i="6"/>
  <c r="O14" i="6"/>
  <c r="K14" i="6"/>
  <c r="W13" i="6"/>
  <c r="S13" i="6"/>
  <c r="C13" i="6"/>
  <c r="G13" i="6"/>
  <c r="BX13" i="6"/>
  <c r="BT13" i="6"/>
  <c r="BT19" i="6" s="1"/>
  <c r="V13" i="6"/>
  <c r="R13" i="6"/>
  <c r="BY14" i="6"/>
  <c r="BU14" i="6"/>
  <c r="D13" i="6"/>
  <c r="H13" i="6"/>
  <c r="AL4" i="4"/>
  <c r="AK4" i="4"/>
  <c r="AJ4" i="4"/>
  <c r="AH4" i="4"/>
  <c r="AG4" i="4"/>
  <c r="AF4" i="4"/>
  <c r="AD4" i="4"/>
  <c r="Z4" i="4"/>
  <c r="AC4" i="4"/>
  <c r="Y4" i="4"/>
  <c r="AB4" i="4"/>
  <c r="X4" i="4"/>
  <c r="V4" i="4"/>
  <c r="U4" i="4"/>
  <c r="T4" i="4"/>
  <c r="R4" i="4"/>
  <c r="Q4" i="4"/>
  <c r="P4" i="4"/>
  <c r="P19" i="6" l="1"/>
  <c r="AQ19" i="6"/>
  <c r="Q19" i="6"/>
  <c r="BT20" i="6"/>
  <c r="R20" i="6"/>
  <c r="Q20" i="6"/>
  <c r="AR20" i="6"/>
  <c r="AR19" i="6"/>
  <c r="P20" i="6"/>
  <c r="BR20" i="6"/>
  <c r="BR19" i="6"/>
  <c r="R19" i="6"/>
  <c r="AQ20" i="6"/>
  <c r="BS20" i="6"/>
  <c r="AS20" i="6"/>
  <c r="AS19" i="6"/>
  <c r="M19" i="6" l="1"/>
  <c r="AO19" i="6"/>
  <c r="N19" i="6"/>
  <c r="AN19" i="6"/>
  <c r="BP19" i="6"/>
  <c r="BO19" i="6"/>
  <c r="AN20" i="6"/>
  <c r="AO20" i="6"/>
  <c r="N20" i="6"/>
  <c r="M20" i="6"/>
  <c r="BO20" i="6"/>
  <c r="BP20" i="6"/>
</calcChain>
</file>

<file path=xl/sharedStrings.xml><?xml version="1.0" encoding="utf-8"?>
<sst xmlns="http://schemas.openxmlformats.org/spreadsheetml/2006/main" count="593" uniqueCount="52">
  <si>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</si>
  <si>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</si>
  <si>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</si>
  <si>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</si>
  <si>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</si>
  <si>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</si>
  <si>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</si>
  <si>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</si>
  <si>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</si>
  <si>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10% light- forward vel</t>
  </si>
  <si>
    <t>10% light- angular vel</t>
  </si>
  <si>
    <t>40% light - forward vel</t>
  </si>
  <si>
    <t>40% light - angular vel</t>
  </si>
  <si>
    <t>70% light- forward vel</t>
  </si>
  <si>
    <t>70% light- angular vel</t>
  </si>
  <si>
    <t>forward vel</t>
  </si>
  <si>
    <t>angular vel</t>
  </si>
  <si>
    <t>10% light- fraction moving</t>
  </si>
  <si>
    <t>40% light- fraction moving</t>
  </si>
  <si>
    <t>70% light- fraction moving</t>
  </si>
  <si>
    <t>avg over 1 sec bins</t>
  </si>
  <si>
    <t>fraction moving</t>
  </si>
  <si>
    <t>GRAPHS: first 20 sec of video; 5 sec baseline, 5 sec light, 10 sec post-light</t>
  </si>
  <si>
    <t>GRAPHS: complete 2 min 10 sec video; first 5 sec is baseline, then 5 sec light</t>
  </si>
  <si>
    <t>10 frame bins</t>
  </si>
  <si>
    <t>(1/3 sec)</t>
  </si>
  <si>
    <t>light on at 15</t>
  </si>
  <si>
    <t>pre-light</t>
  </si>
  <si>
    <t>light onset</t>
  </si>
  <si>
    <t>post-light (5 sec)</t>
  </si>
  <si>
    <t>pre-light (4 sec)</t>
  </si>
  <si>
    <t>light onset (1 sec)</t>
  </si>
  <si>
    <t>light duration (5 sec)</t>
  </si>
  <si>
    <t>light offset (1 sec)</t>
  </si>
  <si>
    <t>pre-light (4s)</t>
  </si>
  <si>
    <t>light onset (1s)</t>
  </si>
  <si>
    <t>light duration (5s)</t>
  </si>
  <si>
    <t>light offset (1s)</t>
  </si>
  <si>
    <t>post-light (5s)</t>
  </si>
  <si>
    <t>light peak</t>
  </si>
  <si>
    <t>light min</t>
  </si>
  <si>
    <t>forward vel - avg</t>
  </si>
  <si>
    <t>forward vel - err</t>
  </si>
  <si>
    <t>ang vel - avg</t>
  </si>
  <si>
    <t>ang vel - err</t>
  </si>
  <si>
    <t>fraction - avg</t>
  </si>
  <si>
    <t>fraction - err</t>
  </si>
  <si>
    <t>light onset - baseline</t>
  </si>
  <si>
    <t>postlight - baseline</t>
  </si>
  <si>
    <t>postlight-baseline</t>
  </si>
  <si>
    <t>diff from controls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</si>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</sst>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pooled!$T$4:$T$393</c:f>
                <c:numCache>
                  <c:formatCode>General</c:formatCode>
                  <c:ptCount val="390"/>
                  <c:pt idx="0">
                    <c:v>0.84724850755828152</c:v>
                  </c:pt>
                  <c:pt idx="1">
                    <c:v>0.86429386994953561</c:v>
                  </c:pt>
                  <c:pt idx="2">
                    <c:v>1.0316210697236943</c:v>
                  </c:pt>
                  <c:pt idx="3">
                    <c:v>1.1130443260760889</c:v>
                  </c:pt>
                  <c:pt idx="4">
                    <c:v>1.0420389047057224</c:v>
                  </c:pt>
                  <c:pt idx="5">
                    <c:v>1.1501926669169524</c:v>
                  </c:pt>
                  <c:pt idx="6">
                    <c:v>1.1405840774811005</c:v>
                  </c:pt>
                  <c:pt idx="7">
                    <c:v>0.83269716598824939</c:v>
                  </c:pt>
                  <c:pt idx="8">
                    <c:v>0.62809398301216168</c:v>
                  </c:pt>
                  <c:pt idx="9">
                    <c:v>0.66118320656244478</c:v>
                  </c:pt>
                  <c:pt idx="10">
                    <c:v>0.83415134788190815</c:v>
                  </c:pt>
                  <c:pt idx="11">
                    <c:v>0.92258103368482458</c:v>
                  </c:pt>
                  <c:pt idx="12">
                    <c:v>0.78346573910888606</c:v>
                  </c:pt>
                  <c:pt idx="13">
                    <c:v>0.72180354632733135</c:v>
                  </c:pt>
                  <c:pt idx="14">
                    <c:v>0.8793268398810794</c:v>
                  </c:pt>
                  <c:pt idx="15">
                    <c:v>1.0244581944005395</c:v>
                  </c:pt>
                  <c:pt idx="16">
                    <c:v>0.81239854498418296</c:v>
                  </c:pt>
                  <c:pt idx="17">
                    <c:v>0.5283145666904423</c:v>
                  </c:pt>
                  <c:pt idx="18">
                    <c:v>0.81807470149431616</c:v>
                  </c:pt>
                  <c:pt idx="19">
                    <c:v>0.64900677710419952</c:v>
                  </c:pt>
                  <c:pt idx="20">
                    <c:v>0.49383621075330697</c:v>
                  </c:pt>
                  <c:pt idx="21">
                    <c:v>1.0093157620622166</c:v>
                  </c:pt>
                  <c:pt idx="22">
                    <c:v>1.1980608560247863</c:v>
                  </c:pt>
                  <c:pt idx="23">
                    <c:v>0.52136482295140929</c:v>
                  </c:pt>
                  <c:pt idx="24">
                    <c:v>1.0829250076919019</c:v>
                  </c:pt>
                  <c:pt idx="25">
                    <c:v>1.0862642851057718</c:v>
                  </c:pt>
                  <c:pt idx="26">
                    <c:v>0.83813053937409998</c:v>
                  </c:pt>
                  <c:pt idx="27">
                    <c:v>0.55489002058969206</c:v>
                  </c:pt>
                  <c:pt idx="28">
                    <c:v>0.99530342217950551</c:v>
                  </c:pt>
                  <c:pt idx="29">
                    <c:v>0.95720819205286667</c:v>
                  </c:pt>
                  <c:pt idx="30">
                    <c:v>0.73280405514737224</c:v>
                  </c:pt>
                  <c:pt idx="31">
                    <c:v>1.476570357874142</c:v>
                  </c:pt>
                  <c:pt idx="32">
                    <c:v>1.0806898837426788</c:v>
                  </c:pt>
                  <c:pt idx="33">
                    <c:v>0.65349745378147117</c:v>
                  </c:pt>
                  <c:pt idx="34">
                    <c:v>0.60948725159717643</c:v>
                  </c:pt>
                  <c:pt idx="35">
                    <c:v>0.71625527781301668</c:v>
                  </c:pt>
                  <c:pt idx="36">
                    <c:v>0.93215647424605697</c:v>
                  </c:pt>
                  <c:pt idx="37">
                    <c:v>0.78675973873174865</c:v>
                  </c:pt>
                  <c:pt idx="38">
                    <c:v>0.97796545419801517</c:v>
                  </c:pt>
                  <c:pt idx="39">
                    <c:v>0.8739270208734875</c:v>
                  </c:pt>
                  <c:pt idx="40">
                    <c:v>1.4682339805662008</c:v>
                  </c:pt>
                  <c:pt idx="41">
                    <c:v>1.204793087015803</c:v>
                  </c:pt>
                  <c:pt idx="42">
                    <c:v>1.1817263695754214</c:v>
                  </c:pt>
                  <c:pt idx="43">
                    <c:v>1.4392549447976499</c:v>
                  </c:pt>
                  <c:pt idx="44">
                    <c:v>1.3787093772526589</c:v>
                  </c:pt>
                  <c:pt idx="45">
                    <c:v>1.5664408753311896</c:v>
                  </c:pt>
                  <c:pt idx="46">
                    <c:v>1.3492195055187637</c:v>
                  </c:pt>
                  <c:pt idx="47">
                    <c:v>1.1117621394992268</c:v>
                  </c:pt>
                  <c:pt idx="48">
                    <c:v>1.6074697591739717</c:v>
                  </c:pt>
                  <c:pt idx="49">
                    <c:v>1.295098380025745</c:v>
                  </c:pt>
                  <c:pt idx="50">
                    <c:v>1.1086361763295816</c:v>
                  </c:pt>
                  <c:pt idx="51">
                    <c:v>1.2401129241302828</c:v>
                  </c:pt>
                  <c:pt idx="52">
                    <c:v>0.92768989320328055</c:v>
                  </c:pt>
                  <c:pt idx="53">
                    <c:v>0.74371465786606594</c:v>
                  </c:pt>
                  <c:pt idx="54">
                    <c:v>1.0975815832181202</c:v>
                  </c:pt>
                  <c:pt idx="55">
                    <c:v>1.5971656860007195</c:v>
                  </c:pt>
                  <c:pt idx="56">
                    <c:v>2.1352477328914605</c:v>
                  </c:pt>
                  <c:pt idx="57">
                    <c:v>1.5506999239027153</c:v>
                  </c:pt>
                  <c:pt idx="58">
                    <c:v>1.1441886019570744</c:v>
                  </c:pt>
                  <c:pt idx="59">
                    <c:v>0.84632707994966616</c:v>
                  </c:pt>
                  <c:pt idx="60">
                    <c:v>1.6702174399255567</c:v>
                  </c:pt>
                  <c:pt idx="61">
                    <c:v>1.1840148657761649</c:v>
                  </c:pt>
                  <c:pt idx="62">
                    <c:v>0.85931079940883648</c:v>
                  </c:pt>
                  <c:pt idx="63">
                    <c:v>0.84445741178876599</c:v>
                  </c:pt>
                  <c:pt idx="64">
                    <c:v>0.71554289633606361</c:v>
                  </c:pt>
                  <c:pt idx="65">
                    <c:v>0.97129682045182175</c:v>
                  </c:pt>
                  <c:pt idx="66">
                    <c:v>1.2255199740577476</c:v>
                  </c:pt>
                  <c:pt idx="67">
                    <c:v>1.0132383753546281</c:v>
                  </c:pt>
                  <c:pt idx="68">
                    <c:v>0.81133237301493677</c:v>
                  </c:pt>
                  <c:pt idx="69">
                    <c:v>1.240566913254576</c:v>
                  </c:pt>
                  <c:pt idx="70">
                    <c:v>1.2137296198418477</c:v>
                  </c:pt>
                  <c:pt idx="71">
                    <c:v>0.87944238318654533</c:v>
                  </c:pt>
                  <c:pt idx="72">
                    <c:v>0.92376286813275199</c:v>
                  </c:pt>
                  <c:pt idx="73">
                    <c:v>1.2871100990475075</c:v>
                  </c:pt>
                  <c:pt idx="74">
                    <c:v>1.4024282071452394</c:v>
                  </c:pt>
                  <c:pt idx="75">
                    <c:v>0.60605826897916071</c:v>
                  </c:pt>
                  <c:pt idx="76">
                    <c:v>0.41093338419524977</c:v>
                  </c:pt>
                  <c:pt idx="77">
                    <c:v>0.78629094175109526</c:v>
                  </c:pt>
                  <c:pt idx="78">
                    <c:v>0.92495195298870492</c:v>
                  </c:pt>
                  <c:pt idx="79">
                    <c:v>0.41467114254008841</c:v>
                  </c:pt>
                  <c:pt idx="80">
                    <c:v>0.48931855755862791</c:v>
                  </c:pt>
                  <c:pt idx="81">
                    <c:v>1.0200474143129659</c:v>
                  </c:pt>
                  <c:pt idx="82">
                    <c:v>1.1206078629467187</c:v>
                  </c:pt>
                  <c:pt idx="83">
                    <c:v>0.49319753855249199</c:v>
                  </c:pt>
                  <c:pt idx="84">
                    <c:v>0.78630197672052238</c:v>
                  </c:pt>
                  <c:pt idx="85">
                    <c:v>0.92819421371150346</c:v>
                  </c:pt>
                  <c:pt idx="86">
                    <c:v>0.33370306066621447</c:v>
                  </c:pt>
                  <c:pt idx="87">
                    <c:v>0.76121835270862181</c:v>
                  </c:pt>
                  <c:pt idx="88">
                    <c:v>1.2818987616103614</c:v>
                  </c:pt>
                  <c:pt idx="89">
                    <c:v>1.3005571212322709</c:v>
                  </c:pt>
                  <c:pt idx="90">
                    <c:v>1.0161356301124822</c:v>
                  </c:pt>
                  <c:pt idx="91">
                    <c:v>0.5620396962642179</c:v>
                  </c:pt>
                  <c:pt idx="92">
                    <c:v>0.56248597881320783</c:v>
                  </c:pt>
                  <c:pt idx="93">
                    <c:v>0.49676502808955447</c:v>
                  </c:pt>
                  <c:pt idx="94">
                    <c:v>0.96296210283683192</c:v>
                  </c:pt>
                  <c:pt idx="95">
                    <c:v>1.2759307851490003</c:v>
                  </c:pt>
                  <c:pt idx="96">
                    <c:v>1.2678569592424289</c:v>
                  </c:pt>
                  <c:pt idx="97">
                    <c:v>1.1883720378435922</c:v>
                  </c:pt>
                  <c:pt idx="98">
                    <c:v>1.5347855448227117</c:v>
                  </c:pt>
                  <c:pt idx="99">
                    <c:v>1.1425991916329321</c:v>
                  </c:pt>
                  <c:pt idx="100">
                    <c:v>0.72489218090967578</c:v>
                  </c:pt>
                  <c:pt idx="101">
                    <c:v>1.2120544916684557</c:v>
                  </c:pt>
                  <c:pt idx="102">
                    <c:v>0.6003097915305039</c:v>
                  </c:pt>
                  <c:pt idx="103">
                    <c:v>0.45971123186206803</c:v>
                  </c:pt>
                  <c:pt idx="104">
                    <c:v>1.2377100377132024</c:v>
                  </c:pt>
                  <c:pt idx="105">
                    <c:v>0.91804372500811493</c:v>
                  </c:pt>
                  <c:pt idx="106">
                    <c:v>1.1112992240166146</c:v>
                  </c:pt>
                  <c:pt idx="107">
                    <c:v>0.95367086106699794</c:v>
                  </c:pt>
                  <c:pt idx="108">
                    <c:v>1.0329622905928284</c:v>
                  </c:pt>
                  <c:pt idx="109">
                    <c:v>1.042133000733485</c:v>
                  </c:pt>
                  <c:pt idx="110">
                    <c:v>1.1142232870557145</c:v>
                  </c:pt>
                  <c:pt idx="111">
                    <c:v>1.1446254958164552</c:v>
                  </c:pt>
                  <c:pt idx="112">
                    <c:v>1.2969070014889992</c:v>
                  </c:pt>
                  <c:pt idx="113">
                    <c:v>1.1337448045819232</c:v>
                  </c:pt>
                  <c:pt idx="114">
                    <c:v>1.3826150392348286</c:v>
                  </c:pt>
                  <c:pt idx="115">
                    <c:v>1.0628993609994315</c:v>
                  </c:pt>
                  <c:pt idx="116">
                    <c:v>1.1482286860938546</c:v>
                  </c:pt>
                  <c:pt idx="117">
                    <c:v>1.1601266057801798</c:v>
                  </c:pt>
                  <c:pt idx="118">
                    <c:v>1.0552210885957543</c:v>
                  </c:pt>
                  <c:pt idx="119">
                    <c:v>0.93828433615043649</c:v>
                  </c:pt>
                  <c:pt idx="120">
                    <c:v>1.537727037999729</c:v>
                  </c:pt>
                  <c:pt idx="121">
                    <c:v>1.3399658895295361</c:v>
                  </c:pt>
                  <c:pt idx="122">
                    <c:v>1.8198425393706346</c:v>
                  </c:pt>
                  <c:pt idx="123">
                    <c:v>1.6499749403168897</c:v>
                  </c:pt>
                  <c:pt idx="124">
                    <c:v>1.3583060011605572</c:v>
                  </c:pt>
                  <c:pt idx="125">
                    <c:v>1.195215244151856</c:v>
                  </c:pt>
                  <c:pt idx="126">
                    <c:v>1.0789473015759283</c:v>
                  </c:pt>
                  <c:pt idx="127">
                    <c:v>1.4853735290016792</c:v>
                  </c:pt>
                  <c:pt idx="128">
                    <c:v>1.6678912793773761</c:v>
                  </c:pt>
                  <c:pt idx="129">
                    <c:v>1.523194459075067</c:v>
                  </c:pt>
                  <c:pt idx="130">
                    <c:v>1.0902804166712818</c:v>
                  </c:pt>
                  <c:pt idx="131">
                    <c:v>1.1697209813085168</c:v>
                  </c:pt>
                  <c:pt idx="132">
                    <c:v>0.75233058310507583</c:v>
                  </c:pt>
                  <c:pt idx="133">
                    <c:v>1.2110034547071009</c:v>
                  </c:pt>
                  <c:pt idx="134">
                    <c:v>1.4222532379387658</c:v>
                  </c:pt>
                  <c:pt idx="135">
                    <c:v>1.706110782790373</c:v>
                  </c:pt>
                  <c:pt idx="136">
                    <c:v>1.2471172616847885</c:v>
                  </c:pt>
                  <c:pt idx="137">
                    <c:v>1.2134251052561211</c:v>
                  </c:pt>
                  <c:pt idx="138">
                    <c:v>1.119708226964921</c:v>
                  </c:pt>
                  <c:pt idx="139">
                    <c:v>1.403811031306055</c:v>
                  </c:pt>
                  <c:pt idx="140">
                    <c:v>0.98789265566276407</c:v>
                  </c:pt>
                  <c:pt idx="141">
                    <c:v>1.1545151319610218</c:v>
                  </c:pt>
                  <c:pt idx="142">
                    <c:v>1.3486910356854067</c:v>
                  </c:pt>
                  <c:pt idx="143">
                    <c:v>1.5095035410970115</c:v>
                  </c:pt>
                  <c:pt idx="144">
                    <c:v>1.3800872173336218</c:v>
                  </c:pt>
                  <c:pt idx="145">
                    <c:v>1.3419939653608746</c:v>
                  </c:pt>
                  <c:pt idx="146">
                    <c:v>1.2527244821606667</c:v>
                  </c:pt>
                  <c:pt idx="147">
                    <c:v>1.0252230503176716</c:v>
                  </c:pt>
                  <c:pt idx="148">
                    <c:v>1.2218934535247099</c:v>
                  </c:pt>
                  <c:pt idx="149">
                    <c:v>1.4699875328673502</c:v>
                  </c:pt>
                  <c:pt idx="150">
                    <c:v>1.3108939773812474</c:v>
                  </c:pt>
                  <c:pt idx="151">
                    <c:v>1.1415899762590795</c:v>
                  </c:pt>
                  <c:pt idx="152">
                    <c:v>0.93853235825126469</c:v>
                  </c:pt>
                  <c:pt idx="153">
                    <c:v>1.0298780388078197</c:v>
                  </c:pt>
                  <c:pt idx="154">
                    <c:v>0.92202751849089348</c:v>
                  </c:pt>
                  <c:pt idx="155">
                    <c:v>0.71631680928824792</c:v>
                  </c:pt>
                  <c:pt idx="156">
                    <c:v>0.99583986206272102</c:v>
                  </c:pt>
                  <c:pt idx="157">
                    <c:v>1.0854623186789703</c:v>
                  </c:pt>
                  <c:pt idx="158">
                    <c:v>1.1557040581443583</c:v>
                  </c:pt>
                  <c:pt idx="159">
                    <c:v>1.3257782145069898</c:v>
                  </c:pt>
                  <c:pt idx="160">
                    <c:v>1.0199357856687379</c:v>
                  </c:pt>
                  <c:pt idx="161">
                    <c:v>1.1933655356498589</c:v>
                  </c:pt>
                  <c:pt idx="162">
                    <c:v>1.2031246105031017</c:v>
                  </c:pt>
                  <c:pt idx="163">
                    <c:v>1.1209299221404678</c:v>
                  </c:pt>
                  <c:pt idx="164">
                    <c:v>1.3603423277965647</c:v>
                  </c:pt>
                  <c:pt idx="165">
                    <c:v>1.5844359783758861</c:v>
                  </c:pt>
                  <c:pt idx="166">
                    <c:v>1.4118294350707876</c:v>
                  </c:pt>
                  <c:pt idx="167">
                    <c:v>1.2117781296763255</c:v>
                  </c:pt>
                  <c:pt idx="168">
                    <c:v>1.1754766370227019</c:v>
                  </c:pt>
                  <c:pt idx="169">
                    <c:v>1.4272107316890748</c:v>
                  </c:pt>
                  <c:pt idx="170">
                    <c:v>1.3763418608656552</c:v>
                  </c:pt>
                  <c:pt idx="171">
                    <c:v>1.3624645364882235</c:v>
                  </c:pt>
                  <c:pt idx="172">
                    <c:v>1.1629111995383885</c:v>
                  </c:pt>
                  <c:pt idx="173">
                    <c:v>1.3466554211462862</c:v>
                  </c:pt>
                  <c:pt idx="174">
                    <c:v>1.6280556427960509</c:v>
                  </c:pt>
                  <c:pt idx="175">
                    <c:v>1.41250466335386</c:v>
                  </c:pt>
                  <c:pt idx="176">
                    <c:v>1.6165952368300582</c:v>
                  </c:pt>
                  <c:pt idx="177">
                    <c:v>1.4224161037286465</c:v>
                  </c:pt>
                  <c:pt idx="178">
                    <c:v>1.3599292365043079</c:v>
                  </c:pt>
                  <c:pt idx="179">
                    <c:v>1.5243515603491462</c:v>
                  </c:pt>
                  <c:pt idx="180">
                    <c:v>1.1850607632048298</c:v>
                  </c:pt>
                  <c:pt idx="181">
                    <c:v>1.5493950875215416</c:v>
                  </c:pt>
                  <c:pt idx="182">
                    <c:v>1.2830458329698526</c:v>
                  </c:pt>
                  <c:pt idx="183">
                    <c:v>1.2553301945015609</c:v>
                  </c:pt>
                  <c:pt idx="184">
                    <c:v>1.3416055948590428</c:v>
                  </c:pt>
                  <c:pt idx="185">
                    <c:v>1.4867338244974764</c:v>
                  </c:pt>
                  <c:pt idx="186">
                    <c:v>1.2315718661919883</c:v>
                  </c:pt>
                  <c:pt idx="187">
                    <c:v>0.89134999807760429</c:v>
                  </c:pt>
                  <c:pt idx="188">
                    <c:v>0.83194969877068359</c:v>
                  </c:pt>
                  <c:pt idx="189">
                    <c:v>0.41051680445196476</c:v>
                  </c:pt>
                  <c:pt idx="190">
                    <c:v>0.906659286247537</c:v>
                  </c:pt>
                  <c:pt idx="191">
                    <c:v>1.1011238429492258</c:v>
                  </c:pt>
                  <c:pt idx="192">
                    <c:v>1.3298060657254083</c:v>
                  </c:pt>
                  <c:pt idx="193">
                    <c:v>0.77283768322186042</c:v>
                  </c:pt>
                  <c:pt idx="194">
                    <c:v>0.95764161375964174</c:v>
                  </c:pt>
                  <c:pt idx="195">
                    <c:v>1.2786228089623595</c:v>
                  </c:pt>
                  <c:pt idx="196">
                    <c:v>1.2662833933364652</c:v>
                  </c:pt>
                  <c:pt idx="197">
                    <c:v>1.5395426336902294</c:v>
                  </c:pt>
                  <c:pt idx="198">
                    <c:v>1.8160913610689431</c:v>
                  </c:pt>
                  <c:pt idx="199">
                    <c:v>1.7428678797668715</c:v>
                  </c:pt>
                  <c:pt idx="200">
                    <c:v>1.7628005531575177</c:v>
                  </c:pt>
                  <c:pt idx="201">
                    <c:v>1.4529516109987259</c:v>
                  </c:pt>
                  <c:pt idx="202">
                    <c:v>1.5913990428946987</c:v>
                  </c:pt>
                  <c:pt idx="203">
                    <c:v>1.208572009473097</c:v>
                  </c:pt>
                  <c:pt idx="204">
                    <c:v>1.5329246103270961</c:v>
                  </c:pt>
                  <c:pt idx="205">
                    <c:v>1.5218112536135981</c:v>
                  </c:pt>
                  <c:pt idx="206">
                    <c:v>1.4181457774643271</c:v>
                  </c:pt>
                  <c:pt idx="207">
                    <c:v>1.1487636530746137</c:v>
                  </c:pt>
                  <c:pt idx="208">
                    <c:v>1.5495576004090219</c:v>
                  </c:pt>
                  <c:pt idx="209">
                    <c:v>1.3637295739985089</c:v>
                  </c:pt>
                  <c:pt idx="210">
                    <c:v>0.94777240569498256</c:v>
                  </c:pt>
                  <c:pt idx="211">
                    <c:v>1.0130307656756383</c:v>
                  </c:pt>
                  <c:pt idx="212">
                    <c:v>1.139787927121253</c:v>
                  </c:pt>
                  <c:pt idx="213">
                    <c:v>1.0571181556437239</c:v>
                  </c:pt>
                  <c:pt idx="214">
                    <c:v>1.0799109961920823</c:v>
                  </c:pt>
                  <c:pt idx="215">
                    <c:v>0.89861765966157781</c:v>
                  </c:pt>
                  <c:pt idx="216">
                    <c:v>0.96599189683243458</c:v>
                  </c:pt>
                  <c:pt idx="217">
                    <c:v>1.0269942804580898</c:v>
                  </c:pt>
                  <c:pt idx="218">
                    <c:v>1.430608932023645</c:v>
                  </c:pt>
                  <c:pt idx="219">
                    <c:v>0.77399368121918932</c:v>
                  </c:pt>
                  <c:pt idx="220">
                    <c:v>0.79872982363273248</c:v>
                  </c:pt>
                  <c:pt idx="221">
                    <c:v>1.0669465018835778</c:v>
                  </c:pt>
                  <c:pt idx="222">
                    <c:v>0.65912986798955342</c:v>
                  </c:pt>
                  <c:pt idx="223">
                    <c:v>0.63390692697203843</c:v>
                  </c:pt>
                  <c:pt idx="224">
                    <c:v>0.9575521709884155</c:v>
                  </c:pt>
                  <c:pt idx="225">
                    <c:v>0.98577989095766627</c:v>
                  </c:pt>
                  <c:pt idx="226">
                    <c:v>1.0710629397736433</c:v>
                  </c:pt>
                  <c:pt idx="227">
                    <c:v>0.82266960169819481</c:v>
                  </c:pt>
                  <c:pt idx="228">
                    <c:v>1.0189930148283413</c:v>
                  </c:pt>
                  <c:pt idx="229">
                    <c:v>1.0527671026672982</c:v>
                  </c:pt>
                  <c:pt idx="230">
                    <c:v>1.2242199070189523</c:v>
                  </c:pt>
                  <c:pt idx="231">
                    <c:v>1.0337139285133468</c:v>
                  </c:pt>
                  <c:pt idx="232">
                    <c:v>1.0146355421543121</c:v>
                  </c:pt>
                  <c:pt idx="233">
                    <c:v>1.1382459055823946</c:v>
                  </c:pt>
                  <c:pt idx="234">
                    <c:v>1.3785011803833516</c:v>
                  </c:pt>
                  <c:pt idx="235">
                    <c:v>1.0452480916466664</c:v>
                  </c:pt>
                  <c:pt idx="236">
                    <c:v>1.3894660626046951</c:v>
                  </c:pt>
                  <c:pt idx="237">
                    <c:v>1.6015781475371105</c:v>
                  </c:pt>
                  <c:pt idx="238">
                    <c:v>1.300259517114664</c:v>
                  </c:pt>
                  <c:pt idx="239">
                    <c:v>1.3183366888198582</c:v>
                  </c:pt>
                  <c:pt idx="240">
                    <c:v>1.1236932448056596</c:v>
                  </c:pt>
                  <c:pt idx="241">
                    <c:v>1.1487118304906163</c:v>
                  </c:pt>
                  <c:pt idx="242">
                    <c:v>0.78262222690641159</c:v>
                  </c:pt>
                  <c:pt idx="243">
                    <c:v>1.1189598638813349</c:v>
                  </c:pt>
                  <c:pt idx="244">
                    <c:v>1.3452936509736237</c:v>
                  </c:pt>
                  <c:pt idx="245">
                    <c:v>0.92957281469361108</c:v>
                  </c:pt>
                  <c:pt idx="246">
                    <c:v>1.1791663768880001</c:v>
                  </c:pt>
                  <c:pt idx="247">
                    <c:v>1.288910705568109</c:v>
                  </c:pt>
                  <c:pt idx="248">
                    <c:v>1.3020124125056196</c:v>
                  </c:pt>
                  <c:pt idx="249">
                    <c:v>1.0405859976618308</c:v>
                  </c:pt>
                  <c:pt idx="250">
                    <c:v>1.1953911847416367</c:v>
                  </c:pt>
                  <c:pt idx="251">
                    <c:v>1.3915644487326231</c:v>
                  </c:pt>
                  <c:pt idx="252">
                    <c:v>1.0206239697036783</c:v>
                  </c:pt>
                  <c:pt idx="253">
                    <c:v>0.82881624473075155</c:v>
                  </c:pt>
                  <c:pt idx="254">
                    <c:v>1.0224539480823318</c:v>
                  </c:pt>
                  <c:pt idx="255">
                    <c:v>1.2361219412918669</c:v>
                  </c:pt>
                  <c:pt idx="256">
                    <c:v>1.2819326350164479</c:v>
                  </c:pt>
                  <c:pt idx="257">
                    <c:v>1.4647963428661532</c:v>
                  </c:pt>
                  <c:pt idx="258">
                    <c:v>1.0028463404639085</c:v>
                  </c:pt>
                  <c:pt idx="259">
                    <c:v>0.39203940166033913</c:v>
                  </c:pt>
                  <c:pt idx="260">
                    <c:v>0.73801990897189096</c:v>
                  </c:pt>
                  <c:pt idx="261">
                    <c:v>1.0014084429632792</c:v>
                  </c:pt>
                  <c:pt idx="262">
                    <c:v>1.046673111920893</c:v>
                  </c:pt>
                  <c:pt idx="263">
                    <c:v>0.84482881051475389</c:v>
                  </c:pt>
                  <c:pt idx="264">
                    <c:v>0.44320742422015735</c:v>
                  </c:pt>
                  <c:pt idx="265">
                    <c:v>0.73721405615626356</c:v>
                  </c:pt>
                  <c:pt idx="266">
                    <c:v>0.72533864814476068</c:v>
                  </c:pt>
                  <c:pt idx="267">
                    <c:v>0.86116544446559073</c:v>
                  </c:pt>
                  <c:pt idx="268">
                    <c:v>1.0119437415911166</c:v>
                  </c:pt>
                  <c:pt idx="269">
                    <c:v>1.2433824179580362</c:v>
                  </c:pt>
                  <c:pt idx="270">
                    <c:v>1.111695937691789</c:v>
                  </c:pt>
                  <c:pt idx="271">
                    <c:v>1.3000193362663457</c:v>
                  </c:pt>
                  <c:pt idx="272">
                    <c:v>1.3619692366043403</c:v>
                  </c:pt>
                  <c:pt idx="273">
                    <c:v>1.1471951138362155</c:v>
                  </c:pt>
                  <c:pt idx="274">
                    <c:v>1.0428071790576194</c:v>
                  </c:pt>
                  <c:pt idx="275">
                    <c:v>1.4070671081699238</c:v>
                  </c:pt>
                  <c:pt idx="276">
                    <c:v>1.177528470982659</c:v>
                  </c:pt>
                  <c:pt idx="277">
                    <c:v>1.4342355457219704</c:v>
                  </c:pt>
                  <c:pt idx="278">
                    <c:v>1.4636355959765941</c:v>
                  </c:pt>
                  <c:pt idx="279">
                    <c:v>1.6562671634140418</c:v>
                  </c:pt>
                  <c:pt idx="280">
                    <c:v>1.4775451512956874</c:v>
                  </c:pt>
                  <c:pt idx="281">
                    <c:v>1.7253097828309691</c:v>
                  </c:pt>
                  <c:pt idx="282">
                    <c:v>1.4069415902037885</c:v>
                  </c:pt>
                  <c:pt idx="283">
                    <c:v>1.4021033834263252</c:v>
                  </c:pt>
                  <c:pt idx="284">
                    <c:v>0.91733210630560413</c:v>
                  </c:pt>
                  <c:pt idx="285">
                    <c:v>0.77596702130326656</c:v>
                  </c:pt>
                  <c:pt idx="286">
                    <c:v>1.157518474149315</c:v>
                  </c:pt>
                  <c:pt idx="287">
                    <c:v>1.2403309002476282</c:v>
                  </c:pt>
                  <c:pt idx="288">
                    <c:v>1.2592271476388597</c:v>
                  </c:pt>
                  <c:pt idx="289">
                    <c:v>1.3410948336687594</c:v>
                  </c:pt>
                  <c:pt idx="290">
                    <c:v>1.1661596884845959</c:v>
                  </c:pt>
                  <c:pt idx="291">
                    <c:v>0.79291418970490413</c:v>
                  </c:pt>
                  <c:pt idx="292">
                    <c:v>0.20435379214172797</c:v>
                  </c:pt>
                  <c:pt idx="293">
                    <c:v>0.63382724836586379</c:v>
                  </c:pt>
                  <c:pt idx="294">
                    <c:v>0.52039600801012875</c:v>
                  </c:pt>
                  <c:pt idx="295">
                    <c:v>0.78914937885305458</c:v>
                  </c:pt>
                  <c:pt idx="296">
                    <c:v>1.1210240723795568</c:v>
                  </c:pt>
                  <c:pt idx="297">
                    <c:v>0.84572227366699082</c:v>
                  </c:pt>
                  <c:pt idx="298">
                    <c:v>0.72411028651942599</c:v>
                  </c:pt>
                  <c:pt idx="299">
                    <c:v>1.1304482433067451</c:v>
                  </c:pt>
                  <c:pt idx="300">
                    <c:v>0.90697374034269662</c:v>
                  </c:pt>
                  <c:pt idx="301">
                    <c:v>1.0398303419978778</c:v>
                  </c:pt>
                  <c:pt idx="302">
                    <c:v>1.5534204666398912</c:v>
                  </c:pt>
                  <c:pt idx="303">
                    <c:v>1.1167352972333238</c:v>
                  </c:pt>
                  <c:pt idx="304">
                    <c:v>0.76779592901120897</c:v>
                  </c:pt>
                  <c:pt idx="305">
                    <c:v>1.0576436232281965</c:v>
                  </c:pt>
                  <c:pt idx="306">
                    <c:v>1.3783120563025077</c:v>
                  </c:pt>
                  <c:pt idx="307">
                    <c:v>1.3749425379299125</c:v>
                  </c:pt>
                  <c:pt idx="308">
                    <c:v>1.1025245974700772</c:v>
                  </c:pt>
                  <c:pt idx="309">
                    <c:v>1.0946169192043442</c:v>
                  </c:pt>
                  <c:pt idx="310">
                    <c:v>1.2728556737738619</c:v>
                  </c:pt>
                  <c:pt idx="311">
                    <c:v>0.81711633438612596</c:v>
                  </c:pt>
                  <c:pt idx="312">
                    <c:v>1.0169601824391086</c:v>
                  </c:pt>
                  <c:pt idx="313">
                    <c:v>1.3914867304101366</c:v>
                  </c:pt>
                  <c:pt idx="314">
                    <c:v>1.6331922677350321</c:v>
                  </c:pt>
                  <c:pt idx="315">
                    <c:v>1.4179790509180219</c:v>
                  </c:pt>
                  <c:pt idx="316">
                    <c:v>1.5459545517554156</c:v>
                  </c:pt>
                  <c:pt idx="317">
                    <c:v>0.9958736105911784</c:v>
                  </c:pt>
                  <c:pt idx="318">
                    <c:v>0.83631970033222813</c:v>
                  </c:pt>
                  <c:pt idx="319">
                    <c:v>0.7558754182071441</c:v>
                  </c:pt>
                  <c:pt idx="320">
                    <c:v>0.96081401160949675</c:v>
                  </c:pt>
                  <c:pt idx="321">
                    <c:v>0.68419814693845138</c:v>
                  </c:pt>
                  <c:pt idx="322">
                    <c:v>0.52156932178662596</c:v>
                  </c:pt>
                  <c:pt idx="323">
                    <c:v>0.78020964683487271</c:v>
                  </c:pt>
                  <c:pt idx="324">
                    <c:v>0.98830521897222523</c:v>
                  </c:pt>
                  <c:pt idx="325">
                    <c:v>0.92338843863704323</c:v>
                  </c:pt>
                  <c:pt idx="326">
                    <c:v>0.8048610326744482</c:v>
                  </c:pt>
                  <c:pt idx="327">
                    <c:v>1.0698536650176733</c:v>
                  </c:pt>
                  <c:pt idx="328">
                    <c:v>1.2356274348151102</c:v>
                  </c:pt>
                  <c:pt idx="329">
                    <c:v>1.5772430448804748</c:v>
                  </c:pt>
                  <c:pt idx="330">
                    <c:v>1.3702411690335408</c:v>
                  </c:pt>
                  <c:pt idx="331">
                    <c:v>1.1659628039197321</c:v>
                  </c:pt>
                  <c:pt idx="332">
                    <c:v>1.0760930066489707</c:v>
                  </c:pt>
                  <c:pt idx="333">
                    <c:v>0.92360520850907857</c:v>
                  </c:pt>
                  <c:pt idx="334">
                    <c:v>1.0355445344019154</c:v>
                  </c:pt>
                  <c:pt idx="335">
                    <c:v>1.2938126456703261</c:v>
                  </c:pt>
                  <c:pt idx="336">
                    <c:v>1.2916124095562065</c:v>
                  </c:pt>
                  <c:pt idx="337">
                    <c:v>0.83706813225852184</c:v>
                  </c:pt>
                  <c:pt idx="338">
                    <c:v>0.80087430944517757</c:v>
                  </c:pt>
                  <c:pt idx="339">
                    <c:v>0.97764909498872121</c:v>
                  </c:pt>
                  <c:pt idx="340">
                    <c:v>0.85112282118602123</c:v>
                  </c:pt>
                  <c:pt idx="341">
                    <c:v>0.82498874017234847</c:v>
                  </c:pt>
                  <c:pt idx="342">
                    <c:v>1.3031713769763049</c:v>
                  </c:pt>
                  <c:pt idx="343">
                    <c:v>0.80589354892867282</c:v>
                  </c:pt>
                  <c:pt idx="344">
                    <c:v>1.1890678447043066</c:v>
                  </c:pt>
                  <c:pt idx="345">
                    <c:v>1.2763859629973788</c:v>
                  </c:pt>
                  <c:pt idx="346">
                    <c:v>1.6720230619131451</c:v>
                  </c:pt>
                  <c:pt idx="347">
                    <c:v>1.582267706548629</c:v>
                  </c:pt>
                  <c:pt idx="348">
                    <c:v>1.4214133985652206</c:v>
                  </c:pt>
                  <c:pt idx="349">
                    <c:v>1.1265116259085262</c:v>
                  </c:pt>
                  <c:pt idx="350">
                    <c:v>1.2125524634528733</c:v>
                  </c:pt>
                  <c:pt idx="351">
                    <c:v>1.4502610168712333</c:v>
                  </c:pt>
                  <c:pt idx="352">
                    <c:v>1.0843605471777731</c:v>
                  </c:pt>
                  <c:pt idx="353">
                    <c:v>1.1356723551880656</c:v>
                  </c:pt>
                  <c:pt idx="354">
                    <c:v>1.2270312439883471</c:v>
                  </c:pt>
                  <c:pt idx="355">
                    <c:v>0.95054972772190327</c:v>
                  </c:pt>
                  <c:pt idx="356">
                    <c:v>1.4100134210995252</c:v>
                  </c:pt>
                  <c:pt idx="357">
                    <c:v>1.4062781181661206</c:v>
                  </c:pt>
                  <c:pt idx="358">
                    <c:v>1.2588188266728153</c:v>
                  </c:pt>
                  <c:pt idx="359">
                    <c:v>1.6136357437423896</c:v>
                  </c:pt>
                  <c:pt idx="360">
                    <c:v>1.1846747592516538</c:v>
                  </c:pt>
                  <c:pt idx="361">
                    <c:v>1.5896322570798533</c:v>
                  </c:pt>
                  <c:pt idx="362">
                    <c:v>1.6009617328996948</c:v>
                  </c:pt>
                  <c:pt idx="363">
                    <c:v>1.4087066568901241</c:v>
                  </c:pt>
                  <c:pt idx="364">
                    <c:v>1.4388090551232031</c:v>
                  </c:pt>
                  <c:pt idx="365">
                    <c:v>1.3563853966870651</c:v>
                  </c:pt>
                  <c:pt idx="366">
                    <c:v>1.2003493064668067</c:v>
                  </c:pt>
                  <c:pt idx="367">
                    <c:v>1.1840754166731235</c:v>
                  </c:pt>
                  <c:pt idx="368">
                    <c:v>0.9434278404031553</c:v>
                  </c:pt>
                  <c:pt idx="369">
                    <c:v>0.78935576790545969</c:v>
                  </c:pt>
                  <c:pt idx="370">
                    <c:v>1.1651152171648727</c:v>
                  </c:pt>
                  <c:pt idx="371">
                    <c:v>0.94818132759146323</c:v>
                  </c:pt>
                  <c:pt idx="372">
                    <c:v>1.0405481722095991</c:v>
                  </c:pt>
                  <c:pt idx="373">
                    <c:v>1.2025187282592182</c:v>
                  </c:pt>
                  <c:pt idx="374">
                    <c:v>0.96174741985324086</c:v>
                  </c:pt>
                  <c:pt idx="375">
                    <c:v>1.269628097813077</c:v>
                  </c:pt>
                  <c:pt idx="376">
                    <c:v>1.0791362000705833</c:v>
                  </c:pt>
                  <c:pt idx="377">
                    <c:v>1.3089813278018789</c:v>
                  </c:pt>
                  <c:pt idx="378">
                    <c:v>1.1398699122665685</c:v>
                  </c:pt>
                  <c:pt idx="379">
                    <c:v>1.4540424803236105</c:v>
                  </c:pt>
                  <c:pt idx="380">
                    <c:v>1.4495800359093469</c:v>
                  </c:pt>
                  <c:pt idx="381">
                    <c:v>1.2837085200266465</c:v>
                  </c:pt>
                  <c:pt idx="382">
                    <c:v>0.85210098518221244</c:v>
                  </c:pt>
                  <c:pt idx="383">
                    <c:v>0.95284948239761558</c:v>
                  </c:pt>
                  <c:pt idx="384">
                    <c:v>1.1869679245171108</c:v>
                  </c:pt>
                  <c:pt idx="385">
                    <c:v>0.69962724760674089</c:v>
                  </c:pt>
                  <c:pt idx="386">
                    <c:v>0.79530759116612726</c:v>
                  </c:pt>
                  <c:pt idx="387">
                    <c:v>0.65256231670735909</c:v>
                  </c:pt>
                  <c:pt idx="388">
                    <c:v>0.66502383747225235</c:v>
                  </c:pt>
                  <c:pt idx="389">
                    <c:v>0.74951297760930735</c:v>
                  </c:pt>
                </c:numCache>
              </c:numRef>
            </c:plus>
            <c:minus>
              <c:numRef>
                <c:f>pooled!$T$4:$T$393</c:f>
                <c:numCache>
                  <c:formatCode>General</c:formatCode>
                  <c:ptCount val="390"/>
                  <c:pt idx="0">
                    <c:v>0.84724850755828152</c:v>
                  </c:pt>
                  <c:pt idx="1">
                    <c:v>0.86429386994953561</c:v>
                  </c:pt>
                  <c:pt idx="2">
                    <c:v>1.0316210697236943</c:v>
                  </c:pt>
                  <c:pt idx="3">
                    <c:v>1.1130443260760889</c:v>
                  </c:pt>
                  <c:pt idx="4">
                    <c:v>1.0420389047057224</c:v>
                  </c:pt>
                  <c:pt idx="5">
                    <c:v>1.1501926669169524</c:v>
                  </c:pt>
                  <c:pt idx="6">
                    <c:v>1.1405840774811005</c:v>
                  </c:pt>
                  <c:pt idx="7">
                    <c:v>0.83269716598824939</c:v>
                  </c:pt>
                  <c:pt idx="8">
                    <c:v>0.62809398301216168</c:v>
                  </c:pt>
                  <c:pt idx="9">
                    <c:v>0.66118320656244478</c:v>
                  </c:pt>
                  <c:pt idx="10">
                    <c:v>0.83415134788190815</c:v>
                  </c:pt>
                  <c:pt idx="11">
                    <c:v>0.92258103368482458</c:v>
                  </c:pt>
                  <c:pt idx="12">
                    <c:v>0.78346573910888606</c:v>
                  </c:pt>
                  <c:pt idx="13">
                    <c:v>0.72180354632733135</c:v>
                  </c:pt>
                  <c:pt idx="14">
                    <c:v>0.8793268398810794</c:v>
                  </c:pt>
                  <c:pt idx="15">
                    <c:v>1.0244581944005395</c:v>
                  </c:pt>
                  <c:pt idx="16">
                    <c:v>0.81239854498418296</c:v>
                  </c:pt>
                  <c:pt idx="17">
                    <c:v>0.5283145666904423</c:v>
                  </c:pt>
                  <c:pt idx="18">
                    <c:v>0.81807470149431616</c:v>
                  </c:pt>
                  <c:pt idx="19">
                    <c:v>0.64900677710419952</c:v>
                  </c:pt>
                  <c:pt idx="20">
                    <c:v>0.49383621075330697</c:v>
                  </c:pt>
                  <c:pt idx="21">
                    <c:v>1.0093157620622166</c:v>
                  </c:pt>
                  <c:pt idx="22">
                    <c:v>1.1980608560247863</c:v>
                  </c:pt>
                  <c:pt idx="23">
                    <c:v>0.52136482295140929</c:v>
                  </c:pt>
                  <c:pt idx="24">
                    <c:v>1.0829250076919019</c:v>
                  </c:pt>
                  <c:pt idx="25">
                    <c:v>1.0862642851057718</c:v>
                  </c:pt>
                  <c:pt idx="26">
                    <c:v>0.83813053937409998</c:v>
                  </c:pt>
                  <c:pt idx="27">
                    <c:v>0.55489002058969206</c:v>
                  </c:pt>
                  <c:pt idx="28">
                    <c:v>0.99530342217950551</c:v>
                  </c:pt>
                  <c:pt idx="29">
                    <c:v>0.95720819205286667</c:v>
                  </c:pt>
                  <c:pt idx="30">
                    <c:v>0.73280405514737224</c:v>
                  </c:pt>
                  <c:pt idx="31">
                    <c:v>1.476570357874142</c:v>
                  </c:pt>
                  <c:pt idx="32">
                    <c:v>1.0806898837426788</c:v>
                  </c:pt>
                  <c:pt idx="33">
                    <c:v>0.65349745378147117</c:v>
                  </c:pt>
                  <c:pt idx="34">
                    <c:v>0.60948725159717643</c:v>
                  </c:pt>
                  <c:pt idx="35">
                    <c:v>0.71625527781301668</c:v>
                  </c:pt>
                  <c:pt idx="36">
                    <c:v>0.93215647424605697</c:v>
                  </c:pt>
                  <c:pt idx="37">
                    <c:v>0.78675973873174865</c:v>
                  </c:pt>
                  <c:pt idx="38">
                    <c:v>0.97796545419801517</c:v>
                  </c:pt>
                  <c:pt idx="39">
                    <c:v>0.8739270208734875</c:v>
                  </c:pt>
                  <c:pt idx="40">
                    <c:v>1.4682339805662008</c:v>
                  </c:pt>
                  <c:pt idx="41">
                    <c:v>1.204793087015803</c:v>
                  </c:pt>
                  <c:pt idx="42">
                    <c:v>1.1817263695754214</c:v>
                  </c:pt>
                  <c:pt idx="43">
                    <c:v>1.4392549447976499</c:v>
                  </c:pt>
                  <c:pt idx="44">
                    <c:v>1.3787093772526589</c:v>
                  </c:pt>
                  <c:pt idx="45">
                    <c:v>1.5664408753311896</c:v>
                  </c:pt>
                  <c:pt idx="46">
                    <c:v>1.3492195055187637</c:v>
                  </c:pt>
                  <c:pt idx="47">
                    <c:v>1.1117621394992268</c:v>
                  </c:pt>
                  <c:pt idx="48">
                    <c:v>1.6074697591739717</c:v>
                  </c:pt>
                  <c:pt idx="49">
                    <c:v>1.295098380025745</c:v>
                  </c:pt>
                  <c:pt idx="50">
                    <c:v>1.1086361763295816</c:v>
                  </c:pt>
                  <c:pt idx="51">
                    <c:v>1.2401129241302828</c:v>
                  </c:pt>
                  <c:pt idx="52">
                    <c:v>0.92768989320328055</c:v>
                  </c:pt>
                  <c:pt idx="53">
                    <c:v>0.74371465786606594</c:v>
                  </c:pt>
                  <c:pt idx="54">
                    <c:v>1.0975815832181202</c:v>
                  </c:pt>
                  <c:pt idx="55">
                    <c:v>1.5971656860007195</c:v>
                  </c:pt>
                  <c:pt idx="56">
                    <c:v>2.1352477328914605</c:v>
                  </c:pt>
                  <c:pt idx="57">
                    <c:v>1.5506999239027153</c:v>
                  </c:pt>
                  <c:pt idx="58">
                    <c:v>1.1441886019570744</c:v>
                  </c:pt>
                  <c:pt idx="59">
                    <c:v>0.84632707994966616</c:v>
                  </c:pt>
                  <c:pt idx="60">
                    <c:v>1.6702174399255567</c:v>
                  </c:pt>
                  <c:pt idx="61">
                    <c:v>1.1840148657761649</c:v>
                  </c:pt>
                  <c:pt idx="62">
                    <c:v>0.85931079940883648</c:v>
                  </c:pt>
                  <c:pt idx="63">
                    <c:v>0.84445741178876599</c:v>
                  </c:pt>
                  <c:pt idx="64">
                    <c:v>0.71554289633606361</c:v>
                  </c:pt>
                  <c:pt idx="65">
                    <c:v>0.97129682045182175</c:v>
                  </c:pt>
                  <c:pt idx="66">
                    <c:v>1.2255199740577476</c:v>
                  </c:pt>
                  <c:pt idx="67">
                    <c:v>1.0132383753546281</c:v>
                  </c:pt>
                  <c:pt idx="68">
                    <c:v>0.81133237301493677</c:v>
                  </c:pt>
                  <c:pt idx="69">
                    <c:v>1.240566913254576</c:v>
                  </c:pt>
                  <c:pt idx="70">
                    <c:v>1.2137296198418477</c:v>
                  </c:pt>
                  <c:pt idx="71">
                    <c:v>0.87944238318654533</c:v>
                  </c:pt>
                  <c:pt idx="72">
                    <c:v>0.92376286813275199</c:v>
                  </c:pt>
                  <c:pt idx="73">
                    <c:v>1.2871100990475075</c:v>
                  </c:pt>
                  <c:pt idx="74">
                    <c:v>1.4024282071452394</c:v>
                  </c:pt>
                  <c:pt idx="75">
                    <c:v>0.60605826897916071</c:v>
                  </c:pt>
                  <c:pt idx="76">
                    <c:v>0.41093338419524977</c:v>
                  </c:pt>
                  <c:pt idx="77">
                    <c:v>0.78629094175109526</c:v>
                  </c:pt>
                  <c:pt idx="78">
                    <c:v>0.92495195298870492</c:v>
                  </c:pt>
                  <c:pt idx="79">
                    <c:v>0.41467114254008841</c:v>
                  </c:pt>
                  <c:pt idx="80">
                    <c:v>0.48931855755862791</c:v>
                  </c:pt>
                  <c:pt idx="81">
                    <c:v>1.0200474143129659</c:v>
                  </c:pt>
                  <c:pt idx="82">
                    <c:v>1.1206078629467187</c:v>
                  </c:pt>
                  <c:pt idx="83">
                    <c:v>0.49319753855249199</c:v>
                  </c:pt>
                  <c:pt idx="84">
                    <c:v>0.78630197672052238</c:v>
                  </c:pt>
                  <c:pt idx="85">
                    <c:v>0.92819421371150346</c:v>
                  </c:pt>
                  <c:pt idx="86">
                    <c:v>0.33370306066621447</c:v>
                  </c:pt>
                  <c:pt idx="87">
                    <c:v>0.76121835270862181</c:v>
                  </c:pt>
                  <c:pt idx="88">
                    <c:v>1.2818987616103614</c:v>
                  </c:pt>
                  <c:pt idx="89">
                    <c:v>1.3005571212322709</c:v>
                  </c:pt>
                  <c:pt idx="90">
                    <c:v>1.0161356301124822</c:v>
                  </c:pt>
                  <c:pt idx="91">
                    <c:v>0.5620396962642179</c:v>
                  </c:pt>
                  <c:pt idx="92">
                    <c:v>0.56248597881320783</c:v>
                  </c:pt>
                  <c:pt idx="93">
                    <c:v>0.49676502808955447</c:v>
                  </c:pt>
                  <c:pt idx="94">
                    <c:v>0.96296210283683192</c:v>
                  </c:pt>
                  <c:pt idx="95">
                    <c:v>1.2759307851490003</c:v>
                  </c:pt>
                  <c:pt idx="96">
                    <c:v>1.2678569592424289</c:v>
                  </c:pt>
                  <c:pt idx="97">
                    <c:v>1.1883720378435922</c:v>
                  </c:pt>
                  <c:pt idx="98">
                    <c:v>1.5347855448227117</c:v>
                  </c:pt>
                  <c:pt idx="99">
                    <c:v>1.1425991916329321</c:v>
                  </c:pt>
                  <c:pt idx="100">
                    <c:v>0.72489218090967578</c:v>
                  </c:pt>
                  <c:pt idx="101">
                    <c:v>1.2120544916684557</c:v>
                  </c:pt>
                  <c:pt idx="102">
                    <c:v>0.6003097915305039</c:v>
                  </c:pt>
                  <c:pt idx="103">
                    <c:v>0.45971123186206803</c:v>
                  </c:pt>
                  <c:pt idx="104">
                    <c:v>1.2377100377132024</c:v>
                  </c:pt>
                  <c:pt idx="105">
                    <c:v>0.91804372500811493</c:v>
                  </c:pt>
                  <c:pt idx="106">
                    <c:v>1.1112992240166146</c:v>
                  </c:pt>
                  <c:pt idx="107">
                    <c:v>0.95367086106699794</c:v>
                  </c:pt>
                  <c:pt idx="108">
                    <c:v>1.0329622905928284</c:v>
                  </c:pt>
                  <c:pt idx="109">
                    <c:v>1.042133000733485</c:v>
                  </c:pt>
                  <c:pt idx="110">
                    <c:v>1.1142232870557145</c:v>
                  </c:pt>
                  <c:pt idx="111">
                    <c:v>1.1446254958164552</c:v>
                  </c:pt>
                  <c:pt idx="112">
                    <c:v>1.2969070014889992</c:v>
                  </c:pt>
                  <c:pt idx="113">
                    <c:v>1.1337448045819232</c:v>
                  </c:pt>
                  <c:pt idx="114">
                    <c:v>1.3826150392348286</c:v>
                  </c:pt>
                  <c:pt idx="115">
                    <c:v>1.0628993609994315</c:v>
                  </c:pt>
                  <c:pt idx="116">
                    <c:v>1.1482286860938546</c:v>
                  </c:pt>
                  <c:pt idx="117">
                    <c:v>1.1601266057801798</c:v>
                  </c:pt>
                  <c:pt idx="118">
                    <c:v>1.0552210885957543</c:v>
                  </c:pt>
                  <c:pt idx="119">
                    <c:v>0.93828433615043649</c:v>
                  </c:pt>
                  <c:pt idx="120">
                    <c:v>1.537727037999729</c:v>
                  </c:pt>
                  <c:pt idx="121">
                    <c:v>1.3399658895295361</c:v>
                  </c:pt>
                  <c:pt idx="122">
                    <c:v>1.8198425393706346</c:v>
                  </c:pt>
                  <c:pt idx="123">
                    <c:v>1.6499749403168897</c:v>
                  </c:pt>
                  <c:pt idx="124">
                    <c:v>1.3583060011605572</c:v>
                  </c:pt>
                  <c:pt idx="125">
                    <c:v>1.195215244151856</c:v>
                  </c:pt>
                  <c:pt idx="126">
                    <c:v>1.0789473015759283</c:v>
                  </c:pt>
                  <c:pt idx="127">
                    <c:v>1.4853735290016792</c:v>
                  </c:pt>
                  <c:pt idx="128">
                    <c:v>1.6678912793773761</c:v>
                  </c:pt>
                  <c:pt idx="129">
                    <c:v>1.523194459075067</c:v>
                  </c:pt>
                  <c:pt idx="130">
                    <c:v>1.0902804166712818</c:v>
                  </c:pt>
                  <c:pt idx="131">
                    <c:v>1.1697209813085168</c:v>
                  </c:pt>
                  <c:pt idx="132">
                    <c:v>0.75233058310507583</c:v>
                  </c:pt>
                  <c:pt idx="133">
                    <c:v>1.2110034547071009</c:v>
                  </c:pt>
                  <c:pt idx="134">
                    <c:v>1.4222532379387658</c:v>
                  </c:pt>
                  <c:pt idx="135">
                    <c:v>1.706110782790373</c:v>
                  </c:pt>
                  <c:pt idx="136">
                    <c:v>1.2471172616847885</c:v>
                  </c:pt>
                  <c:pt idx="137">
                    <c:v>1.2134251052561211</c:v>
                  </c:pt>
                  <c:pt idx="138">
                    <c:v>1.119708226964921</c:v>
                  </c:pt>
                  <c:pt idx="139">
                    <c:v>1.403811031306055</c:v>
                  </c:pt>
                  <c:pt idx="140">
                    <c:v>0.98789265566276407</c:v>
                  </c:pt>
                  <c:pt idx="141">
                    <c:v>1.1545151319610218</c:v>
                  </c:pt>
                  <c:pt idx="142">
                    <c:v>1.3486910356854067</c:v>
                  </c:pt>
                  <c:pt idx="143">
                    <c:v>1.5095035410970115</c:v>
                  </c:pt>
                  <c:pt idx="144">
                    <c:v>1.3800872173336218</c:v>
                  </c:pt>
                  <c:pt idx="145">
                    <c:v>1.3419939653608746</c:v>
                  </c:pt>
                  <c:pt idx="146">
                    <c:v>1.2527244821606667</c:v>
                  </c:pt>
                  <c:pt idx="147">
                    <c:v>1.0252230503176716</c:v>
                  </c:pt>
                  <c:pt idx="148">
                    <c:v>1.2218934535247099</c:v>
                  </c:pt>
                  <c:pt idx="149">
                    <c:v>1.4699875328673502</c:v>
                  </c:pt>
                  <c:pt idx="150">
                    <c:v>1.3108939773812474</c:v>
                  </c:pt>
                  <c:pt idx="151">
                    <c:v>1.1415899762590795</c:v>
                  </c:pt>
                  <c:pt idx="152">
                    <c:v>0.93853235825126469</c:v>
                  </c:pt>
                  <c:pt idx="153">
                    <c:v>1.0298780388078197</c:v>
                  </c:pt>
                  <c:pt idx="154">
                    <c:v>0.92202751849089348</c:v>
                  </c:pt>
                  <c:pt idx="155">
                    <c:v>0.71631680928824792</c:v>
                  </c:pt>
                  <c:pt idx="156">
                    <c:v>0.99583986206272102</c:v>
                  </c:pt>
                  <c:pt idx="157">
                    <c:v>1.0854623186789703</c:v>
                  </c:pt>
                  <c:pt idx="158">
                    <c:v>1.1557040581443583</c:v>
                  </c:pt>
                  <c:pt idx="159">
                    <c:v>1.3257782145069898</c:v>
                  </c:pt>
                  <c:pt idx="160">
                    <c:v>1.0199357856687379</c:v>
                  </c:pt>
                  <c:pt idx="161">
                    <c:v>1.1933655356498589</c:v>
                  </c:pt>
                  <c:pt idx="162">
                    <c:v>1.2031246105031017</c:v>
                  </c:pt>
                  <c:pt idx="163">
                    <c:v>1.1209299221404678</c:v>
                  </c:pt>
                  <c:pt idx="164">
                    <c:v>1.3603423277965647</c:v>
                  </c:pt>
                  <c:pt idx="165">
                    <c:v>1.5844359783758861</c:v>
                  </c:pt>
                  <c:pt idx="166">
                    <c:v>1.4118294350707876</c:v>
                  </c:pt>
                  <c:pt idx="167">
                    <c:v>1.2117781296763255</c:v>
                  </c:pt>
                  <c:pt idx="168">
                    <c:v>1.1754766370227019</c:v>
                  </c:pt>
                  <c:pt idx="169">
                    <c:v>1.4272107316890748</c:v>
                  </c:pt>
                  <c:pt idx="170">
                    <c:v>1.3763418608656552</c:v>
                  </c:pt>
                  <c:pt idx="171">
                    <c:v>1.3624645364882235</c:v>
                  </c:pt>
                  <c:pt idx="172">
                    <c:v>1.1629111995383885</c:v>
                  </c:pt>
                  <c:pt idx="173">
                    <c:v>1.3466554211462862</c:v>
                  </c:pt>
                  <c:pt idx="174">
                    <c:v>1.6280556427960509</c:v>
                  </c:pt>
                  <c:pt idx="175">
                    <c:v>1.41250466335386</c:v>
                  </c:pt>
                  <c:pt idx="176">
                    <c:v>1.6165952368300582</c:v>
                  </c:pt>
                  <c:pt idx="177">
                    <c:v>1.4224161037286465</c:v>
                  </c:pt>
                  <c:pt idx="178">
                    <c:v>1.3599292365043079</c:v>
                  </c:pt>
                  <c:pt idx="179">
                    <c:v>1.5243515603491462</c:v>
                  </c:pt>
                  <c:pt idx="180">
                    <c:v>1.1850607632048298</c:v>
                  </c:pt>
                  <c:pt idx="181">
                    <c:v>1.5493950875215416</c:v>
                  </c:pt>
                  <c:pt idx="182">
                    <c:v>1.2830458329698526</c:v>
                  </c:pt>
                  <c:pt idx="183">
                    <c:v>1.2553301945015609</c:v>
                  </c:pt>
                  <c:pt idx="184">
                    <c:v>1.3416055948590428</c:v>
                  </c:pt>
                  <c:pt idx="185">
                    <c:v>1.4867338244974764</c:v>
                  </c:pt>
                  <c:pt idx="186">
                    <c:v>1.2315718661919883</c:v>
                  </c:pt>
                  <c:pt idx="187">
                    <c:v>0.89134999807760429</c:v>
                  </c:pt>
                  <c:pt idx="188">
                    <c:v>0.83194969877068359</c:v>
                  </c:pt>
                  <c:pt idx="189">
                    <c:v>0.41051680445196476</c:v>
                  </c:pt>
                  <c:pt idx="190">
                    <c:v>0.906659286247537</c:v>
                  </c:pt>
                  <c:pt idx="191">
                    <c:v>1.1011238429492258</c:v>
                  </c:pt>
                  <c:pt idx="192">
                    <c:v>1.3298060657254083</c:v>
                  </c:pt>
                  <c:pt idx="193">
                    <c:v>0.77283768322186042</c:v>
                  </c:pt>
                  <c:pt idx="194">
                    <c:v>0.95764161375964174</c:v>
                  </c:pt>
                  <c:pt idx="195">
                    <c:v>1.2786228089623595</c:v>
                  </c:pt>
                  <c:pt idx="196">
                    <c:v>1.2662833933364652</c:v>
                  </c:pt>
                  <c:pt idx="197">
                    <c:v>1.5395426336902294</c:v>
                  </c:pt>
                  <c:pt idx="198">
                    <c:v>1.8160913610689431</c:v>
                  </c:pt>
                  <c:pt idx="199">
                    <c:v>1.7428678797668715</c:v>
                  </c:pt>
                  <c:pt idx="200">
                    <c:v>1.7628005531575177</c:v>
                  </c:pt>
                  <c:pt idx="201">
                    <c:v>1.4529516109987259</c:v>
                  </c:pt>
                  <c:pt idx="202">
                    <c:v>1.5913990428946987</c:v>
                  </c:pt>
                  <c:pt idx="203">
                    <c:v>1.208572009473097</c:v>
                  </c:pt>
                  <c:pt idx="204">
                    <c:v>1.5329246103270961</c:v>
                  </c:pt>
                  <c:pt idx="205">
                    <c:v>1.5218112536135981</c:v>
                  </c:pt>
                  <c:pt idx="206">
                    <c:v>1.4181457774643271</c:v>
                  </c:pt>
                  <c:pt idx="207">
                    <c:v>1.1487636530746137</c:v>
                  </c:pt>
                  <c:pt idx="208">
                    <c:v>1.5495576004090219</c:v>
                  </c:pt>
                  <c:pt idx="209">
                    <c:v>1.3637295739985089</c:v>
                  </c:pt>
                  <c:pt idx="210">
                    <c:v>0.94777240569498256</c:v>
                  </c:pt>
                  <c:pt idx="211">
                    <c:v>1.0130307656756383</c:v>
                  </c:pt>
                  <c:pt idx="212">
                    <c:v>1.139787927121253</c:v>
                  </c:pt>
                  <c:pt idx="213">
                    <c:v>1.0571181556437239</c:v>
                  </c:pt>
                  <c:pt idx="214">
                    <c:v>1.0799109961920823</c:v>
                  </c:pt>
                  <c:pt idx="215">
                    <c:v>0.89861765966157781</c:v>
                  </c:pt>
                  <c:pt idx="216">
                    <c:v>0.96599189683243458</c:v>
                  </c:pt>
                  <c:pt idx="217">
                    <c:v>1.0269942804580898</c:v>
                  </c:pt>
                  <c:pt idx="218">
                    <c:v>1.430608932023645</c:v>
                  </c:pt>
                  <c:pt idx="219">
                    <c:v>0.77399368121918932</c:v>
                  </c:pt>
                  <c:pt idx="220">
                    <c:v>0.79872982363273248</c:v>
                  </c:pt>
                  <c:pt idx="221">
                    <c:v>1.0669465018835778</c:v>
                  </c:pt>
                  <c:pt idx="222">
                    <c:v>0.65912986798955342</c:v>
                  </c:pt>
                  <c:pt idx="223">
                    <c:v>0.63390692697203843</c:v>
                  </c:pt>
                  <c:pt idx="224">
                    <c:v>0.9575521709884155</c:v>
                  </c:pt>
                  <c:pt idx="225">
                    <c:v>0.98577989095766627</c:v>
                  </c:pt>
                  <c:pt idx="226">
                    <c:v>1.0710629397736433</c:v>
                  </c:pt>
                  <c:pt idx="227">
                    <c:v>0.82266960169819481</c:v>
                  </c:pt>
                  <c:pt idx="228">
                    <c:v>1.0189930148283413</c:v>
                  </c:pt>
                  <c:pt idx="229">
                    <c:v>1.0527671026672982</c:v>
                  </c:pt>
                  <c:pt idx="230">
                    <c:v>1.2242199070189523</c:v>
                  </c:pt>
                  <c:pt idx="231">
                    <c:v>1.0337139285133468</c:v>
                  </c:pt>
                  <c:pt idx="232">
                    <c:v>1.0146355421543121</c:v>
                  </c:pt>
                  <c:pt idx="233">
                    <c:v>1.1382459055823946</c:v>
                  </c:pt>
                  <c:pt idx="234">
                    <c:v>1.3785011803833516</c:v>
                  </c:pt>
                  <c:pt idx="235">
                    <c:v>1.0452480916466664</c:v>
                  </c:pt>
                  <c:pt idx="236">
                    <c:v>1.3894660626046951</c:v>
                  </c:pt>
                  <c:pt idx="237">
                    <c:v>1.6015781475371105</c:v>
                  </c:pt>
                  <c:pt idx="238">
                    <c:v>1.300259517114664</c:v>
                  </c:pt>
                  <c:pt idx="239">
                    <c:v>1.3183366888198582</c:v>
                  </c:pt>
                  <c:pt idx="240">
                    <c:v>1.1236932448056596</c:v>
                  </c:pt>
                  <c:pt idx="241">
                    <c:v>1.1487118304906163</c:v>
                  </c:pt>
                  <c:pt idx="242">
                    <c:v>0.78262222690641159</c:v>
                  </c:pt>
                  <c:pt idx="243">
                    <c:v>1.1189598638813349</c:v>
                  </c:pt>
                  <c:pt idx="244">
                    <c:v>1.3452936509736237</c:v>
                  </c:pt>
                  <c:pt idx="245">
                    <c:v>0.92957281469361108</c:v>
                  </c:pt>
                  <c:pt idx="246">
                    <c:v>1.1791663768880001</c:v>
                  </c:pt>
                  <c:pt idx="247">
                    <c:v>1.288910705568109</c:v>
                  </c:pt>
                  <c:pt idx="248">
                    <c:v>1.3020124125056196</c:v>
                  </c:pt>
                  <c:pt idx="249">
                    <c:v>1.0405859976618308</c:v>
                  </c:pt>
                  <c:pt idx="250">
                    <c:v>1.1953911847416367</c:v>
                  </c:pt>
                  <c:pt idx="251">
                    <c:v>1.3915644487326231</c:v>
                  </c:pt>
                  <c:pt idx="252">
                    <c:v>1.0206239697036783</c:v>
                  </c:pt>
                  <c:pt idx="253">
                    <c:v>0.82881624473075155</c:v>
                  </c:pt>
                  <c:pt idx="254">
                    <c:v>1.0224539480823318</c:v>
                  </c:pt>
                  <c:pt idx="255">
                    <c:v>1.2361219412918669</c:v>
                  </c:pt>
                  <c:pt idx="256">
                    <c:v>1.2819326350164479</c:v>
                  </c:pt>
                  <c:pt idx="257">
                    <c:v>1.4647963428661532</c:v>
                  </c:pt>
                  <c:pt idx="258">
                    <c:v>1.0028463404639085</c:v>
                  </c:pt>
                  <c:pt idx="259">
                    <c:v>0.39203940166033913</c:v>
                  </c:pt>
                  <c:pt idx="260">
                    <c:v>0.73801990897189096</c:v>
                  </c:pt>
                  <c:pt idx="261">
                    <c:v>1.0014084429632792</c:v>
                  </c:pt>
                  <c:pt idx="262">
                    <c:v>1.046673111920893</c:v>
                  </c:pt>
                  <c:pt idx="263">
                    <c:v>0.84482881051475389</c:v>
                  </c:pt>
                  <c:pt idx="264">
                    <c:v>0.44320742422015735</c:v>
                  </c:pt>
                  <c:pt idx="265">
                    <c:v>0.73721405615626356</c:v>
                  </c:pt>
                  <c:pt idx="266">
                    <c:v>0.72533864814476068</c:v>
                  </c:pt>
                  <c:pt idx="267">
                    <c:v>0.86116544446559073</c:v>
                  </c:pt>
                  <c:pt idx="268">
                    <c:v>1.0119437415911166</c:v>
                  </c:pt>
                  <c:pt idx="269">
                    <c:v>1.2433824179580362</c:v>
                  </c:pt>
                  <c:pt idx="270">
                    <c:v>1.111695937691789</c:v>
                  </c:pt>
                  <c:pt idx="271">
                    <c:v>1.3000193362663457</c:v>
                  </c:pt>
                  <c:pt idx="272">
                    <c:v>1.3619692366043403</c:v>
                  </c:pt>
                  <c:pt idx="273">
                    <c:v>1.1471951138362155</c:v>
                  </c:pt>
                  <c:pt idx="274">
                    <c:v>1.0428071790576194</c:v>
                  </c:pt>
                  <c:pt idx="275">
                    <c:v>1.4070671081699238</c:v>
                  </c:pt>
                  <c:pt idx="276">
                    <c:v>1.177528470982659</c:v>
                  </c:pt>
                  <c:pt idx="277">
                    <c:v>1.4342355457219704</c:v>
                  </c:pt>
                  <c:pt idx="278">
                    <c:v>1.4636355959765941</c:v>
                  </c:pt>
                  <c:pt idx="279">
                    <c:v>1.6562671634140418</c:v>
                  </c:pt>
                  <c:pt idx="280">
                    <c:v>1.4775451512956874</c:v>
                  </c:pt>
                  <c:pt idx="281">
                    <c:v>1.7253097828309691</c:v>
                  </c:pt>
                  <c:pt idx="282">
                    <c:v>1.4069415902037885</c:v>
                  </c:pt>
                  <c:pt idx="283">
                    <c:v>1.4021033834263252</c:v>
                  </c:pt>
                  <c:pt idx="284">
                    <c:v>0.91733210630560413</c:v>
                  </c:pt>
                  <c:pt idx="285">
                    <c:v>0.77596702130326656</c:v>
                  </c:pt>
                  <c:pt idx="286">
                    <c:v>1.157518474149315</c:v>
                  </c:pt>
                  <c:pt idx="287">
                    <c:v>1.2403309002476282</c:v>
                  </c:pt>
                  <c:pt idx="288">
                    <c:v>1.2592271476388597</c:v>
                  </c:pt>
                  <c:pt idx="289">
                    <c:v>1.3410948336687594</c:v>
                  </c:pt>
                  <c:pt idx="290">
                    <c:v>1.1661596884845959</c:v>
                  </c:pt>
                  <c:pt idx="291">
                    <c:v>0.79291418970490413</c:v>
                  </c:pt>
                  <c:pt idx="292">
                    <c:v>0.20435379214172797</c:v>
                  </c:pt>
                  <c:pt idx="293">
                    <c:v>0.63382724836586379</c:v>
                  </c:pt>
                  <c:pt idx="294">
                    <c:v>0.52039600801012875</c:v>
                  </c:pt>
                  <c:pt idx="295">
                    <c:v>0.78914937885305458</c:v>
                  </c:pt>
                  <c:pt idx="296">
                    <c:v>1.1210240723795568</c:v>
                  </c:pt>
                  <c:pt idx="297">
                    <c:v>0.84572227366699082</c:v>
                  </c:pt>
                  <c:pt idx="298">
                    <c:v>0.72411028651942599</c:v>
                  </c:pt>
                  <c:pt idx="299">
                    <c:v>1.1304482433067451</c:v>
                  </c:pt>
                  <c:pt idx="300">
                    <c:v>0.90697374034269662</c:v>
                  </c:pt>
                  <c:pt idx="301">
                    <c:v>1.0398303419978778</c:v>
                  </c:pt>
                  <c:pt idx="302">
                    <c:v>1.5534204666398912</c:v>
                  </c:pt>
                  <c:pt idx="303">
                    <c:v>1.1167352972333238</c:v>
                  </c:pt>
                  <c:pt idx="304">
                    <c:v>0.76779592901120897</c:v>
                  </c:pt>
                  <c:pt idx="305">
                    <c:v>1.0576436232281965</c:v>
                  </c:pt>
                  <c:pt idx="306">
                    <c:v>1.3783120563025077</c:v>
                  </c:pt>
                  <c:pt idx="307">
                    <c:v>1.3749425379299125</c:v>
                  </c:pt>
                  <c:pt idx="308">
                    <c:v>1.1025245974700772</c:v>
                  </c:pt>
                  <c:pt idx="309">
                    <c:v>1.0946169192043442</c:v>
                  </c:pt>
                  <c:pt idx="310">
                    <c:v>1.2728556737738619</c:v>
                  </c:pt>
                  <c:pt idx="311">
                    <c:v>0.81711633438612596</c:v>
                  </c:pt>
                  <c:pt idx="312">
                    <c:v>1.0169601824391086</c:v>
                  </c:pt>
                  <c:pt idx="313">
                    <c:v>1.3914867304101366</c:v>
                  </c:pt>
                  <c:pt idx="314">
                    <c:v>1.6331922677350321</c:v>
                  </c:pt>
                  <c:pt idx="315">
                    <c:v>1.4179790509180219</c:v>
                  </c:pt>
                  <c:pt idx="316">
                    <c:v>1.5459545517554156</c:v>
                  </c:pt>
                  <c:pt idx="317">
                    <c:v>0.9958736105911784</c:v>
                  </c:pt>
                  <c:pt idx="318">
                    <c:v>0.83631970033222813</c:v>
                  </c:pt>
                  <c:pt idx="319">
                    <c:v>0.7558754182071441</c:v>
                  </c:pt>
                  <c:pt idx="320">
                    <c:v>0.96081401160949675</c:v>
                  </c:pt>
                  <c:pt idx="321">
                    <c:v>0.68419814693845138</c:v>
                  </c:pt>
                  <c:pt idx="322">
                    <c:v>0.52156932178662596</c:v>
                  </c:pt>
                  <c:pt idx="323">
                    <c:v>0.78020964683487271</c:v>
                  </c:pt>
                  <c:pt idx="324">
                    <c:v>0.98830521897222523</c:v>
                  </c:pt>
                  <c:pt idx="325">
                    <c:v>0.92338843863704323</c:v>
                  </c:pt>
                  <c:pt idx="326">
                    <c:v>0.8048610326744482</c:v>
                  </c:pt>
                  <c:pt idx="327">
                    <c:v>1.0698536650176733</c:v>
                  </c:pt>
                  <c:pt idx="328">
                    <c:v>1.2356274348151102</c:v>
                  </c:pt>
                  <c:pt idx="329">
                    <c:v>1.5772430448804748</c:v>
                  </c:pt>
                  <c:pt idx="330">
                    <c:v>1.3702411690335408</c:v>
                  </c:pt>
                  <c:pt idx="331">
                    <c:v>1.1659628039197321</c:v>
                  </c:pt>
                  <c:pt idx="332">
                    <c:v>1.0760930066489707</c:v>
                  </c:pt>
                  <c:pt idx="333">
                    <c:v>0.92360520850907857</c:v>
                  </c:pt>
                  <c:pt idx="334">
                    <c:v>1.0355445344019154</c:v>
                  </c:pt>
                  <c:pt idx="335">
                    <c:v>1.2938126456703261</c:v>
                  </c:pt>
                  <c:pt idx="336">
                    <c:v>1.2916124095562065</c:v>
                  </c:pt>
                  <c:pt idx="337">
                    <c:v>0.83706813225852184</c:v>
                  </c:pt>
                  <c:pt idx="338">
                    <c:v>0.80087430944517757</c:v>
                  </c:pt>
                  <c:pt idx="339">
                    <c:v>0.97764909498872121</c:v>
                  </c:pt>
                  <c:pt idx="340">
                    <c:v>0.85112282118602123</c:v>
                  </c:pt>
                  <c:pt idx="341">
                    <c:v>0.82498874017234847</c:v>
                  </c:pt>
                  <c:pt idx="342">
                    <c:v>1.3031713769763049</c:v>
                  </c:pt>
                  <c:pt idx="343">
                    <c:v>0.80589354892867282</c:v>
                  </c:pt>
                  <c:pt idx="344">
                    <c:v>1.1890678447043066</c:v>
                  </c:pt>
                  <c:pt idx="345">
                    <c:v>1.2763859629973788</c:v>
                  </c:pt>
                  <c:pt idx="346">
                    <c:v>1.6720230619131451</c:v>
                  </c:pt>
                  <c:pt idx="347">
                    <c:v>1.582267706548629</c:v>
                  </c:pt>
                  <c:pt idx="348">
                    <c:v>1.4214133985652206</c:v>
                  </c:pt>
                  <c:pt idx="349">
                    <c:v>1.1265116259085262</c:v>
                  </c:pt>
                  <c:pt idx="350">
                    <c:v>1.2125524634528733</c:v>
                  </c:pt>
                  <c:pt idx="351">
                    <c:v>1.4502610168712333</c:v>
                  </c:pt>
                  <c:pt idx="352">
                    <c:v>1.0843605471777731</c:v>
                  </c:pt>
                  <c:pt idx="353">
                    <c:v>1.1356723551880656</c:v>
                  </c:pt>
                  <c:pt idx="354">
                    <c:v>1.2270312439883471</c:v>
                  </c:pt>
                  <c:pt idx="355">
                    <c:v>0.95054972772190327</c:v>
                  </c:pt>
                  <c:pt idx="356">
                    <c:v>1.4100134210995252</c:v>
                  </c:pt>
                  <c:pt idx="357">
                    <c:v>1.4062781181661206</c:v>
                  </c:pt>
                  <c:pt idx="358">
                    <c:v>1.2588188266728153</c:v>
                  </c:pt>
                  <c:pt idx="359">
                    <c:v>1.6136357437423896</c:v>
                  </c:pt>
                  <c:pt idx="360">
                    <c:v>1.1846747592516538</c:v>
                  </c:pt>
                  <c:pt idx="361">
                    <c:v>1.5896322570798533</c:v>
                  </c:pt>
                  <c:pt idx="362">
                    <c:v>1.6009617328996948</c:v>
                  </c:pt>
                  <c:pt idx="363">
                    <c:v>1.4087066568901241</c:v>
                  </c:pt>
                  <c:pt idx="364">
                    <c:v>1.4388090551232031</c:v>
                  </c:pt>
                  <c:pt idx="365">
                    <c:v>1.3563853966870651</c:v>
                  </c:pt>
                  <c:pt idx="366">
                    <c:v>1.2003493064668067</c:v>
                  </c:pt>
                  <c:pt idx="367">
                    <c:v>1.1840754166731235</c:v>
                  </c:pt>
                  <c:pt idx="368">
                    <c:v>0.9434278404031553</c:v>
                  </c:pt>
                  <c:pt idx="369">
                    <c:v>0.78935576790545969</c:v>
                  </c:pt>
                  <c:pt idx="370">
                    <c:v>1.1651152171648727</c:v>
                  </c:pt>
                  <c:pt idx="371">
                    <c:v>0.94818132759146323</c:v>
                  </c:pt>
                  <c:pt idx="372">
                    <c:v>1.0405481722095991</c:v>
                  </c:pt>
                  <c:pt idx="373">
                    <c:v>1.2025187282592182</c:v>
                  </c:pt>
                  <c:pt idx="374">
                    <c:v>0.96174741985324086</c:v>
                  </c:pt>
                  <c:pt idx="375">
                    <c:v>1.269628097813077</c:v>
                  </c:pt>
                  <c:pt idx="376">
                    <c:v>1.0791362000705833</c:v>
                  </c:pt>
                  <c:pt idx="377">
                    <c:v>1.3089813278018789</c:v>
                  </c:pt>
                  <c:pt idx="378">
                    <c:v>1.1398699122665685</c:v>
                  </c:pt>
                  <c:pt idx="379">
                    <c:v>1.4540424803236105</c:v>
                  </c:pt>
                  <c:pt idx="380">
                    <c:v>1.4495800359093469</c:v>
                  </c:pt>
                  <c:pt idx="381">
                    <c:v>1.2837085200266465</c:v>
                  </c:pt>
                  <c:pt idx="382">
                    <c:v>0.85210098518221244</c:v>
                  </c:pt>
                  <c:pt idx="383">
                    <c:v>0.95284948239761558</c:v>
                  </c:pt>
                  <c:pt idx="384">
                    <c:v>1.1869679245171108</c:v>
                  </c:pt>
                  <c:pt idx="385">
                    <c:v>0.69962724760674089</c:v>
                  </c:pt>
                  <c:pt idx="386">
                    <c:v>0.79530759116612726</c:v>
                  </c:pt>
                  <c:pt idx="387">
                    <c:v>0.65256231670735909</c:v>
                  </c:pt>
                  <c:pt idx="388">
                    <c:v>0.66502383747225235</c:v>
                  </c:pt>
                  <c:pt idx="389">
                    <c:v>0.74951297760930735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pooled!$P$4:$P$63</c:f>
              <c:numCache>
                <c:formatCode>General</c:formatCode>
                <c:ptCount val="60"/>
                <c:pt idx="0">
                  <c:v>6.0527159362632563</c:v>
                </c:pt>
                <c:pt idx="1">
                  <c:v>6.768210342842254</c:v>
                </c:pt>
                <c:pt idx="2">
                  <c:v>7.0732682350117244</c:v>
                </c:pt>
                <c:pt idx="3">
                  <c:v>6.337647547794953</c:v>
                </c:pt>
                <c:pt idx="4">
                  <c:v>5.8703645345242501</c:v>
                </c:pt>
                <c:pt idx="5">
                  <c:v>6.4355486491641898</c:v>
                </c:pt>
                <c:pt idx="6">
                  <c:v>6.6130638912927342</c:v>
                </c:pt>
                <c:pt idx="7">
                  <c:v>6.3547221566800722</c:v>
                </c:pt>
                <c:pt idx="8">
                  <c:v>6.3869130547604245</c:v>
                </c:pt>
                <c:pt idx="9">
                  <c:v>5.7763312142248839</c:v>
                </c:pt>
                <c:pt idx="10">
                  <c:v>6.8248445098112551</c:v>
                </c:pt>
                <c:pt idx="11">
                  <c:v>6.482762549511496</c:v>
                </c:pt>
                <c:pt idx="12">
                  <c:v>6.2726181028396377</c:v>
                </c:pt>
                <c:pt idx="13">
                  <c:v>5.6930149176253995</c:v>
                </c:pt>
                <c:pt idx="14">
                  <c:v>5.0741540894445709</c:v>
                </c:pt>
                <c:pt idx="15">
                  <c:v>6.666986262571176</c:v>
                </c:pt>
                <c:pt idx="16">
                  <c:v>5.7497129168382788</c:v>
                </c:pt>
                <c:pt idx="17">
                  <c:v>5.1905217020993861</c:v>
                </c:pt>
                <c:pt idx="18">
                  <c:v>5.4300969168406814</c:v>
                </c:pt>
                <c:pt idx="19">
                  <c:v>5.5443609065631332</c:v>
                </c:pt>
                <c:pt idx="20">
                  <c:v>5.5904812384417362</c:v>
                </c:pt>
                <c:pt idx="21">
                  <c:v>5.9307359229530947</c:v>
                </c:pt>
                <c:pt idx="22">
                  <c:v>5.7876084026308758</c:v>
                </c:pt>
                <c:pt idx="23">
                  <c:v>4.5694892618231204</c:v>
                </c:pt>
                <c:pt idx="24">
                  <c:v>4.8118784053568247</c:v>
                </c:pt>
                <c:pt idx="25">
                  <c:v>5.0080752892403835</c:v>
                </c:pt>
                <c:pt idx="26">
                  <c:v>5.2183992416528175</c:v>
                </c:pt>
                <c:pt idx="27">
                  <c:v>5.1398917029124318</c:v>
                </c:pt>
                <c:pt idx="28">
                  <c:v>5.4865439328278258</c:v>
                </c:pt>
                <c:pt idx="29">
                  <c:v>5.0858224628411861</c:v>
                </c:pt>
                <c:pt idx="30">
                  <c:v>3.8750686723501966</c:v>
                </c:pt>
                <c:pt idx="31">
                  <c:v>5.4769997589417683</c:v>
                </c:pt>
                <c:pt idx="32">
                  <c:v>4.1665450920938749</c:v>
                </c:pt>
                <c:pt idx="33">
                  <c:v>4.0015276920206215</c:v>
                </c:pt>
                <c:pt idx="34">
                  <c:v>3.3275056982778524</c:v>
                </c:pt>
                <c:pt idx="35">
                  <c:v>3.5282838836991104</c:v>
                </c:pt>
                <c:pt idx="36">
                  <c:v>4.6650767754750699</c:v>
                </c:pt>
                <c:pt idx="37">
                  <c:v>4.9334501548741354</c:v>
                </c:pt>
                <c:pt idx="38">
                  <c:v>3.7661429301193499</c:v>
                </c:pt>
                <c:pt idx="39">
                  <c:v>4.3007749490577876</c:v>
                </c:pt>
                <c:pt idx="40">
                  <c:v>5.1443059861248752</c:v>
                </c:pt>
                <c:pt idx="41">
                  <c:v>4.5461040949411684</c:v>
                </c:pt>
                <c:pt idx="42">
                  <c:v>4.3962385635522292</c:v>
                </c:pt>
                <c:pt idx="43">
                  <c:v>4.7197574130594759</c:v>
                </c:pt>
                <c:pt idx="44">
                  <c:v>4.3337838979823724</c:v>
                </c:pt>
                <c:pt idx="45">
                  <c:v>4.3100351673876673</c:v>
                </c:pt>
                <c:pt idx="46">
                  <c:v>4.6658484612221196</c:v>
                </c:pt>
                <c:pt idx="47">
                  <c:v>4.6095838178776116</c:v>
                </c:pt>
                <c:pt idx="48">
                  <c:v>5.2249132129527878</c:v>
                </c:pt>
                <c:pt idx="49">
                  <c:v>5.2454067033034031</c:v>
                </c:pt>
                <c:pt idx="50">
                  <c:v>4.3550193106308619</c:v>
                </c:pt>
                <c:pt idx="51">
                  <c:v>5.2716108492173586</c:v>
                </c:pt>
                <c:pt idx="52">
                  <c:v>4.8048966083054863</c:v>
                </c:pt>
                <c:pt idx="53">
                  <c:v>5.2669889877493201</c:v>
                </c:pt>
                <c:pt idx="54">
                  <c:v>5.8507775852407518</c:v>
                </c:pt>
                <c:pt idx="55">
                  <c:v>5.5294836083754877</c:v>
                </c:pt>
                <c:pt idx="56">
                  <c:v>6.9086836308629787</c:v>
                </c:pt>
                <c:pt idx="57">
                  <c:v>6.9795604567798808</c:v>
                </c:pt>
                <c:pt idx="58">
                  <c:v>5.7772332728697791</c:v>
                </c:pt>
                <c:pt idx="59">
                  <c:v>5.5848493212953603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pooled!$U$4:$U$393</c:f>
                <c:numCache>
                  <c:formatCode>General</c:formatCode>
                  <c:ptCount val="390"/>
                  <c:pt idx="0">
                    <c:v>0.94924995095133369</c:v>
                  </c:pt>
                  <c:pt idx="1">
                    <c:v>0.95437243672565319</c:v>
                  </c:pt>
                  <c:pt idx="2">
                    <c:v>0.84654111915511432</c:v>
                  </c:pt>
                  <c:pt idx="3">
                    <c:v>0.93630938199016656</c:v>
                  </c:pt>
                  <c:pt idx="4">
                    <c:v>1.2621845125097022</c:v>
                  </c:pt>
                  <c:pt idx="5">
                    <c:v>1.4362996256432179</c:v>
                  </c:pt>
                  <c:pt idx="6">
                    <c:v>1.1539459191579367</c:v>
                  </c:pt>
                  <c:pt idx="7">
                    <c:v>1.3880241117103058</c:v>
                  </c:pt>
                  <c:pt idx="8">
                    <c:v>1.4374149650253911</c:v>
                  </c:pt>
                  <c:pt idx="9">
                    <c:v>1.3434301746690327</c:v>
                  </c:pt>
                  <c:pt idx="10">
                    <c:v>0.97618881139089975</c:v>
                  </c:pt>
                  <c:pt idx="11">
                    <c:v>1.2927405215102767</c:v>
                  </c:pt>
                  <c:pt idx="12">
                    <c:v>1.383317983982898</c:v>
                  </c:pt>
                  <c:pt idx="13">
                    <c:v>1.0868822680198271</c:v>
                  </c:pt>
                  <c:pt idx="14">
                    <c:v>1.1577428273555075</c:v>
                  </c:pt>
                  <c:pt idx="15">
                    <c:v>0.98160622391955143</c:v>
                  </c:pt>
                  <c:pt idx="16">
                    <c:v>0.95124848989151767</c:v>
                  </c:pt>
                  <c:pt idx="17">
                    <c:v>1.0847649233942414</c:v>
                  </c:pt>
                  <c:pt idx="18">
                    <c:v>0.95252263348220234</c:v>
                  </c:pt>
                  <c:pt idx="19">
                    <c:v>0.77991874912635883</c:v>
                  </c:pt>
                  <c:pt idx="20">
                    <c:v>1.0151562900935751</c:v>
                  </c:pt>
                  <c:pt idx="21">
                    <c:v>0.87115733935677953</c:v>
                  </c:pt>
                  <c:pt idx="22">
                    <c:v>1.1423685634460812</c:v>
                  </c:pt>
                  <c:pt idx="23">
                    <c:v>0.93957448843469848</c:v>
                  </c:pt>
                  <c:pt idx="24">
                    <c:v>0.97101523384050559</c:v>
                  </c:pt>
                  <c:pt idx="25">
                    <c:v>0.8455853696979353</c:v>
                  </c:pt>
                  <c:pt idx="26">
                    <c:v>0.86522524012072144</c:v>
                  </c:pt>
                  <c:pt idx="27">
                    <c:v>1.0131810394989349</c:v>
                  </c:pt>
                  <c:pt idx="28">
                    <c:v>0.92509654241929296</c:v>
                  </c:pt>
                  <c:pt idx="29">
                    <c:v>0.60573824677320165</c:v>
                  </c:pt>
                  <c:pt idx="30">
                    <c:v>0.63212887100999027</c:v>
                  </c:pt>
                  <c:pt idx="31">
                    <c:v>0.57403940785580765</c:v>
                  </c:pt>
                  <c:pt idx="32">
                    <c:v>0.41271967740826743</c:v>
                  </c:pt>
                  <c:pt idx="33">
                    <c:v>0.39347252035863645</c:v>
                  </c:pt>
                  <c:pt idx="34">
                    <c:v>0.32307423613106379</c:v>
                  </c:pt>
                  <c:pt idx="35">
                    <c:v>0.29518579846265858</c:v>
                  </c:pt>
                  <c:pt idx="36">
                    <c:v>0.63221872172533455</c:v>
                  </c:pt>
                  <c:pt idx="37">
                    <c:v>0.84817629943383743</c:v>
                  </c:pt>
                  <c:pt idx="38">
                    <c:v>0.68204969858959341</c:v>
                  </c:pt>
                  <c:pt idx="39">
                    <c:v>0.66705640253959342</c:v>
                  </c:pt>
                  <c:pt idx="40">
                    <c:v>0.60583186039882575</c:v>
                  </c:pt>
                  <c:pt idx="41">
                    <c:v>0.81019872701657547</c:v>
                  </c:pt>
                  <c:pt idx="42">
                    <c:v>0.63297497710542228</c:v>
                  </c:pt>
                  <c:pt idx="43">
                    <c:v>0.38441647791243938</c:v>
                  </c:pt>
                  <c:pt idx="44">
                    <c:v>0.8957349357186738</c:v>
                  </c:pt>
                  <c:pt idx="45">
                    <c:v>0.82102665650058304</c:v>
                  </c:pt>
                  <c:pt idx="46">
                    <c:v>0.77149572668372568</c:v>
                  </c:pt>
                  <c:pt idx="47">
                    <c:v>0.71623361170229805</c:v>
                  </c:pt>
                  <c:pt idx="48">
                    <c:v>0.91475835317110998</c:v>
                  </c:pt>
                  <c:pt idx="49">
                    <c:v>0.6226473478115383</c:v>
                  </c:pt>
                  <c:pt idx="50">
                    <c:v>0.7886048455719783</c:v>
                  </c:pt>
                  <c:pt idx="51">
                    <c:v>0.88656257004376038</c:v>
                  </c:pt>
                  <c:pt idx="52">
                    <c:v>0.70485867717087014</c:v>
                  </c:pt>
                  <c:pt idx="53">
                    <c:v>0.89050392672442624</c:v>
                  </c:pt>
                  <c:pt idx="54">
                    <c:v>1.0421478554200534</c:v>
                  </c:pt>
                  <c:pt idx="55">
                    <c:v>1.2840996959301121</c:v>
                  </c:pt>
                  <c:pt idx="56">
                    <c:v>1.156106470044975</c:v>
                  </c:pt>
                  <c:pt idx="57">
                    <c:v>1.1317703201266514</c:v>
                  </c:pt>
                  <c:pt idx="58">
                    <c:v>1.2499889376566873</c:v>
                  </c:pt>
                  <c:pt idx="59">
                    <c:v>1.3021840778175389</c:v>
                  </c:pt>
                  <c:pt idx="60">
                    <c:v>1.2764413026367967</c:v>
                  </c:pt>
                  <c:pt idx="61">
                    <c:v>1.101126080291577</c:v>
                  </c:pt>
                  <c:pt idx="62">
                    <c:v>1.1965522629725598</c:v>
                  </c:pt>
                  <c:pt idx="63">
                    <c:v>1.3238536278018331</c:v>
                  </c:pt>
                  <c:pt idx="64">
                    <c:v>1.1153109043474594</c:v>
                  </c:pt>
                  <c:pt idx="65">
                    <c:v>0.89302370809552689</c:v>
                  </c:pt>
                  <c:pt idx="66">
                    <c:v>0.91488321860585298</c:v>
                  </c:pt>
                  <c:pt idx="67">
                    <c:v>1.2841815242318084</c:v>
                  </c:pt>
                  <c:pt idx="68">
                    <c:v>1.3075515463928489</c:v>
                  </c:pt>
                  <c:pt idx="69">
                    <c:v>1.4214925754933461</c:v>
                  </c:pt>
                  <c:pt idx="70">
                    <c:v>1.1618258306590612</c:v>
                  </c:pt>
                  <c:pt idx="71">
                    <c:v>1.008791756338616</c:v>
                  </c:pt>
                  <c:pt idx="72">
                    <c:v>1.2839049286842386</c:v>
                  </c:pt>
                  <c:pt idx="73">
                    <c:v>1.3456398739964486</c:v>
                  </c:pt>
                  <c:pt idx="74">
                    <c:v>1.2130479949602508</c:v>
                  </c:pt>
                  <c:pt idx="75">
                    <c:v>1.536864978578163</c:v>
                  </c:pt>
                  <c:pt idx="76">
                    <c:v>1.2636662867144852</c:v>
                  </c:pt>
                  <c:pt idx="77">
                    <c:v>0.86363993405955775</c:v>
                  </c:pt>
                  <c:pt idx="78">
                    <c:v>0.59441101790408868</c:v>
                  </c:pt>
                  <c:pt idx="79">
                    <c:v>0.62445301317998947</c:v>
                  </c:pt>
                  <c:pt idx="80">
                    <c:v>0.90230703184821537</c:v>
                  </c:pt>
                  <c:pt idx="81">
                    <c:v>0.93515525367715069</c:v>
                  </c:pt>
                  <c:pt idx="82">
                    <c:v>0.7490919127263459</c:v>
                  </c:pt>
                  <c:pt idx="83">
                    <c:v>0.70487003999138154</c:v>
                  </c:pt>
                  <c:pt idx="84">
                    <c:v>0.79250139526555108</c:v>
                  </c:pt>
                  <c:pt idx="85">
                    <c:v>0.94800800993854417</c:v>
                  </c:pt>
                  <c:pt idx="86">
                    <c:v>0.79460504539068111</c:v>
                  </c:pt>
                  <c:pt idx="87">
                    <c:v>0.92251899650602021</c:v>
                  </c:pt>
                  <c:pt idx="88">
                    <c:v>1.1808075467818873</c:v>
                  </c:pt>
                  <c:pt idx="89">
                    <c:v>0.85410539498269766</c:v>
                  </c:pt>
                  <c:pt idx="90">
                    <c:v>0.73855055477998943</c:v>
                  </c:pt>
                  <c:pt idx="91">
                    <c:v>0.70324714745479122</c:v>
                  </c:pt>
                  <c:pt idx="92">
                    <c:v>0.45304826902519701</c:v>
                  </c:pt>
                  <c:pt idx="93">
                    <c:v>0.64604415973261431</c:v>
                  </c:pt>
                  <c:pt idx="94">
                    <c:v>0.5902062397900586</c:v>
                  </c:pt>
                  <c:pt idx="95">
                    <c:v>0.89840478177518435</c:v>
                  </c:pt>
                  <c:pt idx="96">
                    <c:v>0.59808691967418359</c:v>
                  </c:pt>
                  <c:pt idx="97">
                    <c:v>1.1390506772284339</c:v>
                  </c:pt>
                  <c:pt idx="98">
                    <c:v>0.87329744963916389</c:v>
                  </c:pt>
                  <c:pt idx="99">
                    <c:v>1.0410645377977588</c:v>
                  </c:pt>
                  <c:pt idx="100">
                    <c:v>1.1778793730668669</c:v>
                  </c:pt>
                  <c:pt idx="101">
                    <c:v>1.3706667425790802</c:v>
                  </c:pt>
                  <c:pt idx="102">
                    <c:v>0.98233417598847517</c:v>
                  </c:pt>
                  <c:pt idx="103">
                    <c:v>0.98314744678647914</c:v>
                  </c:pt>
                  <c:pt idx="104">
                    <c:v>1.0787489899785048</c:v>
                  </c:pt>
                  <c:pt idx="105">
                    <c:v>0.97641056519414382</c:v>
                  </c:pt>
                  <c:pt idx="106">
                    <c:v>0.69041967537584614</c:v>
                  </c:pt>
                  <c:pt idx="107">
                    <c:v>0.42577417862866529</c:v>
                  </c:pt>
                  <c:pt idx="108">
                    <c:v>0.71374737649626374</c:v>
                  </c:pt>
                  <c:pt idx="109">
                    <c:v>0.97640022159154383</c:v>
                  </c:pt>
                  <c:pt idx="110">
                    <c:v>1.1391162720056458</c:v>
                  </c:pt>
                  <c:pt idx="111">
                    <c:v>0.83604250470218189</c:v>
                  </c:pt>
                  <c:pt idx="112">
                    <c:v>1.2765362062284162</c:v>
                  </c:pt>
                  <c:pt idx="113">
                    <c:v>1.3034376955869946</c:v>
                  </c:pt>
                  <c:pt idx="114">
                    <c:v>1.2575685913824945</c:v>
                  </c:pt>
                  <c:pt idx="115">
                    <c:v>0.89979827180558625</c:v>
                  </c:pt>
                  <c:pt idx="116">
                    <c:v>0.5984464412040893</c:v>
                  </c:pt>
                  <c:pt idx="117">
                    <c:v>0.80737940660450025</c:v>
                  </c:pt>
                  <c:pt idx="118">
                    <c:v>0.83060711565549095</c:v>
                  </c:pt>
                  <c:pt idx="119">
                    <c:v>0.98226334061674836</c:v>
                  </c:pt>
                  <c:pt idx="120">
                    <c:v>1.0737504571904797</c:v>
                  </c:pt>
                  <c:pt idx="121">
                    <c:v>1.1050929867925019</c:v>
                  </c:pt>
                  <c:pt idx="122">
                    <c:v>0.94877600525293693</c:v>
                  </c:pt>
                  <c:pt idx="123">
                    <c:v>1.0398932368685809</c:v>
                  </c:pt>
                  <c:pt idx="124">
                    <c:v>1.0278966132057765</c:v>
                  </c:pt>
                  <c:pt idx="125">
                    <c:v>1.1558318251397339</c:v>
                  </c:pt>
                  <c:pt idx="126">
                    <c:v>0.93808276769858445</c:v>
                  </c:pt>
                  <c:pt idx="127">
                    <c:v>0.99093452076696564</c:v>
                  </c:pt>
                  <c:pt idx="128">
                    <c:v>0.5600006474418302</c:v>
                  </c:pt>
                  <c:pt idx="129">
                    <c:v>0.39113697770612521</c:v>
                  </c:pt>
                  <c:pt idx="130">
                    <c:v>0.98699180797771324</c:v>
                  </c:pt>
                  <c:pt idx="131">
                    <c:v>0.60909427339927891</c:v>
                  </c:pt>
                  <c:pt idx="132">
                    <c:v>0.45359161611846543</c:v>
                  </c:pt>
                  <c:pt idx="133">
                    <c:v>0.93017454056238502</c:v>
                  </c:pt>
                  <c:pt idx="134">
                    <c:v>0.99329528055186511</c:v>
                  </c:pt>
                  <c:pt idx="135">
                    <c:v>0.90233424611704094</c:v>
                  </c:pt>
                  <c:pt idx="136">
                    <c:v>1.5382540822390152</c:v>
                  </c:pt>
                  <c:pt idx="137">
                    <c:v>0.93570592737130265</c:v>
                  </c:pt>
                  <c:pt idx="138">
                    <c:v>0.71545173614714397</c:v>
                  </c:pt>
                  <c:pt idx="139">
                    <c:v>0.65689929515010437</c:v>
                  </c:pt>
                  <c:pt idx="140">
                    <c:v>0.68144857573980311</c:v>
                  </c:pt>
                  <c:pt idx="141">
                    <c:v>0.76430189196668175</c:v>
                  </c:pt>
                  <c:pt idx="142">
                    <c:v>0.9991327002552931</c:v>
                  </c:pt>
                  <c:pt idx="143">
                    <c:v>1.0576620373025651</c:v>
                  </c:pt>
                  <c:pt idx="144">
                    <c:v>1.1259733774799887</c:v>
                  </c:pt>
                  <c:pt idx="145">
                    <c:v>1.0391551330460027</c:v>
                  </c:pt>
                  <c:pt idx="146">
                    <c:v>0.96178516553815141</c:v>
                  </c:pt>
                  <c:pt idx="147">
                    <c:v>1.0302400138505212</c:v>
                  </c:pt>
                  <c:pt idx="148">
                    <c:v>0.63143800523247673</c:v>
                  </c:pt>
                  <c:pt idx="149">
                    <c:v>0.30024627446866031</c:v>
                  </c:pt>
                  <c:pt idx="150">
                    <c:v>0.85323384957445914</c:v>
                  </c:pt>
                  <c:pt idx="151">
                    <c:v>0.68396163996668602</c:v>
                  </c:pt>
                  <c:pt idx="152">
                    <c:v>0.83138296809258483</c:v>
                  </c:pt>
                  <c:pt idx="153">
                    <c:v>0.68576811299817919</c:v>
                  </c:pt>
                  <c:pt idx="154">
                    <c:v>1.0625301096753488</c:v>
                  </c:pt>
                  <c:pt idx="155">
                    <c:v>0.95693195248071983</c:v>
                  </c:pt>
                  <c:pt idx="156">
                    <c:v>0.68441643995143941</c:v>
                  </c:pt>
                  <c:pt idx="157">
                    <c:v>0.97402394665692349</c:v>
                  </c:pt>
                  <c:pt idx="158">
                    <c:v>0.73456438333477103</c:v>
                  </c:pt>
                  <c:pt idx="159">
                    <c:v>1.1151275839797337</c:v>
                  </c:pt>
                  <c:pt idx="160">
                    <c:v>0.92615584929959416</c:v>
                  </c:pt>
                  <c:pt idx="161">
                    <c:v>0.92316762874199776</c:v>
                  </c:pt>
                  <c:pt idx="162">
                    <c:v>0.83983989509777612</c:v>
                  </c:pt>
                  <c:pt idx="163">
                    <c:v>0.8726878805718784</c:v>
                  </c:pt>
                  <c:pt idx="164">
                    <c:v>0.70218156377124441</c:v>
                  </c:pt>
                  <c:pt idx="165">
                    <c:v>0.78515700099380992</c:v>
                  </c:pt>
                  <c:pt idx="166">
                    <c:v>0.94487902513522326</c:v>
                  </c:pt>
                  <c:pt idx="167">
                    <c:v>0.90913154446561195</c:v>
                  </c:pt>
                  <c:pt idx="168">
                    <c:v>0.80486140724061384</c:v>
                  </c:pt>
                  <c:pt idx="169">
                    <c:v>0.55417789304407172</c:v>
                  </c:pt>
                  <c:pt idx="170">
                    <c:v>0.96063937836882118</c:v>
                  </c:pt>
                  <c:pt idx="171">
                    <c:v>1.0395573313519826</c:v>
                  </c:pt>
                  <c:pt idx="172">
                    <c:v>1.01246272599482</c:v>
                  </c:pt>
                  <c:pt idx="173">
                    <c:v>0.99976004241385108</c:v>
                  </c:pt>
                  <c:pt idx="174">
                    <c:v>1.0089466026445391</c:v>
                  </c:pt>
                  <c:pt idx="175">
                    <c:v>1.0707102950408203</c:v>
                  </c:pt>
                  <c:pt idx="176">
                    <c:v>0.82981626985198864</c:v>
                  </c:pt>
                  <c:pt idx="177">
                    <c:v>0.93482073905205498</c:v>
                  </c:pt>
                  <c:pt idx="178">
                    <c:v>0.97249539978201294</c:v>
                  </c:pt>
                  <c:pt idx="179">
                    <c:v>0.75981407687911418</c:v>
                  </c:pt>
                  <c:pt idx="180">
                    <c:v>0.87212649819325394</c:v>
                  </c:pt>
                  <c:pt idx="181">
                    <c:v>0.86847126044098832</c:v>
                  </c:pt>
                  <c:pt idx="182">
                    <c:v>1.0042089599217419</c:v>
                  </c:pt>
                  <c:pt idx="183">
                    <c:v>0.68736165240825975</c:v>
                  </c:pt>
                  <c:pt idx="184">
                    <c:v>0.55454380965951322</c:v>
                  </c:pt>
                  <c:pt idx="185">
                    <c:v>0.53946508561377848</c:v>
                  </c:pt>
                  <c:pt idx="186">
                    <c:v>0.75479803137529833</c:v>
                  </c:pt>
                  <c:pt idx="187">
                    <c:v>0.86084862113510918</c:v>
                  </c:pt>
                  <c:pt idx="188">
                    <c:v>0.45075183456363777</c:v>
                  </c:pt>
                  <c:pt idx="189">
                    <c:v>0.70764236412879644</c:v>
                  </c:pt>
                  <c:pt idx="190">
                    <c:v>0.94872381414767204</c:v>
                  </c:pt>
                  <c:pt idx="191">
                    <c:v>1.0671236419918406</c:v>
                  </c:pt>
                  <c:pt idx="192">
                    <c:v>0.76492767873231793</c:v>
                  </c:pt>
                  <c:pt idx="193">
                    <c:v>0.90955688174077454</c:v>
                  </c:pt>
                  <c:pt idx="194">
                    <c:v>0.76363584980127963</c:v>
                  </c:pt>
                  <c:pt idx="195">
                    <c:v>0.87639960206963718</c:v>
                  </c:pt>
                  <c:pt idx="196">
                    <c:v>0.68072416100990307</c:v>
                  </c:pt>
                  <c:pt idx="197">
                    <c:v>0.73033828618851504</c:v>
                  </c:pt>
                  <c:pt idx="198">
                    <c:v>1.0244688790942844</c:v>
                  </c:pt>
                  <c:pt idx="199">
                    <c:v>0.92357339115915893</c:v>
                  </c:pt>
                  <c:pt idx="200">
                    <c:v>0.96273518124803692</c:v>
                  </c:pt>
                  <c:pt idx="201">
                    <c:v>0.96319177107447496</c:v>
                  </c:pt>
                  <c:pt idx="202">
                    <c:v>1.1645963925401523</c:v>
                  </c:pt>
                  <c:pt idx="203">
                    <c:v>1.0669834326440975</c:v>
                  </c:pt>
                  <c:pt idx="204">
                    <c:v>1.2151633643504538</c:v>
                  </c:pt>
                  <c:pt idx="205">
                    <c:v>0.96271452391239298</c:v>
                  </c:pt>
                  <c:pt idx="206">
                    <c:v>0.98947875661969997</c:v>
                  </c:pt>
                  <c:pt idx="207">
                    <c:v>0.79396417649031847</c:v>
                  </c:pt>
                  <c:pt idx="208">
                    <c:v>0.89677517589078348</c:v>
                  </c:pt>
                  <c:pt idx="209">
                    <c:v>0.85518345669392293</c:v>
                  </c:pt>
                  <c:pt idx="210">
                    <c:v>0.66403661681846315</c:v>
                  </c:pt>
                  <c:pt idx="211">
                    <c:v>0.71448754767328049</c:v>
                  </c:pt>
                  <c:pt idx="212">
                    <c:v>1.11133543770214</c:v>
                  </c:pt>
                  <c:pt idx="213">
                    <c:v>1.0136730595072012</c:v>
                  </c:pt>
                  <c:pt idx="214">
                    <c:v>0.8002936081330102</c:v>
                  </c:pt>
                  <c:pt idx="215">
                    <c:v>0.99895425102486068</c:v>
                  </c:pt>
                  <c:pt idx="216">
                    <c:v>1.2415775985078723</c:v>
                  </c:pt>
                  <c:pt idx="217">
                    <c:v>1.0429199934787219</c:v>
                  </c:pt>
                  <c:pt idx="218">
                    <c:v>0.78099163271607397</c:v>
                  </c:pt>
                  <c:pt idx="219">
                    <c:v>1.0272458978778285</c:v>
                  </c:pt>
                  <c:pt idx="220">
                    <c:v>0.97815364844185437</c:v>
                  </c:pt>
                  <c:pt idx="221">
                    <c:v>1.1919109385836641</c:v>
                  </c:pt>
                  <c:pt idx="222">
                    <c:v>0.68230831399193936</c:v>
                  </c:pt>
                  <c:pt idx="223">
                    <c:v>1.0022488432853798</c:v>
                  </c:pt>
                  <c:pt idx="224">
                    <c:v>1.0916446973850316</c:v>
                  </c:pt>
                  <c:pt idx="225">
                    <c:v>1.1136653219852961</c:v>
                  </c:pt>
                  <c:pt idx="226">
                    <c:v>0.9301348149925347</c:v>
                  </c:pt>
                  <c:pt idx="227">
                    <c:v>0.92777150581450107</c:v>
                  </c:pt>
                  <c:pt idx="228">
                    <c:v>0.81337838278963248</c:v>
                  </c:pt>
                  <c:pt idx="229">
                    <c:v>0.68162969537290885</c:v>
                  </c:pt>
                  <c:pt idx="230">
                    <c:v>0.73539946397510214</c:v>
                  </c:pt>
                  <c:pt idx="231">
                    <c:v>0.83451042730185798</c:v>
                  </c:pt>
                  <c:pt idx="232">
                    <c:v>1.0683438158819474</c:v>
                  </c:pt>
                  <c:pt idx="233">
                    <c:v>1.3294687179683609</c:v>
                  </c:pt>
                  <c:pt idx="234">
                    <c:v>1.3153786807426286</c:v>
                  </c:pt>
                  <c:pt idx="235">
                    <c:v>1.01534464334603</c:v>
                  </c:pt>
                  <c:pt idx="236">
                    <c:v>0.81646054746751295</c:v>
                  </c:pt>
                  <c:pt idx="237">
                    <c:v>1.059571533100669</c:v>
                  </c:pt>
                  <c:pt idx="238">
                    <c:v>1.3364506271036867</c:v>
                  </c:pt>
                  <c:pt idx="239">
                    <c:v>1.3104934746400305</c:v>
                  </c:pt>
                  <c:pt idx="240">
                    <c:v>0.73077962554002751</c:v>
                  </c:pt>
                  <c:pt idx="241">
                    <c:v>0.73132391229841542</c:v>
                  </c:pt>
                  <c:pt idx="242">
                    <c:v>0.8006950558743996</c:v>
                  </c:pt>
                  <c:pt idx="243">
                    <c:v>0.87206833345131607</c:v>
                  </c:pt>
                  <c:pt idx="244">
                    <c:v>0.75545284145013847</c:v>
                  </c:pt>
                  <c:pt idx="245">
                    <c:v>0.86741650867394804</c:v>
                  </c:pt>
                  <c:pt idx="246">
                    <c:v>0.57561052336329588</c:v>
                  </c:pt>
                  <c:pt idx="247">
                    <c:v>0.63699114313493743</c:v>
                  </c:pt>
                  <c:pt idx="248">
                    <c:v>0.88866805758970924</c:v>
                  </c:pt>
                  <c:pt idx="249">
                    <c:v>0.88711648919487551</c:v>
                  </c:pt>
                  <c:pt idx="250">
                    <c:v>0.82611684034403432</c:v>
                  </c:pt>
                  <c:pt idx="251">
                    <c:v>0.53672541284097097</c:v>
                  </c:pt>
                  <c:pt idx="252">
                    <c:v>0.90429447802408114</c:v>
                  </c:pt>
                  <c:pt idx="253">
                    <c:v>0.91655296475742587</c:v>
                  </c:pt>
                  <c:pt idx="254">
                    <c:v>0.68769483092385131</c:v>
                  </c:pt>
                  <c:pt idx="255">
                    <c:v>0.50001432765835729</c:v>
                  </c:pt>
                  <c:pt idx="256">
                    <c:v>0.44695158860336331</c:v>
                  </c:pt>
                  <c:pt idx="257">
                    <c:v>0.85765825561033948</c:v>
                  </c:pt>
                  <c:pt idx="258">
                    <c:v>1.1716800641811103</c:v>
                  </c:pt>
                  <c:pt idx="259">
                    <c:v>1.0957071745524916</c:v>
                  </c:pt>
                  <c:pt idx="260">
                    <c:v>0.99423076393408805</c:v>
                  </c:pt>
                  <c:pt idx="261">
                    <c:v>0.82606220341351499</c:v>
                  </c:pt>
                  <c:pt idx="262">
                    <c:v>0.96455817581190784</c:v>
                  </c:pt>
                  <c:pt idx="263">
                    <c:v>1.0179853454784928</c:v>
                  </c:pt>
                  <c:pt idx="264">
                    <c:v>0.88608329819587939</c:v>
                  </c:pt>
                  <c:pt idx="265">
                    <c:v>0.67484616526728436</c:v>
                  </c:pt>
                  <c:pt idx="266">
                    <c:v>0.60256503588888621</c:v>
                  </c:pt>
                  <c:pt idx="267">
                    <c:v>0.83715315010222402</c:v>
                  </c:pt>
                  <c:pt idx="268">
                    <c:v>1.0416980193491061</c:v>
                  </c:pt>
                  <c:pt idx="269">
                    <c:v>1.1204547382040146</c:v>
                  </c:pt>
                  <c:pt idx="270">
                    <c:v>0.73359521574937259</c:v>
                  </c:pt>
                  <c:pt idx="271">
                    <c:v>0.75228815099674118</c:v>
                  </c:pt>
                  <c:pt idx="272">
                    <c:v>1.1904526484005924</c:v>
                  </c:pt>
                  <c:pt idx="273">
                    <c:v>0.74041094037844635</c:v>
                  </c:pt>
                  <c:pt idx="274">
                    <c:v>0.88693649201328517</c:v>
                  </c:pt>
                  <c:pt idx="275">
                    <c:v>1.0735737989217446</c:v>
                  </c:pt>
                  <c:pt idx="276">
                    <c:v>0.78936206370786843</c:v>
                  </c:pt>
                  <c:pt idx="277">
                    <c:v>1.1114710394763641</c:v>
                  </c:pt>
                  <c:pt idx="278">
                    <c:v>1.1480430979417129</c:v>
                  </c:pt>
                  <c:pt idx="279">
                    <c:v>0.98936044469570494</c:v>
                  </c:pt>
                  <c:pt idx="280">
                    <c:v>0.73967415668622649</c:v>
                  </c:pt>
                  <c:pt idx="281">
                    <c:v>0.67689189092361701</c:v>
                  </c:pt>
                  <c:pt idx="282">
                    <c:v>0.63771364559695409</c:v>
                  </c:pt>
                  <c:pt idx="283">
                    <c:v>0.72994097100369604</c:v>
                  </c:pt>
                  <c:pt idx="284">
                    <c:v>1.0534004243771322</c:v>
                  </c:pt>
                  <c:pt idx="285">
                    <c:v>0.77519196576954119</c:v>
                  </c:pt>
                  <c:pt idx="286">
                    <c:v>0.51799192552486562</c:v>
                  </c:pt>
                  <c:pt idx="287">
                    <c:v>1.0725948079442214</c:v>
                  </c:pt>
                  <c:pt idx="288">
                    <c:v>1.1713915029747253</c:v>
                  </c:pt>
                  <c:pt idx="289">
                    <c:v>0.88032789025609359</c:v>
                  </c:pt>
                  <c:pt idx="290">
                    <c:v>0.76519360795230029</c:v>
                  </c:pt>
                  <c:pt idx="291">
                    <c:v>0.77435033928241548</c:v>
                  </c:pt>
                  <c:pt idx="292">
                    <c:v>0.6990378082859372</c:v>
                  </c:pt>
                  <c:pt idx="293">
                    <c:v>0.78262219882914241</c:v>
                  </c:pt>
                  <c:pt idx="294">
                    <c:v>0.80402070854319729</c:v>
                  </c:pt>
                  <c:pt idx="295">
                    <c:v>0.77825243636724639</c:v>
                  </c:pt>
                  <c:pt idx="296">
                    <c:v>0.95125970210544097</c:v>
                  </c:pt>
                  <c:pt idx="297">
                    <c:v>1.0220148671893043</c:v>
                  </c:pt>
                  <c:pt idx="298">
                    <c:v>1.0696959485336925</c:v>
                  </c:pt>
                  <c:pt idx="299">
                    <c:v>0.96036700554943932</c:v>
                  </c:pt>
                  <c:pt idx="300">
                    <c:v>1.228074611711685</c:v>
                  </c:pt>
                  <c:pt idx="301">
                    <c:v>1.2278180470035103</c:v>
                  </c:pt>
                  <c:pt idx="302">
                    <c:v>1.0584717249617344</c:v>
                  </c:pt>
                  <c:pt idx="303">
                    <c:v>1.2055728854216885</c:v>
                  </c:pt>
                  <c:pt idx="304">
                    <c:v>1.1983224529351033</c:v>
                  </c:pt>
                  <c:pt idx="305">
                    <c:v>0.89671571720554055</c:v>
                  </c:pt>
                  <c:pt idx="306">
                    <c:v>1.1170477858657164</c:v>
                  </c:pt>
                  <c:pt idx="307">
                    <c:v>0.7774745934676488</c:v>
                  </c:pt>
                  <c:pt idx="308">
                    <c:v>0.87621950402876403</c:v>
                  </c:pt>
                  <c:pt idx="309">
                    <c:v>1.1280122876008796</c:v>
                  </c:pt>
                  <c:pt idx="310">
                    <c:v>1.4427207689927521</c:v>
                  </c:pt>
                  <c:pt idx="311">
                    <c:v>1.2018077704596848</c:v>
                  </c:pt>
                  <c:pt idx="312">
                    <c:v>1.0361519918530149</c:v>
                  </c:pt>
                  <c:pt idx="313">
                    <c:v>1.2215005703613888</c:v>
                  </c:pt>
                  <c:pt idx="314">
                    <c:v>0.80973098692949996</c:v>
                  </c:pt>
                  <c:pt idx="315">
                    <c:v>0.62029132946157117</c:v>
                  </c:pt>
                  <c:pt idx="316">
                    <c:v>0.70996723919822846</c:v>
                  </c:pt>
                  <c:pt idx="317">
                    <c:v>0.72079499300838268</c:v>
                  </c:pt>
                  <c:pt idx="318">
                    <c:v>0.86141434435958641</c:v>
                  </c:pt>
                  <c:pt idx="319">
                    <c:v>0.80817255195177906</c:v>
                  </c:pt>
                  <c:pt idx="320">
                    <c:v>0.99486054119208778</c:v>
                  </c:pt>
                  <c:pt idx="321">
                    <c:v>1.0773222761712882</c:v>
                  </c:pt>
                  <c:pt idx="322">
                    <c:v>1.2161952748360099</c:v>
                  </c:pt>
                  <c:pt idx="323">
                    <c:v>1.2185284054705652</c:v>
                  </c:pt>
                  <c:pt idx="324">
                    <c:v>1.2773283578736081</c:v>
                  </c:pt>
                  <c:pt idx="325">
                    <c:v>1.4338787823980834</c:v>
                  </c:pt>
                  <c:pt idx="326">
                    <c:v>1.4851181684474</c:v>
                  </c:pt>
                  <c:pt idx="327">
                    <c:v>1.2874447514763083</c:v>
                  </c:pt>
                  <c:pt idx="328">
                    <c:v>1.3131619469480351</c:v>
                  </c:pt>
                  <c:pt idx="329">
                    <c:v>1.2324688379388467</c:v>
                  </c:pt>
                  <c:pt idx="330">
                    <c:v>1.3099476969910604</c:v>
                  </c:pt>
                  <c:pt idx="331">
                    <c:v>1.4003717823284005</c:v>
                  </c:pt>
                  <c:pt idx="332">
                    <c:v>1.159428144373976</c:v>
                  </c:pt>
                  <c:pt idx="333">
                    <c:v>1.3712332516379153</c:v>
                  </c:pt>
                  <c:pt idx="334">
                    <c:v>1.2471636113033022</c:v>
                  </c:pt>
                  <c:pt idx="335">
                    <c:v>1.5011734321756312</c:v>
                  </c:pt>
                  <c:pt idx="336">
                    <c:v>1.6068711768735846</c:v>
                  </c:pt>
                  <c:pt idx="337">
                    <c:v>1.4052641195234561</c:v>
                  </c:pt>
                  <c:pt idx="338">
                    <c:v>1.3603207539173781</c:v>
                  </c:pt>
                  <c:pt idx="339">
                    <c:v>1.5115302285600769</c:v>
                  </c:pt>
                  <c:pt idx="340">
                    <c:v>0.81162641036875494</c:v>
                  </c:pt>
                  <c:pt idx="341">
                    <c:v>0.83742491588787837</c:v>
                  </c:pt>
                  <c:pt idx="342">
                    <c:v>0.92360305356268657</c:v>
                  </c:pt>
                  <c:pt idx="343">
                    <c:v>1.1693621067005264</c:v>
                  </c:pt>
                  <c:pt idx="344">
                    <c:v>1.3180252179822511</c:v>
                  </c:pt>
                  <c:pt idx="345">
                    <c:v>1.2485541466959909</c:v>
                  </c:pt>
                  <c:pt idx="346">
                    <c:v>1.2283905510694626</c:v>
                  </c:pt>
                  <c:pt idx="347">
                    <c:v>0.95776917166614961</c:v>
                  </c:pt>
                  <c:pt idx="348">
                    <c:v>0.96086052906480979</c:v>
                  </c:pt>
                  <c:pt idx="349">
                    <c:v>1.080147698403688</c:v>
                  </c:pt>
                  <c:pt idx="350">
                    <c:v>1.1182562951001267</c:v>
                  </c:pt>
                  <c:pt idx="351">
                    <c:v>1.1254382871685504</c:v>
                  </c:pt>
                  <c:pt idx="352">
                    <c:v>1.3681609556217729</c:v>
                  </c:pt>
                  <c:pt idx="353">
                    <c:v>1.0140433983122625</c:v>
                  </c:pt>
                  <c:pt idx="354">
                    <c:v>0.98419570559958691</c:v>
                  </c:pt>
                  <c:pt idx="355">
                    <c:v>1.0349654881808812</c:v>
                  </c:pt>
                  <c:pt idx="356">
                    <c:v>0.77062851089576856</c:v>
                  </c:pt>
                  <c:pt idx="357">
                    <c:v>0.9068436287113828</c:v>
                  </c:pt>
                  <c:pt idx="358">
                    <c:v>0.9707852349615872</c:v>
                  </c:pt>
                  <c:pt idx="359">
                    <c:v>1.1488907422396175</c:v>
                  </c:pt>
                  <c:pt idx="360">
                    <c:v>1.1574805399563421</c:v>
                  </c:pt>
                  <c:pt idx="361">
                    <c:v>0.98183757383319092</c:v>
                  </c:pt>
                  <c:pt idx="362">
                    <c:v>1.0044970112434022</c:v>
                  </c:pt>
                  <c:pt idx="363">
                    <c:v>0.61411130813484771</c:v>
                  </c:pt>
                  <c:pt idx="364">
                    <c:v>0.66997760597522793</c:v>
                  </c:pt>
                  <c:pt idx="365">
                    <c:v>0.69840144746100052</c:v>
                  </c:pt>
                  <c:pt idx="366">
                    <c:v>0.59333137334211972</c:v>
                  </c:pt>
                  <c:pt idx="367">
                    <c:v>0.43095501982802642</c:v>
                  </c:pt>
                  <c:pt idx="368">
                    <c:v>0.63263874961260458</c:v>
                  </c:pt>
                  <c:pt idx="369">
                    <c:v>0.86822008586502397</c:v>
                  </c:pt>
                  <c:pt idx="370">
                    <c:v>0.85937623402123209</c:v>
                  </c:pt>
                  <c:pt idx="371">
                    <c:v>0.74399143511376098</c:v>
                  </c:pt>
                  <c:pt idx="372">
                    <c:v>0.61244541721183832</c:v>
                  </c:pt>
                  <c:pt idx="373">
                    <c:v>0.62720897170929224</c:v>
                  </c:pt>
                  <c:pt idx="374">
                    <c:v>0.62277292259788042</c:v>
                  </c:pt>
                  <c:pt idx="375">
                    <c:v>0.62296078132113708</c:v>
                  </c:pt>
                  <c:pt idx="376">
                    <c:v>0.87559206207475349</c:v>
                  </c:pt>
                  <c:pt idx="377">
                    <c:v>0.77417898216763203</c:v>
                  </c:pt>
                  <c:pt idx="378">
                    <c:v>0.99703745827169477</c:v>
                  </c:pt>
                  <c:pt idx="379">
                    <c:v>0.91036782295827223</c:v>
                  </c:pt>
                  <c:pt idx="380">
                    <c:v>0.95787154102826677</c:v>
                  </c:pt>
                  <c:pt idx="381">
                    <c:v>0.92507108953894668</c:v>
                  </c:pt>
                  <c:pt idx="382">
                    <c:v>1.041113925707974</c:v>
                  </c:pt>
                  <c:pt idx="383">
                    <c:v>0.64576863615669222</c:v>
                  </c:pt>
                  <c:pt idx="384">
                    <c:v>0.35043665475428154</c:v>
                  </c:pt>
                  <c:pt idx="385">
                    <c:v>0.50154031157111367</c:v>
                  </c:pt>
                  <c:pt idx="386">
                    <c:v>0.68152008186287072</c:v>
                  </c:pt>
                  <c:pt idx="387">
                    <c:v>0.69962950936315271</c:v>
                  </c:pt>
                  <c:pt idx="388">
                    <c:v>0.6174139827468611</c:v>
                  </c:pt>
                  <c:pt idx="389">
                    <c:v>0.38078818676662984</c:v>
                  </c:pt>
                </c:numCache>
              </c:numRef>
            </c:plus>
            <c:minus>
              <c:numRef>
                <c:f>pooled!$U$4:$U$393</c:f>
                <c:numCache>
                  <c:formatCode>General</c:formatCode>
                  <c:ptCount val="390"/>
                  <c:pt idx="0">
                    <c:v>0.94924995095133369</c:v>
                  </c:pt>
                  <c:pt idx="1">
                    <c:v>0.95437243672565319</c:v>
                  </c:pt>
                  <c:pt idx="2">
                    <c:v>0.84654111915511432</c:v>
                  </c:pt>
                  <c:pt idx="3">
                    <c:v>0.93630938199016656</c:v>
                  </c:pt>
                  <c:pt idx="4">
                    <c:v>1.2621845125097022</c:v>
                  </c:pt>
                  <c:pt idx="5">
                    <c:v>1.4362996256432179</c:v>
                  </c:pt>
                  <c:pt idx="6">
                    <c:v>1.1539459191579367</c:v>
                  </c:pt>
                  <c:pt idx="7">
                    <c:v>1.3880241117103058</c:v>
                  </c:pt>
                  <c:pt idx="8">
                    <c:v>1.4374149650253911</c:v>
                  </c:pt>
                  <c:pt idx="9">
                    <c:v>1.3434301746690327</c:v>
                  </c:pt>
                  <c:pt idx="10">
                    <c:v>0.97618881139089975</c:v>
                  </c:pt>
                  <c:pt idx="11">
                    <c:v>1.2927405215102767</c:v>
                  </c:pt>
                  <c:pt idx="12">
                    <c:v>1.383317983982898</c:v>
                  </c:pt>
                  <c:pt idx="13">
                    <c:v>1.0868822680198271</c:v>
                  </c:pt>
                  <c:pt idx="14">
                    <c:v>1.1577428273555075</c:v>
                  </c:pt>
                  <c:pt idx="15">
                    <c:v>0.98160622391955143</c:v>
                  </c:pt>
                  <c:pt idx="16">
                    <c:v>0.95124848989151767</c:v>
                  </c:pt>
                  <c:pt idx="17">
                    <c:v>1.0847649233942414</c:v>
                  </c:pt>
                  <c:pt idx="18">
                    <c:v>0.95252263348220234</c:v>
                  </c:pt>
                  <c:pt idx="19">
                    <c:v>0.77991874912635883</c:v>
                  </c:pt>
                  <c:pt idx="20">
                    <c:v>1.0151562900935751</c:v>
                  </c:pt>
                  <c:pt idx="21">
                    <c:v>0.87115733935677953</c:v>
                  </c:pt>
                  <c:pt idx="22">
                    <c:v>1.1423685634460812</c:v>
                  </c:pt>
                  <c:pt idx="23">
                    <c:v>0.93957448843469848</c:v>
                  </c:pt>
                  <c:pt idx="24">
                    <c:v>0.97101523384050559</c:v>
                  </c:pt>
                  <c:pt idx="25">
                    <c:v>0.8455853696979353</c:v>
                  </c:pt>
                  <c:pt idx="26">
                    <c:v>0.86522524012072144</c:v>
                  </c:pt>
                  <c:pt idx="27">
                    <c:v>1.0131810394989349</c:v>
                  </c:pt>
                  <c:pt idx="28">
                    <c:v>0.92509654241929296</c:v>
                  </c:pt>
                  <c:pt idx="29">
                    <c:v>0.60573824677320165</c:v>
                  </c:pt>
                  <c:pt idx="30">
                    <c:v>0.63212887100999027</c:v>
                  </c:pt>
                  <c:pt idx="31">
                    <c:v>0.57403940785580765</c:v>
                  </c:pt>
                  <c:pt idx="32">
                    <c:v>0.41271967740826743</c:v>
                  </c:pt>
                  <c:pt idx="33">
                    <c:v>0.39347252035863645</c:v>
                  </c:pt>
                  <c:pt idx="34">
                    <c:v>0.32307423613106379</c:v>
                  </c:pt>
                  <c:pt idx="35">
                    <c:v>0.29518579846265858</c:v>
                  </c:pt>
                  <c:pt idx="36">
                    <c:v>0.63221872172533455</c:v>
                  </c:pt>
                  <c:pt idx="37">
                    <c:v>0.84817629943383743</c:v>
                  </c:pt>
                  <c:pt idx="38">
                    <c:v>0.68204969858959341</c:v>
                  </c:pt>
                  <c:pt idx="39">
                    <c:v>0.66705640253959342</c:v>
                  </c:pt>
                  <c:pt idx="40">
                    <c:v>0.60583186039882575</c:v>
                  </c:pt>
                  <c:pt idx="41">
                    <c:v>0.81019872701657547</c:v>
                  </c:pt>
                  <c:pt idx="42">
                    <c:v>0.63297497710542228</c:v>
                  </c:pt>
                  <c:pt idx="43">
                    <c:v>0.38441647791243938</c:v>
                  </c:pt>
                  <c:pt idx="44">
                    <c:v>0.8957349357186738</c:v>
                  </c:pt>
                  <c:pt idx="45">
                    <c:v>0.82102665650058304</c:v>
                  </c:pt>
                  <c:pt idx="46">
                    <c:v>0.77149572668372568</c:v>
                  </c:pt>
                  <c:pt idx="47">
                    <c:v>0.71623361170229805</c:v>
                  </c:pt>
                  <c:pt idx="48">
                    <c:v>0.91475835317110998</c:v>
                  </c:pt>
                  <c:pt idx="49">
                    <c:v>0.6226473478115383</c:v>
                  </c:pt>
                  <c:pt idx="50">
                    <c:v>0.7886048455719783</c:v>
                  </c:pt>
                  <c:pt idx="51">
                    <c:v>0.88656257004376038</c:v>
                  </c:pt>
                  <c:pt idx="52">
                    <c:v>0.70485867717087014</c:v>
                  </c:pt>
                  <c:pt idx="53">
                    <c:v>0.89050392672442624</c:v>
                  </c:pt>
                  <c:pt idx="54">
                    <c:v>1.0421478554200534</c:v>
                  </c:pt>
                  <c:pt idx="55">
                    <c:v>1.2840996959301121</c:v>
                  </c:pt>
                  <c:pt idx="56">
                    <c:v>1.156106470044975</c:v>
                  </c:pt>
                  <c:pt idx="57">
                    <c:v>1.1317703201266514</c:v>
                  </c:pt>
                  <c:pt idx="58">
                    <c:v>1.2499889376566873</c:v>
                  </c:pt>
                  <c:pt idx="59">
                    <c:v>1.3021840778175389</c:v>
                  </c:pt>
                  <c:pt idx="60">
                    <c:v>1.2764413026367967</c:v>
                  </c:pt>
                  <c:pt idx="61">
                    <c:v>1.101126080291577</c:v>
                  </c:pt>
                  <c:pt idx="62">
                    <c:v>1.1965522629725598</c:v>
                  </c:pt>
                  <c:pt idx="63">
                    <c:v>1.3238536278018331</c:v>
                  </c:pt>
                  <c:pt idx="64">
                    <c:v>1.1153109043474594</c:v>
                  </c:pt>
                  <c:pt idx="65">
                    <c:v>0.89302370809552689</c:v>
                  </c:pt>
                  <c:pt idx="66">
                    <c:v>0.91488321860585298</c:v>
                  </c:pt>
                  <c:pt idx="67">
                    <c:v>1.2841815242318084</c:v>
                  </c:pt>
                  <c:pt idx="68">
                    <c:v>1.3075515463928489</c:v>
                  </c:pt>
                  <c:pt idx="69">
                    <c:v>1.4214925754933461</c:v>
                  </c:pt>
                  <c:pt idx="70">
                    <c:v>1.1618258306590612</c:v>
                  </c:pt>
                  <c:pt idx="71">
                    <c:v>1.008791756338616</c:v>
                  </c:pt>
                  <c:pt idx="72">
                    <c:v>1.2839049286842386</c:v>
                  </c:pt>
                  <c:pt idx="73">
                    <c:v>1.3456398739964486</c:v>
                  </c:pt>
                  <c:pt idx="74">
                    <c:v>1.2130479949602508</c:v>
                  </c:pt>
                  <c:pt idx="75">
                    <c:v>1.536864978578163</c:v>
                  </c:pt>
                  <c:pt idx="76">
                    <c:v>1.2636662867144852</c:v>
                  </c:pt>
                  <c:pt idx="77">
                    <c:v>0.86363993405955775</c:v>
                  </c:pt>
                  <c:pt idx="78">
                    <c:v>0.59441101790408868</c:v>
                  </c:pt>
                  <c:pt idx="79">
                    <c:v>0.62445301317998947</c:v>
                  </c:pt>
                  <c:pt idx="80">
                    <c:v>0.90230703184821537</c:v>
                  </c:pt>
                  <c:pt idx="81">
                    <c:v>0.93515525367715069</c:v>
                  </c:pt>
                  <c:pt idx="82">
                    <c:v>0.7490919127263459</c:v>
                  </c:pt>
                  <c:pt idx="83">
                    <c:v>0.70487003999138154</c:v>
                  </c:pt>
                  <c:pt idx="84">
                    <c:v>0.79250139526555108</c:v>
                  </c:pt>
                  <c:pt idx="85">
                    <c:v>0.94800800993854417</c:v>
                  </c:pt>
                  <c:pt idx="86">
                    <c:v>0.79460504539068111</c:v>
                  </c:pt>
                  <c:pt idx="87">
                    <c:v>0.92251899650602021</c:v>
                  </c:pt>
                  <c:pt idx="88">
                    <c:v>1.1808075467818873</c:v>
                  </c:pt>
                  <c:pt idx="89">
                    <c:v>0.85410539498269766</c:v>
                  </c:pt>
                  <c:pt idx="90">
                    <c:v>0.73855055477998943</c:v>
                  </c:pt>
                  <c:pt idx="91">
                    <c:v>0.70324714745479122</c:v>
                  </c:pt>
                  <c:pt idx="92">
                    <c:v>0.45304826902519701</c:v>
                  </c:pt>
                  <c:pt idx="93">
                    <c:v>0.64604415973261431</c:v>
                  </c:pt>
                  <c:pt idx="94">
                    <c:v>0.5902062397900586</c:v>
                  </c:pt>
                  <c:pt idx="95">
                    <c:v>0.89840478177518435</c:v>
                  </c:pt>
                  <c:pt idx="96">
                    <c:v>0.59808691967418359</c:v>
                  </c:pt>
                  <c:pt idx="97">
                    <c:v>1.1390506772284339</c:v>
                  </c:pt>
                  <c:pt idx="98">
                    <c:v>0.87329744963916389</c:v>
                  </c:pt>
                  <c:pt idx="99">
                    <c:v>1.0410645377977588</c:v>
                  </c:pt>
                  <c:pt idx="100">
                    <c:v>1.1778793730668669</c:v>
                  </c:pt>
                  <c:pt idx="101">
                    <c:v>1.3706667425790802</c:v>
                  </c:pt>
                  <c:pt idx="102">
                    <c:v>0.98233417598847517</c:v>
                  </c:pt>
                  <c:pt idx="103">
                    <c:v>0.98314744678647914</c:v>
                  </c:pt>
                  <c:pt idx="104">
                    <c:v>1.0787489899785048</c:v>
                  </c:pt>
                  <c:pt idx="105">
                    <c:v>0.97641056519414382</c:v>
                  </c:pt>
                  <c:pt idx="106">
                    <c:v>0.69041967537584614</c:v>
                  </c:pt>
                  <c:pt idx="107">
                    <c:v>0.42577417862866529</c:v>
                  </c:pt>
                  <c:pt idx="108">
                    <c:v>0.71374737649626374</c:v>
                  </c:pt>
                  <c:pt idx="109">
                    <c:v>0.97640022159154383</c:v>
                  </c:pt>
                  <c:pt idx="110">
                    <c:v>1.1391162720056458</c:v>
                  </c:pt>
                  <c:pt idx="111">
                    <c:v>0.83604250470218189</c:v>
                  </c:pt>
                  <c:pt idx="112">
                    <c:v>1.2765362062284162</c:v>
                  </c:pt>
                  <c:pt idx="113">
                    <c:v>1.3034376955869946</c:v>
                  </c:pt>
                  <c:pt idx="114">
                    <c:v>1.2575685913824945</c:v>
                  </c:pt>
                  <c:pt idx="115">
                    <c:v>0.89979827180558625</c:v>
                  </c:pt>
                  <c:pt idx="116">
                    <c:v>0.5984464412040893</c:v>
                  </c:pt>
                  <c:pt idx="117">
                    <c:v>0.80737940660450025</c:v>
                  </c:pt>
                  <c:pt idx="118">
                    <c:v>0.83060711565549095</c:v>
                  </c:pt>
                  <c:pt idx="119">
                    <c:v>0.98226334061674836</c:v>
                  </c:pt>
                  <c:pt idx="120">
                    <c:v>1.0737504571904797</c:v>
                  </c:pt>
                  <c:pt idx="121">
                    <c:v>1.1050929867925019</c:v>
                  </c:pt>
                  <c:pt idx="122">
                    <c:v>0.94877600525293693</c:v>
                  </c:pt>
                  <c:pt idx="123">
                    <c:v>1.0398932368685809</c:v>
                  </c:pt>
                  <c:pt idx="124">
                    <c:v>1.0278966132057765</c:v>
                  </c:pt>
                  <c:pt idx="125">
                    <c:v>1.1558318251397339</c:v>
                  </c:pt>
                  <c:pt idx="126">
                    <c:v>0.93808276769858445</c:v>
                  </c:pt>
                  <c:pt idx="127">
                    <c:v>0.99093452076696564</c:v>
                  </c:pt>
                  <c:pt idx="128">
                    <c:v>0.5600006474418302</c:v>
                  </c:pt>
                  <c:pt idx="129">
                    <c:v>0.39113697770612521</c:v>
                  </c:pt>
                  <c:pt idx="130">
                    <c:v>0.98699180797771324</c:v>
                  </c:pt>
                  <c:pt idx="131">
                    <c:v>0.60909427339927891</c:v>
                  </c:pt>
                  <c:pt idx="132">
                    <c:v>0.45359161611846543</c:v>
                  </c:pt>
                  <c:pt idx="133">
                    <c:v>0.93017454056238502</c:v>
                  </c:pt>
                  <c:pt idx="134">
                    <c:v>0.99329528055186511</c:v>
                  </c:pt>
                  <c:pt idx="135">
                    <c:v>0.90233424611704094</c:v>
                  </c:pt>
                  <c:pt idx="136">
                    <c:v>1.5382540822390152</c:v>
                  </c:pt>
                  <c:pt idx="137">
                    <c:v>0.93570592737130265</c:v>
                  </c:pt>
                  <c:pt idx="138">
                    <c:v>0.71545173614714397</c:v>
                  </c:pt>
                  <c:pt idx="139">
                    <c:v>0.65689929515010437</c:v>
                  </c:pt>
                  <c:pt idx="140">
                    <c:v>0.68144857573980311</c:v>
                  </c:pt>
                  <c:pt idx="141">
                    <c:v>0.76430189196668175</c:v>
                  </c:pt>
                  <c:pt idx="142">
                    <c:v>0.9991327002552931</c:v>
                  </c:pt>
                  <c:pt idx="143">
                    <c:v>1.0576620373025651</c:v>
                  </c:pt>
                  <c:pt idx="144">
                    <c:v>1.1259733774799887</c:v>
                  </c:pt>
                  <c:pt idx="145">
                    <c:v>1.0391551330460027</c:v>
                  </c:pt>
                  <c:pt idx="146">
                    <c:v>0.96178516553815141</c:v>
                  </c:pt>
                  <c:pt idx="147">
                    <c:v>1.0302400138505212</c:v>
                  </c:pt>
                  <c:pt idx="148">
                    <c:v>0.63143800523247673</c:v>
                  </c:pt>
                  <c:pt idx="149">
                    <c:v>0.30024627446866031</c:v>
                  </c:pt>
                  <c:pt idx="150">
                    <c:v>0.85323384957445914</c:v>
                  </c:pt>
                  <c:pt idx="151">
                    <c:v>0.68396163996668602</c:v>
                  </c:pt>
                  <c:pt idx="152">
                    <c:v>0.83138296809258483</c:v>
                  </c:pt>
                  <c:pt idx="153">
                    <c:v>0.68576811299817919</c:v>
                  </c:pt>
                  <c:pt idx="154">
                    <c:v>1.0625301096753488</c:v>
                  </c:pt>
                  <c:pt idx="155">
                    <c:v>0.95693195248071983</c:v>
                  </c:pt>
                  <c:pt idx="156">
                    <c:v>0.68441643995143941</c:v>
                  </c:pt>
                  <c:pt idx="157">
                    <c:v>0.97402394665692349</c:v>
                  </c:pt>
                  <c:pt idx="158">
                    <c:v>0.73456438333477103</c:v>
                  </c:pt>
                  <c:pt idx="159">
                    <c:v>1.1151275839797337</c:v>
                  </c:pt>
                  <c:pt idx="160">
                    <c:v>0.92615584929959416</c:v>
                  </c:pt>
                  <c:pt idx="161">
                    <c:v>0.92316762874199776</c:v>
                  </c:pt>
                  <c:pt idx="162">
                    <c:v>0.83983989509777612</c:v>
                  </c:pt>
                  <c:pt idx="163">
                    <c:v>0.8726878805718784</c:v>
                  </c:pt>
                  <c:pt idx="164">
                    <c:v>0.70218156377124441</c:v>
                  </c:pt>
                  <c:pt idx="165">
                    <c:v>0.78515700099380992</c:v>
                  </c:pt>
                  <c:pt idx="166">
                    <c:v>0.94487902513522326</c:v>
                  </c:pt>
                  <c:pt idx="167">
                    <c:v>0.90913154446561195</c:v>
                  </c:pt>
                  <c:pt idx="168">
                    <c:v>0.80486140724061384</c:v>
                  </c:pt>
                  <c:pt idx="169">
                    <c:v>0.55417789304407172</c:v>
                  </c:pt>
                  <c:pt idx="170">
                    <c:v>0.96063937836882118</c:v>
                  </c:pt>
                  <c:pt idx="171">
                    <c:v>1.0395573313519826</c:v>
                  </c:pt>
                  <c:pt idx="172">
                    <c:v>1.01246272599482</c:v>
                  </c:pt>
                  <c:pt idx="173">
                    <c:v>0.99976004241385108</c:v>
                  </c:pt>
                  <c:pt idx="174">
                    <c:v>1.0089466026445391</c:v>
                  </c:pt>
                  <c:pt idx="175">
                    <c:v>1.0707102950408203</c:v>
                  </c:pt>
                  <c:pt idx="176">
                    <c:v>0.82981626985198864</c:v>
                  </c:pt>
                  <c:pt idx="177">
                    <c:v>0.93482073905205498</c:v>
                  </c:pt>
                  <c:pt idx="178">
                    <c:v>0.97249539978201294</c:v>
                  </c:pt>
                  <c:pt idx="179">
                    <c:v>0.75981407687911418</c:v>
                  </c:pt>
                  <c:pt idx="180">
                    <c:v>0.87212649819325394</c:v>
                  </c:pt>
                  <c:pt idx="181">
                    <c:v>0.86847126044098832</c:v>
                  </c:pt>
                  <c:pt idx="182">
                    <c:v>1.0042089599217419</c:v>
                  </c:pt>
                  <c:pt idx="183">
                    <c:v>0.68736165240825975</c:v>
                  </c:pt>
                  <c:pt idx="184">
                    <c:v>0.55454380965951322</c:v>
                  </c:pt>
                  <c:pt idx="185">
                    <c:v>0.53946508561377848</c:v>
                  </c:pt>
                  <c:pt idx="186">
                    <c:v>0.75479803137529833</c:v>
                  </c:pt>
                  <c:pt idx="187">
                    <c:v>0.86084862113510918</c:v>
                  </c:pt>
                  <c:pt idx="188">
                    <c:v>0.45075183456363777</c:v>
                  </c:pt>
                  <c:pt idx="189">
                    <c:v>0.70764236412879644</c:v>
                  </c:pt>
                  <c:pt idx="190">
                    <c:v>0.94872381414767204</c:v>
                  </c:pt>
                  <c:pt idx="191">
                    <c:v>1.0671236419918406</c:v>
                  </c:pt>
                  <c:pt idx="192">
                    <c:v>0.76492767873231793</c:v>
                  </c:pt>
                  <c:pt idx="193">
                    <c:v>0.90955688174077454</c:v>
                  </c:pt>
                  <c:pt idx="194">
                    <c:v>0.76363584980127963</c:v>
                  </c:pt>
                  <c:pt idx="195">
                    <c:v>0.87639960206963718</c:v>
                  </c:pt>
                  <c:pt idx="196">
                    <c:v>0.68072416100990307</c:v>
                  </c:pt>
                  <c:pt idx="197">
                    <c:v>0.73033828618851504</c:v>
                  </c:pt>
                  <c:pt idx="198">
                    <c:v>1.0244688790942844</c:v>
                  </c:pt>
                  <c:pt idx="199">
                    <c:v>0.92357339115915893</c:v>
                  </c:pt>
                  <c:pt idx="200">
                    <c:v>0.96273518124803692</c:v>
                  </c:pt>
                  <c:pt idx="201">
                    <c:v>0.96319177107447496</c:v>
                  </c:pt>
                  <c:pt idx="202">
                    <c:v>1.1645963925401523</c:v>
                  </c:pt>
                  <c:pt idx="203">
                    <c:v>1.0669834326440975</c:v>
                  </c:pt>
                  <c:pt idx="204">
                    <c:v>1.2151633643504538</c:v>
                  </c:pt>
                  <c:pt idx="205">
                    <c:v>0.96271452391239298</c:v>
                  </c:pt>
                  <c:pt idx="206">
                    <c:v>0.98947875661969997</c:v>
                  </c:pt>
                  <c:pt idx="207">
                    <c:v>0.79396417649031847</c:v>
                  </c:pt>
                  <c:pt idx="208">
                    <c:v>0.89677517589078348</c:v>
                  </c:pt>
                  <c:pt idx="209">
                    <c:v>0.85518345669392293</c:v>
                  </c:pt>
                  <c:pt idx="210">
                    <c:v>0.66403661681846315</c:v>
                  </c:pt>
                  <c:pt idx="211">
                    <c:v>0.71448754767328049</c:v>
                  </c:pt>
                  <c:pt idx="212">
                    <c:v>1.11133543770214</c:v>
                  </c:pt>
                  <c:pt idx="213">
                    <c:v>1.0136730595072012</c:v>
                  </c:pt>
                  <c:pt idx="214">
                    <c:v>0.8002936081330102</c:v>
                  </c:pt>
                  <c:pt idx="215">
                    <c:v>0.99895425102486068</c:v>
                  </c:pt>
                  <c:pt idx="216">
                    <c:v>1.2415775985078723</c:v>
                  </c:pt>
                  <c:pt idx="217">
                    <c:v>1.0429199934787219</c:v>
                  </c:pt>
                  <c:pt idx="218">
                    <c:v>0.78099163271607397</c:v>
                  </c:pt>
                  <c:pt idx="219">
                    <c:v>1.0272458978778285</c:v>
                  </c:pt>
                  <c:pt idx="220">
                    <c:v>0.97815364844185437</c:v>
                  </c:pt>
                  <c:pt idx="221">
                    <c:v>1.1919109385836641</c:v>
                  </c:pt>
                  <c:pt idx="222">
                    <c:v>0.68230831399193936</c:v>
                  </c:pt>
                  <c:pt idx="223">
                    <c:v>1.0022488432853798</c:v>
                  </c:pt>
                  <c:pt idx="224">
                    <c:v>1.0916446973850316</c:v>
                  </c:pt>
                  <c:pt idx="225">
                    <c:v>1.1136653219852961</c:v>
                  </c:pt>
                  <c:pt idx="226">
                    <c:v>0.9301348149925347</c:v>
                  </c:pt>
                  <c:pt idx="227">
                    <c:v>0.92777150581450107</c:v>
                  </c:pt>
                  <c:pt idx="228">
                    <c:v>0.81337838278963248</c:v>
                  </c:pt>
                  <c:pt idx="229">
                    <c:v>0.68162969537290885</c:v>
                  </c:pt>
                  <c:pt idx="230">
                    <c:v>0.73539946397510214</c:v>
                  </c:pt>
                  <c:pt idx="231">
                    <c:v>0.83451042730185798</c:v>
                  </c:pt>
                  <c:pt idx="232">
                    <c:v>1.0683438158819474</c:v>
                  </c:pt>
                  <c:pt idx="233">
                    <c:v>1.3294687179683609</c:v>
                  </c:pt>
                  <c:pt idx="234">
                    <c:v>1.3153786807426286</c:v>
                  </c:pt>
                  <c:pt idx="235">
                    <c:v>1.01534464334603</c:v>
                  </c:pt>
                  <c:pt idx="236">
                    <c:v>0.81646054746751295</c:v>
                  </c:pt>
                  <c:pt idx="237">
                    <c:v>1.059571533100669</c:v>
                  </c:pt>
                  <c:pt idx="238">
                    <c:v>1.3364506271036867</c:v>
                  </c:pt>
                  <c:pt idx="239">
                    <c:v>1.3104934746400305</c:v>
                  </c:pt>
                  <c:pt idx="240">
                    <c:v>0.73077962554002751</c:v>
                  </c:pt>
                  <c:pt idx="241">
                    <c:v>0.73132391229841542</c:v>
                  </c:pt>
                  <c:pt idx="242">
                    <c:v>0.8006950558743996</c:v>
                  </c:pt>
                  <c:pt idx="243">
                    <c:v>0.87206833345131607</c:v>
                  </c:pt>
                  <c:pt idx="244">
                    <c:v>0.75545284145013847</c:v>
                  </c:pt>
                  <c:pt idx="245">
                    <c:v>0.86741650867394804</c:v>
                  </c:pt>
                  <c:pt idx="246">
                    <c:v>0.57561052336329588</c:v>
                  </c:pt>
                  <c:pt idx="247">
                    <c:v>0.63699114313493743</c:v>
                  </c:pt>
                  <c:pt idx="248">
                    <c:v>0.88866805758970924</c:v>
                  </c:pt>
                  <c:pt idx="249">
                    <c:v>0.88711648919487551</c:v>
                  </c:pt>
                  <c:pt idx="250">
                    <c:v>0.82611684034403432</c:v>
                  </c:pt>
                  <c:pt idx="251">
                    <c:v>0.53672541284097097</c:v>
                  </c:pt>
                  <c:pt idx="252">
                    <c:v>0.90429447802408114</c:v>
                  </c:pt>
                  <c:pt idx="253">
                    <c:v>0.91655296475742587</c:v>
                  </c:pt>
                  <c:pt idx="254">
                    <c:v>0.68769483092385131</c:v>
                  </c:pt>
                  <c:pt idx="255">
                    <c:v>0.50001432765835729</c:v>
                  </c:pt>
                  <c:pt idx="256">
                    <c:v>0.44695158860336331</c:v>
                  </c:pt>
                  <c:pt idx="257">
                    <c:v>0.85765825561033948</c:v>
                  </c:pt>
                  <c:pt idx="258">
                    <c:v>1.1716800641811103</c:v>
                  </c:pt>
                  <c:pt idx="259">
                    <c:v>1.0957071745524916</c:v>
                  </c:pt>
                  <c:pt idx="260">
                    <c:v>0.99423076393408805</c:v>
                  </c:pt>
                  <c:pt idx="261">
                    <c:v>0.82606220341351499</c:v>
                  </c:pt>
                  <c:pt idx="262">
                    <c:v>0.96455817581190784</c:v>
                  </c:pt>
                  <c:pt idx="263">
                    <c:v>1.0179853454784928</c:v>
                  </c:pt>
                  <c:pt idx="264">
                    <c:v>0.88608329819587939</c:v>
                  </c:pt>
                  <c:pt idx="265">
                    <c:v>0.67484616526728436</c:v>
                  </c:pt>
                  <c:pt idx="266">
                    <c:v>0.60256503588888621</c:v>
                  </c:pt>
                  <c:pt idx="267">
                    <c:v>0.83715315010222402</c:v>
                  </c:pt>
                  <c:pt idx="268">
                    <c:v>1.0416980193491061</c:v>
                  </c:pt>
                  <c:pt idx="269">
                    <c:v>1.1204547382040146</c:v>
                  </c:pt>
                  <c:pt idx="270">
                    <c:v>0.73359521574937259</c:v>
                  </c:pt>
                  <c:pt idx="271">
                    <c:v>0.75228815099674118</c:v>
                  </c:pt>
                  <c:pt idx="272">
                    <c:v>1.1904526484005924</c:v>
                  </c:pt>
                  <c:pt idx="273">
                    <c:v>0.74041094037844635</c:v>
                  </c:pt>
                  <c:pt idx="274">
                    <c:v>0.88693649201328517</c:v>
                  </c:pt>
                  <c:pt idx="275">
                    <c:v>1.0735737989217446</c:v>
                  </c:pt>
                  <c:pt idx="276">
                    <c:v>0.78936206370786843</c:v>
                  </c:pt>
                  <c:pt idx="277">
                    <c:v>1.1114710394763641</c:v>
                  </c:pt>
                  <c:pt idx="278">
                    <c:v>1.1480430979417129</c:v>
                  </c:pt>
                  <c:pt idx="279">
                    <c:v>0.98936044469570494</c:v>
                  </c:pt>
                  <c:pt idx="280">
                    <c:v>0.73967415668622649</c:v>
                  </c:pt>
                  <c:pt idx="281">
                    <c:v>0.67689189092361701</c:v>
                  </c:pt>
                  <c:pt idx="282">
                    <c:v>0.63771364559695409</c:v>
                  </c:pt>
                  <c:pt idx="283">
                    <c:v>0.72994097100369604</c:v>
                  </c:pt>
                  <c:pt idx="284">
                    <c:v>1.0534004243771322</c:v>
                  </c:pt>
                  <c:pt idx="285">
                    <c:v>0.77519196576954119</c:v>
                  </c:pt>
                  <c:pt idx="286">
                    <c:v>0.51799192552486562</c:v>
                  </c:pt>
                  <c:pt idx="287">
                    <c:v>1.0725948079442214</c:v>
                  </c:pt>
                  <c:pt idx="288">
                    <c:v>1.1713915029747253</c:v>
                  </c:pt>
                  <c:pt idx="289">
                    <c:v>0.88032789025609359</c:v>
                  </c:pt>
                  <c:pt idx="290">
                    <c:v>0.76519360795230029</c:v>
                  </c:pt>
                  <c:pt idx="291">
                    <c:v>0.77435033928241548</c:v>
                  </c:pt>
                  <c:pt idx="292">
                    <c:v>0.6990378082859372</c:v>
                  </c:pt>
                  <c:pt idx="293">
                    <c:v>0.78262219882914241</c:v>
                  </c:pt>
                  <c:pt idx="294">
                    <c:v>0.80402070854319729</c:v>
                  </c:pt>
                  <c:pt idx="295">
                    <c:v>0.77825243636724639</c:v>
                  </c:pt>
                  <c:pt idx="296">
                    <c:v>0.95125970210544097</c:v>
                  </c:pt>
                  <c:pt idx="297">
                    <c:v>1.0220148671893043</c:v>
                  </c:pt>
                  <c:pt idx="298">
                    <c:v>1.0696959485336925</c:v>
                  </c:pt>
                  <c:pt idx="299">
                    <c:v>0.96036700554943932</c:v>
                  </c:pt>
                  <c:pt idx="300">
                    <c:v>1.228074611711685</c:v>
                  </c:pt>
                  <c:pt idx="301">
                    <c:v>1.2278180470035103</c:v>
                  </c:pt>
                  <c:pt idx="302">
                    <c:v>1.0584717249617344</c:v>
                  </c:pt>
                  <c:pt idx="303">
                    <c:v>1.2055728854216885</c:v>
                  </c:pt>
                  <c:pt idx="304">
                    <c:v>1.1983224529351033</c:v>
                  </c:pt>
                  <c:pt idx="305">
                    <c:v>0.89671571720554055</c:v>
                  </c:pt>
                  <c:pt idx="306">
                    <c:v>1.1170477858657164</c:v>
                  </c:pt>
                  <c:pt idx="307">
                    <c:v>0.7774745934676488</c:v>
                  </c:pt>
                  <c:pt idx="308">
                    <c:v>0.87621950402876403</c:v>
                  </c:pt>
                  <c:pt idx="309">
                    <c:v>1.1280122876008796</c:v>
                  </c:pt>
                  <c:pt idx="310">
                    <c:v>1.4427207689927521</c:v>
                  </c:pt>
                  <c:pt idx="311">
                    <c:v>1.2018077704596848</c:v>
                  </c:pt>
                  <c:pt idx="312">
                    <c:v>1.0361519918530149</c:v>
                  </c:pt>
                  <c:pt idx="313">
                    <c:v>1.2215005703613888</c:v>
                  </c:pt>
                  <c:pt idx="314">
                    <c:v>0.80973098692949996</c:v>
                  </c:pt>
                  <c:pt idx="315">
                    <c:v>0.62029132946157117</c:v>
                  </c:pt>
                  <c:pt idx="316">
                    <c:v>0.70996723919822846</c:v>
                  </c:pt>
                  <c:pt idx="317">
                    <c:v>0.72079499300838268</c:v>
                  </c:pt>
                  <c:pt idx="318">
                    <c:v>0.86141434435958641</c:v>
                  </c:pt>
                  <c:pt idx="319">
                    <c:v>0.80817255195177906</c:v>
                  </c:pt>
                  <c:pt idx="320">
                    <c:v>0.99486054119208778</c:v>
                  </c:pt>
                  <c:pt idx="321">
                    <c:v>1.0773222761712882</c:v>
                  </c:pt>
                  <c:pt idx="322">
                    <c:v>1.2161952748360099</c:v>
                  </c:pt>
                  <c:pt idx="323">
                    <c:v>1.2185284054705652</c:v>
                  </c:pt>
                  <c:pt idx="324">
                    <c:v>1.2773283578736081</c:v>
                  </c:pt>
                  <c:pt idx="325">
                    <c:v>1.4338787823980834</c:v>
                  </c:pt>
                  <c:pt idx="326">
                    <c:v>1.4851181684474</c:v>
                  </c:pt>
                  <c:pt idx="327">
                    <c:v>1.2874447514763083</c:v>
                  </c:pt>
                  <c:pt idx="328">
                    <c:v>1.3131619469480351</c:v>
                  </c:pt>
                  <c:pt idx="329">
                    <c:v>1.2324688379388467</c:v>
                  </c:pt>
                  <c:pt idx="330">
                    <c:v>1.3099476969910604</c:v>
                  </c:pt>
                  <c:pt idx="331">
                    <c:v>1.4003717823284005</c:v>
                  </c:pt>
                  <c:pt idx="332">
                    <c:v>1.159428144373976</c:v>
                  </c:pt>
                  <c:pt idx="333">
                    <c:v>1.3712332516379153</c:v>
                  </c:pt>
                  <c:pt idx="334">
                    <c:v>1.2471636113033022</c:v>
                  </c:pt>
                  <c:pt idx="335">
                    <c:v>1.5011734321756312</c:v>
                  </c:pt>
                  <c:pt idx="336">
                    <c:v>1.6068711768735846</c:v>
                  </c:pt>
                  <c:pt idx="337">
                    <c:v>1.4052641195234561</c:v>
                  </c:pt>
                  <c:pt idx="338">
                    <c:v>1.3603207539173781</c:v>
                  </c:pt>
                  <c:pt idx="339">
                    <c:v>1.5115302285600769</c:v>
                  </c:pt>
                  <c:pt idx="340">
                    <c:v>0.81162641036875494</c:v>
                  </c:pt>
                  <c:pt idx="341">
                    <c:v>0.83742491588787837</c:v>
                  </c:pt>
                  <c:pt idx="342">
                    <c:v>0.92360305356268657</c:v>
                  </c:pt>
                  <c:pt idx="343">
                    <c:v>1.1693621067005264</c:v>
                  </c:pt>
                  <c:pt idx="344">
                    <c:v>1.3180252179822511</c:v>
                  </c:pt>
                  <c:pt idx="345">
                    <c:v>1.2485541466959909</c:v>
                  </c:pt>
                  <c:pt idx="346">
                    <c:v>1.2283905510694626</c:v>
                  </c:pt>
                  <c:pt idx="347">
                    <c:v>0.95776917166614961</c:v>
                  </c:pt>
                  <c:pt idx="348">
                    <c:v>0.96086052906480979</c:v>
                  </c:pt>
                  <c:pt idx="349">
                    <c:v>1.080147698403688</c:v>
                  </c:pt>
                  <c:pt idx="350">
                    <c:v>1.1182562951001267</c:v>
                  </c:pt>
                  <c:pt idx="351">
                    <c:v>1.1254382871685504</c:v>
                  </c:pt>
                  <c:pt idx="352">
                    <c:v>1.3681609556217729</c:v>
                  </c:pt>
                  <c:pt idx="353">
                    <c:v>1.0140433983122625</c:v>
                  </c:pt>
                  <c:pt idx="354">
                    <c:v>0.98419570559958691</c:v>
                  </c:pt>
                  <c:pt idx="355">
                    <c:v>1.0349654881808812</c:v>
                  </c:pt>
                  <c:pt idx="356">
                    <c:v>0.77062851089576856</c:v>
                  </c:pt>
                  <c:pt idx="357">
                    <c:v>0.9068436287113828</c:v>
                  </c:pt>
                  <c:pt idx="358">
                    <c:v>0.9707852349615872</c:v>
                  </c:pt>
                  <c:pt idx="359">
                    <c:v>1.1488907422396175</c:v>
                  </c:pt>
                  <c:pt idx="360">
                    <c:v>1.1574805399563421</c:v>
                  </c:pt>
                  <c:pt idx="361">
                    <c:v>0.98183757383319092</c:v>
                  </c:pt>
                  <c:pt idx="362">
                    <c:v>1.0044970112434022</c:v>
                  </c:pt>
                  <c:pt idx="363">
                    <c:v>0.61411130813484771</c:v>
                  </c:pt>
                  <c:pt idx="364">
                    <c:v>0.66997760597522793</c:v>
                  </c:pt>
                  <c:pt idx="365">
                    <c:v>0.69840144746100052</c:v>
                  </c:pt>
                  <c:pt idx="366">
                    <c:v>0.59333137334211972</c:v>
                  </c:pt>
                  <c:pt idx="367">
                    <c:v>0.43095501982802642</c:v>
                  </c:pt>
                  <c:pt idx="368">
                    <c:v>0.63263874961260458</c:v>
                  </c:pt>
                  <c:pt idx="369">
                    <c:v>0.86822008586502397</c:v>
                  </c:pt>
                  <c:pt idx="370">
                    <c:v>0.85937623402123209</c:v>
                  </c:pt>
                  <c:pt idx="371">
                    <c:v>0.74399143511376098</c:v>
                  </c:pt>
                  <c:pt idx="372">
                    <c:v>0.61244541721183832</c:v>
                  </c:pt>
                  <c:pt idx="373">
                    <c:v>0.62720897170929224</c:v>
                  </c:pt>
                  <c:pt idx="374">
                    <c:v>0.62277292259788042</c:v>
                  </c:pt>
                  <c:pt idx="375">
                    <c:v>0.62296078132113708</c:v>
                  </c:pt>
                  <c:pt idx="376">
                    <c:v>0.87559206207475349</c:v>
                  </c:pt>
                  <c:pt idx="377">
                    <c:v>0.77417898216763203</c:v>
                  </c:pt>
                  <c:pt idx="378">
                    <c:v>0.99703745827169477</c:v>
                  </c:pt>
                  <c:pt idx="379">
                    <c:v>0.91036782295827223</c:v>
                  </c:pt>
                  <c:pt idx="380">
                    <c:v>0.95787154102826677</c:v>
                  </c:pt>
                  <c:pt idx="381">
                    <c:v>0.92507108953894668</c:v>
                  </c:pt>
                  <c:pt idx="382">
                    <c:v>1.041113925707974</c:v>
                  </c:pt>
                  <c:pt idx="383">
                    <c:v>0.64576863615669222</c:v>
                  </c:pt>
                  <c:pt idx="384">
                    <c:v>0.35043665475428154</c:v>
                  </c:pt>
                  <c:pt idx="385">
                    <c:v>0.50154031157111367</c:v>
                  </c:pt>
                  <c:pt idx="386">
                    <c:v>0.68152008186287072</c:v>
                  </c:pt>
                  <c:pt idx="387">
                    <c:v>0.69962950936315271</c:v>
                  </c:pt>
                  <c:pt idx="388">
                    <c:v>0.6174139827468611</c:v>
                  </c:pt>
                  <c:pt idx="389">
                    <c:v>0.38078818676662984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pooled!$Q$4:$Q$63</c:f>
              <c:numCache>
                <c:formatCode>General</c:formatCode>
                <c:ptCount val="60"/>
                <c:pt idx="0">
                  <c:v>5.6244208119818531</c:v>
                </c:pt>
                <c:pt idx="1">
                  <c:v>5.4147781303455291</c:v>
                </c:pt>
                <c:pt idx="2">
                  <c:v>5.3898434514807763</c:v>
                </c:pt>
                <c:pt idx="3">
                  <c:v>6.1495515913668335</c:v>
                </c:pt>
                <c:pt idx="4">
                  <c:v>6.3305311285784498</c:v>
                </c:pt>
                <c:pt idx="5">
                  <c:v>5.8630288377817132</c:v>
                </c:pt>
                <c:pt idx="6">
                  <c:v>5.7087437661647513</c:v>
                </c:pt>
                <c:pt idx="7">
                  <c:v>6.2307807371874686</c:v>
                </c:pt>
                <c:pt idx="8">
                  <c:v>6.077764226562171</c:v>
                </c:pt>
                <c:pt idx="9">
                  <c:v>5.3838333855636726</c:v>
                </c:pt>
                <c:pt idx="10">
                  <c:v>5.7245230579963549</c:v>
                </c:pt>
                <c:pt idx="11">
                  <c:v>6.3579180167766181</c:v>
                </c:pt>
                <c:pt idx="12">
                  <c:v>6.5685154457816779</c:v>
                </c:pt>
                <c:pt idx="13">
                  <c:v>5.9745404197163836</c:v>
                </c:pt>
                <c:pt idx="14">
                  <c:v>6.4815827745174532</c:v>
                </c:pt>
                <c:pt idx="15">
                  <c:v>6.3888314765873835</c:v>
                </c:pt>
                <c:pt idx="16">
                  <c:v>6.1032290601879309</c:v>
                </c:pt>
                <c:pt idx="17">
                  <c:v>6.0097324165456536</c:v>
                </c:pt>
                <c:pt idx="18">
                  <c:v>5.5872039253586836</c:v>
                </c:pt>
                <c:pt idx="19">
                  <c:v>5.6208525373866811</c:v>
                </c:pt>
                <c:pt idx="20">
                  <c:v>6.4003507494581164</c:v>
                </c:pt>
                <c:pt idx="21">
                  <c:v>4.7251713434763358</c:v>
                </c:pt>
                <c:pt idx="22">
                  <c:v>5.3624193637890727</c:v>
                </c:pt>
                <c:pt idx="23">
                  <c:v>5.4616034528905582</c:v>
                </c:pt>
                <c:pt idx="24">
                  <c:v>5.8269266326585312</c:v>
                </c:pt>
                <c:pt idx="25">
                  <c:v>5.6983451945675485</c:v>
                </c:pt>
                <c:pt idx="26">
                  <c:v>5.4003353832461345</c:v>
                </c:pt>
                <c:pt idx="27">
                  <c:v>5.9441859925285092</c:v>
                </c:pt>
                <c:pt idx="28">
                  <c:v>5.2365401594406764</c:v>
                </c:pt>
                <c:pt idx="29">
                  <c:v>4.2146973992622998</c:v>
                </c:pt>
                <c:pt idx="30">
                  <c:v>3.0622376211955982</c:v>
                </c:pt>
                <c:pt idx="31">
                  <c:v>4.3279974270427006</c:v>
                </c:pt>
                <c:pt idx="32">
                  <c:v>3.7324461968705798</c:v>
                </c:pt>
                <c:pt idx="33">
                  <c:v>2.4935526763516953</c:v>
                </c:pt>
                <c:pt idx="34">
                  <c:v>2.4455778287357686</c:v>
                </c:pt>
                <c:pt idx="35">
                  <c:v>1.8488321324282051</c:v>
                </c:pt>
                <c:pt idx="36">
                  <c:v>2.5427059793073101</c:v>
                </c:pt>
                <c:pt idx="37">
                  <c:v>2.6924483381651716</c:v>
                </c:pt>
                <c:pt idx="38">
                  <c:v>2.1482071770975337</c:v>
                </c:pt>
                <c:pt idx="39">
                  <c:v>2.3038487468555093</c:v>
                </c:pt>
                <c:pt idx="40">
                  <c:v>2.5819421335931083</c:v>
                </c:pt>
                <c:pt idx="41">
                  <c:v>2.7156760772662203</c:v>
                </c:pt>
                <c:pt idx="42">
                  <c:v>2.8948878591760931</c:v>
                </c:pt>
                <c:pt idx="43">
                  <c:v>2.7517240985874794</c:v>
                </c:pt>
                <c:pt idx="44">
                  <c:v>3.5526159101919945</c:v>
                </c:pt>
                <c:pt idx="45">
                  <c:v>3.4253875174600812</c:v>
                </c:pt>
                <c:pt idx="46">
                  <c:v>3.4906754948905463</c:v>
                </c:pt>
                <c:pt idx="47">
                  <c:v>3.8626268756344668</c:v>
                </c:pt>
                <c:pt idx="48">
                  <c:v>4.3536257468959336</c:v>
                </c:pt>
                <c:pt idx="49">
                  <c:v>3.8585007123194348</c:v>
                </c:pt>
                <c:pt idx="50">
                  <c:v>4.097006970551706</c:v>
                </c:pt>
                <c:pt idx="51">
                  <c:v>4.729218211058142</c:v>
                </c:pt>
                <c:pt idx="52">
                  <c:v>5.1109424025276136</c:v>
                </c:pt>
                <c:pt idx="53">
                  <c:v>5.071186100348922</c:v>
                </c:pt>
                <c:pt idx="54">
                  <c:v>5.4484407045046632</c:v>
                </c:pt>
                <c:pt idx="55">
                  <c:v>5.5795279733525298</c:v>
                </c:pt>
                <c:pt idx="56">
                  <c:v>5.2645642902014833</c:v>
                </c:pt>
                <c:pt idx="57">
                  <c:v>5.6993963495518996</c:v>
                </c:pt>
                <c:pt idx="58">
                  <c:v>6.7717980872688486</c:v>
                </c:pt>
                <c:pt idx="59">
                  <c:v>6.9051025768878587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pooled!$V$4:$V$393</c:f>
                <c:numCache>
                  <c:formatCode>General</c:formatCode>
                  <c:ptCount val="390"/>
                  <c:pt idx="0">
                    <c:v>0.89142572332794201</c:v>
                  </c:pt>
                  <c:pt idx="1">
                    <c:v>0.81674938314390833</c:v>
                  </c:pt>
                  <c:pt idx="2">
                    <c:v>0.75678950142110679</c:v>
                  </c:pt>
                  <c:pt idx="3">
                    <c:v>0.87026179086992828</c:v>
                  </c:pt>
                  <c:pt idx="4">
                    <c:v>1.0751833414983123</c:v>
                  </c:pt>
                  <c:pt idx="5">
                    <c:v>0.92782653580733099</c:v>
                  </c:pt>
                  <c:pt idx="6">
                    <c:v>1.1276246460461867</c:v>
                  </c:pt>
                  <c:pt idx="7">
                    <c:v>1.1074797759885275</c:v>
                  </c:pt>
                  <c:pt idx="8">
                    <c:v>0.85516035607248087</c:v>
                  </c:pt>
                  <c:pt idx="9">
                    <c:v>0.8515160073390331</c:v>
                  </c:pt>
                  <c:pt idx="10">
                    <c:v>1.3081621893927977</c:v>
                  </c:pt>
                  <c:pt idx="11">
                    <c:v>1.4272235699646854</c:v>
                  </c:pt>
                  <c:pt idx="12">
                    <c:v>1.5342168929354356</c:v>
                  </c:pt>
                  <c:pt idx="13">
                    <c:v>1.4764628101868318</c:v>
                  </c:pt>
                  <c:pt idx="14">
                    <c:v>1.4091876331086115</c:v>
                  </c:pt>
                  <c:pt idx="15">
                    <c:v>0.91719680319585828</c:v>
                  </c:pt>
                  <c:pt idx="16">
                    <c:v>1.0631427147804362</c:v>
                  </c:pt>
                  <c:pt idx="17">
                    <c:v>0.93480110999263855</c:v>
                  </c:pt>
                  <c:pt idx="18">
                    <c:v>1.0142765286027016</c:v>
                  </c:pt>
                  <c:pt idx="19">
                    <c:v>1.1501563957293774</c:v>
                  </c:pt>
                  <c:pt idx="20">
                    <c:v>1.0278291894595846</c:v>
                  </c:pt>
                  <c:pt idx="21">
                    <c:v>0.92482992019726151</c:v>
                  </c:pt>
                  <c:pt idx="22">
                    <c:v>0.95530494527089482</c:v>
                  </c:pt>
                  <c:pt idx="23">
                    <c:v>0.90185707513778368</c:v>
                  </c:pt>
                  <c:pt idx="24">
                    <c:v>0.91387868499013258</c:v>
                  </c:pt>
                  <c:pt idx="25">
                    <c:v>1.0374486556342086</c:v>
                  </c:pt>
                  <c:pt idx="26">
                    <c:v>1.1050850967403858</c:v>
                  </c:pt>
                  <c:pt idx="27">
                    <c:v>0.85225513838402489</c:v>
                  </c:pt>
                  <c:pt idx="28">
                    <c:v>1.0099517964370224</c:v>
                  </c:pt>
                  <c:pt idx="29">
                    <c:v>1.1962058705483343</c:v>
                  </c:pt>
                  <c:pt idx="30">
                    <c:v>0.86338263887218758</c:v>
                  </c:pt>
                  <c:pt idx="31">
                    <c:v>0.53708153786208468</c:v>
                  </c:pt>
                  <c:pt idx="32">
                    <c:v>0.34684005722517164</c:v>
                  </c:pt>
                  <c:pt idx="33">
                    <c:v>0.33120405673566378</c:v>
                  </c:pt>
                  <c:pt idx="34">
                    <c:v>0.29972525233121367</c:v>
                  </c:pt>
                  <c:pt idx="35">
                    <c:v>0.33736841069299034</c:v>
                  </c:pt>
                  <c:pt idx="36">
                    <c:v>0.15362243155470628</c:v>
                  </c:pt>
                  <c:pt idx="37">
                    <c:v>0.17285453248835647</c:v>
                  </c:pt>
                  <c:pt idx="38">
                    <c:v>0.13756441886399209</c:v>
                  </c:pt>
                  <c:pt idx="39">
                    <c:v>0.19695573853810003</c:v>
                  </c:pt>
                  <c:pt idx="40">
                    <c:v>0.20805629223553676</c:v>
                  </c:pt>
                  <c:pt idx="41">
                    <c:v>0.18672236404212242</c:v>
                  </c:pt>
                  <c:pt idx="42">
                    <c:v>0.38770306023453793</c:v>
                  </c:pt>
                  <c:pt idx="43">
                    <c:v>0.27236044414670707</c:v>
                  </c:pt>
                  <c:pt idx="44">
                    <c:v>0.15172476100686574</c:v>
                  </c:pt>
                  <c:pt idx="45">
                    <c:v>0.22730492615790621</c:v>
                  </c:pt>
                  <c:pt idx="46">
                    <c:v>0.35104416845629632</c:v>
                  </c:pt>
                  <c:pt idx="47">
                    <c:v>0.1259203981420555</c:v>
                  </c:pt>
                  <c:pt idx="48">
                    <c:v>0.30176345613868444</c:v>
                  </c:pt>
                  <c:pt idx="49">
                    <c:v>0.1581233312850657</c:v>
                  </c:pt>
                  <c:pt idx="50">
                    <c:v>0.21508267200867046</c:v>
                  </c:pt>
                  <c:pt idx="51">
                    <c:v>0.15693524557586847</c:v>
                  </c:pt>
                  <c:pt idx="52">
                    <c:v>0.20914807276323674</c:v>
                  </c:pt>
                  <c:pt idx="53">
                    <c:v>0.25448978731068794</c:v>
                  </c:pt>
                  <c:pt idx="54">
                    <c:v>0.36802807692817424</c:v>
                  </c:pt>
                  <c:pt idx="55">
                    <c:v>0.32431158335662741</c:v>
                  </c:pt>
                  <c:pt idx="56">
                    <c:v>0.23438840669145294</c:v>
                  </c:pt>
                  <c:pt idx="57">
                    <c:v>0.37849565080566111</c:v>
                  </c:pt>
                  <c:pt idx="58">
                    <c:v>0.39421949083141883</c:v>
                  </c:pt>
                  <c:pt idx="59">
                    <c:v>0.53575268428740452</c:v>
                  </c:pt>
                  <c:pt idx="60">
                    <c:v>0.66334977828248509</c:v>
                  </c:pt>
                  <c:pt idx="61">
                    <c:v>0.62375287309539484</c:v>
                  </c:pt>
                  <c:pt idx="62">
                    <c:v>0.23528174297530016</c:v>
                  </c:pt>
                  <c:pt idx="63">
                    <c:v>0.34274512651820621</c:v>
                  </c:pt>
                  <c:pt idx="64">
                    <c:v>0.2667552778431897</c:v>
                  </c:pt>
                  <c:pt idx="65">
                    <c:v>0.45597363588966228</c:v>
                  </c:pt>
                  <c:pt idx="66">
                    <c:v>0.48665994318872496</c:v>
                  </c:pt>
                  <c:pt idx="67">
                    <c:v>0.56280676963948184</c:v>
                  </c:pt>
                  <c:pt idx="68">
                    <c:v>0.73596588147709352</c:v>
                  </c:pt>
                  <c:pt idx="69">
                    <c:v>0.7162573897271165</c:v>
                  </c:pt>
                  <c:pt idx="70">
                    <c:v>0.60678569340429833</c:v>
                  </c:pt>
                  <c:pt idx="71">
                    <c:v>0.68224194868559285</c:v>
                  </c:pt>
                  <c:pt idx="72">
                    <c:v>0.76702129956766985</c:v>
                  </c:pt>
                  <c:pt idx="73">
                    <c:v>0.55273206549934206</c:v>
                  </c:pt>
                  <c:pt idx="74">
                    <c:v>0.75531564550086516</c:v>
                  </c:pt>
                  <c:pt idx="75">
                    <c:v>1.0444853237725049</c:v>
                  </c:pt>
                  <c:pt idx="76">
                    <c:v>0.95775734907775101</c:v>
                  </c:pt>
                  <c:pt idx="77">
                    <c:v>0.8928426128369179</c:v>
                  </c:pt>
                  <c:pt idx="78">
                    <c:v>0.82291463980979862</c:v>
                  </c:pt>
                  <c:pt idx="79">
                    <c:v>0.72201609783496534</c:v>
                  </c:pt>
                  <c:pt idx="80">
                    <c:v>0.83938504060233277</c:v>
                  </c:pt>
                  <c:pt idx="81">
                    <c:v>1.0925668185141322</c:v>
                  </c:pt>
                  <c:pt idx="82">
                    <c:v>0.83438570780670163</c:v>
                  </c:pt>
                  <c:pt idx="83">
                    <c:v>0.75986085006037085</c:v>
                  </c:pt>
                  <c:pt idx="84">
                    <c:v>0.9550746692712756</c:v>
                  </c:pt>
                  <c:pt idx="85">
                    <c:v>0.56481004158850001</c:v>
                  </c:pt>
                  <c:pt idx="86">
                    <c:v>0.60950969611593353</c:v>
                  </c:pt>
                  <c:pt idx="87">
                    <c:v>0.7967220647718718</c:v>
                  </c:pt>
                  <c:pt idx="88">
                    <c:v>0.48147434723997407</c:v>
                  </c:pt>
                  <c:pt idx="89">
                    <c:v>0.55837574825142422</c:v>
                  </c:pt>
                  <c:pt idx="90">
                    <c:v>0.42304873190920189</c:v>
                  </c:pt>
                  <c:pt idx="91">
                    <c:v>0.55492267627843561</c:v>
                  </c:pt>
                  <c:pt idx="92">
                    <c:v>0.62820989519718273</c:v>
                  </c:pt>
                  <c:pt idx="93">
                    <c:v>0.63053023246773943</c:v>
                  </c:pt>
                  <c:pt idx="94">
                    <c:v>0.58095404260002403</c:v>
                  </c:pt>
                  <c:pt idx="95">
                    <c:v>0.33698436771142304</c:v>
                  </c:pt>
                  <c:pt idx="96">
                    <c:v>0.48277070348154955</c:v>
                  </c:pt>
                  <c:pt idx="97">
                    <c:v>0.44817622200582941</c:v>
                  </c:pt>
                  <c:pt idx="98">
                    <c:v>0.49930542625640356</c:v>
                  </c:pt>
                  <c:pt idx="99">
                    <c:v>0.46857305992068082</c:v>
                  </c:pt>
                  <c:pt idx="100">
                    <c:v>0.63103535456616866</c:v>
                  </c:pt>
                  <c:pt idx="101">
                    <c:v>0.78042199026668424</c:v>
                  </c:pt>
                  <c:pt idx="102">
                    <c:v>0.85739537883429906</c:v>
                  </c:pt>
                  <c:pt idx="103">
                    <c:v>0.74535767899370131</c:v>
                  </c:pt>
                  <c:pt idx="104">
                    <c:v>0.67017101650098154</c:v>
                  </c:pt>
                  <c:pt idx="105">
                    <c:v>0.38342928885385341</c:v>
                  </c:pt>
                  <c:pt idx="106">
                    <c:v>0.67166687061872088</c:v>
                  </c:pt>
                  <c:pt idx="107">
                    <c:v>0.95237159022401874</c:v>
                  </c:pt>
                  <c:pt idx="108">
                    <c:v>0.69809663744697537</c:v>
                  </c:pt>
                  <c:pt idx="109">
                    <c:v>0.57973414390229094</c:v>
                  </c:pt>
                  <c:pt idx="110">
                    <c:v>0.52801830390681503</c:v>
                  </c:pt>
                  <c:pt idx="111">
                    <c:v>0.56321356772338682</c:v>
                  </c:pt>
                  <c:pt idx="112">
                    <c:v>0.61656705493188768</c:v>
                  </c:pt>
                  <c:pt idx="113">
                    <c:v>0.75676882884011587</c:v>
                  </c:pt>
                  <c:pt idx="114">
                    <c:v>0.79703169229443638</c:v>
                  </c:pt>
                  <c:pt idx="115">
                    <c:v>0.66123051688879686</c:v>
                  </c:pt>
                  <c:pt idx="116">
                    <c:v>0.83262746550393085</c:v>
                  </c:pt>
                  <c:pt idx="117">
                    <c:v>0.8076908888947496</c:v>
                  </c:pt>
                  <c:pt idx="118">
                    <c:v>0.63842306877300181</c:v>
                  </c:pt>
                  <c:pt idx="119">
                    <c:v>1.0482663195731017</c:v>
                  </c:pt>
                  <c:pt idx="120">
                    <c:v>1.0256034305420918</c:v>
                  </c:pt>
                  <c:pt idx="121">
                    <c:v>0.79466787597836552</c:v>
                  </c:pt>
                  <c:pt idx="122">
                    <c:v>0.57419213296898164</c:v>
                  </c:pt>
                  <c:pt idx="123">
                    <c:v>0.56477797452197975</c:v>
                  </c:pt>
                  <c:pt idx="124">
                    <c:v>0.64009572399683279</c:v>
                  </c:pt>
                  <c:pt idx="125">
                    <c:v>0.81575188086001371</c:v>
                  </c:pt>
                  <c:pt idx="126">
                    <c:v>0.26965661214894004</c:v>
                  </c:pt>
                  <c:pt idx="127">
                    <c:v>0.19051003072221059</c:v>
                  </c:pt>
                  <c:pt idx="128">
                    <c:v>0.55032797193528704</c:v>
                  </c:pt>
                  <c:pt idx="129">
                    <c:v>0.7413117985711789</c:v>
                  </c:pt>
                  <c:pt idx="130">
                    <c:v>0.78800254059173924</c:v>
                  </c:pt>
                  <c:pt idx="131">
                    <c:v>0.84878551740349839</c:v>
                  </c:pt>
                  <c:pt idx="132">
                    <c:v>0.84848803699635211</c:v>
                  </c:pt>
                  <c:pt idx="133">
                    <c:v>0.98366532727336253</c:v>
                  </c:pt>
                  <c:pt idx="134">
                    <c:v>0.91964841937140629</c:v>
                  </c:pt>
                  <c:pt idx="135">
                    <c:v>0.7872041898834119</c:v>
                  </c:pt>
                  <c:pt idx="136">
                    <c:v>0.89775568971875042</c:v>
                  </c:pt>
                  <c:pt idx="137">
                    <c:v>1.0379523008300915</c:v>
                  </c:pt>
                  <c:pt idx="138">
                    <c:v>0.83652450700073411</c:v>
                  </c:pt>
                  <c:pt idx="139">
                    <c:v>0.83295608663338283</c:v>
                  </c:pt>
                  <c:pt idx="140">
                    <c:v>0.81069669298505909</c:v>
                  </c:pt>
                  <c:pt idx="141">
                    <c:v>0.87354147565911278</c:v>
                  </c:pt>
                  <c:pt idx="142">
                    <c:v>0.73836575898101608</c:v>
                  </c:pt>
                  <c:pt idx="143">
                    <c:v>0.92890426572283136</c:v>
                  </c:pt>
                  <c:pt idx="144">
                    <c:v>0.94972377961964094</c:v>
                  </c:pt>
                  <c:pt idx="145">
                    <c:v>1.1175110090887255</c:v>
                  </c:pt>
                  <c:pt idx="146">
                    <c:v>0.97666521938075135</c:v>
                  </c:pt>
                  <c:pt idx="147">
                    <c:v>1.303826881041926</c:v>
                  </c:pt>
                  <c:pt idx="148">
                    <c:v>1.3996303962275982</c:v>
                  </c:pt>
                  <c:pt idx="149">
                    <c:v>1.186971238894154</c:v>
                  </c:pt>
                  <c:pt idx="150">
                    <c:v>1.1933401921397515</c:v>
                  </c:pt>
                  <c:pt idx="151">
                    <c:v>1.2707494080740518</c:v>
                  </c:pt>
                  <c:pt idx="152">
                    <c:v>1.0238165661276994</c:v>
                  </c:pt>
                  <c:pt idx="153">
                    <c:v>1.0885821070289823</c:v>
                  </c:pt>
                  <c:pt idx="154">
                    <c:v>0.66950714066760264</c:v>
                  </c:pt>
                  <c:pt idx="155">
                    <c:v>0.95661510291355289</c:v>
                  </c:pt>
                  <c:pt idx="156">
                    <c:v>0.87681991715433705</c:v>
                  </c:pt>
                  <c:pt idx="157">
                    <c:v>0.96003627803061797</c:v>
                  </c:pt>
                  <c:pt idx="158">
                    <c:v>1.0365477793996134</c:v>
                  </c:pt>
                  <c:pt idx="159">
                    <c:v>0.78695869317144185</c:v>
                  </c:pt>
                  <c:pt idx="160">
                    <c:v>0.63717110832474932</c:v>
                  </c:pt>
                  <c:pt idx="161">
                    <c:v>0.51784800471342407</c:v>
                  </c:pt>
                  <c:pt idx="162">
                    <c:v>0.76189053546292218</c:v>
                  </c:pt>
                  <c:pt idx="163">
                    <c:v>0.82677032668323291</c:v>
                  </c:pt>
                  <c:pt idx="164">
                    <c:v>0.59571527493383947</c:v>
                  </c:pt>
                  <c:pt idx="165">
                    <c:v>0.54145898531004466</c:v>
                  </c:pt>
                  <c:pt idx="166">
                    <c:v>1.1052682282928239</c:v>
                  </c:pt>
                  <c:pt idx="167">
                    <c:v>1.1920804275287089</c:v>
                  </c:pt>
                  <c:pt idx="168">
                    <c:v>0.80328903092770099</c:v>
                  </c:pt>
                  <c:pt idx="169">
                    <c:v>0.83443828586623037</c:v>
                  </c:pt>
                  <c:pt idx="170">
                    <c:v>0.81223568393005219</c:v>
                  </c:pt>
                  <c:pt idx="171">
                    <c:v>0.83575901391987262</c:v>
                  </c:pt>
                  <c:pt idx="172">
                    <c:v>0.63108378333276915</c:v>
                  </c:pt>
                  <c:pt idx="173">
                    <c:v>0.84550180555384613</c:v>
                  </c:pt>
                  <c:pt idx="174">
                    <c:v>0.72345724233223896</c:v>
                  </c:pt>
                  <c:pt idx="175">
                    <c:v>1.0187509444092104</c:v>
                  </c:pt>
                  <c:pt idx="176">
                    <c:v>0.93483038850604694</c:v>
                  </c:pt>
                  <c:pt idx="177">
                    <c:v>1.096350689261862</c:v>
                  </c:pt>
                  <c:pt idx="178">
                    <c:v>1.0993058863503535</c:v>
                  </c:pt>
                  <c:pt idx="179">
                    <c:v>0.74389047300156086</c:v>
                  </c:pt>
                  <c:pt idx="180">
                    <c:v>0.64754153808958859</c:v>
                  </c:pt>
                  <c:pt idx="181">
                    <c:v>0.63815552017634491</c:v>
                  </c:pt>
                  <c:pt idx="182">
                    <c:v>0.65780638865264929</c:v>
                  </c:pt>
                  <c:pt idx="183">
                    <c:v>0.6677427418900842</c:v>
                  </c:pt>
                  <c:pt idx="184">
                    <c:v>0.85599500220015601</c:v>
                  </c:pt>
                  <c:pt idx="185">
                    <c:v>0.84320535647544237</c:v>
                  </c:pt>
                  <c:pt idx="186">
                    <c:v>1.0107329638861577</c:v>
                  </c:pt>
                  <c:pt idx="187">
                    <c:v>1.0672736991782603</c:v>
                  </c:pt>
                  <c:pt idx="188">
                    <c:v>1.1005540237052518</c:v>
                  </c:pt>
                  <c:pt idx="189">
                    <c:v>1.1330914290590579</c:v>
                  </c:pt>
                  <c:pt idx="190">
                    <c:v>0.89538283724348355</c:v>
                  </c:pt>
                  <c:pt idx="191">
                    <c:v>1.0993040169251498</c:v>
                  </c:pt>
                  <c:pt idx="192">
                    <c:v>1.2117334067589978</c:v>
                  </c:pt>
                  <c:pt idx="193">
                    <c:v>0.84971256657364447</c:v>
                  </c:pt>
                  <c:pt idx="194">
                    <c:v>0.79902154840479145</c:v>
                  </c:pt>
                  <c:pt idx="195">
                    <c:v>0.82357063081639459</c:v>
                  </c:pt>
                  <c:pt idx="196">
                    <c:v>0.88143729810505</c:v>
                  </c:pt>
                  <c:pt idx="197">
                    <c:v>1.0111041035076058</c:v>
                  </c:pt>
                  <c:pt idx="198">
                    <c:v>1.1235252715659958</c:v>
                  </c:pt>
                  <c:pt idx="199">
                    <c:v>1.237606601332776</c:v>
                  </c:pt>
                  <c:pt idx="200">
                    <c:v>1.2232383120895129</c:v>
                  </c:pt>
                  <c:pt idx="201">
                    <c:v>0.99754076255981317</c:v>
                  </c:pt>
                  <c:pt idx="202">
                    <c:v>1.1366413310889776</c:v>
                  </c:pt>
                  <c:pt idx="203">
                    <c:v>1.1936247913380784</c:v>
                  </c:pt>
                  <c:pt idx="204">
                    <c:v>1.2204175611772157</c:v>
                  </c:pt>
                  <c:pt idx="205">
                    <c:v>1.0023952354649122</c:v>
                  </c:pt>
                  <c:pt idx="206">
                    <c:v>1.003832813587046</c:v>
                  </c:pt>
                  <c:pt idx="207">
                    <c:v>0.82753608374728982</c:v>
                  </c:pt>
                  <c:pt idx="208">
                    <c:v>0.90404058529584397</c:v>
                  </c:pt>
                  <c:pt idx="209">
                    <c:v>1.0413255238277406</c:v>
                  </c:pt>
                  <c:pt idx="210">
                    <c:v>0.80611329663955378</c:v>
                  </c:pt>
                  <c:pt idx="211">
                    <c:v>1.1399086516315344</c:v>
                  </c:pt>
                  <c:pt idx="212">
                    <c:v>0.84961095844850087</c:v>
                  </c:pt>
                  <c:pt idx="213">
                    <c:v>0.97220740077556744</c:v>
                  </c:pt>
                  <c:pt idx="214">
                    <c:v>1.1683180159074038</c:v>
                  </c:pt>
                  <c:pt idx="215">
                    <c:v>1.3562483819594222</c:v>
                  </c:pt>
                  <c:pt idx="216">
                    <c:v>1.3423865890613371</c:v>
                  </c:pt>
                  <c:pt idx="217">
                    <c:v>1.3386775088412965</c:v>
                  </c:pt>
                  <c:pt idx="218">
                    <c:v>1.0797280448738324</c:v>
                  </c:pt>
                  <c:pt idx="219">
                    <c:v>1.1357692764797496</c:v>
                  </c:pt>
                  <c:pt idx="220">
                    <c:v>1.2109253889144931</c:v>
                  </c:pt>
                  <c:pt idx="221">
                    <c:v>1.1843990476182178</c:v>
                  </c:pt>
                  <c:pt idx="222">
                    <c:v>1.0039366321190015</c:v>
                  </c:pt>
                  <c:pt idx="223">
                    <c:v>0.9903434905430063</c:v>
                  </c:pt>
                  <c:pt idx="224">
                    <c:v>1.0890924340703581</c:v>
                  </c:pt>
                  <c:pt idx="225">
                    <c:v>1.2154456642830833</c:v>
                  </c:pt>
                  <c:pt idx="226">
                    <c:v>0.99494465107087515</c:v>
                  </c:pt>
                  <c:pt idx="227">
                    <c:v>0.94230621781063328</c:v>
                  </c:pt>
                  <c:pt idx="228">
                    <c:v>1.0034957810962415</c:v>
                  </c:pt>
                  <c:pt idx="229">
                    <c:v>0.6658948691955956</c:v>
                  </c:pt>
                  <c:pt idx="230">
                    <c:v>0.72657784169846495</c:v>
                  </c:pt>
                  <c:pt idx="231">
                    <c:v>0.80459808785344566</c:v>
                  </c:pt>
                  <c:pt idx="232">
                    <c:v>0.74583842573887682</c:v>
                  </c:pt>
                  <c:pt idx="233">
                    <c:v>1.1041735160026986</c:v>
                  </c:pt>
                  <c:pt idx="234">
                    <c:v>1.051590242844034</c:v>
                  </c:pt>
                  <c:pt idx="235">
                    <c:v>0.83263195251602895</c:v>
                  </c:pt>
                  <c:pt idx="236">
                    <c:v>1.0708351597478905</c:v>
                  </c:pt>
                  <c:pt idx="237">
                    <c:v>1.1282154586383357</c:v>
                  </c:pt>
                  <c:pt idx="238">
                    <c:v>1.1255161036683383</c:v>
                  </c:pt>
                  <c:pt idx="239">
                    <c:v>1.189994334223563</c:v>
                  </c:pt>
                  <c:pt idx="240">
                    <c:v>1.2774153841470679</c:v>
                  </c:pt>
                  <c:pt idx="241">
                    <c:v>1.1081555873222275</c:v>
                  </c:pt>
                  <c:pt idx="242">
                    <c:v>1.1317041733057001</c:v>
                  </c:pt>
                  <c:pt idx="243">
                    <c:v>1.486129304615694</c:v>
                  </c:pt>
                  <c:pt idx="244">
                    <c:v>1.3845618771614945</c:v>
                  </c:pt>
                  <c:pt idx="245">
                    <c:v>1.2083453187387101</c:v>
                  </c:pt>
                  <c:pt idx="246">
                    <c:v>1.1504337587014346</c:v>
                  </c:pt>
                  <c:pt idx="247">
                    <c:v>1.1000809401742888</c:v>
                  </c:pt>
                  <c:pt idx="248">
                    <c:v>0.97966900509805466</c:v>
                  </c:pt>
                  <c:pt idx="249">
                    <c:v>1.1051938518968927</c:v>
                  </c:pt>
                  <c:pt idx="250">
                    <c:v>1.2686252210051534</c:v>
                  </c:pt>
                  <c:pt idx="251">
                    <c:v>1.1604778990810318</c:v>
                  </c:pt>
                  <c:pt idx="252">
                    <c:v>1.2187354805338835</c:v>
                  </c:pt>
                  <c:pt idx="253">
                    <c:v>1.0643793735819784</c:v>
                  </c:pt>
                  <c:pt idx="254">
                    <c:v>1.1023969559685549</c:v>
                  </c:pt>
                  <c:pt idx="255">
                    <c:v>0.98772774886002424</c:v>
                  </c:pt>
                  <c:pt idx="256">
                    <c:v>1.1627933831049362</c:v>
                  </c:pt>
                  <c:pt idx="257">
                    <c:v>1.1911519266326402</c:v>
                  </c:pt>
                  <c:pt idx="258">
                    <c:v>0.94395513638311135</c:v>
                  </c:pt>
                  <c:pt idx="259">
                    <c:v>1.1684122930155909</c:v>
                  </c:pt>
                  <c:pt idx="260">
                    <c:v>1.1786456437992272</c:v>
                  </c:pt>
                  <c:pt idx="261">
                    <c:v>1.3350578463413669</c:v>
                  </c:pt>
                  <c:pt idx="262">
                    <c:v>1.4144947699373875</c:v>
                  </c:pt>
                  <c:pt idx="263">
                    <c:v>1.209791897701135</c:v>
                  </c:pt>
                  <c:pt idx="264">
                    <c:v>1.0818374816843013</c:v>
                  </c:pt>
                  <c:pt idx="265">
                    <c:v>1.1344179215605528</c:v>
                  </c:pt>
                  <c:pt idx="266">
                    <c:v>1.0435087932108853</c:v>
                  </c:pt>
                  <c:pt idx="267">
                    <c:v>0.98357540932771126</c:v>
                  </c:pt>
                  <c:pt idx="268">
                    <c:v>0.89682507672037592</c:v>
                  </c:pt>
                  <c:pt idx="269">
                    <c:v>0.95073298989399602</c:v>
                  </c:pt>
                  <c:pt idx="270">
                    <c:v>0.95877560333380463</c:v>
                  </c:pt>
                  <c:pt idx="271">
                    <c:v>1.239326975813126</c:v>
                  </c:pt>
                  <c:pt idx="272">
                    <c:v>1.3217685636303016</c:v>
                  </c:pt>
                  <c:pt idx="273">
                    <c:v>0.9814143245561473</c:v>
                  </c:pt>
                  <c:pt idx="274">
                    <c:v>1.1641974061623017</c:v>
                  </c:pt>
                  <c:pt idx="275">
                    <c:v>1.1874669177965482</c:v>
                  </c:pt>
                  <c:pt idx="276">
                    <c:v>0.87564244639584032</c:v>
                  </c:pt>
                  <c:pt idx="277">
                    <c:v>0.92873351818026584</c:v>
                  </c:pt>
                  <c:pt idx="278">
                    <c:v>0.86182528274023817</c:v>
                  </c:pt>
                  <c:pt idx="279">
                    <c:v>0.88721583597168363</c:v>
                  </c:pt>
                  <c:pt idx="280">
                    <c:v>1.0355466397195503</c:v>
                  </c:pt>
                  <c:pt idx="281">
                    <c:v>0.76902958950178091</c:v>
                  </c:pt>
                  <c:pt idx="282">
                    <c:v>0.87010074554510342</c:v>
                  </c:pt>
                  <c:pt idx="283">
                    <c:v>0.87769877695015586</c:v>
                  </c:pt>
                  <c:pt idx="284">
                    <c:v>0.79729051242314453</c:v>
                  </c:pt>
                  <c:pt idx="285">
                    <c:v>0.98644879015950548</c:v>
                  </c:pt>
                  <c:pt idx="286">
                    <c:v>1.1007904066933205</c:v>
                  </c:pt>
                  <c:pt idx="287">
                    <c:v>1.0751272130434337</c:v>
                  </c:pt>
                  <c:pt idx="288">
                    <c:v>1.3242527018250672</c:v>
                  </c:pt>
                  <c:pt idx="289">
                    <c:v>0.99692406522404053</c:v>
                  </c:pt>
                  <c:pt idx="290">
                    <c:v>0.88649360351796791</c:v>
                  </c:pt>
                  <c:pt idx="291">
                    <c:v>0.89343041183033534</c:v>
                  </c:pt>
                  <c:pt idx="292">
                    <c:v>0.73634215939928027</c:v>
                  </c:pt>
                  <c:pt idx="293">
                    <c:v>1.0532846320802081</c:v>
                  </c:pt>
                  <c:pt idx="294">
                    <c:v>1.0080002080705626</c:v>
                  </c:pt>
                  <c:pt idx="295">
                    <c:v>0.95362700217064256</c:v>
                  </c:pt>
                  <c:pt idx="296">
                    <c:v>1.0755505366617661</c:v>
                  </c:pt>
                  <c:pt idx="297">
                    <c:v>1.0116060377669061</c:v>
                  </c:pt>
                  <c:pt idx="298">
                    <c:v>0.71720119326002696</c:v>
                  </c:pt>
                  <c:pt idx="299">
                    <c:v>0.88249640898200443</c:v>
                  </c:pt>
                  <c:pt idx="300">
                    <c:v>0.94280319659377909</c:v>
                  </c:pt>
                  <c:pt idx="301">
                    <c:v>0.95387867875010435</c:v>
                  </c:pt>
                  <c:pt idx="302">
                    <c:v>1.1172592151103833</c:v>
                  </c:pt>
                  <c:pt idx="303">
                    <c:v>0.79635844025263602</c:v>
                  </c:pt>
                  <c:pt idx="304">
                    <c:v>1.107751673173369</c:v>
                  </c:pt>
                  <c:pt idx="305">
                    <c:v>1.110927436602781</c:v>
                  </c:pt>
                  <c:pt idx="306">
                    <c:v>1.0708738869216703</c:v>
                  </c:pt>
                  <c:pt idx="307">
                    <c:v>0.98530174864603171</c:v>
                  </c:pt>
                  <c:pt idx="308">
                    <c:v>0.9818445730487052</c:v>
                  </c:pt>
                  <c:pt idx="309">
                    <c:v>1.1569288016457213</c:v>
                  </c:pt>
                  <c:pt idx="310">
                    <c:v>0.96770921045958413</c:v>
                  </c:pt>
                  <c:pt idx="311">
                    <c:v>0.91568344606557983</c:v>
                  </c:pt>
                  <c:pt idx="312">
                    <c:v>0.85224069541920922</c:v>
                  </c:pt>
                  <c:pt idx="313">
                    <c:v>0.8231067487481798</c:v>
                  </c:pt>
                  <c:pt idx="314">
                    <c:v>0.69391471631120571</c:v>
                  </c:pt>
                  <c:pt idx="315">
                    <c:v>0.84743070060269565</c:v>
                  </c:pt>
                  <c:pt idx="316">
                    <c:v>1.216065800076465</c:v>
                  </c:pt>
                  <c:pt idx="317">
                    <c:v>1.1850391995612362</c:v>
                  </c:pt>
                  <c:pt idx="318">
                    <c:v>0.95461159027121356</c:v>
                  </c:pt>
                  <c:pt idx="319">
                    <c:v>1.1343226273724254</c:v>
                  </c:pt>
                  <c:pt idx="320">
                    <c:v>1.0794458890249292</c:v>
                  </c:pt>
                  <c:pt idx="321">
                    <c:v>1.1901572539394887</c:v>
                  </c:pt>
                  <c:pt idx="322">
                    <c:v>1.3711715718759727</c:v>
                  </c:pt>
                  <c:pt idx="323">
                    <c:v>1.4018589631783385</c:v>
                  </c:pt>
                  <c:pt idx="324">
                    <c:v>1.3189137356210203</c:v>
                  </c:pt>
                  <c:pt idx="325">
                    <c:v>1.2199338456748448</c:v>
                  </c:pt>
                  <c:pt idx="326">
                    <c:v>1.0693106026073225</c:v>
                  </c:pt>
                  <c:pt idx="327">
                    <c:v>1.1590493241015467</c:v>
                  </c:pt>
                  <c:pt idx="328">
                    <c:v>1.0168765574976679</c:v>
                  </c:pt>
                  <c:pt idx="329">
                    <c:v>0.99455921246309098</c:v>
                  </c:pt>
                  <c:pt idx="330">
                    <c:v>0.92098834823793418</c:v>
                  </c:pt>
                  <c:pt idx="331">
                    <c:v>1.0518987990354378</c:v>
                  </c:pt>
                  <c:pt idx="332">
                    <c:v>1.0468820882731737</c:v>
                  </c:pt>
                  <c:pt idx="333">
                    <c:v>0.88633386673551862</c:v>
                  </c:pt>
                  <c:pt idx="334">
                    <c:v>0.94959790208962502</c:v>
                  </c:pt>
                  <c:pt idx="335">
                    <c:v>0.87966227851590173</c:v>
                  </c:pt>
                  <c:pt idx="336">
                    <c:v>0.942132796713541</c:v>
                  </c:pt>
                  <c:pt idx="337">
                    <c:v>0.83647658253587143</c:v>
                  </c:pt>
                  <c:pt idx="338">
                    <c:v>0.74341675312374511</c:v>
                  </c:pt>
                  <c:pt idx="339">
                    <c:v>0.82714340315969292</c:v>
                  </c:pt>
                  <c:pt idx="340">
                    <c:v>0.82742717747359529</c:v>
                  </c:pt>
                  <c:pt idx="341">
                    <c:v>1.0120444946059817</c:v>
                  </c:pt>
                  <c:pt idx="342">
                    <c:v>1.0184275406316925</c:v>
                  </c:pt>
                  <c:pt idx="343">
                    <c:v>1.2492489235387028</c:v>
                  </c:pt>
                  <c:pt idx="344">
                    <c:v>1.1438647713459282</c:v>
                  </c:pt>
                  <c:pt idx="345">
                    <c:v>0.99502312294924167</c:v>
                  </c:pt>
                  <c:pt idx="346">
                    <c:v>1.1577913489639564</c:v>
                  </c:pt>
                  <c:pt idx="347">
                    <c:v>1.4251853741569767</c:v>
                  </c:pt>
                  <c:pt idx="348">
                    <c:v>1.0709738681517855</c:v>
                  </c:pt>
                  <c:pt idx="349">
                    <c:v>1.2334472360960642</c:v>
                  </c:pt>
                  <c:pt idx="350">
                    <c:v>1.2207519106000417</c:v>
                  </c:pt>
                  <c:pt idx="351">
                    <c:v>1.0363532824189576</c:v>
                  </c:pt>
                  <c:pt idx="352">
                    <c:v>0.96003006817219672</c:v>
                  </c:pt>
                  <c:pt idx="353">
                    <c:v>1.2543141804557623</c:v>
                  </c:pt>
                  <c:pt idx="354">
                    <c:v>1.1544142179576611</c:v>
                  </c:pt>
                  <c:pt idx="355">
                    <c:v>1.2950942219111938</c:v>
                  </c:pt>
                  <c:pt idx="356">
                    <c:v>1.2152796348913357</c:v>
                  </c:pt>
                  <c:pt idx="357">
                    <c:v>1.2468068380260737</c:v>
                  </c:pt>
                  <c:pt idx="358">
                    <c:v>1.3988065782338255</c:v>
                  </c:pt>
                  <c:pt idx="359">
                    <c:v>1.1540183437206291</c:v>
                  </c:pt>
                  <c:pt idx="360">
                    <c:v>1.1004390189880788</c:v>
                  </c:pt>
                  <c:pt idx="361">
                    <c:v>1.290872425168196</c:v>
                  </c:pt>
                  <c:pt idx="362">
                    <c:v>1.4708882834511676</c:v>
                  </c:pt>
                  <c:pt idx="363">
                    <c:v>1.33805188912944</c:v>
                  </c:pt>
                  <c:pt idx="364">
                    <c:v>1.235346453034629</c:v>
                  </c:pt>
                  <c:pt idx="365">
                    <c:v>1.3253672075327585</c:v>
                  </c:pt>
                  <c:pt idx="366">
                    <c:v>1.3910298099044598</c:v>
                  </c:pt>
                  <c:pt idx="367">
                    <c:v>1.1715719349835698</c:v>
                  </c:pt>
                  <c:pt idx="368">
                    <c:v>1.1604851086930201</c:v>
                  </c:pt>
                  <c:pt idx="369">
                    <c:v>0.94780661494236451</c:v>
                  </c:pt>
                  <c:pt idx="370">
                    <c:v>1.0201199787042194</c:v>
                  </c:pt>
                  <c:pt idx="371">
                    <c:v>1.4893354374652921</c:v>
                  </c:pt>
                  <c:pt idx="372">
                    <c:v>1.3354581153706884</c:v>
                  </c:pt>
                  <c:pt idx="373">
                    <c:v>1.3337380567505406</c:v>
                  </c:pt>
                  <c:pt idx="374">
                    <c:v>1.3960876515455258</c:v>
                  </c:pt>
                  <c:pt idx="375">
                    <c:v>1.2954274440285358</c:v>
                  </c:pt>
                  <c:pt idx="376">
                    <c:v>1.1876426457255602</c:v>
                  </c:pt>
                  <c:pt idx="377">
                    <c:v>1.2568896954172657</c:v>
                  </c:pt>
                  <c:pt idx="378">
                    <c:v>1.5846232902030633</c:v>
                  </c:pt>
                  <c:pt idx="379">
                    <c:v>1.4755453568034129</c:v>
                  </c:pt>
                  <c:pt idx="380">
                    <c:v>1.1882551484683903</c:v>
                  </c:pt>
                  <c:pt idx="381">
                    <c:v>1.2166758613282889</c:v>
                  </c:pt>
                  <c:pt idx="382">
                    <c:v>1.0449929039672377</c:v>
                  </c:pt>
                  <c:pt idx="383">
                    <c:v>1.1601917235736654</c:v>
                  </c:pt>
                  <c:pt idx="384">
                    <c:v>1.2061198797537842</c:v>
                  </c:pt>
                  <c:pt idx="385">
                    <c:v>1.1730611816127612</c:v>
                  </c:pt>
                  <c:pt idx="386">
                    <c:v>1.1505174328006917</c:v>
                  </c:pt>
                  <c:pt idx="387">
                    <c:v>1.032699223792539</c:v>
                  </c:pt>
                  <c:pt idx="388">
                    <c:v>0.96754783462454286</c:v>
                  </c:pt>
                  <c:pt idx="389">
                    <c:v>1.1926548001495019</c:v>
                  </c:pt>
                </c:numCache>
              </c:numRef>
            </c:plus>
            <c:minus>
              <c:numRef>
                <c:f>pooled!$V$4:$V$393</c:f>
                <c:numCache>
                  <c:formatCode>General</c:formatCode>
                  <c:ptCount val="390"/>
                  <c:pt idx="0">
                    <c:v>0.89142572332794201</c:v>
                  </c:pt>
                  <c:pt idx="1">
                    <c:v>0.81674938314390833</c:v>
                  </c:pt>
                  <c:pt idx="2">
                    <c:v>0.75678950142110679</c:v>
                  </c:pt>
                  <c:pt idx="3">
                    <c:v>0.87026179086992828</c:v>
                  </c:pt>
                  <c:pt idx="4">
                    <c:v>1.0751833414983123</c:v>
                  </c:pt>
                  <c:pt idx="5">
                    <c:v>0.92782653580733099</c:v>
                  </c:pt>
                  <c:pt idx="6">
                    <c:v>1.1276246460461867</c:v>
                  </c:pt>
                  <c:pt idx="7">
                    <c:v>1.1074797759885275</c:v>
                  </c:pt>
                  <c:pt idx="8">
                    <c:v>0.85516035607248087</c:v>
                  </c:pt>
                  <c:pt idx="9">
                    <c:v>0.8515160073390331</c:v>
                  </c:pt>
                  <c:pt idx="10">
                    <c:v>1.3081621893927977</c:v>
                  </c:pt>
                  <c:pt idx="11">
                    <c:v>1.4272235699646854</c:v>
                  </c:pt>
                  <c:pt idx="12">
                    <c:v>1.5342168929354356</c:v>
                  </c:pt>
                  <c:pt idx="13">
                    <c:v>1.4764628101868318</c:v>
                  </c:pt>
                  <c:pt idx="14">
                    <c:v>1.4091876331086115</c:v>
                  </c:pt>
                  <c:pt idx="15">
                    <c:v>0.91719680319585828</c:v>
                  </c:pt>
                  <c:pt idx="16">
                    <c:v>1.0631427147804362</c:v>
                  </c:pt>
                  <c:pt idx="17">
                    <c:v>0.93480110999263855</c:v>
                  </c:pt>
                  <c:pt idx="18">
                    <c:v>1.0142765286027016</c:v>
                  </c:pt>
                  <c:pt idx="19">
                    <c:v>1.1501563957293774</c:v>
                  </c:pt>
                  <c:pt idx="20">
                    <c:v>1.0278291894595846</c:v>
                  </c:pt>
                  <c:pt idx="21">
                    <c:v>0.92482992019726151</c:v>
                  </c:pt>
                  <c:pt idx="22">
                    <c:v>0.95530494527089482</c:v>
                  </c:pt>
                  <c:pt idx="23">
                    <c:v>0.90185707513778368</c:v>
                  </c:pt>
                  <c:pt idx="24">
                    <c:v>0.91387868499013258</c:v>
                  </c:pt>
                  <c:pt idx="25">
                    <c:v>1.0374486556342086</c:v>
                  </c:pt>
                  <c:pt idx="26">
                    <c:v>1.1050850967403858</c:v>
                  </c:pt>
                  <c:pt idx="27">
                    <c:v>0.85225513838402489</c:v>
                  </c:pt>
                  <c:pt idx="28">
                    <c:v>1.0099517964370224</c:v>
                  </c:pt>
                  <c:pt idx="29">
                    <c:v>1.1962058705483343</c:v>
                  </c:pt>
                  <c:pt idx="30">
                    <c:v>0.86338263887218758</c:v>
                  </c:pt>
                  <c:pt idx="31">
                    <c:v>0.53708153786208468</c:v>
                  </c:pt>
                  <c:pt idx="32">
                    <c:v>0.34684005722517164</c:v>
                  </c:pt>
                  <c:pt idx="33">
                    <c:v>0.33120405673566378</c:v>
                  </c:pt>
                  <c:pt idx="34">
                    <c:v>0.29972525233121367</c:v>
                  </c:pt>
                  <c:pt idx="35">
                    <c:v>0.33736841069299034</c:v>
                  </c:pt>
                  <c:pt idx="36">
                    <c:v>0.15362243155470628</c:v>
                  </c:pt>
                  <c:pt idx="37">
                    <c:v>0.17285453248835647</c:v>
                  </c:pt>
                  <c:pt idx="38">
                    <c:v>0.13756441886399209</c:v>
                  </c:pt>
                  <c:pt idx="39">
                    <c:v>0.19695573853810003</c:v>
                  </c:pt>
                  <c:pt idx="40">
                    <c:v>0.20805629223553676</c:v>
                  </c:pt>
                  <c:pt idx="41">
                    <c:v>0.18672236404212242</c:v>
                  </c:pt>
                  <c:pt idx="42">
                    <c:v>0.38770306023453793</c:v>
                  </c:pt>
                  <c:pt idx="43">
                    <c:v>0.27236044414670707</c:v>
                  </c:pt>
                  <c:pt idx="44">
                    <c:v>0.15172476100686574</c:v>
                  </c:pt>
                  <c:pt idx="45">
                    <c:v>0.22730492615790621</c:v>
                  </c:pt>
                  <c:pt idx="46">
                    <c:v>0.35104416845629632</c:v>
                  </c:pt>
                  <c:pt idx="47">
                    <c:v>0.1259203981420555</c:v>
                  </c:pt>
                  <c:pt idx="48">
                    <c:v>0.30176345613868444</c:v>
                  </c:pt>
                  <c:pt idx="49">
                    <c:v>0.1581233312850657</c:v>
                  </c:pt>
                  <c:pt idx="50">
                    <c:v>0.21508267200867046</c:v>
                  </c:pt>
                  <c:pt idx="51">
                    <c:v>0.15693524557586847</c:v>
                  </c:pt>
                  <c:pt idx="52">
                    <c:v>0.20914807276323674</c:v>
                  </c:pt>
                  <c:pt idx="53">
                    <c:v>0.25448978731068794</c:v>
                  </c:pt>
                  <c:pt idx="54">
                    <c:v>0.36802807692817424</c:v>
                  </c:pt>
                  <c:pt idx="55">
                    <c:v>0.32431158335662741</c:v>
                  </c:pt>
                  <c:pt idx="56">
                    <c:v>0.23438840669145294</c:v>
                  </c:pt>
                  <c:pt idx="57">
                    <c:v>0.37849565080566111</c:v>
                  </c:pt>
                  <c:pt idx="58">
                    <c:v>0.39421949083141883</c:v>
                  </c:pt>
                  <c:pt idx="59">
                    <c:v>0.53575268428740452</c:v>
                  </c:pt>
                  <c:pt idx="60">
                    <c:v>0.66334977828248509</c:v>
                  </c:pt>
                  <c:pt idx="61">
                    <c:v>0.62375287309539484</c:v>
                  </c:pt>
                  <c:pt idx="62">
                    <c:v>0.23528174297530016</c:v>
                  </c:pt>
                  <c:pt idx="63">
                    <c:v>0.34274512651820621</c:v>
                  </c:pt>
                  <c:pt idx="64">
                    <c:v>0.2667552778431897</c:v>
                  </c:pt>
                  <c:pt idx="65">
                    <c:v>0.45597363588966228</c:v>
                  </c:pt>
                  <c:pt idx="66">
                    <c:v>0.48665994318872496</c:v>
                  </c:pt>
                  <c:pt idx="67">
                    <c:v>0.56280676963948184</c:v>
                  </c:pt>
                  <c:pt idx="68">
                    <c:v>0.73596588147709352</c:v>
                  </c:pt>
                  <c:pt idx="69">
                    <c:v>0.7162573897271165</c:v>
                  </c:pt>
                  <c:pt idx="70">
                    <c:v>0.60678569340429833</c:v>
                  </c:pt>
                  <c:pt idx="71">
                    <c:v>0.68224194868559285</c:v>
                  </c:pt>
                  <c:pt idx="72">
                    <c:v>0.76702129956766985</c:v>
                  </c:pt>
                  <c:pt idx="73">
                    <c:v>0.55273206549934206</c:v>
                  </c:pt>
                  <c:pt idx="74">
                    <c:v>0.75531564550086516</c:v>
                  </c:pt>
                  <c:pt idx="75">
                    <c:v>1.0444853237725049</c:v>
                  </c:pt>
                  <c:pt idx="76">
                    <c:v>0.95775734907775101</c:v>
                  </c:pt>
                  <c:pt idx="77">
                    <c:v>0.8928426128369179</c:v>
                  </c:pt>
                  <c:pt idx="78">
                    <c:v>0.82291463980979862</c:v>
                  </c:pt>
                  <c:pt idx="79">
                    <c:v>0.72201609783496534</c:v>
                  </c:pt>
                  <c:pt idx="80">
                    <c:v>0.83938504060233277</c:v>
                  </c:pt>
                  <c:pt idx="81">
                    <c:v>1.0925668185141322</c:v>
                  </c:pt>
                  <c:pt idx="82">
                    <c:v>0.83438570780670163</c:v>
                  </c:pt>
                  <c:pt idx="83">
                    <c:v>0.75986085006037085</c:v>
                  </c:pt>
                  <c:pt idx="84">
                    <c:v>0.9550746692712756</c:v>
                  </c:pt>
                  <c:pt idx="85">
                    <c:v>0.56481004158850001</c:v>
                  </c:pt>
                  <c:pt idx="86">
                    <c:v>0.60950969611593353</c:v>
                  </c:pt>
                  <c:pt idx="87">
                    <c:v>0.7967220647718718</c:v>
                  </c:pt>
                  <c:pt idx="88">
                    <c:v>0.48147434723997407</c:v>
                  </c:pt>
                  <c:pt idx="89">
                    <c:v>0.55837574825142422</c:v>
                  </c:pt>
                  <c:pt idx="90">
                    <c:v>0.42304873190920189</c:v>
                  </c:pt>
                  <c:pt idx="91">
                    <c:v>0.55492267627843561</c:v>
                  </c:pt>
                  <c:pt idx="92">
                    <c:v>0.62820989519718273</c:v>
                  </c:pt>
                  <c:pt idx="93">
                    <c:v>0.63053023246773943</c:v>
                  </c:pt>
                  <c:pt idx="94">
                    <c:v>0.58095404260002403</c:v>
                  </c:pt>
                  <c:pt idx="95">
                    <c:v>0.33698436771142304</c:v>
                  </c:pt>
                  <c:pt idx="96">
                    <c:v>0.48277070348154955</c:v>
                  </c:pt>
                  <c:pt idx="97">
                    <c:v>0.44817622200582941</c:v>
                  </c:pt>
                  <c:pt idx="98">
                    <c:v>0.49930542625640356</c:v>
                  </c:pt>
                  <c:pt idx="99">
                    <c:v>0.46857305992068082</c:v>
                  </c:pt>
                  <c:pt idx="100">
                    <c:v>0.63103535456616866</c:v>
                  </c:pt>
                  <c:pt idx="101">
                    <c:v>0.78042199026668424</c:v>
                  </c:pt>
                  <c:pt idx="102">
                    <c:v>0.85739537883429906</c:v>
                  </c:pt>
                  <c:pt idx="103">
                    <c:v>0.74535767899370131</c:v>
                  </c:pt>
                  <c:pt idx="104">
                    <c:v>0.67017101650098154</c:v>
                  </c:pt>
                  <c:pt idx="105">
                    <c:v>0.38342928885385341</c:v>
                  </c:pt>
                  <c:pt idx="106">
                    <c:v>0.67166687061872088</c:v>
                  </c:pt>
                  <c:pt idx="107">
                    <c:v>0.95237159022401874</c:v>
                  </c:pt>
                  <c:pt idx="108">
                    <c:v>0.69809663744697537</c:v>
                  </c:pt>
                  <c:pt idx="109">
                    <c:v>0.57973414390229094</c:v>
                  </c:pt>
                  <c:pt idx="110">
                    <c:v>0.52801830390681503</c:v>
                  </c:pt>
                  <c:pt idx="111">
                    <c:v>0.56321356772338682</c:v>
                  </c:pt>
                  <c:pt idx="112">
                    <c:v>0.61656705493188768</c:v>
                  </c:pt>
                  <c:pt idx="113">
                    <c:v>0.75676882884011587</c:v>
                  </c:pt>
                  <c:pt idx="114">
                    <c:v>0.79703169229443638</c:v>
                  </c:pt>
                  <c:pt idx="115">
                    <c:v>0.66123051688879686</c:v>
                  </c:pt>
                  <c:pt idx="116">
                    <c:v>0.83262746550393085</c:v>
                  </c:pt>
                  <c:pt idx="117">
                    <c:v>0.8076908888947496</c:v>
                  </c:pt>
                  <c:pt idx="118">
                    <c:v>0.63842306877300181</c:v>
                  </c:pt>
                  <c:pt idx="119">
                    <c:v>1.0482663195731017</c:v>
                  </c:pt>
                  <c:pt idx="120">
                    <c:v>1.0256034305420918</c:v>
                  </c:pt>
                  <c:pt idx="121">
                    <c:v>0.79466787597836552</c:v>
                  </c:pt>
                  <c:pt idx="122">
                    <c:v>0.57419213296898164</c:v>
                  </c:pt>
                  <c:pt idx="123">
                    <c:v>0.56477797452197975</c:v>
                  </c:pt>
                  <c:pt idx="124">
                    <c:v>0.64009572399683279</c:v>
                  </c:pt>
                  <c:pt idx="125">
                    <c:v>0.81575188086001371</c:v>
                  </c:pt>
                  <c:pt idx="126">
                    <c:v>0.26965661214894004</c:v>
                  </c:pt>
                  <c:pt idx="127">
                    <c:v>0.19051003072221059</c:v>
                  </c:pt>
                  <c:pt idx="128">
                    <c:v>0.55032797193528704</c:v>
                  </c:pt>
                  <c:pt idx="129">
                    <c:v>0.7413117985711789</c:v>
                  </c:pt>
                  <c:pt idx="130">
                    <c:v>0.78800254059173924</c:v>
                  </c:pt>
                  <c:pt idx="131">
                    <c:v>0.84878551740349839</c:v>
                  </c:pt>
                  <c:pt idx="132">
                    <c:v>0.84848803699635211</c:v>
                  </c:pt>
                  <c:pt idx="133">
                    <c:v>0.98366532727336253</c:v>
                  </c:pt>
                  <c:pt idx="134">
                    <c:v>0.91964841937140629</c:v>
                  </c:pt>
                  <c:pt idx="135">
                    <c:v>0.7872041898834119</c:v>
                  </c:pt>
                  <c:pt idx="136">
                    <c:v>0.89775568971875042</c:v>
                  </c:pt>
                  <c:pt idx="137">
                    <c:v>1.0379523008300915</c:v>
                  </c:pt>
                  <c:pt idx="138">
                    <c:v>0.83652450700073411</c:v>
                  </c:pt>
                  <c:pt idx="139">
                    <c:v>0.83295608663338283</c:v>
                  </c:pt>
                  <c:pt idx="140">
                    <c:v>0.81069669298505909</c:v>
                  </c:pt>
                  <c:pt idx="141">
                    <c:v>0.87354147565911278</c:v>
                  </c:pt>
                  <c:pt idx="142">
                    <c:v>0.73836575898101608</c:v>
                  </c:pt>
                  <c:pt idx="143">
                    <c:v>0.92890426572283136</c:v>
                  </c:pt>
                  <c:pt idx="144">
                    <c:v>0.94972377961964094</c:v>
                  </c:pt>
                  <c:pt idx="145">
                    <c:v>1.1175110090887255</c:v>
                  </c:pt>
                  <c:pt idx="146">
                    <c:v>0.97666521938075135</c:v>
                  </c:pt>
                  <c:pt idx="147">
                    <c:v>1.303826881041926</c:v>
                  </c:pt>
                  <c:pt idx="148">
                    <c:v>1.3996303962275982</c:v>
                  </c:pt>
                  <c:pt idx="149">
                    <c:v>1.186971238894154</c:v>
                  </c:pt>
                  <c:pt idx="150">
                    <c:v>1.1933401921397515</c:v>
                  </c:pt>
                  <c:pt idx="151">
                    <c:v>1.2707494080740518</c:v>
                  </c:pt>
                  <c:pt idx="152">
                    <c:v>1.0238165661276994</c:v>
                  </c:pt>
                  <c:pt idx="153">
                    <c:v>1.0885821070289823</c:v>
                  </c:pt>
                  <c:pt idx="154">
                    <c:v>0.66950714066760264</c:v>
                  </c:pt>
                  <c:pt idx="155">
                    <c:v>0.95661510291355289</c:v>
                  </c:pt>
                  <c:pt idx="156">
                    <c:v>0.87681991715433705</c:v>
                  </c:pt>
                  <c:pt idx="157">
                    <c:v>0.96003627803061797</c:v>
                  </c:pt>
                  <c:pt idx="158">
                    <c:v>1.0365477793996134</c:v>
                  </c:pt>
                  <c:pt idx="159">
                    <c:v>0.78695869317144185</c:v>
                  </c:pt>
                  <c:pt idx="160">
                    <c:v>0.63717110832474932</c:v>
                  </c:pt>
                  <c:pt idx="161">
                    <c:v>0.51784800471342407</c:v>
                  </c:pt>
                  <c:pt idx="162">
                    <c:v>0.76189053546292218</c:v>
                  </c:pt>
                  <c:pt idx="163">
                    <c:v>0.82677032668323291</c:v>
                  </c:pt>
                  <c:pt idx="164">
                    <c:v>0.59571527493383947</c:v>
                  </c:pt>
                  <c:pt idx="165">
                    <c:v>0.54145898531004466</c:v>
                  </c:pt>
                  <c:pt idx="166">
                    <c:v>1.1052682282928239</c:v>
                  </c:pt>
                  <c:pt idx="167">
                    <c:v>1.1920804275287089</c:v>
                  </c:pt>
                  <c:pt idx="168">
                    <c:v>0.80328903092770099</c:v>
                  </c:pt>
                  <c:pt idx="169">
                    <c:v>0.83443828586623037</c:v>
                  </c:pt>
                  <c:pt idx="170">
                    <c:v>0.81223568393005219</c:v>
                  </c:pt>
                  <c:pt idx="171">
                    <c:v>0.83575901391987262</c:v>
                  </c:pt>
                  <c:pt idx="172">
                    <c:v>0.63108378333276915</c:v>
                  </c:pt>
                  <c:pt idx="173">
                    <c:v>0.84550180555384613</c:v>
                  </c:pt>
                  <c:pt idx="174">
                    <c:v>0.72345724233223896</c:v>
                  </c:pt>
                  <c:pt idx="175">
                    <c:v>1.0187509444092104</c:v>
                  </c:pt>
                  <c:pt idx="176">
                    <c:v>0.93483038850604694</c:v>
                  </c:pt>
                  <c:pt idx="177">
                    <c:v>1.096350689261862</c:v>
                  </c:pt>
                  <c:pt idx="178">
                    <c:v>1.0993058863503535</c:v>
                  </c:pt>
                  <c:pt idx="179">
                    <c:v>0.74389047300156086</c:v>
                  </c:pt>
                  <c:pt idx="180">
                    <c:v>0.64754153808958859</c:v>
                  </c:pt>
                  <c:pt idx="181">
                    <c:v>0.63815552017634491</c:v>
                  </c:pt>
                  <c:pt idx="182">
                    <c:v>0.65780638865264929</c:v>
                  </c:pt>
                  <c:pt idx="183">
                    <c:v>0.6677427418900842</c:v>
                  </c:pt>
                  <c:pt idx="184">
                    <c:v>0.85599500220015601</c:v>
                  </c:pt>
                  <c:pt idx="185">
                    <c:v>0.84320535647544237</c:v>
                  </c:pt>
                  <c:pt idx="186">
                    <c:v>1.0107329638861577</c:v>
                  </c:pt>
                  <c:pt idx="187">
                    <c:v>1.0672736991782603</c:v>
                  </c:pt>
                  <c:pt idx="188">
                    <c:v>1.1005540237052518</c:v>
                  </c:pt>
                  <c:pt idx="189">
                    <c:v>1.1330914290590579</c:v>
                  </c:pt>
                  <c:pt idx="190">
                    <c:v>0.89538283724348355</c:v>
                  </c:pt>
                  <c:pt idx="191">
                    <c:v>1.0993040169251498</c:v>
                  </c:pt>
                  <c:pt idx="192">
                    <c:v>1.2117334067589978</c:v>
                  </c:pt>
                  <c:pt idx="193">
                    <c:v>0.84971256657364447</c:v>
                  </c:pt>
                  <c:pt idx="194">
                    <c:v>0.79902154840479145</c:v>
                  </c:pt>
                  <c:pt idx="195">
                    <c:v>0.82357063081639459</c:v>
                  </c:pt>
                  <c:pt idx="196">
                    <c:v>0.88143729810505</c:v>
                  </c:pt>
                  <c:pt idx="197">
                    <c:v>1.0111041035076058</c:v>
                  </c:pt>
                  <c:pt idx="198">
                    <c:v>1.1235252715659958</c:v>
                  </c:pt>
                  <c:pt idx="199">
                    <c:v>1.237606601332776</c:v>
                  </c:pt>
                  <c:pt idx="200">
                    <c:v>1.2232383120895129</c:v>
                  </c:pt>
                  <c:pt idx="201">
                    <c:v>0.99754076255981317</c:v>
                  </c:pt>
                  <c:pt idx="202">
                    <c:v>1.1366413310889776</c:v>
                  </c:pt>
                  <c:pt idx="203">
                    <c:v>1.1936247913380784</c:v>
                  </c:pt>
                  <c:pt idx="204">
                    <c:v>1.2204175611772157</c:v>
                  </c:pt>
                  <c:pt idx="205">
                    <c:v>1.0023952354649122</c:v>
                  </c:pt>
                  <c:pt idx="206">
                    <c:v>1.003832813587046</c:v>
                  </c:pt>
                  <c:pt idx="207">
                    <c:v>0.82753608374728982</c:v>
                  </c:pt>
                  <c:pt idx="208">
                    <c:v>0.90404058529584397</c:v>
                  </c:pt>
                  <c:pt idx="209">
                    <c:v>1.0413255238277406</c:v>
                  </c:pt>
                  <c:pt idx="210">
                    <c:v>0.80611329663955378</c:v>
                  </c:pt>
                  <c:pt idx="211">
                    <c:v>1.1399086516315344</c:v>
                  </c:pt>
                  <c:pt idx="212">
                    <c:v>0.84961095844850087</c:v>
                  </c:pt>
                  <c:pt idx="213">
                    <c:v>0.97220740077556744</c:v>
                  </c:pt>
                  <c:pt idx="214">
                    <c:v>1.1683180159074038</c:v>
                  </c:pt>
                  <c:pt idx="215">
                    <c:v>1.3562483819594222</c:v>
                  </c:pt>
                  <c:pt idx="216">
                    <c:v>1.3423865890613371</c:v>
                  </c:pt>
                  <c:pt idx="217">
                    <c:v>1.3386775088412965</c:v>
                  </c:pt>
                  <c:pt idx="218">
                    <c:v>1.0797280448738324</c:v>
                  </c:pt>
                  <c:pt idx="219">
                    <c:v>1.1357692764797496</c:v>
                  </c:pt>
                  <c:pt idx="220">
                    <c:v>1.2109253889144931</c:v>
                  </c:pt>
                  <c:pt idx="221">
                    <c:v>1.1843990476182178</c:v>
                  </c:pt>
                  <c:pt idx="222">
                    <c:v>1.0039366321190015</c:v>
                  </c:pt>
                  <c:pt idx="223">
                    <c:v>0.9903434905430063</c:v>
                  </c:pt>
                  <c:pt idx="224">
                    <c:v>1.0890924340703581</c:v>
                  </c:pt>
                  <c:pt idx="225">
                    <c:v>1.2154456642830833</c:v>
                  </c:pt>
                  <c:pt idx="226">
                    <c:v>0.99494465107087515</c:v>
                  </c:pt>
                  <c:pt idx="227">
                    <c:v>0.94230621781063328</c:v>
                  </c:pt>
                  <c:pt idx="228">
                    <c:v>1.0034957810962415</c:v>
                  </c:pt>
                  <c:pt idx="229">
                    <c:v>0.6658948691955956</c:v>
                  </c:pt>
                  <c:pt idx="230">
                    <c:v>0.72657784169846495</c:v>
                  </c:pt>
                  <c:pt idx="231">
                    <c:v>0.80459808785344566</c:v>
                  </c:pt>
                  <c:pt idx="232">
                    <c:v>0.74583842573887682</c:v>
                  </c:pt>
                  <c:pt idx="233">
                    <c:v>1.1041735160026986</c:v>
                  </c:pt>
                  <c:pt idx="234">
                    <c:v>1.051590242844034</c:v>
                  </c:pt>
                  <c:pt idx="235">
                    <c:v>0.83263195251602895</c:v>
                  </c:pt>
                  <c:pt idx="236">
                    <c:v>1.0708351597478905</c:v>
                  </c:pt>
                  <c:pt idx="237">
                    <c:v>1.1282154586383357</c:v>
                  </c:pt>
                  <c:pt idx="238">
                    <c:v>1.1255161036683383</c:v>
                  </c:pt>
                  <c:pt idx="239">
                    <c:v>1.189994334223563</c:v>
                  </c:pt>
                  <c:pt idx="240">
                    <c:v>1.2774153841470679</c:v>
                  </c:pt>
                  <c:pt idx="241">
                    <c:v>1.1081555873222275</c:v>
                  </c:pt>
                  <c:pt idx="242">
                    <c:v>1.1317041733057001</c:v>
                  </c:pt>
                  <c:pt idx="243">
                    <c:v>1.486129304615694</c:v>
                  </c:pt>
                  <c:pt idx="244">
                    <c:v>1.3845618771614945</c:v>
                  </c:pt>
                  <c:pt idx="245">
                    <c:v>1.2083453187387101</c:v>
                  </c:pt>
                  <c:pt idx="246">
                    <c:v>1.1504337587014346</c:v>
                  </c:pt>
                  <c:pt idx="247">
                    <c:v>1.1000809401742888</c:v>
                  </c:pt>
                  <c:pt idx="248">
                    <c:v>0.97966900509805466</c:v>
                  </c:pt>
                  <c:pt idx="249">
                    <c:v>1.1051938518968927</c:v>
                  </c:pt>
                  <c:pt idx="250">
                    <c:v>1.2686252210051534</c:v>
                  </c:pt>
                  <c:pt idx="251">
                    <c:v>1.1604778990810318</c:v>
                  </c:pt>
                  <c:pt idx="252">
                    <c:v>1.2187354805338835</c:v>
                  </c:pt>
                  <c:pt idx="253">
                    <c:v>1.0643793735819784</c:v>
                  </c:pt>
                  <c:pt idx="254">
                    <c:v>1.1023969559685549</c:v>
                  </c:pt>
                  <c:pt idx="255">
                    <c:v>0.98772774886002424</c:v>
                  </c:pt>
                  <c:pt idx="256">
                    <c:v>1.1627933831049362</c:v>
                  </c:pt>
                  <c:pt idx="257">
                    <c:v>1.1911519266326402</c:v>
                  </c:pt>
                  <c:pt idx="258">
                    <c:v>0.94395513638311135</c:v>
                  </c:pt>
                  <c:pt idx="259">
                    <c:v>1.1684122930155909</c:v>
                  </c:pt>
                  <c:pt idx="260">
                    <c:v>1.1786456437992272</c:v>
                  </c:pt>
                  <c:pt idx="261">
                    <c:v>1.3350578463413669</c:v>
                  </c:pt>
                  <c:pt idx="262">
                    <c:v>1.4144947699373875</c:v>
                  </c:pt>
                  <c:pt idx="263">
                    <c:v>1.209791897701135</c:v>
                  </c:pt>
                  <c:pt idx="264">
                    <c:v>1.0818374816843013</c:v>
                  </c:pt>
                  <c:pt idx="265">
                    <c:v>1.1344179215605528</c:v>
                  </c:pt>
                  <c:pt idx="266">
                    <c:v>1.0435087932108853</c:v>
                  </c:pt>
                  <c:pt idx="267">
                    <c:v>0.98357540932771126</c:v>
                  </c:pt>
                  <c:pt idx="268">
                    <c:v>0.89682507672037592</c:v>
                  </c:pt>
                  <c:pt idx="269">
                    <c:v>0.95073298989399602</c:v>
                  </c:pt>
                  <c:pt idx="270">
                    <c:v>0.95877560333380463</c:v>
                  </c:pt>
                  <c:pt idx="271">
                    <c:v>1.239326975813126</c:v>
                  </c:pt>
                  <c:pt idx="272">
                    <c:v>1.3217685636303016</c:v>
                  </c:pt>
                  <c:pt idx="273">
                    <c:v>0.9814143245561473</c:v>
                  </c:pt>
                  <c:pt idx="274">
                    <c:v>1.1641974061623017</c:v>
                  </c:pt>
                  <c:pt idx="275">
                    <c:v>1.1874669177965482</c:v>
                  </c:pt>
                  <c:pt idx="276">
                    <c:v>0.87564244639584032</c:v>
                  </c:pt>
                  <c:pt idx="277">
                    <c:v>0.92873351818026584</c:v>
                  </c:pt>
                  <c:pt idx="278">
                    <c:v>0.86182528274023817</c:v>
                  </c:pt>
                  <c:pt idx="279">
                    <c:v>0.88721583597168363</c:v>
                  </c:pt>
                  <c:pt idx="280">
                    <c:v>1.0355466397195503</c:v>
                  </c:pt>
                  <c:pt idx="281">
                    <c:v>0.76902958950178091</c:v>
                  </c:pt>
                  <c:pt idx="282">
                    <c:v>0.87010074554510342</c:v>
                  </c:pt>
                  <c:pt idx="283">
                    <c:v>0.87769877695015586</c:v>
                  </c:pt>
                  <c:pt idx="284">
                    <c:v>0.79729051242314453</c:v>
                  </c:pt>
                  <c:pt idx="285">
                    <c:v>0.98644879015950548</c:v>
                  </c:pt>
                  <c:pt idx="286">
                    <c:v>1.1007904066933205</c:v>
                  </c:pt>
                  <c:pt idx="287">
                    <c:v>1.0751272130434337</c:v>
                  </c:pt>
                  <c:pt idx="288">
                    <c:v>1.3242527018250672</c:v>
                  </c:pt>
                  <c:pt idx="289">
                    <c:v>0.99692406522404053</c:v>
                  </c:pt>
                  <c:pt idx="290">
                    <c:v>0.88649360351796791</c:v>
                  </c:pt>
                  <c:pt idx="291">
                    <c:v>0.89343041183033534</c:v>
                  </c:pt>
                  <c:pt idx="292">
                    <c:v>0.73634215939928027</c:v>
                  </c:pt>
                  <c:pt idx="293">
                    <c:v>1.0532846320802081</c:v>
                  </c:pt>
                  <c:pt idx="294">
                    <c:v>1.0080002080705626</c:v>
                  </c:pt>
                  <c:pt idx="295">
                    <c:v>0.95362700217064256</c:v>
                  </c:pt>
                  <c:pt idx="296">
                    <c:v>1.0755505366617661</c:v>
                  </c:pt>
                  <c:pt idx="297">
                    <c:v>1.0116060377669061</c:v>
                  </c:pt>
                  <c:pt idx="298">
                    <c:v>0.71720119326002696</c:v>
                  </c:pt>
                  <c:pt idx="299">
                    <c:v>0.88249640898200443</c:v>
                  </c:pt>
                  <c:pt idx="300">
                    <c:v>0.94280319659377909</c:v>
                  </c:pt>
                  <c:pt idx="301">
                    <c:v>0.95387867875010435</c:v>
                  </c:pt>
                  <c:pt idx="302">
                    <c:v>1.1172592151103833</c:v>
                  </c:pt>
                  <c:pt idx="303">
                    <c:v>0.79635844025263602</c:v>
                  </c:pt>
                  <c:pt idx="304">
                    <c:v>1.107751673173369</c:v>
                  </c:pt>
                  <c:pt idx="305">
                    <c:v>1.110927436602781</c:v>
                  </c:pt>
                  <c:pt idx="306">
                    <c:v>1.0708738869216703</c:v>
                  </c:pt>
                  <c:pt idx="307">
                    <c:v>0.98530174864603171</c:v>
                  </c:pt>
                  <c:pt idx="308">
                    <c:v>0.9818445730487052</c:v>
                  </c:pt>
                  <c:pt idx="309">
                    <c:v>1.1569288016457213</c:v>
                  </c:pt>
                  <c:pt idx="310">
                    <c:v>0.96770921045958413</c:v>
                  </c:pt>
                  <c:pt idx="311">
                    <c:v>0.91568344606557983</c:v>
                  </c:pt>
                  <c:pt idx="312">
                    <c:v>0.85224069541920922</c:v>
                  </c:pt>
                  <c:pt idx="313">
                    <c:v>0.8231067487481798</c:v>
                  </c:pt>
                  <c:pt idx="314">
                    <c:v>0.69391471631120571</c:v>
                  </c:pt>
                  <c:pt idx="315">
                    <c:v>0.84743070060269565</c:v>
                  </c:pt>
                  <c:pt idx="316">
                    <c:v>1.216065800076465</c:v>
                  </c:pt>
                  <c:pt idx="317">
                    <c:v>1.1850391995612362</c:v>
                  </c:pt>
                  <c:pt idx="318">
                    <c:v>0.95461159027121356</c:v>
                  </c:pt>
                  <c:pt idx="319">
                    <c:v>1.1343226273724254</c:v>
                  </c:pt>
                  <c:pt idx="320">
                    <c:v>1.0794458890249292</c:v>
                  </c:pt>
                  <c:pt idx="321">
                    <c:v>1.1901572539394887</c:v>
                  </c:pt>
                  <c:pt idx="322">
                    <c:v>1.3711715718759727</c:v>
                  </c:pt>
                  <c:pt idx="323">
                    <c:v>1.4018589631783385</c:v>
                  </c:pt>
                  <c:pt idx="324">
                    <c:v>1.3189137356210203</c:v>
                  </c:pt>
                  <c:pt idx="325">
                    <c:v>1.2199338456748448</c:v>
                  </c:pt>
                  <c:pt idx="326">
                    <c:v>1.0693106026073225</c:v>
                  </c:pt>
                  <c:pt idx="327">
                    <c:v>1.1590493241015467</c:v>
                  </c:pt>
                  <c:pt idx="328">
                    <c:v>1.0168765574976679</c:v>
                  </c:pt>
                  <c:pt idx="329">
                    <c:v>0.99455921246309098</c:v>
                  </c:pt>
                  <c:pt idx="330">
                    <c:v>0.92098834823793418</c:v>
                  </c:pt>
                  <c:pt idx="331">
                    <c:v>1.0518987990354378</c:v>
                  </c:pt>
                  <c:pt idx="332">
                    <c:v>1.0468820882731737</c:v>
                  </c:pt>
                  <c:pt idx="333">
                    <c:v>0.88633386673551862</c:v>
                  </c:pt>
                  <c:pt idx="334">
                    <c:v>0.94959790208962502</c:v>
                  </c:pt>
                  <c:pt idx="335">
                    <c:v>0.87966227851590173</c:v>
                  </c:pt>
                  <c:pt idx="336">
                    <c:v>0.942132796713541</c:v>
                  </c:pt>
                  <c:pt idx="337">
                    <c:v>0.83647658253587143</c:v>
                  </c:pt>
                  <c:pt idx="338">
                    <c:v>0.74341675312374511</c:v>
                  </c:pt>
                  <c:pt idx="339">
                    <c:v>0.82714340315969292</c:v>
                  </c:pt>
                  <c:pt idx="340">
                    <c:v>0.82742717747359529</c:v>
                  </c:pt>
                  <c:pt idx="341">
                    <c:v>1.0120444946059817</c:v>
                  </c:pt>
                  <c:pt idx="342">
                    <c:v>1.0184275406316925</c:v>
                  </c:pt>
                  <c:pt idx="343">
                    <c:v>1.2492489235387028</c:v>
                  </c:pt>
                  <c:pt idx="344">
                    <c:v>1.1438647713459282</c:v>
                  </c:pt>
                  <c:pt idx="345">
                    <c:v>0.99502312294924167</c:v>
                  </c:pt>
                  <c:pt idx="346">
                    <c:v>1.1577913489639564</c:v>
                  </c:pt>
                  <c:pt idx="347">
                    <c:v>1.4251853741569767</c:v>
                  </c:pt>
                  <c:pt idx="348">
                    <c:v>1.0709738681517855</c:v>
                  </c:pt>
                  <c:pt idx="349">
                    <c:v>1.2334472360960642</c:v>
                  </c:pt>
                  <c:pt idx="350">
                    <c:v>1.2207519106000417</c:v>
                  </c:pt>
                  <c:pt idx="351">
                    <c:v>1.0363532824189576</c:v>
                  </c:pt>
                  <c:pt idx="352">
                    <c:v>0.96003006817219672</c:v>
                  </c:pt>
                  <c:pt idx="353">
                    <c:v>1.2543141804557623</c:v>
                  </c:pt>
                  <c:pt idx="354">
                    <c:v>1.1544142179576611</c:v>
                  </c:pt>
                  <c:pt idx="355">
                    <c:v>1.2950942219111938</c:v>
                  </c:pt>
                  <c:pt idx="356">
                    <c:v>1.2152796348913357</c:v>
                  </c:pt>
                  <c:pt idx="357">
                    <c:v>1.2468068380260737</c:v>
                  </c:pt>
                  <c:pt idx="358">
                    <c:v>1.3988065782338255</c:v>
                  </c:pt>
                  <c:pt idx="359">
                    <c:v>1.1540183437206291</c:v>
                  </c:pt>
                  <c:pt idx="360">
                    <c:v>1.1004390189880788</c:v>
                  </c:pt>
                  <c:pt idx="361">
                    <c:v>1.290872425168196</c:v>
                  </c:pt>
                  <c:pt idx="362">
                    <c:v>1.4708882834511676</c:v>
                  </c:pt>
                  <c:pt idx="363">
                    <c:v>1.33805188912944</c:v>
                  </c:pt>
                  <c:pt idx="364">
                    <c:v>1.235346453034629</c:v>
                  </c:pt>
                  <c:pt idx="365">
                    <c:v>1.3253672075327585</c:v>
                  </c:pt>
                  <c:pt idx="366">
                    <c:v>1.3910298099044598</c:v>
                  </c:pt>
                  <c:pt idx="367">
                    <c:v>1.1715719349835698</c:v>
                  </c:pt>
                  <c:pt idx="368">
                    <c:v>1.1604851086930201</c:v>
                  </c:pt>
                  <c:pt idx="369">
                    <c:v>0.94780661494236451</c:v>
                  </c:pt>
                  <c:pt idx="370">
                    <c:v>1.0201199787042194</c:v>
                  </c:pt>
                  <c:pt idx="371">
                    <c:v>1.4893354374652921</c:v>
                  </c:pt>
                  <c:pt idx="372">
                    <c:v>1.3354581153706884</c:v>
                  </c:pt>
                  <c:pt idx="373">
                    <c:v>1.3337380567505406</c:v>
                  </c:pt>
                  <c:pt idx="374">
                    <c:v>1.3960876515455258</c:v>
                  </c:pt>
                  <c:pt idx="375">
                    <c:v>1.2954274440285358</c:v>
                  </c:pt>
                  <c:pt idx="376">
                    <c:v>1.1876426457255602</c:v>
                  </c:pt>
                  <c:pt idx="377">
                    <c:v>1.2568896954172657</c:v>
                  </c:pt>
                  <c:pt idx="378">
                    <c:v>1.5846232902030633</c:v>
                  </c:pt>
                  <c:pt idx="379">
                    <c:v>1.4755453568034129</c:v>
                  </c:pt>
                  <c:pt idx="380">
                    <c:v>1.1882551484683903</c:v>
                  </c:pt>
                  <c:pt idx="381">
                    <c:v>1.2166758613282889</c:v>
                  </c:pt>
                  <c:pt idx="382">
                    <c:v>1.0449929039672377</c:v>
                  </c:pt>
                  <c:pt idx="383">
                    <c:v>1.1601917235736654</c:v>
                  </c:pt>
                  <c:pt idx="384">
                    <c:v>1.2061198797537842</c:v>
                  </c:pt>
                  <c:pt idx="385">
                    <c:v>1.1730611816127612</c:v>
                  </c:pt>
                  <c:pt idx="386">
                    <c:v>1.1505174328006917</c:v>
                  </c:pt>
                  <c:pt idx="387">
                    <c:v>1.032699223792539</c:v>
                  </c:pt>
                  <c:pt idx="388">
                    <c:v>0.96754783462454286</c:v>
                  </c:pt>
                  <c:pt idx="389">
                    <c:v>1.1926548001495019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pooled!$R$4:$R$63</c:f>
              <c:numCache>
                <c:formatCode>General</c:formatCode>
                <c:ptCount val="60"/>
                <c:pt idx="0">
                  <c:v>4.9370397341446228</c:v>
                </c:pt>
                <c:pt idx="1">
                  <c:v>5.1764278189528179</c:v>
                </c:pt>
                <c:pt idx="2">
                  <c:v>6.3905258283750896</c:v>
                </c:pt>
                <c:pt idx="3">
                  <c:v>6.0665730680803804</c:v>
                </c:pt>
                <c:pt idx="4">
                  <c:v>6.0436719803489725</c:v>
                </c:pt>
                <c:pt idx="5">
                  <c:v>5.6863332218866018</c:v>
                </c:pt>
                <c:pt idx="6">
                  <c:v>6.3407644638271234</c:v>
                </c:pt>
                <c:pt idx="7">
                  <c:v>6.318778153524292</c:v>
                </c:pt>
                <c:pt idx="8">
                  <c:v>6.0253236121189913</c:v>
                </c:pt>
                <c:pt idx="9">
                  <c:v>6.0004673634843622</c:v>
                </c:pt>
                <c:pt idx="10">
                  <c:v>6.1316852669358504</c:v>
                </c:pt>
                <c:pt idx="11">
                  <c:v>6.3745664319249977</c:v>
                </c:pt>
                <c:pt idx="12">
                  <c:v>6.2003067536079781</c:v>
                </c:pt>
                <c:pt idx="13">
                  <c:v>5.5362377231622659</c:v>
                </c:pt>
                <c:pt idx="14">
                  <c:v>6.0195507902092134</c:v>
                </c:pt>
                <c:pt idx="15">
                  <c:v>6.6659494567122879</c:v>
                </c:pt>
                <c:pt idx="16">
                  <c:v>10.411961726177539</c:v>
                </c:pt>
                <c:pt idx="17">
                  <c:v>9.9716909460789207</c:v>
                </c:pt>
                <c:pt idx="18">
                  <c:v>9.8988363485765021</c:v>
                </c:pt>
                <c:pt idx="19">
                  <c:v>10.37262595099757</c:v>
                </c:pt>
                <c:pt idx="20">
                  <c:v>10.07282777594336</c:v>
                </c:pt>
                <c:pt idx="21">
                  <c:v>9.7459623440651395</c:v>
                </c:pt>
                <c:pt idx="22">
                  <c:v>9.2931957835874073</c:v>
                </c:pt>
                <c:pt idx="23">
                  <c:v>8.138416518541705</c:v>
                </c:pt>
                <c:pt idx="24">
                  <c:v>7.7613195066400706</c:v>
                </c:pt>
                <c:pt idx="25">
                  <c:v>8.4013720225075108</c:v>
                </c:pt>
                <c:pt idx="26">
                  <c:v>8.6751878272349501</c:v>
                </c:pt>
                <c:pt idx="27">
                  <c:v>7.8868604879091366</c:v>
                </c:pt>
                <c:pt idx="28">
                  <c:v>7.8286589789312524</c:v>
                </c:pt>
                <c:pt idx="29">
                  <c:v>7.1712081327730317</c:v>
                </c:pt>
                <c:pt idx="30">
                  <c:v>5.6452402210386543</c:v>
                </c:pt>
                <c:pt idx="31">
                  <c:v>5.2416487797416833</c:v>
                </c:pt>
                <c:pt idx="32">
                  <c:v>3.1869814456364618</c:v>
                </c:pt>
                <c:pt idx="33">
                  <c:v>2.4745507075834765</c:v>
                </c:pt>
                <c:pt idx="34">
                  <c:v>1.7779501016870227</c:v>
                </c:pt>
                <c:pt idx="35">
                  <c:v>1.473998089316453</c:v>
                </c:pt>
                <c:pt idx="36">
                  <c:v>0.9475334499003738</c:v>
                </c:pt>
                <c:pt idx="37">
                  <c:v>0.96235266679792819</c:v>
                </c:pt>
                <c:pt idx="38">
                  <c:v>0.91495759739230775</c:v>
                </c:pt>
                <c:pt idx="39">
                  <c:v>0.82653528910816687</c:v>
                </c:pt>
                <c:pt idx="40">
                  <c:v>0.89551392672411989</c:v>
                </c:pt>
                <c:pt idx="41">
                  <c:v>0.81594083462564504</c:v>
                </c:pt>
                <c:pt idx="42">
                  <c:v>0.86439847435268913</c:v>
                </c:pt>
                <c:pt idx="43">
                  <c:v>0.83114948968822844</c:v>
                </c:pt>
                <c:pt idx="44">
                  <c:v>0.72848533532892612</c:v>
                </c:pt>
                <c:pt idx="45">
                  <c:v>0.8373354744499637</c:v>
                </c:pt>
                <c:pt idx="46">
                  <c:v>1.0118707512015634</c:v>
                </c:pt>
                <c:pt idx="47">
                  <c:v>0.81311939412469858</c:v>
                </c:pt>
                <c:pt idx="48">
                  <c:v>1.1850738315649429</c:v>
                </c:pt>
                <c:pt idx="49">
                  <c:v>1.2347758442060359</c:v>
                </c:pt>
                <c:pt idx="50">
                  <c:v>1.4330962960265978</c:v>
                </c:pt>
                <c:pt idx="51">
                  <c:v>1.1677813397064638</c:v>
                </c:pt>
                <c:pt idx="52">
                  <c:v>1.5928701422491649</c:v>
                </c:pt>
                <c:pt idx="53">
                  <c:v>1.524727746626362</c:v>
                </c:pt>
                <c:pt idx="54">
                  <c:v>1.430169130767277</c:v>
                </c:pt>
                <c:pt idx="55">
                  <c:v>2.0040535120407452</c:v>
                </c:pt>
                <c:pt idx="56">
                  <c:v>1.6507342548841712</c:v>
                </c:pt>
                <c:pt idx="57">
                  <c:v>1.5744479773537481</c:v>
                </c:pt>
                <c:pt idx="58">
                  <c:v>1.7793114081153372</c:v>
                </c:pt>
                <c:pt idx="59">
                  <c:v>2.1169479097671071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pooled!$AT$4:$AT$393</c:f>
                <c:numCache>
                  <c:formatCode>General</c:formatCode>
                  <c:ptCount val="390"/>
                  <c:pt idx="0">
                    <c:v>0.11625404515958257</c:v>
                  </c:pt>
                  <c:pt idx="1">
                    <c:v>0.10936667762335564</c:v>
                  </c:pt>
                  <c:pt idx="2">
                    <c:v>0.15412350080578202</c:v>
                  </c:pt>
                  <c:pt idx="3">
                    <c:v>0.15373233468354069</c:v>
                  </c:pt>
                  <c:pt idx="4">
                    <c:v>0.16209689687805551</c:v>
                  </c:pt>
                  <c:pt idx="5">
                    <c:v>0.10187424157630716</c:v>
                  </c:pt>
                  <c:pt idx="6">
                    <c:v>9.2446996936156448E-2</c:v>
                  </c:pt>
                  <c:pt idx="7">
                    <c:v>0.1171070851098427</c:v>
                  </c:pt>
                  <c:pt idx="8">
                    <c:v>0.12422690358703904</c:v>
                  </c:pt>
                  <c:pt idx="9">
                    <c:v>0.12392334232891367</c:v>
                  </c:pt>
                  <c:pt idx="10">
                    <c:v>0.16976511693245699</c:v>
                  </c:pt>
                  <c:pt idx="11">
                    <c:v>6.1894420943862778E-2</c:v>
                  </c:pt>
                  <c:pt idx="12">
                    <c:v>0.185873122602047</c:v>
                  </c:pt>
                  <c:pt idx="13">
                    <c:v>0.1252150760150588</c:v>
                  </c:pt>
                  <c:pt idx="14">
                    <c:v>0.16173859705626198</c:v>
                  </c:pt>
                  <c:pt idx="15">
                    <c:v>0.20840566642393427</c:v>
                  </c:pt>
                  <c:pt idx="16">
                    <c:v>9.7235413696831072E-2</c:v>
                  </c:pt>
                  <c:pt idx="17">
                    <c:v>9.2454040577378771E-2</c:v>
                  </c:pt>
                  <c:pt idx="18">
                    <c:v>0.14380445462591229</c:v>
                  </c:pt>
                  <c:pt idx="19">
                    <c:v>6.7531046730344962E-2</c:v>
                  </c:pt>
                  <c:pt idx="20">
                    <c:v>0.10303064463316941</c:v>
                  </c:pt>
                  <c:pt idx="21">
                    <c:v>9.2215203542364912E-2</c:v>
                  </c:pt>
                  <c:pt idx="22">
                    <c:v>0.12954611719496728</c:v>
                  </c:pt>
                  <c:pt idx="23">
                    <c:v>0.12372893494116359</c:v>
                  </c:pt>
                  <c:pt idx="24">
                    <c:v>8.5642313568721776E-2</c:v>
                  </c:pt>
                  <c:pt idx="25">
                    <c:v>0.10663527959994715</c:v>
                  </c:pt>
                  <c:pt idx="26">
                    <c:v>0.1107078263297986</c:v>
                  </c:pt>
                  <c:pt idx="27">
                    <c:v>0.1054457981436151</c:v>
                  </c:pt>
                  <c:pt idx="28">
                    <c:v>0.12877129657661379</c:v>
                  </c:pt>
                  <c:pt idx="29">
                    <c:v>6.5009511721181634E-2</c:v>
                  </c:pt>
                  <c:pt idx="30">
                    <c:v>0.15499804939685827</c:v>
                  </c:pt>
                  <c:pt idx="31">
                    <c:v>0.11116051839896932</c:v>
                  </c:pt>
                  <c:pt idx="32">
                    <c:v>0.19530679996775893</c:v>
                  </c:pt>
                  <c:pt idx="33">
                    <c:v>0.16047276396671556</c:v>
                  </c:pt>
                  <c:pt idx="34">
                    <c:v>0.14777612774816831</c:v>
                  </c:pt>
                  <c:pt idx="35">
                    <c:v>0.21106229202446042</c:v>
                  </c:pt>
                  <c:pt idx="36">
                    <c:v>0.29739143428514125</c:v>
                  </c:pt>
                  <c:pt idx="37">
                    <c:v>0.1322852715426435</c:v>
                  </c:pt>
                  <c:pt idx="38">
                    <c:v>0.12923213273297865</c:v>
                  </c:pt>
                  <c:pt idx="39">
                    <c:v>0.1266940725313003</c:v>
                  </c:pt>
                  <c:pt idx="40">
                    <c:v>0.17849036494024387</c:v>
                  </c:pt>
                  <c:pt idx="41">
                    <c:v>0.21051560310559247</c:v>
                  </c:pt>
                  <c:pt idx="42">
                    <c:v>0.23301466039817326</c:v>
                  </c:pt>
                  <c:pt idx="43">
                    <c:v>0.26616739272216128</c:v>
                  </c:pt>
                  <c:pt idx="44">
                    <c:v>0.24830587351972042</c:v>
                  </c:pt>
                  <c:pt idx="45">
                    <c:v>0.11433434301382245</c:v>
                  </c:pt>
                  <c:pt idx="46">
                    <c:v>0.1843463388126006</c:v>
                  </c:pt>
                  <c:pt idx="47">
                    <c:v>0.22628743309612304</c:v>
                  </c:pt>
                  <c:pt idx="48">
                    <c:v>0.17577848858552861</c:v>
                  </c:pt>
                  <c:pt idx="49">
                    <c:v>0.17958596683237649</c:v>
                  </c:pt>
                  <c:pt idx="50">
                    <c:v>0.14001678377335935</c:v>
                  </c:pt>
                  <c:pt idx="51">
                    <c:v>0.1454298500479238</c:v>
                  </c:pt>
                  <c:pt idx="52">
                    <c:v>0.13972018237272235</c:v>
                  </c:pt>
                  <c:pt idx="53">
                    <c:v>0.15348659088035813</c:v>
                  </c:pt>
                  <c:pt idx="54">
                    <c:v>0.1133217286020211</c:v>
                  </c:pt>
                  <c:pt idx="55">
                    <c:v>9.8774077640721658E-2</c:v>
                  </c:pt>
                  <c:pt idx="56">
                    <c:v>0.15058357573667136</c:v>
                  </c:pt>
                  <c:pt idx="57">
                    <c:v>0.12964177627295803</c:v>
                  </c:pt>
                  <c:pt idx="58">
                    <c:v>0.15843037677412383</c:v>
                  </c:pt>
                  <c:pt idx="59">
                    <c:v>0.13909766370391743</c:v>
                  </c:pt>
                  <c:pt idx="60">
                    <c:v>0.19093336081185949</c:v>
                  </c:pt>
                  <c:pt idx="61">
                    <c:v>9.3044254213614008E-2</c:v>
                  </c:pt>
                  <c:pt idx="62">
                    <c:v>0.10218448239072667</c:v>
                  </c:pt>
                  <c:pt idx="63">
                    <c:v>0.13786009878244429</c:v>
                  </c:pt>
                  <c:pt idx="64">
                    <c:v>0.10051455808082831</c:v>
                  </c:pt>
                  <c:pt idx="65">
                    <c:v>0.14678249263844229</c:v>
                  </c:pt>
                  <c:pt idx="66">
                    <c:v>0.13346269017415799</c:v>
                  </c:pt>
                  <c:pt idx="67">
                    <c:v>0.19779163610552872</c:v>
                  </c:pt>
                  <c:pt idx="68">
                    <c:v>0.11191683810873133</c:v>
                  </c:pt>
                  <c:pt idx="69">
                    <c:v>0.20157171994288026</c:v>
                  </c:pt>
                  <c:pt idx="70">
                    <c:v>0.11248098496065174</c:v>
                  </c:pt>
                  <c:pt idx="71">
                    <c:v>0.19134793144786139</c:v>
                  </c:pt>
                  <c:pt idx="72">
                    <c:v>0.11664093586418034</c:v>
                  </c:pt>
                  <c:pt idx="73">
                    <c:v>0.15353149669230318</c:v>
                  </c:pt>
                  <c:pt idx="74">
                    <c:v>0.12359982362663345</c:v>
                  </c:pt>
                  <c:pt idx="75">
                    <c:v>9.9511518805994598E-2</c:v>
                  </c:pt>
                  <c:pt idx="76">
                    <c:v>5.9777324218575914E-2</c:v>
                  </c:pt>
                  <c:pt idx="77">
                    <c:v>8.788801695284762E-2</c:v>
                  </c:pt>
                  <c:pt idx="78">
                    <c:v>5.9634975913007919E-2</c:v>
                  </c:pt>
                  <c:pt idx="79">
                    <c:v>0.14029559326093266</c:v>
                  </c:pt>
                  <c:pt idx="80">
                    <c:v>6.9532411649100997E-2</c:v>
                  </c:pt>
                  <c:pt idx="81">
                    <c:v>0.10829598650567913</c:v>
                  </c:pt>
                  <c:pt idx="82">
                    <c:v>0.10531661233022502</c:v>
                  </c:pt>
                  <c:pt idx="83">
                    <c:v>0.21246855088663144</c:v>
                  </c:pt>
                  <c:pt idx="84">
                    <c:v>0.16522949765687434</c:v>
                  </c:pt>
                  <c:pt idx="85">
                    <c:v>0.11641236154386513</c:v>
                  </c:pt>
                  <c:pt idx="86">
                    <c:v>0.11729393553223133</c:v>
                  </c:pt>
                  <c:pt idx="87">
                    <c:v>0.11778013333072072</c:v>
                  </c:pt>
                  <c:pt idx="88">
                    <c:v>0.11507686679582639</c:v>
                  </c:pt>
                  <c:pt idx="89">
                    <c:v>0.13482384827945212</c:v>
                  </c:pt>
                  <c:pt idx="90">
                    <c:v>8.4653630279858477E-2</c:v>
                  </c:pt>
                  <c:pt idx="91">
                    <c:v>9.8341985120447464E-2</c:v>
                  </c:pt>
                  <c:pt idx="92">
                    <c:v>0.17323711988239718</c:v>
                  </c:pt>
                  <c:pt idx="93">
                    <c:v>0.11271488529225912</c:v>
                  </c:pt>
                  <c:pt idx="94">
                    <c:v>0.1517072799215004</c:v>
                  </c:pt>
                  <c:pt idx="95">
                    <c:v>0.12610583896499997</c:v>
                  </c:pt>
                  <c:pt idx="96">
                    <c:v>0.13820744654181963</c:v>
                  </c:pt>
                  <c:pt idx="97">
                    <c:v>6.9422759422894609E-2</c:v>
                  </c:pt>
                  <c:pt idx="98">
                    <c:v>9.3796592084365429E-2</c:v>
                  </c:pt>
                  <c:pt idx="99">
                    <c:v>8.9303310138629577E-2</c:v>
                  </c:pt>
                  <c:pt idx="100">
                    <c:v>0.15722290283807824</c:v>
                  </c:pt>
                  <c:pt idx="101">
                    <c:v>0.18440998838321437</c:v>
                  </c:pt>
                  <c:pt idx="102">
                    <c:v>5.6444206561081255E-2</c:v>
                  </c:pt>
                  <c:pt idx="103">
                    <c:v>5.1213356215492077E-2</c:v>
                  </c:pt>
                  <c:pt idx="104">
                    <c:v>0.11058937473058973</c:v>
                  </c:pt>
                  <c:pt idx="105">
                    <c:v>0.1567959430766705</c:v>
                  </c:pt>
                  <c:pt idx="106">
                    <c:v>0.13829837551214791</c:v>
                  </c:pt>
                  <c:pt idx="107">
                    <c:v>0.15609404873200677</c:v>
                  </c:pt>
                  <c:pt idx="108">
                    <c:v>0.17537716949548252</c:v>
                  </c:pt>
                  <c:pt idx="109">
                    <c:v>0.15313057831851218</c:v>
                  </c:pt>
                  <c:pt idx="110">
                    <c:v>0.16710709047492298</c:v>
                  </c:pt>
                  <c:pt idx="111">
                    <c:v>0.14486072553965881</c:v>
                  </c:pt>
                  <c:pt idx="112">
                    <c:v>0.15254958034158125</c:v>
                  </c:pt>
                  <c:pt idx="113">
                    <c:v>8.2358482119743254E-2</c:v>
                  </c:pt>
                  <c:pt idx="114">
                    <c:v>0.10616401094156327</c:v>
                  </c:pt>
                  <c:pt idx="115">
                    <c:v>8.8030743652924112E-2</c:v>
                  </c:pt>
                  <c:pt idx="116">
                    <c:v>0.11951765105652369</c:v>
                  </c:pt>
                  <c:pt idx="117">
                    <c:v>0.14299955260248848</c:v>
                  </c:pt>
                  <c:pt idx="118">
                    <c:v>0.1440056665163334</c:v>
                  </c:pt>
                  <c:pt idx="119">
                    <c:v>6.475340493124411E-2</c:v>
                  </c:pt>
                  <c:pt idx="120">
                    <c:v>0.10225642237550073</c:v>
                  </c:pt>
                  <c:pt idx="121">
                    <c:v>0.24894933254187032</c:v>
                  </c:pt>
                  <c:pt idx="122">
                    <c:v>0.1724549943468314</c:v>
                  </c:pt>
                  <c:pt idx="123">
                    <c:v>8.4545415022732079E-2</c:v>
                  </c:pt>
                  <c:pt idx="124">
                    <c:v>0.12187674694521568</c:v>
                  </c:pt>
                  <c:pt idx="125">
                    <c:v>0.10660240111468094</c:v>
                  </c:pt>
                  <c:pt idx="126">
                    <c:v>0.17019108716364911</c:v>
                  </c:pt>
                  <c:pt idx="127">
                    <c:v>0.1342608573037215</c:v>
                  </c:pt>
                  <c:pt idx="128">
                    <c:v>0.23417812705963698</c:v>
                  </c:pt>
                  <c:pt idx="129">
                    <c:v>0.22302918701552318</c:v>
                  </c:pt>
                  <c:pt idx="130">
                    <c:v>0.20721017816575313</c:v>
                  </c:pt>
                  <c:pt idx="131">
                    <c:v>0.17395476732466655</c:v>
                  </c:pt>
                  <c:pt idx="132">
                    <c:v>0.14801021695897432</c:v>
                  </c:pt>
                  <c:pt idx="133">
                    <c:v>0.18886994591087863</c:v>
                  </c:pt>
                  <c:pt idx="134">
                    <c:v>0.17717324471256979</c:v>
                  </c:pt>
                  <c:pt idx="135">
                    <c:v>0.22159508185039536</c:v>
                  </c:pt>
                  <c:pt idx="136">
                    <c:v>0.17237029282164415</c:v>
                  </c:pt>
                  <c:pt idx="137">
                    <c:v>0.14585779375043945</c:v>
                  </c:pt>
                  <c:pt idx="138">
                    <c:v>0.13389324144489972</c:v>
                  </c:pt>
                  <c:pt idx="139">
                    <c:v>0.1493816247051469</c:v>
                  </c:pt>
                  <c:pt idx="140">
                    <c:v>0.11015183313328197</c:v>
                  </c:pt>
                  <c:pt idx="141">
                    <c:v>0.13337034495689717</c:v>
                  </c:pt>
                  <c:pt idx="142">
                    <c:v>0.13087184830006526</c:v>
                  </c:pt>
                  <c:pt idx="143">
                    <c:v>0.12993008134036332</c:v>
                  </c:pt>
                  <c:pt idx="144">
                    <c:v>0.14449814571962311</c:v>
                  </c:pt>
                  <c:pt idx="145">
                    <c:v>0.17014290309041299</c:v>
                  </c:pt>
                  <c:pt idx="146">
                    <c:v>0.17623649092149096</c:v>
                  </c:pt>
                  <c:pt idx="147">
                    <c:v>0.15827597458049736</c:v>
                  </c:pt>
                  <c:pt idx="148">
                    <c:v>0.16831347138726221</c:v>
                  </c:pt>
                  <c:pt idx="149">
                    <c:v>0.10710612048062389</c:v>
                  </c:pt>
                  <c:pt idx="150">
                    <c:v>0.10046186755810747</c:v>
                  </c:pt>
                  <c:pt idx="151">
                    <c:v>5.9019317485231558E-2</c:v>
                  </c:pt>
                  <c:pt idx="152">
                    <c:v>0.14635291799454853</c:v>
                  </c:pt>
                  <c:pt idx="153">
                    <c:v>0.1215591719862789</c:v>
                  </c:pt>
                  <c:pt idx="154">
                    <c:v>5.2338723066661451E-2</c:v>
                  </c:pt>
                  <c:pt idx="155">
                    <c:v>0.14290362519364719</c:v>
                  </c:pt>
                  <c:pt idx="156">
                    <c:v>0.11637509757033475</c:v>
                  </c:pt>
                  <c:pt idx="157">
                    <c:v>0.14234590955435045</c:v>
                  </c:pt>
                  <c:pt idx="158">
                    <c:v>0.14523777357583026</c:v>
                  </c:pt>
                  <c:pt idx="159">
                    <c:v>0.15944246082579222</c:v>
                  </c:pt>
                  <c:pt idx="160">
                    <c:v>0.16641410937232398</c:v>
                  </c:pt>
                  <c:pt idx="161">
                    <c:v>0.21205724353682817</c:v>
                  </c:pt>
                  <c:pt idx="162">
                    <c:v>0.11390852377632495</c:v>
                  </c:pt>
                  <c:pt idx="163">
                    <c:v>0.11018863300383674</c:v>
                  </c:pt>
                  <c:pt idx="164">
                    <c:v>0.18384533323794092</c:v>
                  </c:pt>
                  <c:pt idx="165">
                    <c:v>0.16310260071122928</c:v>
                  </c:pt>
                  <c:pt idx="166">
                    <c:v>0.22189099919911942</c:v>
                  </c:pt>
                  <c:pt idx="167">
                    <c:v>0.18062382629412005</c:v>
                  </c:pt>
                  <c:pt idx="168">
                    <c:v>0.16638159741662895</c:v>
                  </c:pt>
                  <c:pt idx="169">
                    <c:v>0.20124469785275925</c:v>
                  </c:pt>
                  <c:pt idx="170">
                    <c:v>0.18200606867673338</c:v>
                  </c:pt>
                  <c:pt idx="171">
                    <c:v>0.19000194550512131</c:v>
                  </c:pt>
                  <c:pt idx="172">
                    <c:v>0.19080066447472499</c:v>
                  </c:pt>
                  <c:pt idx="173">
                    <c:v>0.20827334064186059</c:v>
                  </c:pt>
                  <c:pt idx="174">
                    <c:v>0.16536494818921818</c:v>
                  </c:pt>
                  <c:pt idx="175">
                    <c:v>0.13535996376121048</c:v>
                  </c:pt>
                  <c:pt idx="176">
                    <c:v>0.14267422313297054</c:v>
                  </c:pt>
                  <c:pt idx="177">
                    <c:v>0.14596136663801088</c:v>
                  </c:pt>
                  <c:pt idx="178">
                    <c:v>0.15558934598880222</c:v>
                  </c:pt>
                  <c:pt idx="179">
                    <c:v>0.11753501543337197</c:v>
                  </c:pt>
                  <c:pt idx="180">
                    <c:v>0.15193072059902993</c:v>
                  </c:pt>
                  <c:pt idx="181">
                    <c:v>0.21577523633710158</c:v>
                  </c:pt>
                  <c:pt idx="182">
                    <c:v>0.13654555057377057</c:v>
                  </c:pt>
                  <c:pt idx="183">
                    <c:v>0.10158937935815482</c:v>
                  </c:pt>
                  <c:pt idx="184">
                    <c:v>0.12632930006334886</c:v>
                  </c:pt>
                  <c:pt idx="185">
                    <c:v>0.12058510987112128</c:v>
                  </c:pt>
                  <c:pt idx="186">
                    <c:v>0.10941320968023478</c:v>
                  </c:pt>
                  <c:pt idx="187">
                    <c:v>4.4430432164619872E-2</c:v>
                  </c:pt>
                  <c:pt idx="188">
                    <c:v>8.6924761621705149E-2</c:v>
                  </c:pt>
                  <c:pt idx="189">
                    <c:v>9.2416100470639445E-2</c:v>
                  </c:pt>
                  <c:pt idx="190">
                    <c:v>0.19434549292026532</c:v>
                  </c:pt>
                  <c:pt idx="191">
                    <c:v>0.1653887063583552</c:v>
                  </c:pt>
                  <c:pt idx="192">
                    <c:v>0.22984442948535827</c:v>
                  </c:pt>
                  <c:pt idx="193">
                    <c:v>0.12563184136709468</c:v>
                  </c:pt>
                  <c:pt idx="194">
                    <c:v>0.12046607492058907</c:v>
                  </c:pt>
                  <c:pt idx="195">
                    <c:v>0.13853208432563499</c:v>
                  </c:pt>
                  <c:pt idx="196">
                    <c:v>0.18579797461183253</c:v>
                  </c:pt>
                  <c:pt idx="197">
                    <c:v>0.18413253023642714</c:v>
                  </c:pt>
                  <c:pt idx="198">
                    <c:v>0.14754921440774926</c:v>
                  </c:pt>
                  <c:pt idx="199">
                    <c:v>0.13562676071836366</c:v>
                  </c:pt>
                  <c:pt idx="200">
                    <c:v>0.12494742014458257</c:v>
                  </c:pt>
                  <c:pt idx="201">
                    <c:v>8.9359985563169111E-2</c:v>
                  </c:pt>
                  <c:pt idx="202">
                    <c:v>0.10607609186335828</c:v>
                  </c:pt>
                  <c:pt idx="203">
                    <c:v>0.13331879685789766</c:v>
                  </c:pt>
                  <c:pt idx="204">
                    <c:v>0.17984997285520632</c:v>
                  </c:pt>
                  <c:pt idx="205">
                    <c:v>0.10533451272497991</c:v>
                  </c:pt>
                  <c:pt idx="206">
                    <c:v>8.7907286226396458E-2</c:v>
                  </c:pt>
                  <c:pt idx="207">
                    <c:v>0.15701893414400456</c:v>
                  </c:pt>
                  <c:pt idx="208">
                    <c:v>0.11200349846510133</c:v>
                  </c:pt>
                  <c:pt idx="209">
                    <c:v>0.10072451924958609</c:v>
                  </c:pt>
                  <c:pt idx="210">
                    <c:v>0.11860675574809287</c:v>
                  </c:pt>
                  <c:pt idx="211">
                    <c:v>8.3426735620501347E-2</c:v>
                  </c:pt>
                  <c:pt idx="212">
                    <c:v>0.13478661980626103</c:v>
                  </c:pt>
                  <c:pt idx="213">
                    <c:v>0.1376693613567409</c:v>
                  </c:pt>
                  <c:pt idx="214">
                    <c:v>0.17624399341030886</c:v>
                  </c:pt>
                  <c:pt idx="215">
                    <c:v>0.15533658534256159</c:v>
                  </c:pt>
                  <c:pt idx="216">
                    <c:v>0.12398896357351422</c:v>
                  </c:pt>
                  <c:pt idx="217">
                    <c:v>7.8069512076280489E-2</c:v>
                  </c:pt>
                  <c:pt idx="218">
                    <c:v>0.11047404001033534</c:v>
                  </c:pt>
                  <c:pt idx="219">
                    <c:v>9.4032028306193685E-2</c:v>
                  </c:pt>
                  <c:pt idx="220">
                    <c:v>9.5303650035895887E-2</c:v>
                  </c:pt>
                  <c:pt idx="221">
                    <c:v>7.875947080147544E-2</c:v>
                  </c:pt>
                  <c:pt idx="222">
                    <c:v>0.11030671529245384</c:v>
                  </c:pt>
                  <c:pt idx="223">
                    <c:v>0.1351779014368473</c:v>
                  </c:pt>
                  <c:pt idx="224">
                    <c:v>0.10100729384549595</c:v>
                  </c:pt>
                  <c:pt idx="225">
                    <c:v>8.7942290039683804E-2</c:v>
                  </c:pt>
                  <c:pt idx="226">
                    <c:v>9.7100173749562368E-2</c:v>
                  </c:pt>
                  <c:pt idx="227">
                    <c:v>0.25193977364377773</c:v>
                  </c:pt>
                  <c:pt idx="228">
                    <c:v>0.10922639918138298</c:v>
                  </c:pt>
                  <c:pt idx="229">
                    <c:v>0.12838512137503461</c:v>
                  </c:pt>
                  <c:pt idx="230">
                    <c:v>9.4934465553353428E-2</c:v>
                  </c:pt>
                  <c:pt idx="231">
                    <c:v>0.14125222740739765</c:v>
                  </c:pt>
                  <c:pt idx="232">
                    <c:v>0.12644986766510286</c:v>
                  </c:pt>
                  <c:pt idx="233">
                    <c:v>0.11002195831459879</c:v>
                  </c:pt>
                  <c:pt idx="234">
                    <c:v>0.11320635315990052</c:v>
                  </c:pt>
                  <c:pt idx="235">
                    <c:v>0.1187864730071808</c:v>
                  </c:pt>
                  <c:pt idx="236">
                    <c:v>0.12499811960182587</c:v>
                  </c:pt>
                  <c:pt idx="237">
                    <c:v>0.11062104852566153</c:v>
                  </c:pt>
                  <c:pt idx="238">
                    <c:v>0.10275011820838327</c:v>
                  </c:pt>
                  <c:pt idx="239">
                    <c:v>9.1603022207400284E-2</c:v>
                  </c:pt>
                  <c:pt idx="240">
                    <c:v>0.13946638880368353</c:v>
                  </c:pt>
                  <c:pt idx="241">
                    <c:v>6.5357529307767656E-2</c:v>
                  </c:pt>
                  <c:pt idx="242">
                    <c:v>6.5167060961023204E-2</c:v>
                  </c:pt>
                  <c:pt idx="243">
                    <c:v>0.11916337596432286</c:v>
                  </c:pt>
                  <c:pt idx="244">
                    <c:v>9.1778812292670015E-2</c:v>
                  </c:pt>
                  <c:pt idx="245">
                    <c:v>0.11547516416871918</c:v>
                  </c:pt>
                  <c:pt idx="246">
                    <c:v>0.16052408869492477</c:v>
                  </c:pt>
                  <c:pt idx="247">
                    <c:v>0.10085860618754071</c:v>
                  </c:pt>
                  <c:pt idx="248">
                    <c:v>0.14277770078868107</c:v>
                  </c:pt>
                  <c:pt idx="249">
                    <c:v>0.11532707449251965</c:v>
                  </c:pt>
                  <c:pt idx="250">
                    <c:v>0.1419429151313199</c:v>
                  </c:pt>
                  <c:pt idx="251">
                    <c:v>0.10825049564516376</c:v>
                  </c:pt>
                  <c:pt idx="252">
                    <c:v>0.15471707520361583</c:v>
                  </c:pt>
                  <c:pt idx="253">
                    <c:v>0.10122526274199604</c:v>
                  </c:pt>
                  <c:pt idx="254">
                    <c:v>0.10922377016016041</c:v>
                  </c:pt>
                  <c:pt idx="255">
                    <c:v>0.15598208252296691</c:v>
                  </c:pt>
                  <c:pt idx="256">
                    <c:v>0.13338297343737798</c:v>
                  </c:pt>
                  <c:pt idx="257">
                    <c:v>0.16700628264037698</c:v>
                  </c:pt>
                  <c:pt idx="258">
                    <c:v>0.15727091855572245</c:v>
                  </c:pt>
                  <c:pt idx="259">
                    <c:v>0.17274192256976006</c:v>
                  </c:pt>
                  <c:pt idx="260">
                    <c:v>0.14209787108859942</c:v>
                  </c:pt>
                  <c:pt idx="261">
                    <c:v>0.24296569226685527</c:v>
                  </c:pt>
                  <c:pt idx="262">
                    <c:v>0.16184976480925706</c:v>
                  </c:pt>
                  <c:pt idx="263">
                    <c:v>0.18444359683261344</c:v>
                  </c:pt>
                  <c:pt idx="264">
                    <c:v>0.20192394182241122</c:v>
                  </c:pt>
                  <c:pt idx="265">
                    <c:v>0.15983001696750754</c:v>
                  </c:pt>
                  <c:pt idx="266">
                    <c:v>0.21437182438200994</c:v>
                  </c:pt>
                  <c:pt idx="267">
                    <c:v>0.27382995659825771</c:v>
                  </c:pt>
                  <c:pt idx="268">
                    <c:v>0.22953266813912016</c:v>
                  </c:pt>
                  <c:pt idx="269">
                    <c:v>0.23376100620831289</c:v>
                  </c:pt>
                  <c:pt idx="270">
                    <c:v>0.16683602567701108</c:v>
                  </c:pt>
                  <c:pt idx="271">
                    <c:v>0.13672656823032389</c:v>
                  </c:pt>
                  <c:pt idx="272">
                    <c:v>0.12296952945091182</c:v>
                  </c:pt>
                  <c:pt idx="273">
                    <c:v>0.16263067743008683</c:v>
                  </c:pt>
                  <c:pt idx="274">
                    <c:v>0.10524075902723867</c:v>
                  </c:pt>
                  <c:pt idx="275">
                    <c:v>0.14204866656221582</c:v>
                  </c:pt>
                  <c:pt idx="276">
                    <c:v>0.17123560765964396</c:v>
                  </c:pt>
                  <c:pt idx="277">
                    <c:v>0.20754445743662323</c:v>
                  </c:pt>
                  <c:pt idx="278">
                    <c:v>0.16801388560811237</c:v>
                  </c:pt>
                  <c:pt idx="279">
                    <c:v>0.18142961252298156</c:v>
                  </c:pt>
                  <c:pt idx="280">
                    <c:v>0.17586773444345241</c:v>
                  </c:pt>
                  <c:pt idx="281">
                    <c:v>0.13509282612997833</c:v>
                  </c:pt>
                  <c:pt idx="282">
                    <c:v>0.16427126436465567</c:v>
                  </c:pt>
                  <c:pt idx="283">
                    <c:v>0.16400530675518538</c:v>
                  </c:pt>
                  <c:pt idx="284">
                    <c:v>0.18057358478749</c:v>
                  </c:pt>
                  <c:pt idx="285">
                    <c:v>0.17474863366256232</c:v>
                  </c:pt>
                  <c:pt idx="286">
                    <c:v>0.16373691237098742</c:v>
                  </c:pt>
                  <c:pt idx="287">
                    <c:v>0.15440884170638899</c:v>
                  </c:pt>
                  <c:pt idx="288">
                    <c:v>0.15978229546396885</c:v>
                  </c:pt>
                  <c:pt idx="289">
                    <c:v>0.19188609967268519</c:v>
                  </c:pt>
                  <c:pt idx="290">
                    <c:v>0.12670247443918339</c:v>
                  </c:pt>
                  <c:pt idx="291">
                    <c:v>0.11398265196544505</c:v>
                  </c:pt>
                  <c:pt idx="292">
                    <c:v>9.4635260553312978E-2</c:v>
                  </c:pt>
                  <c:pt idx="293">
                    <c:v>6.8095155346247938E-2</c:v>
                  </c:pt>
                  <c:pt idx="294">
                    <c:v>7.0891262798543742E-2</c:v>
                  </c:pt>
                  <c:pt idx="295">
                    <c:v>4.0642917089229229E-2</c:v>
                  </c:pt>
                  <c:pt idx="296">
                    <c:v>6.5487276982904824E-2</c:v>
                  </c:pt>
                  <c:pt idx="297">
                    <c:v>6.9010584178198761E-2</c:v>
                  </c:pt>
                  <c:pt idx="298">
                    <c:v>5.4942562123762057E-2</c:v>
                  </c:pt>
                  <c:pt idx="299">
                    <c:v>0.10636061778960329</c:v>
                  </c:pt>
                  <c:pt idx="300">
                    <c:v>5.7632115137109315E-2</c:v>
                  </c:pt>
                  <c:pt idx="301">
                    <c:v>8.5281805991781451E-2</c:v>
                  </c:pt>
                  <c:pt idx="302">
                    <c:v>0.102184257507617</c:v>
                  </c:pt>
                  <c:pt idx="303">
                    <c:v>0.17472881560718484</c:v>
                  </c:pt>
                  <c:pt idx="304">
                    <c:v>7.0626513639079624E-2</c:v>
                  </c:pt>
                  <c:pt idx="305">
                    <c:v>0.15043110660141276</c:v>
                  </c:pt>
                  <c:pt idx="306">
                    <c:v>6.4918007638526065E-2</c:v>
                  </c:pt>
                  <c:pt idx="307">
                    <c:v>0.15217547381162186</c:v>
                  </c:pt>
                  <c:pt idx="308">
                    <c:v>0.11747742878130808</c:v>
                  </c:pt>
                  <c:pt idx="309">
                    <c:v>0.19236069171376974</c:v>
                  </c:pt>
                  <c:pt idx="310">
                    <c:v>6.2693263222019013E-2</c:v>
                  </c:pt>
                  <c:pt idx="311">
                    <c:v>7.0702639014565236E-2</c:v>
                  </c:pt>
                  <c:pt idx="312">
                    <c:v>7.0109099813601167E-2</c:v>
                  </c:pt>
                  <c:pt idx="313">
                    <c:v>0.13244296111951787</c:v>
                  </c:pt>
                  <c:pt idx="314">
                    <c:v>7.7967157352465191E-2</c:v>
                  </c:pt>
                  <c:pt idx="315">
                    <c:v>9.6591737650333964E-2</c:v>
                  </c:pt>
                  <c:pt idx="316">
                    <c:v>9.6835759431664878E-2</c:v>
                  </c:pt>
                  <c:pt idx="317">
                    <c:v>9.7754589787878293E-2</c:v>
                  </c:pt>
                  <c:pt idx="318">
                    <c:v>0.14543325642085478</c:v>
                  </c:pt>
                  <c:pt idx="319">
                    <c:v>0.1094381674234224</c:v>
                  </c:pt>
                  <c:pt idx="320">
                    <c:v>9.6201290695427724E-2</c:v>
                  </c:pt>
                  <c:pt idx="321">
                    <c:v>0.10856655240914749</c:v>
                  </c:pt>
                  <c:pt idx="322">
                    <c:v>7.2137884896949778E-2</c:v>
                  </c:pt>
                  <c:pt idx="323">
                    <c:v>0.12775616632410391</c:v>
                  </c:pt>
                  <c:pt idx="324">
                    <c:v>6.3840822407658732E-2</c:v>
                  </c:pt>
                  <c:pt idx="325">
                    <c:v>0.12660701178045042</c:v>
                  </c:pt>
                  <c:pt idx="326">
                    <c:v>6.8630561845879873E-2</c:v>
                  </c:pt>
                  <c:pt idx="327">
                    <c:v>7.1065124219296769E-2</c:v>
                  </c:pt>
                  <c:pt idx="328">
                    <c:v>0.13588788085271217</c:v>
                  </c:pt>
                  <c:pt idx="329">
                    <c:v>0.1247886536516766</c:v>
                  </c:pt>
                  <c:pt idx="330">
                    <c:v>5.9950869017682734E-2</c:v>
                  </c:pt>
                  <c:pt idx="331">
                    <c:v>8.7202805062869426E-2</c:v>
                  </c:pt>
                  <c:pt idx="332">
                    <c:v>0.12583345647783967</c:v>
                  </c:pt>
                  <c:pt idx="333">
                    <c:v>0.10451779905777778</c:v>
                  </c:pt>
                  <c:pt idx="334">
                    <c:v>0.14187415657186969</c:v>
                  </c:pt>
                  <c:pt idx="335">
                    <c:v>0.12495329385550885</c:v>
                  </c:pt>
                  <c:pt idx="336">
                    <c:v>0.10160000508239961</c:v>
                  </c:pt>
                  <c:pt idx="337">
                    <c:v>9.7381912625456646E-2</c:v>
                  </c:pt>
                  <c:pt idx="338">
                    <c:v>7.8904320391194369E-2</c:v>
                  </c:pt>
                  <c:pt idx="339">
                    <c:v>6.5060069436231049E-2</c:v>
                  </c:pt>
                  <c:pt idx="340">
                    <c:v>0.1011271775592075</c:v>
                  </c:pt>
                  <c:pt idx="341">
                    <c:v>0.10476518467884025</c:v>
                  </c:pt>
                  <c:pt idx="342">
                    <c:v>5.3099405808057686E-2</c:v>
                  </c:pt>
                  <c:pt idx="343">
                    <c:v>4.8015802729855728E-2</c:v>
                  </c:pt>
                  <c:pt idx="344">
                    <c:v>0.14560663291068396</c:v>
                  </c:pt>
                  <c:pt idx="345">
                    <c:v>5.1851383420390112E-2</c:v>
                  </c:pt>
                  <c:pt idx="346">
                    <c:v>8.6554653166280221E-2</c:v>
                  </c:pt>
                  <c:pt idx="347">
                    <c:v>0.1135414533978466</c:v>
                  </c:pt>
                  <c:pt idx="348">
                    <c:v>0.10718622807841499</c:v>
                  </c:pt>
                  <c:pt idx="349">
                    <c:v>0.10895767395138158</c:v>
                  </c:pt>
                  <c:pt idx="350">
                    <c:v>9.782585869588363E-2</c:v>
                  </c:pt>
                  <c:pt idx="351">
                    <c:v>0.12359063927857046</c:v>
                  </c:pt>
                  <c:pt idx="352">
                    <c:v>8.8233132547674814E-2</c:v>
                  </c:pt>
                  <c:pt idx="353">
                    <c:v>0.12067216036731171</c:v>
                  </c:pt>
                  <c:pt idx="354">
                    <c:v>9.3426611757841588E-2</c:v>
                  </c:pt>
                  <c:pt idx="355">
                    <c:v>0.16862913058902224</c:v>
                  </c:pt>
                  <c:pt idx="356">
                    <c:v>5.404289275757642E-2</c:v>
                  </c:pt>
                  <c:pt idx="357">
                    <c:v>9.6567924307401395E-2</c:v>
                  </c:pt>
                  <c:pt idx="358">
                    <c:v>6.0578956846770865E-2</c:v>
                  </c:pt>
                  <c:pt idx="359">
                    <c:v>8.4457347597209631E-2</c:v>
                  </c:pt>
                  <c:pt idx="360">
                    <c:v>0.13817598181786234</c:v>
                  </c:pt>
                  <c:pt idx="361">
                    <c:v>5.3679538258146441E-2</c:v>
                  </c:pt>
                  <c:pt idx="362">
                    <c:v>6.2112941666467705E-2</c:v>
                  </c:pt>
                  <c:pt idx="363">
                    <c:v>7.2100633185227372E-2</c:v>
                  </c:pt>
                  <c:pt idx="364">
                    <c:v>0.14153912073163608</c:v>
                  </c:pt>
                  <c:pt idx="365">
                    <c:v>8.5754475509130138E-2</c:v>
                  </c:pt>
                  <c:pt idx="366">
                    <c:v>6.0112303044047057E-2</c:v>
                  </c:pt>
                  <c:pt idx="367">
                    <c:v>0.10641161930617603</c:v>
                  </c:pt>
                  <c:pt idx="368">
                    <c:v>9.0488411123489987E-2</c:v>
                  </c:pt>
                  <c:pt idx="369">
                    <c:v>6.6269047824032798E-2</c:v>
                  </c:pt>
                  <c:pt idx="370">
                    <c:v>0.12702934379466069</c:v>
                  </c:pt>
                  <c:pt idx="371">
                    <c:v>5.4777207146111985E-2</c:v>
                  </c:pt>
                  <c:pt idx="372">
                    <c:v>8.4757904981047974E-2</c:v>
                  </c:pt>
                  <c:pt idx="373">
                    <c:v>4.0608868144466924E-2</c:v>
                  </c:pt>
                  <c:pt idx="374">
                    <c:v>0.13883154553588464</c:v>
                  </c:pt>
                  <c:pt idx="375">
                    <c:v>7.1264116775733272E-2</c:v>
                  </c:pt>
                  <c:pt idx="376">
                    <c:v>0.13406445850835713</c:v>
                  </c:pt>
                  <c:pt idx="377">
                    <c:v>4.7272137394555137E-2</c:v>
                  </c:pt>
                  <c:pt idx="378">
                    <c:v>4.1017815423267809E-2</c:v>
                  </c:pt>
                  <c:pt idx="379">
                    <c:v>9.2712687868261368E-2</c:v>
                  </c:pt>
                  <c:pt idx="380">
                    <c:v>7.4034960944130063E-2</c:v>
                  </c:pt>
                  <c:pt idx="381">
                    <c:v>5.9960651380585414E-2</c:v>
                  </c:pt>
                  <c:pt idx="382">
                    <c:v>0.10598334651188776</c:v>
                  </c:pt>
                  <c:pt idx="383">
                    <c:v>9.1801943212266396E-2</c:v>
                  </c:pt>
                  <c:pt idx="384">
                    <c:v>3.734503837621695E-2</c:v>
                  </c:pt>
                  <c:pt idx="385">
                    <c:v>2.6610231387502216E-2</c:v>
                  </c:pt>
                  <c:pt idx="386">
                    <c:v>7.9518142124264404E-2</c:v>
                  </c:pt>
                  <c:pt idx="387">
                    <c:v>0.11651879663877923</c:v>
                  </c:pt>
                  <c:pt idx="388">
                    <c:v>6.9036131690123445E-2</c:v>
                  </c:pt>
                  <c:pt idx="389">
                    <c:v>6.7153276588305374E-2</c:v>
                  </c:pt>
                </c:numCache>
              </c:numRef>
            </c:plus>
            <c:minus>
              <c:numRef>
                <c:f>pooled!$AT$4:$AT$393</c:f>
                <c:numCache>
                  <c:formatCode>General</c:formatCode>
                  <c:ptCount val="390"/>
                  <c:pt idx="0">
                    <c:v>0.11625404515958257</c:v>
                  </c:pt>
                  <c:pt idx="1">
                    <c:v>0.10936667762335564</c:v>
                  </c:pt>
                  <c:pt idx="2">
                    <c:v>0.15412350080578202</c:v>
                  </c:pt>
                  <c:pt idx="3">
                    <c:v>0.15373233468354069</c:v>
                  </c:pt>
                  <c:pt idx="4">
                    <c:v>0.16209689687805551</c:v>
                  </c:pt>
                  <c:pt idx="5">
                    <c:v>0.10187424157630716</c:v>
                  </c:pt>
                  <c:pt idx="6">
                    <c:v>9.2446996936156448E-2</c:v>
                  </c:pt>
                  <c:pt idx="7">
                    <c:v>0.1171070851098427</c:v>
                  </c:pt>
                  <c:pt idx="8">
                    <c:v>0.12422690358703904</c:v>
                  </c:pt>
                  <c:pt idx="9">
                    <c:v>0.12392334232891367</c:v>
                  </c:pt>
                  <c:pt idx="10">
                    <c:v>0.16976511693245699</c:v>
                  </c:pt>
                  <c:pt idx="11">
                    <c:v>6.1894420943862778E-2</c:v>
                  </c:pt>
                  <c:pt idx="12">
                    <c:v>0.185873122602047</c:v>
                  </c:pt>
                  <c:pt idx="13">
                    <c:v>0.1252150760150588</c:v>
                  </c:pt>
                  <c:pt idx="14">
                    <c:v>0.16173859705626198</c:v>
                  </c:pt>
                  <c:pt idx="15">
                    <c:v>0.20840566642393427</c:v>
                  </c:pt>
                  <c:pt idx="16">
                    <c:v>9.7235413696831072E-2</c:v>
                  </c:pt>
                  <c:pt idx="17">
                    <c:v>9.2454040577378771E-2</c:v>
                  </c:pt>
                  <c:pt idx="18">
                    <c:v>0.14380445462591229</c:v>
                  </c:pt>
                  <c:pt idx="19">
                    <c:v>6.7531046730344962E-2</c:v>
                  </c:pt>
                  <c:pt idx="20">
                    <c:v>0.10303064463316941</c:v>
                  </c:pt>
                  <c:pt idx="21">
                    <c:v>9.2215203542364912E-2</c:v>
                  </c:pt>
                  <c:pt idx="22">
                    <c:v>0.12954611719496728</c:v>
                  </c:pt>
                  <c:pt idx="23">
                    <c:v>0.12372893494116359</c:v>
                  </c:pt>
                  <c:pt idx="24">
                    <c:v>8.5642313568721776E-2</c:v>
                  </c:pt>
                  <c:pt idx="25">
                    <c:v>0.10663527959994715</c:v>
                  </c:pt>
                  <c:pt idx="26">
                    <c:v>0.1107078263297986</c:v>
                  </c:pt>
                  <c:pt idx="27">
                    <c:v>0.1054457981436151</c:v>
                  </c:pt>
                  <c:pt idx="28">
                    <c:v>0.12877129657661379</c:v>
                  </c:pt>
                  <c:pt idx="29">
                    <c:v>6.5009511721181634E-2</c:v>
                  </c:pt>
                  <c:pt idx="30">
                    <c:v>0.15499804939685827</c:v>
                  </c:pt>
                  <c:pt idx="31">
                    <c:v>0.11116051839896932</c:v>
                  </c:pt>
                  <c:pt idx="32">
                    <c:v>0.19530679996775893</c:v>
                  </c:pt>
                  <c:pt idx="33">
                    <c:v>0.16047276396671556</c:v>
                  </c:pt>
                  <c:pt idx="34">
                    <c:v>0.14777612774816831</c:v>
                  </c:pt>
                  <c:pt idx="35">
                    <c:v>0.21106229202446042</c:v>
                  </c:pt>
                  <c:pt idx="36">
                    <c:v>0.29739143428514125</c:v>
                  </c:pt>
                  <c:pt idx="37">
                    <c:v>0.1322852715426435</c:v>
                  </c:pt>
                  <c:pt idx="38">
                    <c:v>0.12923213273297865</c:v>
                  </c:pt>
                  <c:pt idx="39">
                    <c:v>0.1266940725313003</c:v>
                  </c:pt>
                  <c:pt idx="40">
                    <c:v>0.17849036494024387</c:v>
                  </c:pt>
                  <c:pt idx="41">
                    <c:v>0.21051560310559247</c:v>
                  </c:pt>
                  <c:pt idx="42">
                    <c:v>0.23301466039817326</c:v>
                  </c:pt>
                  <c:pt idx="43">
                    <c:v>0.26616739272216128</c:v>
                  </c:pt>
                  <c:pt idx="44">
                    <c:v>0.24830587351972042</c:v>
                  </c:pt>
                  <c:pt idx="45">
                    <c:v>0.11433434301382245</c:v>
                  </c:pt>
                  <c:pt idx="46">
                    <c:v>0.1843463388126006</c:v>
                  </c:pt>
                  <c:pt idx="47">
                    <c:v>0.22628743309612304</c:v>
                  </c:pt>
                  <c:pt idx="48">
                    <c:v>0.17577848858552861</c:v>
                  </c:pt>
                  <c:pt idx="49">
                    <c:v>0.17958596683237649</c:v>
                  </c:pt>
                  <c:pt idx="50">
                    <c:v>0.14001678377335935</c:v>
                  </c:pt>
                  <c:pt idx="51">
                    <c:v>0.1454298500479238</c:v>
                  </c:pt>
                  <c:pt idx="52">
                    <c:v>0.13972018237272235</c:v>
                  </c:pt>
                  <c:pt idx="53">
                    <c:v>0.15348659088035813</c:v>
                  </c:pt>
                  <c:pt idx="54">
                    <c:v>0.1133217286020211</c:v>
                  </c:pt>
                  <c:pt idx="55">
                    <c:v>9.8774077640721658E-2</c:v>
                  </c:pt>
                  <c:pt idx="56">
                    <c:v>0.15058357573667136</c:v>
                  </c:pt>
                  <c:pt idx="57">
                    <c:v>0.12964177627295803</c:v>
                  </c:pt>
                  <c:pt idx="58">
                    <c:v>0.15843037677412383</c:v>
                  </c:pt>
                  <c:pt idx="59">
                    <c:v>0.13909766370391743</c:v>
                  </c:pt>
                  <c:pt idx="60">
                    <c:v>0.19093336081185949</c:v>
                  </c:pt>
                  <c:pt idx="61">
                    <c:v>9.3044254213614008E-2</c:v>
                  </c:pt>
                  <c:pt idx="62">
                    <c:v>0.10218448239072667</c:v>
                  </c:pt>
                  <c:pt idx="63">
                    <c:v>0.13786009878244429</c:v>
                  </c:pt>
                  <c:pt idx="64">
                    <c:v>0.10051455808082831</c:v>
                  </c:pt>
                  <c:pt idx="65">
                    <c:v>0.14678249263844229</c:v>
                  </c:pt>
                  <c:pt idx="66">
                    <c:v>0.13346269017415799</c:v>
                  </c:pt>
                  <c:pt idx="67">
                    <c:v>0.19779163610552872</c:v>
                  </c:pt>
                  <c:pt idx="68">
                    <c:v>0.11191683810873133</c:v>
                  </c:pt>
                  <c:pt idx="69">
                    <c:v>0.20157171994288026</c:v>
                  </c:pt>
                  <c:pt idx="70">
                    <c:v>0.11248098496065174</c:v>
                  </c:pt>
                  <c:pt idx="71">
                    <c:v>0.19134793144786139</c:v>
                  </c:pt>
                  <c:pt idx="72">
                    <c:v>0.11664093586418034</c:v>
                  </c:pt>
                  <c:pt idx="73">
                    <c:v>0.15353149669230318</c:v>
                  </c:pt>
                  <c:pt idx="74">
                    <c:v>0.12359982362663345</c:v>
                  </c:pt>
                  <c:pt idx="75">
                    <c:v>9.9511518805994598E-2</c:v>
                  </c:pt>
                  <c:pt idx="76">
                    <c:v>5.9777324218575914E-2</c:v>
                  </c:pt>
                  <c:pt idx="77">
                    <c:v>8.788801695284762E-2</c:v>
                  </c:pt>
                  <c:pt idx="78">
                    <c:v>5.9634975913007919E-2</c:v>
                  </c:pt>
                  <c:pt idx="79">
                    <c:v>0.14029559326093266</c:v>
                  </c:pt>
                  <c:pt idx="80">
                    <c:v>6.9532411649100997E-2</c:v>
                  </c:pt>
                  <c:pt idx="81">
                    <c:v>0.10829598650567913</c:v>
                  </c:pt>
                  <c:pt idx="82">
                    <c:v>0.10531661233022502</c:v>
                  </c:pt>
                  <c:pt idx="83">
                    <c:v>0.21246855088663144</c:v>
                  </c:pt>
                  <c:pt idx="84">
                    <c:v>0.16522949765687434</c:v>
                  </c:pt>
                  <c:pt idx="85">
                    <c:v>0.11641236154386513</c:v>
                  </c:pt>
                  <c:pt idx="86">
                    <c:v>0.11729393553223133</c:v>
                  </c:pt>
                  <c:pt idx="87">
                    <c:v>0.11778013333072072</c:v>
                  </c:pt>
                  <c:pt idx="88">
                    <c:v>0.11507686679582639</c:v>
                  </c:pt>
                  <c:pt idx="89">
                    <c:v>0.13482384827945212</c:v>
                  </c:pt>
                  <c:pt idx="90">
                    <c:v>8.4653630279858477E-2</c:v>
                  </c:pt>
                  <c:pt idx="91">
                    <c:v>9.8341985120447464E-2</c:v>
                  </c:pt>
                  <c:pt idx="92">
                    <c:v>0.17323711988239718</c:v>
                  </c:pt>
                  <c:pt idx="93">
                    <c:v>0.11271488529225912</c:v>
                  </c:pt>
                  <c:pt idx="94">
                    <c:v>0.1517072799215004</c:v>
                  </c:pt>
                  <c:pt idx="95">
                    <c:v>0.12610583896499997</c:v>
                  </c:pt>
                  <c:pt idx="96">
                    <c:v>0.13820744654181963</c:v>
                  </c:pt>
                  <c:pt idx="97">
                    <c:v>6.9422759422894609E-2</c:v>
                  </c:pt>
                  <c:pt idx="98">
                    <c:v>9.3796592084365429E-2</c:v>
                  </c:pt>
                  <c:pt idx="99">
                    <c:v>8.9303310138629577E-2</c:v>
                  </c:pt>
                  <c:pt idx="100">
                    <c:v>0.15722290283807824</c:v>
                  </c:pt>
                  <c:pt idx="101">
                    <c:v>0.18440998838321437</c:v>
                  </c:pt>
                  <c:pt idx="102">
                    <c:v>5.6444206561081255E-2</c:v>
                  </c:pt>
                  <c:pt idx="103">
                    <c:v>5.1213356215492077E-2</c:v>
                  </c:pt>
                  <c:pt idx="104">
                    <c:v>0.11058937473058973</c:v>
                  </c:pt>
                  <c:pt idx="105">
                    <c:v>0.1567959430766705</c:v>
                  </c:pt>
                  <c:pt idx="106">
                    <c:v>0.13829837551214791</c:v>
                  </c:pt>
                  <c:pt idx="107">
                    <c:v>0.15609404873200677</c:v>
                  </c:pt>
                  <c:pt idx="108">
                    <c:v>0.17537716949548252</c:v>
                  </c:pt>
                  <c:pt idx="109">
                    <c:v>0.15313057831851218</c:v>
                  </c:pt>
                  <c:pt idx="110">
                    <c:v>0.16710709047492298</c:v>
                  </c:pt>
                  <c:pt idx="111">
                    <c:v>0.14486072553965881</c:v>
                  </c:pt>
                  <c:pt idx="112">
                    <c:v>0.15254958034158125</c:v>
                  </c:pt>
                  <c:pt idx="113">
                    <c:v>8.2358482119743254E-2</c:v>
                  </c:pt>
                  <c:pt idx="114">
                    <c:v>0.10616401094156327</c:v>
                  </c:pt>
                  <c:pt idx="115">
                    <c:v>8.8030743652924112E-2</c:v>
                  </c:pt>
                  <c:pt idx="116">
                    <c:v>0.11951765105652369</c:v>
                  </c:pt>
                  <c:pt idx="117">
                    <c:v>0.14299955260248848</c:v>
                  </c:pt>
                  <c:pt idx="118">
                    <c:v>0.1440056665163334</c:v>
                  </c:pt>
                  <c:pt idx="119">
                    <c:v>6.475340493124411E-2</c:v>
                  </c:pt>
                  <c:pt idx="120">
                    <c:v>0.10225642237550073</c:v>
                  </c:pt>
                  <c:pt idx="121">
                    <c:v>0.24894933254187032</c:v>
                  </c:pt>
                  <c:pt idx="122">
                    <c:v>0.1724549943468314</c:v>
                  </c:pt>
                  <c:pt idx="123">
                    <c:v>8.4545415022732079E-2</c:v>
                  </c:pt>
                  <c:pt idx="124">
                    <c:v>0.12187674694521568</c:v>
                  </c:pt>
                  <c:pt idx="125">
                    <c:v>0.10660240111468094</c:v>
                  </c:pt>
                  <c:pt idx="126">
                    <c:v>0.17019108716364911</c:v>
                  </c:pt>
                  <c:pt idx="127">
                    <c:v>0.1342608573037215</c:v>
                  </c:pt>
                  <c:pt idx="128">
                    <c:v>0.23417812705963698</c:v>
                  </c:pt>
                  <c:pt idx="129">
                    <c:v>0.22302918701552318</c:v>
                  </c:pt>
                  <c:pt idx="130">
                    <c:v>0.20721017816575313</c:v>
                  </c:pt>
                  <c:pt idx="131">
                    <c:v>0.17395476732466655</c:v>
                  </c:pt>
                  <c:pt idx="132">
                    <c:v>0.14801021695897432</c:v>
                  </c:pt>
                  <c:pt idx="133">
                    <c:v>0.18886994591087863</c:v>
                  </c:pt>
                  <c:pt idx="134">
                    <c:v>0.17717324471256979</c:v>
                  </c:pt>
                  <c:pt idx="135">
                    <c:v>0.22159508185039536</c:v>
                  </c:pt>
                  <c:pt idx="136">
                    <c:v>0.17237029282164415</c:v>
                  </c:pt>
                  <c:pt idx="137">
                    <c:v>0.14585779375043945</c:v>
                  </c:pt>
                  <c:pt idx="138">
                    <c:v>0.13389324144489972</c:v>
                  </c:pt>
                  <c:pt idx="139">
                    <c:v>0.1493816247051469</c:v>
                  </c:pt>
                  <c:pt idx="140">
                    <c:v>0.11015183313328197</c:v>
                  </c:pt>
                  <c:pt idx="141">
                    <c:v>0.13337034495689717</c:v>
                  </c:pt>
                  <c:pt idx="142">
                    <c:v>0.13087184830006526</c:v>
                  </c:pt>
                  <c:pt idx="143">
                    <c:v>0.12993008134036332</c:v>
                  </c:pt>
                  <c:pt idx="144">
                    <c:v>0.14449814571962311</c:v>
                  </c:pt>
                  <c:pt idx="145">
                    <c:v>0.17014290309041299</c:v>
                  </c:pt>
                  <c:pt idx="146">
                    <c:v>0.17623649092149096</c:v>
                  </c:pt>
                  <c:pt idx="147">
                    <c:v>0.15827597458049736</c:v>
                  </c:pt>
                  <c:pt idx="148">
                    <c:v>0.16831347138726221</c:v>
                  </c:pt>
                  <c:pt idx="149">
                    <c:v>0.10710612048062389</c:v>
                  </c:pt>
                  <c:pt idx="150">
                    <c:v>0.10046186755810747</c:v>
                  </c:pt>
                  <c:pt idx="151">
                    <c:v>5.9019317485231558E-2</c:v>
                  </c:pt>
                  <c:pt idx="152">
                    <c:v>0.14635291799454853</c:v>
                  </c:pt>
                  <c:pt idx="153">
                    <c:v>0.1215591719862789</c:v>
                  </c:pt>
                  <c:pt idx="154">
                    <c:v>5.2338723066661451E-2</c:v>
                  </c:pt>
                  <c:pt idx="155">
                    <c:v>0.14290362519364719</c:v>
                  </c:pt>
                  <c:pt idx="156">
                    <c:v>0.11637509757033475</c:v>
                  </c:pt>
                  <c:pt idx="157">
                    <c:v>0.14234590955435045</c:v>
                  </c:pt>
                  <c:pt idx="158">
                    <c:v>0.14523777357583026</c:v>
                  </c:pt>
                  <c:pt idx="159">
                    <c:v>0.15944246082579222</c:v>
                  </c:pt>
                  <c:pt idx="160">
                    <c:v>0.16641410937232398</c:v>
                  </c:pt>
                  <c:pt idx="161">
                    <c:v>0.21205724353682817</c:v>
                  </c:pt>
                  <c:pt idx="162">
                    <c:v>0.11390852377632495</c:v>
                  </c:pt>
                  <c:pt idx="163">
                    <c:v>0.11018863300383674</c:v>
                  </c:pt>
                  <c:pt idx="164">
                    <c:v>0.18384533323794092</c:v>
                  </c:pt>
                  <c:pt idx="165">
                    <c:v>0.16310260071122928</c:v>
                  </c:pt>
                  <c:pt idx="166">
                    <c:v>0.22189099919911942</c:v>
                  </c:pt>
                  <c:pt idx="167">
                    <c:v>0.18062382629412005</c:v>
                  </c:pt>
                  <c:pt idx="168">
                    <c:v>0.16638159741662895</c:v>
                  </c:pt>
                  <c:pt idx="169">
                    <c:v>0.20124469785275925</c:v>
                  </c:pt>
                  <c:pt idx="170">
                    <c:v>0.18200606867673338</c:v>
                  </c:pt>
                  <c:pt idx="171">
                    <c:v>0.19000194550512131</c:v>
                  </c:pt>
                  <c:pt idx="172">
                    <c:v>0.19080066447472499</c:v>
                  </c:pt>
                  <c:pt idx="173">
                    <c:v>0.20827334064186059</c:v>
                  </c:pt>
                  <c:pt idx="174">
                    <c:v>0.16536494818921818</c:v>
                  </c:pt>
                  <c:pt idx="175">
                    <c:v>0.13535996376121048</c:v>
                  </c:pt>
                  <c:pt idx="176">
                    <c:v>0.14267422313297054</c:v>
                  </c:pt>
                  <c:pt idx="177">
                    <c:v>0.14596136663801088</c:v>
                  </c:pt>
                  <c:pt idx="178">
                    <c:v>0.15558934598880222</c:v>
                  </c:pt>
                  <c:pt idx="179">
                    <c:v>0.11753501543337197</c:v>
                  </c:pt>
                  <c:pt idx="180">
                    <c:v>0.15193072059902993</c:v>
                  </c:pt>
                  <c:pt idx="181">
                    <c:v>0.21577523633710158</c:v>
                  </c:pt>
                  <c:pt idx="182">
                    <c:v>0.13654555057377057</c:v>
                  </c:pt>
                  <c:pt idx="183">
                    <c:v>0.10158937935815482</c:v>
                  </c:pt>
                  <c:pt idx="184">
                    <c:v>0.12632930006334886</c:v>
                  </c:pt>
                  <c:pt idx="185">
                    <c:v>0.12058510987112128</c:v>
                  </c:pt>
                  <c:pt idx="186">
                    <c:v>0.10941320968023478</c:v>
                  </c:pt>
                  <c:pt idx="187">
                    <c:v>4.4430432164619872E-2</c:v>
                  </c:pt>
                  <c:pt idx="188">
                    <c:v>8.6924761621705149E-2</c:v>
                  </c:pt>
                  <c:pt idx="189">
                    <c:v>9.2416100470639445E-2</c:v>
                  </c:pt>
                  <c:pt idx="190">
                    <c:v>0.19434549292026532</c:v>
                  </c:pt>
                  <c:pt idx="191">
                    <c:v>0.1653887063583552</c:v>
                  </c:pt>
                  <c:pt idx="192">
                    <c:v>0.22984442948535827</c:v>
                  </c:pt>
                  <c:pt idx="193">
                    <c:v>0.12563184136709468</c:v>
                  </c:pt>
                  <c:pt idx="194">
                    <c:v>0.12046607492058907</c:v>
                  </c:pt>
                  <c:pt idx="195">
                    <c:v>0.13853208432563499</c:v>
                  </c:pt>
                  <c:pt idx="196">
                    <c:v>0.18579797461183253</c:v>
                  </c:pt>
                  <c:pt idx="197">
                    <c:v>0.18413253023642714</c:v>
                  </c:pt>
                  <c:pt idx="198">
                    <c:v>0.14754921440774926</c:v>
                  </c:pt>
                  <c:pt idx="199">
                    <c:v>0.13562676071836366</c:v>
                  </c:pt>
                  <c:pt idx="200">
                    <c:v>0.12494742014458257</c:v>
                  </c:pt>
                  <c:pt idx="201">
                    <c:v>8.9359985563169111E-2</c:v>
                  </c:pt>
                  <c:pt idx="202">
                    <c:v>0.10607609186335828</c:v>
                  </c:pt>
                  <c:pt idx="203">
                    <c:v>0.13331879685789766</c:v>
                  </c:pt>
                  <c:pt idx="204">
                    <c:v>0.17984997285520632</c:v>
                  </c:pt>
                  <c:pt idx="205">
                    <c:v>0.10533451272497991</c:v>
                  </c:pt>
                  <c:pt idx="206">
                    <c:v>8.7907286226396458E-2</c:v>
                  </c:pt>
                  <c:pt idx="207">
                    <c:v>0.15701893414400456</c:v>
                  </c:pt>
                  <c:pt idx="208">
                    <c:v>0.11200349846510133</c:v>
                  </c:pt>
                  <c:pt idx="209">
                    <c:v>0.10072451924958609</c:v>
                  </c:pt>
                  <c:pt idx="210">
                    <c:v>0.11860675574809287</c:v>
                  </c:pt>
                  <c:pt idx="211">
                    <c:v>8.3426735620501347E-2</c:v>
                  </c:pt>
                  <c:pt idx="212">
                    <c:v>0.13478661980626103</c:v>
                  </c:pt>
                  <c:pt idx="213">
                    <c:v>0.1376693613567409</c:v>
                  </c:pt>
                  <c:pt idx="214">
                    <c:v>0.17624399341030886</c:v>
                  </c:pt>
                  <c:pt idx="215">
                    <c:v>0.15533658534256159</c:v>
                  </c:pt>
                  <c:pt idx="216">
                    <c:v>0.12398896357351422</c:v>
                  </c:pt>
                  <c:pt idx="217">
                    <c:v>7.8069512076280489E-2</c:v>
                  </c:pt>
                  <c:pt idx="218">
                    <c:v>0.11047404001033534</c:v>
                  </c:pt>
                  <c:pt idx="219">
                    <c:v>9.4032028306193685E-2</c:v>
                  </c:pt>
                  <c:pt idx="220">
                    <c:v>9.5303650035895887E-2</c:v>
                  </c:pt>
                  <c:pt idx="221">
                    <c:v>7.875947080147544E-2</c:v>
                  </c:pt>
                  <c:pt idx="222">
                    <c:v>0.11030671529245384</c:v>
                  </c:pt>
                  <c:pt idx="223">
                    <c:v>0.1351779014368473</c:v>
                  </c:pt>
                  <c:pt idx="224">
                    <c:v>0.10100729384549595</c:v>
                  </c:pt>
                  <c:pt idx="225">
                    <c:v>8.7942290039683804E-2</c:v>
                  </c:pt>
                  <c:pt idx="226">
                    <c:v>9.7100173749562368E-2</c:v>
                  </c:pt>
                  <c:pt idx="227">
                    <c:v>0.25193977364377773</c:v>
                  </c:pt>
                  <c:pt idx="228">
                    <c:v>0.10922639918138298</c:v>
                  </c:pt>
                  <c:pt idx="229">
                    <c:v>0.12838512137503461</c:v>
                  </c:pt>
                  <c:pt idx="230">
                    <c:v>9.4934465553353428E-2</c:v>
                  </c:pt>
                  <c:pt idx="231">
                    <c:v>0.14125222740739765</c:v>
                  </c:pt>
                  <c:pt idx="232">
                    <c:v>0.12644986766510286</c:v>
                  </c:pt>
                  <c:pt idx="233">
                    <c:v>0.11002195831459879</c:v>
                  </c:pt>
                  <c:pt idx="234">
                    <c:v>0.11320635315990052</c:v>
                  </c:pt>
                  <c:pt idx="235">
                    <c:v>0.1187864730071808</c:v>
                  </c:pt>
                  <c:pt idx="236">
                    <c:v>0.12499811960182587</c:v>
                  </c:pt>
                  <c:pt idx="237">
                    <c:v>0.11062104852566153</c:v>
                  </c:pt>
                  <c:pt idx="238">
                    <c:v>0.10275011820838327</c:v>
                  </c:pt>
                  <c:pt idx="239">
                    <c:v>9.1603022207400284E-2</c:v>
                  </c:pt>
                  <c:pt idx="240">
                    <c:v>0.13946638880368353</c:v>
                  </c:pt>
                  <c:pt idx="241">
                    <c:v>6.5357529307767656E-2</c:v>
                  </c:pt>
                  <c:pt idx="242">
                    <c:v>6.5167060961023204E-2</c:v>
                  </c:pt>
                  <c:pt idx="243">
                    <c:v>0.11916337596432286</c:v>
                  </c:pt>
                  <c:pt idx="244">
                    <c:v>9.1778812292670015E-2</c:v>
                  </c:pt>
                  <c:pt idx="245">
                    <c:v>0.11547516416871918</c:v>
                  </c:pt>
                  <c:pt idx="246">
                    <c:v>0.16052408869492477</c:v>
                  </c:pt>
                  <c:pt idx="247">
                    <c:v>0.10085860618754071</c:v>
                  </c:pt>
                  <c:pt idx="248">
                    <c:v>0.14277770078868107</c:v>
                  </c:pt>
                  <c:pt idx="249">
                    <c:v>0.11532707449251965</c:v>
                  </c:pt>
                  <c:pt idx="250">
                    <c:v>0.1419429151313199</c:v>
                  </c:pt>
                  <c:pt idx="251">
                    <c:v>0.10825049564516376</c:v>
                  </c:pt>
                  <c:pt idx="252">
                    <c:v>0.15471707520361583</c:v>
                  </c:pt>
                  <c:pt idx="253">
                    <c:v>0.10122526274199604</c:v>
                  </c:pt>
                  <c:pt idx="254">
                    <c:v>0.10922377016016041</c:v>
                  </c:pt>
                  <c:pt idx="255">
                    <c:v>0.15598208252296691</c:v>
                  </c:pt>
                  <c:pt idx="256">
                    <c:v>0.13338297343737798</c:v>
                  </c:pt>
                  <c:pt idx="257">
                    <c:v>0.16700628264037698</c:v>
                  </c:pt>
                  <c:pt idx="258">
                    <c:v>0.15727091855572245</c:v>
                  </c:pt>
                  <c:pt idx="259">
                    <c:v>0.17274192256976006</c:v>
                  </c:pt>
                  <c:pt idx="260">
                    <c:v>0.14209787108859942</c:v>
                  </c:pt>
                  <c:pt idx="261">
                    <c:v>0.24296569226685527</c:v>
                  </c:pt>
                  <c:pt idx="262">
                    <c:v>0.16184976480925706</c:v>
                  </c:pt>
                  <c:pt idx="263">
                    <c:v>0.18444359683261344</c:v>
                  </c:pt>
                  <c:pt idx="264">
                    <c:v>0.20192394182241122</c:v>
                  </c:pt>
                  <c:pt idx="265">
                    <c:v>0.15983001696750754</c:v>
                  </c:pt>
                  <c:pt idx="266">
                    <c:v>0.21437182438200994</c:v>
                  </c:pt>
                  <c:pt idx="267">
                    <c:v>0.27382995659825771</c:v>
                  </c:pt>
                  <c:pt idx="268">
                    <c:v>0.22953266813912016</c:v>
                  </c:pt>
                  <c:pt idx="269">
                    <c:v>0.23376100620831289</c:v>
                  </c:pt>
                  <c:pt idx="270">
                    <c:v>0.16683602567701108</c:v>
                  </c:pt>
                  <c:pt idx="271">
                    <c:v>0.13672656823032389</c:v>
                  </c:pt>
                  <c:pt idx="272">
                    <c:v>0.12296952945091182</c:v>
                  </c:pt>
                  <c:pt idx="273">
                    <c:v>0.16263067743008683</c:v>
                  </c:pt>
                  <c:pt idx="274">
                    <c:v>0.10524075902723867</c:v>
                  </c:pt>
                  <c:pt idx="275">
                    <c:v>0.14204866656221582</c:v>
                  </c:pt>
                  <c:pt idx="276">
                    <c:v>0.17123560765964396</c:v>
                  </c:pt>
                  <c:pt idx="277">
                    <c:v>0.20754445743662323</c:v>
                  </c:pt>
                  <c:pt idx="278">
                    <c:v>0.16801388560811237</c:v>
                  </c:pt>
                  <c:pt idx="279">
                    <c:v>0.18142961252298156</c:v>
                  </c:pt>
                  <c:pt idx="280">
                    <c:v>0.17586773444345241</c:v>
                  </c:pt>
                  <c:pt idx="281">
                    <c:v>0.13509282612997833</c:v>
                  </c:pt>
                  <c:pt idx="282">
                    <c:v>0.16427126436465567</c:v>
                  </c:pt>
                  <c:pt idx="283">
                    <c:v>0.16400530675518538</c:v>
                  </c:pt>
                  <c:pt idx="284">
                    <c:v>0.18057358478749</c:v>
                  </c:pt>
                  <c:pt idx="285">
                    <c:v>0.17474863366256232</c:v>
                  </c:pt>
                  <c:pt idx="286">
                    <c:v>0.16373691237098742</c:v>
                  </c:pt>
                  <c:pt idx="287">
                    <c:v>0.15440884170638899</c:v>
                  </c:pt>
                  <c:pt idx="288">
                    <c:v>0.15978229546396885</c:v>
                  </c:pt>
                  <c:pt idx="289">
                    <c:v>0.19188609967268519</c:v>
                  </c:pt>
                  <c:pt idx="290">
                    <c:v>0.12670247443918339</c:v>
                  </c:pt>
                  <c:pt idx="291">
                    <c:v>0.11398265196544505</c:v>
                  </c:pt>
                  <c:pt idx="292">
                    <c:v>9.4635260553312978E-2</c:v>
                  </c:pt>
                  <c:pt idx="293">
                    <c:v>6.8095155346247938E-2</c:v>
                  </c:pt>
                  <c:pt idx="294">
                    <c:v>7.0891262798543742E-2</c:v>
                  </c:pt>
                  <c:pt idx="295">
                    <c:v>4.0642917089229229E-2</c:v>
                  </c:pt>
                  <c:pt idx="296">
                    <c:v>6.5487276982904824E-2</c:v>
                  </c:pt>
                  <c:pt idx="297">
                    <c:v>6.9010584178198761E-2</c:v>
                  </c:pt>
                  <c:pt idx="298">
                    <c:v>5.4942562123762057E-2</c:v>
                  </c:pt>
                  <c:pt idx="299">
                    <c:v>0.10636061778960329</c:v>
                  </c:pt>
                  <c:pt idx="300">
                    <c:v>5.7632115137109315E-2</c:v>
                  </c:pt>
                  <c:pt idx="301">
                    <c:v>8.5281805991781451E-2</c:v>
                  </c:pt>
                  <c:pt idx="302">
                    <c:v>0.102184257507617</c:v>
                  </c:pt>
                  <c:pt idx="303">
                    <c:v>0.17472881560718484</c:v>
                  </c:pt>
                  <c:pt idx="304">
                    <c:v>7.0626513639079624E-2</c:v>
                  </c:pt>
                  <c:pt idx="305">
                    <c:v>0.15043110660141276</c:v>
                  </c:pt>
                  <c:pt idx="306">
                    <c:v>6.4918007638526065E-2</c:v>
                  </c:pt>
                  <c:pt idx="307">
                    <c:v>0.15217547381162186</c:v>
                  </c:pt>
                  <c:pt idx="308">
                    <c:v>0.11747742878130808</c:v>
                  </c:pt>
                  <c:pt idx="309">
                    <c:v>0.19236069171376974</c:v>
                  </c:pt>
                  <c:pt idx="310">
                    <c:v>6.2693263222019013E-2</c:v>
                  </c:pt>
                  <c:pt idx="311">
                    <c:v>7.0702639014565236E-2</c:v>
                  </c:pt>
                  <c:pt idx="312">
                    <c:v>7.0109099813601167E-2</c:v>
                  </c:pt>
                  <c:pt idx="313">
                    <c:v>0.13244296111951787</c:v>
                  </c:pt>
                  <c:pt idx="314">
                    <c:v>7.7967157352465191E-2</c:v>
                  </c:pt>
                  <c:pt idx="315">
                    <c:v>9.6591737650333964E-2</c:v>
                  </c:pt>
                  <c:pt idx="316">
                    <c:v>9.6835759431664878E-2</c:v>
                  </c:pt>
                  <c:pt idx="317">
                    <c:v>9.7754589787878293E-2</c:v>
                  </c:pt>
                  <c:pt idx="318">
                    <c:v>0.14543325642085478</c:v>
                  </c:pt>
                  <c:pt idx="319">
                    <c:v>0.1094381674234224</c:v>
                  </c:pt>
                  <c:pt idx="320">
                    <c:v>9.6201290695427724E-2</c:v>
                  </c:pt>
                  <c:pt idx="321">
                    <c:v>0.10856655240914749</c:v>
                  </c:pt>
                  <c:pt idx="322">
                    <c:v>7.2137884896949778E-2</c:v>
                  </c:pt>
                  <c:pt idx="323">
                    <c:v>0.12775616632410391</c:v>
                  </c:pt>
                  <c:pt idx="324">
                    <c:v>6.3840822407658732E-2</c:v>
                  </c:pt>
                  <c:pt idx="325">
                    <c:v>0.12660701178045042</c:v>
                  </c:pt>
                  <c:pt idx="326">
                    <c:v>6.8630561845879873E-2</c:v>
                  </c:pt>
                  <c:pt idx="327">
                    <c:v>7.1065124219296769E-2</c:v>
                  </c:pt>
                  <c:pt idx="328">
                    <c:v>0.13588788085271217</c:v>
                  </c:pt>
                  <c:pt idx="329">
                    <c:v>0.1247886536516766</c:v>
                  </c:pt>
                  <c:pt idx="330">
                    <c:v>5.9950869017682734E-2</c:v>
                  </c:pt>
                  <c:pt idx="331">
                    <c:v>8.7202805062869426E-2</c:v>
                  </c:pt>
                  <c:pt idx="332">
                    <c:v>0.12583345647783967</c:v>
                  </c:pt>
                  <c:pt idx="333">
                    <c:v>0.10451779905777778</c:v>
                  </c:pt>
                  <c:pt idx="334">
                    <c:v>0.14187415657186969</c:v>
                  </c:pt>
                  <c:pt idx="335">
                    <c:v>0.12495329385550885</c:v>
                  </c:pt>
                  <c:pt idx="336">
                    <c:v>0.10160000508239961</c:v>
                  </c:pt>
                  <c:pt idx="337">
                    <c:v>9.7381912625456646E-2</c:v>
                  </c:pt>
                  <c:pt idx="338">
                    <c:v>7.8904320391194369E-2</c:v>
                  </c:pt>
                  <c:pt idx="339">
                    <c:v>6.5060069436231049E-2</c:v>
                  </c:pt>
                  <c:pt idx="340">
                    <c:v>0.1011271775592075</c:v>
                  </c:pt>
                  <c:pt idx="341">
                    <c:v>0.10476518467884025</c:v>
                  </c:pt>
                  <c:pt idx="342">
                    <c:v>5.3099405808057686E-2</c:v>
                  </c:pt>
                  <c:pt idx="343">
                    <c:v>4.8015802729855728E-2</c:v>
                  </c:pt>
                  <c:pt idx="344">
                    <c:v>0.14560663291068396</c:v>
                  </c:pt>
                  <c:pt idx="345">
                    <c:v>5.1851383420390112E-2</c:v>
                  </c:pt>
                  <c:pt idx="346">
                    <c:v>8.6554653166280221E-2</c:v>
                  </c:pt>
                  <c:pt idx="347">
                    <c:v>0.1135414533978466</c:v>
                  </c:pt>
                  <c:pt idx="348">
                    <c:v>0.10718622807841499</c:v>
                  </c:pt>
                  <c:pt idx="349">
                    <c:v>0.10895767395138158</c:v>
                  </c:pt>
                  <c:pt idx="350">
                    <c:v>9.782585869588363E-2</c:v>
                  </c:pt>
                  <c:pt idx="351">
                    <c:v>0.12359063927857046</c:v>
                  </c:pt>
                  <c:pt idx="352">
                    <c:v>8.8233132547674814E-2</c:v>
                  </c:pt>
                  <c:pt idx="353">
                    <c:v>0.12067216036731171</c:v>
                  </c:pt>
                  <c:pt idx="354">
                    <c:v>9.3426611757841588E-2</c:v>
                  </c:pt>
                  <c:pt idx="355">
                    <c:v>0.16862913058902224</c:v>
                  </c:pt>
                  <c:pt idx="356">
                    <c:v>5.404289275757642E-2</c:v>
                  </c:pt>
                  <c:pt idx="357">
                    <c:v>9.6567924307401395E-2</c:v>
                  </c:pt>
                  <c:pt idx="358">
                    <c:v>6.0578956846770865E-2</c:v>
                  </c:pt>
                  <c:pt idx="359">
                    <c:v>8.4457347597209631E-2</c:v>
                  </c:pt>
                  <c:pt idx="360">
                    <c:v>0.13817598181786234</c:v>
                  </c:pt>
                  <c:pt idx="361">
                    <c:v>5.3679538258146441E-2</c:v>
                  </c:pt>
                  <c:pt idx="362">
                    <c:v>6.2112941666467705E-2</c:v>
                  </c:pt>
                  <c:pt idx="363">
                    <c:v>7.2100633185227372E-2</c:v>
                  </c:pt>
                  <c:pt idx="364">
                    <c:v>0.14153912073163608</c:v>
                  </c:pt>
                  <c:pt idx="365">
                    <c:v>8.5754475509130138E-2</c:v>
                  </c:pt>
                  <c:pt idx="366">
                    <c:v>6.0112303044047057E-2</c:v>
                  </c:pt>
                  <c:pt idx="367">
                    <c:v>0.10641161930617603</c:v>
                  </c:pt>
                  <c:pt idx="368">
                    <c:v>9.0488411123489987E-2</c:v>
                  </c:pt>
                  <c:pt idx="369">
                    <c:v>6.6269047824032798E-2</c:v>
                  </c:pt>
                  <c:pt idx="370">
                    <c:v>0.12702934379466069</c:v>
                  </c:pt>
                  <c:pt idx="371">
                    <c:v>5.4777207146111985E-2</c:v>
                  </c:pt>
                  <c:pt idx="372">
                    <c:v>8.4757904981047974E-2</c:v>
                  </c:pt>
                  <c:pt idx="373">
                    <c:v>4.0608868144466924E-2</c:v>
                  </c:pt>
                  <c:pt idx="374">
                    <c:v>0.13883154553588464</c:v>
                  </c:pt>
                  <c:pt idx="375">
                    <c:v>7.1264116775733272E-2</c:v>
                  </c:pt>
                  <c:pt idx="376">
                    <c:v>0.13406445850835713</c:v>
                  </c:pt>
                  <c:pt idx="377">
                    <c:v>4.7272137394555137E-2</c:v>
                  </c:pt>
                  <c:pt idx="378">
                    <c:v>4.1017815423267809E-2</c:v>
                  </c:pt>
                  <c:pt idx="379">
                    <c:v>9.2712687868261368E-2</c:v>
                  </c:pt>
                  <c:pt idx="380">
                    <c:v>7.4034960944130063E-2</c:v>
                  </c:pt>
                  <c:pt idx="381">
                    <c:v>5.9960651380585414E-2</c:v>
                  </c:pt>
                  <c:pt idx="382">
                    <c:v>0.10598334651188776</c:v>
                  </c:pt>
                  <c:pt idx="383">
                    <c:v>9.1801943212266396E-2</c:v>
                  </c:pt>
                  <c:pt idx="384">
                    <c:v>3.734503837621695E-2</c:v>
                  </c:pt>
                  <c:pt idx="385">
                    <c:v>2.6610231387502216E-2</c:v>
                  </c:pt>
                  <c:pt idx="386">
                    <c:v>7.9518142124264404E-2</c:v>
                  </c:pt>
                  <c:pt idx="387">
                    <c:v>0.11651879663877923</c:v>
                  </c:pt>
                  <c:pt idx="388">
                    <c:v>6.9036131690123445E-2</c:v>
                  </c:pt>
                  <c:pt idx="389">
                    <c:v>6.7153276588305374E-2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pooled!$AP$4:$AP$393</c:f>
              <c:numCache>
                <c:formatCode>General</c:formatCode>
                <c:ptCount val="390"/>
                <c:pt idx="0">
                  <c:v>1.1762480834245719</c:v>
                </c:pt>
                <c:pt idx="1">
                  <c:v>1.3362290907678278</c:v>
                </c:pt>
                <c:pt idx="2">
                  <c:v>1.3865560425616859</c:v>
                </c:pt>
                <c:pt idx="3">
                  <c:v>1.3577800539553924</c:v>
                </c:pt>
                <c:pt idx="4">
                  <c:v>1.2935286970705981</c:v>
                </c:pt>
                <c:pt idx="5">
                  <c:v>1.2213818926628079</c:v>
                </c:pt>
                <c:pt idx="6">
                  <c:v>1.365300355545878</c:v>
                </c:pt>
                <c:pt idx="7">
                  <c:v>1.2599077568577539</c:v>
                </c:pt>
                <c:pt idx="8">
                  <c:v>1.2861540556033741</c:v>
                </c:pt>
                <c:pt idx="9">
                  <c:v>1.268590603522386</c:v>
                </c:pt>
                <c:pt idx="10">
                  <c:v>1.3806475022860294</c:v>
                </c:pt>
                <c:pt idx="11">
                  <c:v>1.3300802187332261</c:v>
                </c:pt>
                <c:pt idx="12">
                  <c:v>1.3899458057160921</c:v>
                </c:pt>
                <c:pt idx="13">
                  <c:v>1.2611233211832951</c:v>
                </c:pt>
                <c:pt idx="14">
                  <c:v>1.418389587731042</c:v>
                </c:pt>
                <c:pt idx="15">
                  <c:v>1.5427573318932719</c:v>
                </c:pt>
                <c:pt idx="16">
                  <c:v>1.1920852376920683</c:v>
                </c:pt>
                <c:pt idx="17">
                  <c:v>1.1171234530457264</c:v>
                </c:pt>
                <c:pt idx="18">
                  <c:v>1.1349711213552949</c:v>
                </c:pt>
                <c:pt idx="19">
                  <c:v>1.1160450192421074</c:v>
                </c:pt>
                <c:pt idx="20">
                  <c:v>1.1432134129447433</c:v>
                </c:pt>
                <c:pt idx="21">
                  <c:v>1.2166110536285744</c:v>
                </c:pt>
                <c:pt idx="22">
                  <c:v>1.0079824435813947</c:v>
                </c:pt>
                <c:pt idx="23">
                  <c:v>1.0099117227430814</c:v>
                </c:pt>
                <c:pt idx="24">
                  <c:v>1.0184707376356932</c:v>
                </c:pt>
                <c:pt idx="25">
                  <c:v>1.0260548014328379</c:v>
                </c:pt>
                <c:pt idx="26">
                  <c:v>1.0855222209470692</c:v>
                </c:pt>
                <c:pt idx="27">
                  <c:v>1.0383548061365788</c:v>
                </c:pt>
                <c:pt idx="28">
                  <c:v>1.0622889498779298</c:v>
                </c:pt>
                <c:pt idx="29">
                  <c:v>0.97289217502190939</c:v>
                </c:pt>
                <c:pt idx="30">
                  <c:v>1.3919789852147475</c:v>
                </c:pt>
                <c:pt idx="31">
                  <c:v>1.6446471228106361</c:v>
                </c:pt>
                <c:pt idx="32">
                  <c:v>1.3217738166648378</c:v>
                </c:pt>
                <c:pt idx="33">
                  <c:v>1.228770886261072</c:v>
                </c:pt>
                <c:pt idx="34">
                  <c:v>1.0001382125397862</c:v>
                </c:pt>
                <c:pt idx="35">
                  <c:v>1.0779863291092042</c:v>
                </c:pt>
                <c:pt idx="36">
                  <c:v>1.553352779107829</c:v>
                </c:pt>
                <c:pt idx="37">
                  <c:v>1.1383515285378378</c:v>
                </c:pt>
                <c:pt idx="38">
                  <c:v>1.2431717847632233</c:v>
                </c:pt>
                <c:pt idx="39">
                  <c:v>1.1608859539493701</c:v>
                </c:pt>
                <c:pt idx="40">
                  <c:v>1.2723210995138956</c:v>
                </c:pt>
                <c:pt idx="41">
                  <c:v>1.3597353413512836</c:v>
                </c:pt>
                <c:pt idx="42">
                  <c:v>1.3042880601220852</c:v>
                </c:pt>
                <c:pt idx="43">
                  <c:v>1.2915048236655831</c:v>
                </c:pt>
                <c:pt idx="44">
                  <c:v>1.4890868085075717</c:v>
                </c:pt>
                <c:pt idx="45">
                  <c:v>1.322586872993714</c:v>
                </c:pt>
                <c:pt idx="46">
                  <c:v>1.5060093928620037</c:v>
                </c:pt>
                <c:pt idx="47">
                  <c:v>1.4275043047611864</c:v>
                </c:pt>
                <c:pt idx="48">
                  <c:v>1.4005975958231827</c:v>
                </c:pt>
                <c:pt idx="49">
                  <c:v>1.3263036440429041</c:v>
                </c:pt>
                <c:pt idx="50">
                  <c:v>1.1885655063756908</c:v>
                </c:pt>
                <c:pt idx="51">
                  <c:v>1.2275325965799702</c:v>
                </c:pt>
                <c:pt idx="52">
                  <c:v>1.4921081119944799</c:v>
                </c:pt>
                <c:pt idx="53">
                  <c:v>1.4886660874948829</c:v>
                </c:pt>
                <c:pt idx="54">
                  <c:v>1.3035541945373939</c:v>
                </c:pt>
                <c:pt idx="55">
                  <c:v>1.302368800441716</c:v>
                </c:pt>
                <c:pt idx="56">
                  <c:v>1.2256075206741033</c:v>
                </c:pt>
                <c:pt idx="57">
                  <c:v>1.1781995840291022</c:v>
                </c:pt>
                <c:pt idx="58">
                  <c:v>1.290138588924107</c:v>
                </c:pt>
                <c:pt idx="59">
                  <c:v>1.2840469634042135</c:v>
                </c:pt>
                <c:pt idx="60">
                  <c:v>1.2926605142068337</c:v>
                </c:pt>
                <c:pt idx="61">
                  <c:v>1.3063674652470922</c:v>
                </c:pt>
                <c:pt idx="62">
                  <c:v>1.3255763496338999</c:v>
                </c:pt>
                <c:pt idx="63">
                  <c:v>1.4139261332373598</c:v>
                </c:pt>
                <c:pt idx="64">
                  <c:v>1.3018413832633675</c:v>
                </c:pt>
                <c:pt idx="65">
                  <c:v>1.376890173185038</c:v>
                </c:pt>
                <c:pt idx="66">
                  <c:v>1.379530275408964</c:v>
                </c:pt>
                <c:pt idx="67">
                  <c:v>1.3980796718267041</c:v>
                </c:pt>
                <c:pt idx="68">
                  <c:v>1.4962705039968218</c:v>
                </c:pt>
                <c:pt idx="69">
                  <c:v>1.4550869785680709</c:v>
                </c:pt>
                <c:pt idx="70">
                  <c:v>1.2548983057254393</c:v>
                </c:pt>
                <c:pt idx="71">
                  <c:v>1.4023161815696517</c:v>
                </c:pt>
                <c:pt idx="72">
                  <c:v>1.286443231981234</c:v>
                </c:pt>
                <c:pt idx="73">
                  <c:v>1.516571120977892</c:v>
                </c:pt>
                <c:pt idx="74">
                  <c:v>1.4039069467098197</c:v>
                </c:pt>
                <c:pt idx="75">
                  <c:v>1.451457060198126</c:v>
                </c:pt>
                <c:pt idx="76">
                  <c:v>1.4811918597802998</c:v>
                </c:pt>
                <c:pt idx="77">
                  <c:v>1.461197947358428</c:v>
                </c:pt>
                <c:pt idx="78">
                  <c:v>1.4255598013604061</c:v>
                </c:pt>
                <c:pt idx="79">
                  <c:v>1.3277619632558917</c:v>
                </c:pt>
                <c:pt idx="80">
                  <c:v>1.348156837216318</c:v>
                </c:pt>
                <c:pt idx="81">
                  <c:v>1.2384808807637078</c:v>
                </c:pt>
                <c:pt idx="82">
                  <c:v>1.2795427521372686</c:v>
                </c:pt>
                <c:pt idx="83">
                  <c:v>1.446725459880446</c:v>
                </c:pt>
                <c:pt idx="84">
                  <c:v>1.3687574581295721</c:v>
                </c:pt>
                <c:pt idx="85">
                  <c:v>1.2393160755998185</c:v>
                </c:pt>
                <c:pt idx="86">
                  <c:v>1.2934630138901868</c:v>
                </c:pt>
                <c:pt idx="87">
                  <c:v>1.3311673366513808</c:v>
                </c:pt>
                <c:pt idx="88">
                  <c:v>1.310422446982948</c:v>
                </c:pt>
                <c:pt idx="89">
                  <c:v>1.27681313442755</c:v>
                </c:pt>
                <c:pt idx="90">
                  <c:v>1.4618524227493519</c:v>
                </c:pt>
                <c:pt idx="91">
                  <c:v>1.594659436701598</c:v>
                </c:pt>
                <c:pt idx="92">
                  <c:v>1.524972399732782</c:v>
                </c:pt>
                <c:pt idx="93">
                  <c:v>1.357850973033256</c:v>
                </c:pt>
                <c:pt idx="94">
                  <c:v>1.354984235483947</c:v>
                </c:pt>
                <c:pt idx="95">
                  <c:v>1.3163755345930526</c:v>
                </c:pt>
                <c:pt idx="96">
                  <c:v>1.4032064913309881</c:v>
                </c:pt>
                <c:pt idx="97">
                  <c:v>1.40912771341198</c:v>
                </c:pt>
                <c:pt idx="98">
                  <c:v>1.4269034790677719</c:v>
                </c:pt>
                <c:pt idx="99">
                  <c:v>1.4138236658925618</c:v>
                </c:pt>
                <c:pt idx="100">
                  <c:v>1.4789945324693621</c:v>
                </c:pt>
                <c:pt idx="101">
                  <c:v>1.3442397181284456</c:v>
                </c:pt>
                <c:pt idx="102">
                  <c:v>1.4718113151973302</c:v>
                </c:pt>
                <c:pt idx="103">
                  <c:v>1.3128380725824642</c:v>
                </c:pt>
                <c:pt idx="104">
                  <c:v>1.4415991093559462</c:v>
                </c:pt>
                <c:pt idx="105">
                  <c:v>1.3922386535409461</c:v>
                </c:pt>
                <c:pt idx="106">
                  <c:v>1.3575072074880641</c:v>
                </c:pt>
                <c:pt idx="107">
                  <c:v>1.3887934628852896</c:v>
                </c:pt>
                <c:pt idx="108">
                  <c:v>1.3922650486969737</c:v>
                </c:pt>
                <c:pt idx="109">
                  <c:v>1.3372854447990037</c:v>
                </c:pt>
                <c:pt idx="110">
                  <c:v>1.2421094535468626</c:v>
                </c:pt>
                <c:pt idx="111">
                  <c:v>1.2028197451572158</c:v>
                </c:pt>
                <c:pt idx="112">
                  <c:v>1.2596934598974836</c:v>
                </c:pt>
                <c:pt idx="113">
                  <c:v>1.1770061084888714</c:v>
                </c:pt>
                <c:pt idx="114">
                  <c:v>1.1485546214930888</c:v>
                </c:pt>
                <c:pt idx="115">
                  <c:v>1.2078646978950278</c:v>
                </c:pt>
                <c:pt idx="116">
                  <c:v>1.310124532270992</c:v>
                </c:pt>
                <c:pt idx="117">
                  <c:v>1.212980348876282</c:v>
                </c:pt>
                <c:pt idx="118">
                  <c:v>1.2582989589018019</c:v>
                </c:pt>
                <c:pt idx="119">
                  <c:v>1.2139441512710558</c:v>
                </c:pt>
                <c:pt idx="120">
                  <c:v>1.1126325755250659</c:v>
                </c:pt>
                <c:pt idx="121">
                  <c:v>1.3678428060950774</c:v>
                </c:pt>
                <c:pt idx="122">
                  <c:v>1.3182416802595909</c:v>
                </c:pt>
                <c:pt idx="123">
                  <c:v>1.1880156013240217</c:v>
                </c:pt>
                <c:pt idx="124">
                  <c:v>1.2851507700225733</c:v>
                </c:pt>
                <c:pt idx="125">
                  <c:v>1.26690803801657</c:v>
                </c:pt>
                <c:pt idx="126">
                  <c:v>1.2656141777633632</c:v>
                </c:pt>
                <c:pt idx="127">
                  <c:v>1.1669616339423836</c:v>
                </c:pt>
                <c:pt idx="128">
                  <c:v>1.4617545372448162</c:v>
                </c:pt>
                <c:pt idx="129">
                  <c:v>1.4137161662513673</c:v>
                </c:pt>
                <c:pt idx="130">
                  <c:v>1.410401711471819</c:v>
                </c:pt>
                <c:pt idx="131">
                  <c:v>1.2416603988630277</c:v>
                </c:pt>
                <c:pt idx="132">
                  <c:v>1.3110563848165682</c:v>
                </c:pt>
                <c:pt idx="133">
                  <c:v>1.2526250405626096</c:v>
                </c:pt>
                <c:pt idx="134">
                  <c:v>1.2780625474396596</c:v>
                </c:pt>
                <c:pt idx="135">
                  <c:v>1.2733864637336925</c:v>
                </c:pt>
                <c:pt idx="136">
                  <c:v>1.2408945320359019</c:v>
                </c:pt>
                <c:pt idx="137">
                  <c:v>1.2644130595566243</c:v>
                </c:pt>
                <c:pt idx="138">
                  <c:v>1.3240958688857174</c:v>
                </c:pt>
                <c:pt idx="139">
                  <c:v>1.338852771725106</c:v>
                </c:pt>
                <c:pt idx="140">
                  <c:v>1.4612102977056902</c:v>
                </c:pt>
                <c:pt idx="141">
                  <c:v>1.3465107895741717</c:v>
                </c:pt>
                <c:pt idx="142">
                  <c:v>1.3961162858643941</c:v>
                </c:pt>
                <c:pt idx="143">
                  <c:v>1.3403458235091639</c:v>
                </c:pt>
                <c:pt idx="144">
                  <c:v>1.3060675057051969</c:v>
                </c:pt>
                <c:pt idx="145">
                  <c:v>1.4753441115620558</c:v>
                </c:pt>
                <c:pt idx="146">
                  <c:v>1.475978616604102</c:v>
                </c:pt>
                <c:pt idx="147">
                  <c:v>1.220233950492621</c:v>
                </c:pt>
                <c:pt idx="148">
                  <c:v>1.5103216556172039</c:v>
                </c:pt>
                <c:pt idx="149">
                  <c:v>1.3630180157105634</c:v>
                </c:pt>
                <c:pt idx="150">
                  <c:v>1.1705031247387487</c:v>
                </c:pt>
                <c:pt idx="151">
                  <c:v>1.1328724631526392</c:v>
                </c:pt>
                <c:pt idx="152">
                  <c:v>1.316066606060968</c:v>
                </c:pt>
                <c:pt idx="153">
                  <c:v>1.13129758604037</c:v>
                </c:pt>
                <c:pt idx="154">
                  <c:v>1.0576644131240502</c:v>
                </c:pt>
                <c:pt idx="155">
                  <c:v>1.1558308749495543</c:v>
                </c:pt>
                <c:pt idx="156">
                  <c:v>1.1291074384684809</c:v>
                </c:pt>
                <c:pt idx="157">
                  <c:v>1.308374067797716</c:v>
                </c:pt>
                <c:pt idx="158">
                  <c:v>1.291689245104237</c:v>
                </c:pt>
                <c:pt idx="159">
                  <c:v>1.1820380278339924</c:v>
                </c:pt>
                <c:pt idx="160">
                  <c:v>1.2527121006014208</c:v>
                </c:pt>
                <c:pt idx="161">
                  <c:v>1.4392208094751533</c:v>
                </c:pt>
                <c:pt idx="162">
                  <c:v>1.2953501865152659</c:v>
                </c:pt>
                <c:pt idx="163">
                  <c:v>1.3431189265009602</c:v>
                </c:pt>
                <c:pt idx="164">
                  <c:v>1.3029994535437814</c:v>
                </c:pt>
                <c:pt idx="165">
                  <c:v>1.2394173626883005</c:v>
                </c:pt>
                <c:pt idx="166">
                  <c:v>1.2245468324551478</c:v>
                </c:pt>
                <c:pt idx="167">
                  <c:v>1.1504264615248228</c:v>
                </c:pt>
                <c:pt idx="168">
                  <c:v>1.1872342917397154</c:v>
                </c:pt>
                <c:pt idx="169">
                  <c:v>1.3146369770724426</c:v>
                </c:pt>
                <c:pt idx="170">
                  <c:v>1.2623573681756237</c:v>
                </c:pt>
                <c:pt idx="171">
                  <c:v>1.3750282891979753</c:v>
                </c:pt>
                <c:pt idx="172">
                  <c:v>1.324033636774995</c:v>
                </c:pt>
                <c:pt idx="173">
                  <c:v>1.4657268371456074</c:v>
                </c:pt>
                <c:pt idx="174">
                  <c:v>1.2413641004218086</c:v>
                </c:pt>
                <c:pt idx="175">
                  <c:v>1.3444800262076524</c:v>
                </c:pt>
                <c:pt idx="176">
                  <c:v>1.1902519133361333</c:v>
                </c:pt>
                <c:pt idx="177">
                  <c:v>1.3054502301890856</c:v>
                </c:pt>
                <c:pt idx="178">
                  <c:v>1.3855212619717208</c:v>
                </c:pt>
                <c:pt idx="179">
                  <c:v>1.356179737496652</c:v>
                </c:pt>
                <c:pt idx="180">
                  <c:v>1.2556955014415163</c:v>
                </c:pt>
                <c:pt idx="181">
                  <c:v>1.3162950589005415</c:v>
                </c:pt>
                <c:pt idx="182">
                  <c:v>1.3104374485134334</c:v>
                </c:pt>
                <c:pt idx="183">
                  <c:v>1.215856185803315</c:v>
                </c:pt>
                <c:pt idx="184">
                  <c:v>1.1863549583022432</c:v>
                </c:pt>
                <c:pt idx="185">
                  <c:v>1.2116461699180483</c:v>
                </c:pt>
                <c:pt idx="186">
                  <c:v>1.1589267137228074</c:v>
                </c:pt>
                <c:pt idx="187">
                  <c:v>1.2494280606647781</c:v>
                </c:pt>
                <c:pt idx="188">
                  <c:v>1.1823509911316759</c:v>
                </c:pt>
                <c:pt idx="189">
                  <c:v>1.368263239097282</c:v>
                </c:pt>
                <c:pt idx="190">
                  <c:v>1.5564971383955719</c:v>
                </c:pt>
                <c:pt idx="191">
                  <c:v>1.3454404382481195</c:v>
                </c:pt>
                <c:pt idx="192">
                  <c:v>1.2064202416111365</c:v>
                </c:pt>
                <c:pt idx="193">
                  <c:v>1.2824691417209235</c:v>
                </c:pt>
                <c:pt idx="194">
                  <c:v>1.1764659542888811</c:v>
                </c:pt>
                <c:pt idx="195">
                  <c:v>1.0986583092461464</c:v>
                </c:pt>
                <c:pt idx="196">
                  <c:v>1.2545428904525364</c:v>
                </c:pt>
                <c:pt idx="197">
                  <c:v>1.1651215813918436</c:v>
                </c:pt>
                <c:pt idx="198">
                  <c:v>1.2653814691520608</c:v>
                </c:pt>
                <c:pt idx="199">
                  <c:v>1.2668926160469698</c:v>
                </c:pt>
                <c:pt idx="200">
                  <c:v>1.2125070267768634</c:v>
                </c:pt>
                <c:pt idx="201">
                  <c:v>1.1114016086153247</c:v>
                </c:pt>
                <c:pt idx="202">
                  <c:v>1.2002515404187999</c:v>
                </c:pt>
                <c:pt idx="203">
                  <c:v>1.3455568864333194</c:v>
                </c:pt>
                <c:pt idx="204">
                  <c:v>1.2967287234753226</c:v>
                </c:pt>
                <c:pt idx="205">
                  <c:v>1.3400607028879299</c:v>
                </c:pt>
                <c:pt idx="206">
                  <c:v>1.256214188143266</c:v>
                </c:pt>
                <c:pt idx="207">
                  <c:v>1.120864161869342</c:v>
                </c:pt>
                <c:pt idx="208">
                  <c:v>1.2211583753387933</c:v>
                </c:pt>
                <c:pt idx="209">
                  <c:v>1.3294131589570299</c:v>
                </c:pt>
                <c:pt idx="210">
                  <c:v>1.2564151985806631</c:v>
                </c:pt>
                <c:pt idx="211">
                  <c:v>1.2957139417999259</c:v>
                </c:pt>
                <c:pt idx="212">
                  <c:v>1.314377657344336</c:v>
                </c:pt>
                <c:pt idx="213">
                  <c:v>1.3207520434644719</c:v>
                </c:pt>
                <c:pt idx="214">
                  <c:v>1.3985651286210583</c:v>
                </c:pt>
                <c:pt idx="215">
                  <c:v>1.3036200208788187</c:v>
                </c:pt>
                <c:pt idx="216">
                  <c:v>1.2484849694369555</c:v>
                </c:pt>
                <c:pt idx="217">
                  <c:v>1.2045989149106968</c:v>
                </c:pt>
                <c:pt idx="218">
                  <c:v>1.1724227632140658</c:v>
                </c:pt>
                <c:pt idx="219">
                  <c:v>1.0981271083153388</c:v>
                </c:pt>
                <c:pt idx="220">
                  <c:v>1.2069360758094401</c:v>
                </c:pt>
                <c:pt idx="221">
                  <c:v>1.0362821394495909</c:v>
                </c:pt>
                <c:pt idx="222">
                  <c:v>1.1405466807898139</c:v>
                </c:pt>
                <c:pt idx="223">
                  <c:v>1.0672483721576804</c:v>
                </c:pt>
                <c:pt idx="224">
                  <c:v>1.1950855079716558</c:v>
                </c:pt>
                <c:pt idx="225">
                  <c:v>1.0941287387275114</c:v>
                </c:pt>
                <c:pt idx="226">
                  <c:v>1.1516505919700522</c:v>
                </c:pt>
                <c:pt idx="227">
                  <c:v>1.3367153018035176</c:v>
                </c:pt>
                <c:pt idx="228">
                  <c:v>1.2129824248475649</c:v>
                </c:pt>
                <c:pt idx="229">
                  <c:v>1.18752672664276</c:v>
                </c:pt>
                <c:pt idx="230">
                  <c:v>1.1024598770450311</c:v>
                </c:pt>
                <c:pt idx="231">
                  <c:v>1.1238167302644488</c:v>
                </c:pt>
                <c:pt idx="232">
                  <c:v>1.1874370176726452</c:v>
                </c:pt>
                <c:pt idx="233">
                  <c:v>1.1721521291496479</c:v>
                </c:pt>
                <c:pt idx="234">
                  <c:v>1.1921949074880704</c:v>
                </c:pt>
                <c:pt idx="235">
                  <c:v>1.1824021274470282</c:v>
                </c:pt>
                <c:pt idx="236">
                  <c:v>1.0549305371621531</c:v>
                </c:pt>
                <c:pt idx="237">
                  <c:v>0.96018845954584242</c:v>
                </c:pt>
                <c:pt idx="238">
                  <c:v>1.0211487886165718</c:v>
                </c:pt>
                <c:pt idx="239">
                  <c:v>1.0527036216105592</c:v>
                </c:pt>
                <c:pt idx="240">
                  <c:v>1.1890070761882288</c:v>
                </c:pt>
                <c:pt idx="241">
                  <c:v>1.0898346718043868</c:v>
                </c:pt>
                <c:pt idx="242">
                  <c:v>1.0258911092643719</c:v>
                </c:pt>
                <c:pt idx="243">
                  <c:v>1.1708961403709484</c:v>
                </c:pt>
                <c:pt idx="244">
                  <c:v>1.0902661553536128</c:v>
                </c:pt>
                <c:pt idx="245">
                  <c:v>1.1218321294415703</c:v>
                </c:pt>
                <c:pt idx="246">
                  <c:v>1.2586962063704588</c:v>
                </c:pt>
                <c:pt idx="247">
                  <c:v>1.1775275498172522</c:v>
                </c:pt>
                <c:pt idx="248">
                  <c:v>1.1683959920353379</c:v>
                </c:pt>
                <c:pt idx="249">
                  <c:v>1.1327448440829675</c:v>
                </c:pt>
                <c:pt idx="250">
                  <c:v>1.1284235422026545</c:v>
                </c:pt>
                <c:pt idx="251">
                  <c:v>1.0855528680459763</c:v>
                </c:pt>
                <c:pt idx="252">
                  <c:v>1.1996780143688341</c:v>
                </c:pt>
                <c:pt idx="253">
                  <c:v>1.2271540189041938</c:v>
                </c:pt>
                <c:pt idx="254">
                  <c:v>1.1918238821952467</c:v>
                </c:pt>
                <c:pt idx="255">
                  <c:v>1.2652787997166404</c:v>
                </c:pt>
                <c:pt idx="256">
                  <c:v>1.33434013347138</c:v>
                </c:pt>
                <c:pt idx="257">
                  <c:v>1.1966921031729085</c:v>
                </c:pt>
                <c:pt idx="258">
                  <c:v>1.1754203947575739</c:v>
                </c:pt>
                <c:pt idx="259">
                  <c:v>1.2347920597103001</c:v>
                </c:pt>
                <c:pt idx="260">
                  <c:v>1.1989263462822026</c:v>
                </c:pt>
                <c:pt idx="261">
                  <c:v>1.231797214688179</c:v>
                </c:pt>
                <c:pt idx="262">
                  <c:v>1.4487756996057364</c:v>
                </c:pt>
                <c:pt idx="263">
                  <c:v>1.3092995603676658</c:v>
                </c:pt>
                <c:pt idx="264">
                  <c:v>1.2432842714943217</c:v>
                </c:pt>
                <c:pt idx="265">
                  <c:v>1.2324062146699619</c:v>
                </c:pt>
                <c:pt idx="266">
                  <c:v>1.1825350677260964</c:v>
                </c:pt>
                <c:pt idx="267">
                  <c:v>1.2192425072200344</c:v>
                </c:pt>
                <c:pt idx="268">
                  <c:v>1.2675472743673584</c:v>
                </c:pt>
                <c:pt idx="269">
                  <c:v>1.2947303348220052</c:v>
                </c:pt>
                <c:pt idx="270">
                  <c:v>1.3366461973637367</c:v>
                </c:pt>
                <c:pt idx="271">
                  <c:v>1.2601723069124016</c:v>
                </c:pt>
                <c:pt idx="272">
                  <c:v>1.1883706650022834</c:v>
                </c:pt>
                <c:pt idx="273">
                  <c:v>1.1558467486965931</c:v>
                </c:pt>
                <c:pt idx="274">
                  <c:v>1.2358094290389743</c:v>
                </c:pt>
                <c:pt idx="275">
                  <c:v>1.3273942958572575</c:v>
                </c:pt>
                <c:pt idx="276">
                  <c:v>1.1962319814479008</c:v>
                </c:pt>
                <c:pt idx="277">
                  <c:v>1.26147353422393</c:v>
                </c:pt>
                <c:pt idx="278">
                  <c:v>1.243462321134573</c:v>
                </c:pt>
                <c:pt idx="279">
                  <c:v>1.2098226897601738</c:v>
                </c:pt>
                <c:pt idx="280">
                  <c:v>1.2358908633462187</c:v>
                </c:pt>
                <c:pt idx="281">
                  <c:v>1.1595833252756358</c:v>
                </c:pt>
                <c:pt idx="282">
                  <c:v>1.1608568274792437</c:v>
                </c:pt>
                <c:pt idx="283">
                  <c:v>1.3229778967310502</c:v>
                </c:pt>
                <c:pt idx="284">
                  <c:v>1.2978115275277833</c:v>
                </c:pt>
                <c:pt idx="285">
                  <c:v>1.2323550039640263</c:v>
                </c:pt>
                <c:pt idx="286">
                  <c:v>1.1795625462277814</c:v>
                </c:pt>
                <c:pt idx="287">
                  <c:v>1.1293667152452722</c:v>
                </c:pt>
                <c:pt idx="288">
                  <c:v>1.2518258183336788</c:v>
                </c:pt>
                <c:pt idx="289">
                  <c:v>1.2571771887583423</c:v>
                </c:pt>
                <c:pt idx="290">
                  <c:v>1.1612866316765005</c:v>
                </c:pt>
                <c:pt idx="291">
                  <c:v>1.1662571206587076</c:v>
                </c:pt>
                <c:pt idx="292">
                  <c:v>1.1032596076350409</c:v>
                </c:pt>
                <c:pt idx="293">
                  <c:v>1.1357271340642741</c:v>
                </c:pt>
                <c:pt idx="294">
                  <c:v>1.1203940510599202</c:v>
                </c:pt>
                <c:pt idx="295">
                  <c:v>1.1388419089577979</c:v>
                </c:pt>
                <c:pt idx="296">
                  <c:v>1.2392782686017458</c:v>
                </c:pt>
                <c:pt idx="297">
                  <c:v>1.2110815393780279</c:v>
                </c:pt>
                <c:pt idx="298">
                  <c:v>1.0799535760346106</c:v>
                </c:pt>
                <c:pt idx="299">
                  <c:v>1.1312727483508698</c:v>
                </c:pt>
                <c:pt idx="300">
                  <c:v>1.1052578819200511</c:v>
                </c:pt>
                <c:pt idx="301">
                  <c:v>1.130099850650329</c:v>
                </c:pt>
                <c:pt idx="302">
                  <c:v>1.0777481089005332</c:v>
                </c:pt>
                <c:pt idx="303">
                  <c:v>1.2124288986732972</c:v>
                </c:pt>
                <c:pt idx="304">
                  <c:v>1.3895623545424141</c:v>
                </c:pt>
                <c:pt idx="305">
                  <c:v>1.1707465674151947</c:v>
                </c:pt>
                <c:pt idx="306">
                  <c:v>1.195465559185076</c:v>
                </c:pt>
                <c:pt idx="307">
                  <c:v>1.2088665135227969</c:v>
                </c:pt>
                <c:pt idx="308">
                  <c:v>1.2055463056401681</c:v>
                </c:pt>
                <c:pt idx="309">
                  <c:v>1.1394385177594486</c:v>
                </c:pt>
                <c:pt idx="310">
                  <c:v>1.1067741156898523</c:v>
                </c:pt>
                <c:pt idx="311">
                  <c:v>1.206880070174696</c:v>
                </c:pt>
                <c:pt idx="312">
                  <c:v>1.0692126239175828</c:v>
                </c:pt>
                <c:pt idx="313">
                  <c:v>1.310191595322334</c:v>
                </c:pt>
                <c:pt idx="314">
                  <c:v>1.2500168468127959</c:v>
                </c:pt>
                <c:pt idx="315">
                  <c:v>1.2339324765313426</c:v>
                </c:pt>
                <c:pt idx="316">
                  <c:v>1.2494803305346998</c:v>
                </c:pt>
                <c:pt idx="317">
                  <c:v>1.1950952649268922</c:v>
                </c:pt>
                <c:pt idx="318">
                  <c:v>1.2316596928031707</c:v>
                </c:pt>
                <c:pt idx="319">
                  <c:v>1.1030976903718499</c:v>
                </c:pt>
                <c:pt idx="320">
                  <c:v>1.1104480499294529</c:v>
                </c:pt>
                <c:pt idx="321">
                  <c:v>1.3958975045381918</c:v>
                </c:pt>
                <c:pt idx="322">
                  <c:v>1.2453426854841261</c:v>
                </c:pt>
                <c:pt idx="323">
                  <c:v>1.3259941424604964</c:v>
                </c:pt>
                <c:pt idx="324">
                  <c:v>0.99203639092316376</c:v>
                </c:pt>
                <c:pt idx="325">
                  <c:v>1.1260369350201254</c:v>
                </c:pt>
                <c:pt idx="326">
                  <c:v>1.0885315821044927</c:v>
                </c:pt>
                <c:pt idx="327">
                  <c:v>1.1801650406581223</c:v>
                </c:pt>
                <c:pt idx="328">
                  <c:v>1.21821812314802</c:v>
                </c:pt>
                <c:pt idx="329">
                  <c:v>1.1310005589362986</c:v>
                </c:pt>
                <c:pt idx="330">
                  <c:v>1.1702835773779061</c:v>
                </c:pt>
                <c:pt idx="331">
                  <c:v>1.0314085795228061</c:v>
                </c:pt>
                <c:pt idx="332">
                  <c:v>1.0639556390721023</c:v>
                </c:pt>
                <c:pt idx="333">
                  <c:v>1.2320935410880398</c:v>
                </c:pt>
                <c:pt idx="334">
                  <c:v>1.2704983511985819</c:v>
                </c:pt>
                <c:pt idx="335">
                  <c:v>1.1320875544408151</c:v>
                </c:pt>
                <c:pt idx="336">
                  <c:v>1.2203827285784858</c:v>
                </c:pt>
                <c:pt idx="337">
                  <c:v>1.2218889257542549</c:v>
                </c:pt>
                <c:pt idx="338">
                  <c:v>1.2649472462240099</c:v>
                </c:pt>
                <c:pt idx="339">
                  <c:v>1.3213721876988038</c:v>
                </c:pt>
                <c:pt idx="340">
                  <c:v>1.2140030505389756</c:v>
                </c:pt>
                <c:pt idx="341">
                  <c:v>1.1611298981644276</c:v>
                </c:pt>
                <c:pt idx="342">
                  <c:v>1.1613147199373859</c:v>
                </c:pt>
                <c:pt idx="343">
                  <c:v>1.1943933859206939</c:v>
                </c:pt>
                <c:pt idx="344">
                  <c:v>1.2150441168458488</c:v>
                </c:pt>
                <c:pt idx="345">
                  <c:v>1.2195924961210081</c:v>
                </c:pt>
                <c:pt idx="346">
                  <c:v>1.1570717509241597</c:v>
                </c:pt>
                <c:pt idx="347">
                  <c:v>1.2447219756941035</c:v>
                </c:pt>
                <c:pt idx="348">
                  <c:v>1.1373235509014368</c:v>
                </c:pt>
                <c:pt idx="349">
                  <c:v>1.0888914026499315</c:v>
                </c:pt>
                <c:pt idx="350">
                  <c:v>1.070988929365563</c:v>
                </c:pt>
                <c:pt idx="351">
                  <c:v>1.1543143494495012</c:v>
                </c:pt>
                <c:pt idx="352">
                  <c:v>1.2265206369546235</c:v>
                </c:pt>
                <c:pt idx="353">
                  <c:v>1.1801839934912577</c:v>
                </c:pt>
                <c:pt idx="354">
                  <c:v>1.0997941867745169</c:v>
                </c:pt>
                <c:pt idx="355">
                  <c:v>1.3349470529385286</c:v>
                </c:pt>
                <c:pt idx="356">
                  <c:v>1.161108294259068</c:v>
                </c:pt>
                <c:pt idx="357">
                  <c:v>1.1301258515576866</c:v>
                </c:pt>
                <c:pt idx="358">
                  <c:v>1.336896350064964</c:v>
                </c:pt>
                <c:pt idx="359">
                  <c:v>1.2260683559436718</c:v>
                </c:pt>
                <c:pt idx="360">
                  <c:v>1.3040524503352497</c:v>
                </c:pt>
                <c:pt idx="361">
                  <c:v>1.2705609151973101</c:v>
                </c:pt>
                <c:pt idx="362">
                  <c:v>1.1701833447413521</c:v>
                </c:pt>
                <c:pt idx="363">
                  <c:v>1.1806256873138419</c:v>
                </c:pt>
                <c:pt idx="364">
                  <c:v>1.3300490680079076</c:v>
                </c:pt>
                <c:pt idx="365">
                  <c:v>1.0529605783119638</c:v>
                </c:pt>
                <c:pt idx="366">
                  <c:v>1.072325253737346</c:v>
                </c:pt>
                <c:pt idx="367">
                  <c:v>1.2378952092110491</c:v>
                </c:pt>
                <c:pt idx="368">
                  <c:v>1.2116915171404385</c:v>
                </c:pt>
                <c:pt idx="369">
                  <c:v>1.2764818509803779</c:v>
                </c:pt>
                <c:pt idx="370">
                  <c:v>1.1399657227480164</c:v>
                </c:pt>
                <c:pt idx="371">
                  <c:v>1.2867984159500998</c:v>
                </c:pt>
                <c:pt idx="372">
                  <c:v>1.186958441645078</c:v>
                </c:pt>
                <c:pt idx="373">
                  <c:v>1.240213694185258</c:v>
                </c:pt>
                <c:pt idx="374">
                  <c:v>1.2733274913362489</c:v>
                </c:pt>
                <c:pt idx="375">
                  <c:v>1.262873118972532</c:v>
                </c:pt>
                <c:pt idx="376">
                  <c:v>1.2903139928679823</c:v>
                </c:pt>
                <c:pt idx="377">
                  <c:v>1.16729456444573</c:v>
                </c:pt>
                <c:pt idx="378">
                  <c:v>1.0078318760299763</c:v>
                </c:pt>
                <c:pt idx="379">
                  <c:v>1.2146122762523313</c:v>
                </c:pt>
                <c:pt idx="380">
                  <c:v>1.1432117241024138</c:v>
                </c:pt>
                <c:pt idx="381">
                  <c:v>1.2448456957224341</c:v>
                </c:pt>
                <c:pt idx="382">
                  <c:v>1.3266852818651527</c:v>
                </c:pt>
                <c:pt idx="383">
                  <c:v>1.1625066128899859</c:v>
                </c:pt>
                <c:pt idx="384">
                  <c:v>1.0392211003752994</c:v>
                </c:pt>
                <c:pt idx="385">
                  <c:v>1.1351488875164519</c:v>
                </c:pt>
                <c:pt idx="386">
                  <c:v>1.2746386855173282</c:v>
                </c:pt>
                <c:pt idx="387">
                  <c:v>1.1730551883897233</c:v>
                </c:pt>
                <c:pt idx="388">
                  <c:v>1.0658956272242108</c:v>
                </c:pt>
                <c:pt idx="389">
                  <c:v>1.1876021118748381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A-A549-9565-88A4C38C8322}"/>
            </c:ext>
          </c:extLst>
        </c:ser>
        <c:ser>
          <c:idx val="1"/>
          <c:order val="1"/>
          <c:tx>
            <c:strRef>
              <c:f>pooled!$AQ$3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pooled!$AU$4:$AU$393</c:f>
                <c:numCache>
                  <c:formatCode>General</c:formatCode>
                  <c:ptCount val="390"/>
                  <c:pt idx="0">
                    <c:v>9.28956394424751E-2</c:v>
                  </c:pt>
                  <c:pt idx="1">
                    <c:v>0.11318423906776907</c:v>
                  </c:pt>
                  <c:pt idx="2">
                    <c:v>8.3689785030752889E-2</c:v>
                  </c:pt>
                  <c:pt idx="3">
                    <c:v>0.10072959849988627</c:v>
                  </c:pt>
                  <c:pt idx="4">
                    <c:v>0.13287642042201539</c:v>
                  </c:pt>
                  <c:pt idx="5">
                    <c:v>0.14225943514739789</c:v>
                  </c:pt>
                  <c:pt idx="6">
                    <c:v>7.3289705989802362E-2</c:v>
                  </c:pt>
                  <c:pt idx="7">
                    <c:v>0.13386791088193736</c:v>
                  </c:pt>
                  <c:pt idx="8">
                    <c:v>6.4269676776655946E-2</c:v>
                  </c:pt>
                  <c:pt idx="9">
                    <c:v>0.13514839705538317</c:v>
                  </c:pt>
                  <c:pt idx="10">
                    <c:v>0.10776115030261982</c:v>
                  </c:pt>
                  <c:pt idx="11">
                    <c:v>0.14628637433496366</c:v>
                  </c:pt>
                  <c:pt idx="12">
                    <c:v>9.6297255654846842E-2</c:v>
                  </c:pt>
                  <c:pt idx="13">
                    <c:v>0.11505265051585566</c:v>
                  </c:pt>
                  <c:pt idx="14">
                    <c:v>9.3294543807726976E-2</c:v>
                  </c:pt>
                  <c:pt idx="15">
                    <c:v>9.7808483482675429E-2</c:v>
                  </c:pt>
                  <c:pt idx="16">
                    <c:v>0.10219940936636111</c:v>
                  </c:pt>
                  <c:pt idx="17">
                    <c:v>4.5755319216639827E-2</c:v>
                  </c:pt>
                  <c:pt idx="18">
                    <c:v>0.10880791288575727</c:v>
                  </c:pt>
                  <c:pt idx="19">
                    <c:v>5.8122768102176488E-2</c:v>
                  </c:pt>
                  <c:pt idx="20">
                    <c:v>7.21481262164686E-2</c:v>
                  </c:pt>
                  <c:pt idx="21">
                    <c:v>0.14145391226231563</c:v>
                  </c:pt>
                  <c:pt idx="22">
                    <c:v>5.2280814868182139E-2</c:v>
                  </c:pt>
                  <c:pt idx="23">
                    <c:v>6.1895221137428243E-2</c:v>
                  </c:pt>
                  <c:pt idx="24">
                    <c:v>1.2949297576259629E-2</c:v>
                  </c:pt>
                  <c:pt idx="25">
                    <c:v>8.0167246554537649E-2</c:v>
                  </c:pt>
                  <c:pt idx="26">
                    <c:v>8.3048636260811062E-2</c:v>
                  </c:pt>
                  <c:pt idx="27">
                    <c:v>4.8965782095749324E-2</c:v>
                  </c:pt>
                  <c:pt idx="28">
                    <c:v>5.7351897684747355E-2</c:v>
                  </c:pt>
                  <c:pt idx="29">
                    <c:v>7.1015452422464556E-2</c:v>
                  </c:pt>
                  <c:pt idx="30">
                    <c:v>0.10653128367837611</c:v>
                  </c:pt>
                  <c:pt idx="31">
                    <c:v>0.12638501881898714</c:v>
                  </c:pt>
                  <c:pt idx="32">
                    <c:v>0.12312330634167089</c:v>
                  </c:pt>
                  <c:pt idx="33">
                    <c:v>0.12924338403492788</c:v>
                  </c:pt>
                  <c:pt idx="34">
                    <c:v>0.12100515629788938</c:v>
                  </c:pt>
                  <c:pt idx="35">
                    <c:v>9.5266149253696711E-2</c:v>
                  </c:pt>
                  <c:pt idx="36">
                    <c:v>0.20044874758718856</c:v>
                  </c:pt>
                  <c:pt idx="37">
                    <c:v>0.11359194600057489</c:v>
                  </c:pt>
                  <c:pt idx="38">
                    <c:v>0.14946382537533467</c:v>
                  </c:pt>
                  <c:pt idx="39">
                    <c:v>0.19082366007396967</c:v>
                  </c:pt>
                  <c:pt idx="40">
                    <c:v>0.1614457436430955</c:v>
                  </c:pt>
                  <c:pt idx="41">
                    <c:v>0.20218098492040668</c:v>
                  </c:pt>
                  <c:pt idx="42">
                    <c:v>7.46182946974005E-2</c:v>
                  </c:pt>
                  <c:pt idx="43">
                    <c:v>7.5946680718887646E-2</c:v>
                  </c:pt>
                  <c:pt idx="44">
                    <c:v>0.14082064658301008</c:v>
                  </c:pt>
                  <c:pt idx="45">
                    <c:v>0.19335796246870676</c:v>
                  </c:pt>
                  <c:pt idx="46">
                    <c:v>0.21129639941168349</c:v>
                  </c:pt>
                  <c:pt idx="47">
                    <c:v>0.14826458662188849</c:v>
                  </c:pt>
                  <c:pt idx="48">
                    <c:v>0.17044544637228834</c:v>
                  </c:pt>
                  <c:pt idx="49">
                    <c:v>0.10884210937795107</c:v>
                  </c:pt>
                  <c:pt idx="50">
                    <c:v>0.16310454219356468</c:v>
                  </c:pt>
                  <c:pt idx="51">
                    <c:v>0.12278336706804727</c:v>
                  </c:pt>
                  <c:pt idx="52">
                    <c:v>8.8146288193496208E-2</c:v>
                  </c:pt>
                  <c:pt idx="53">
                    <c:v>9.862246545101111E-2</c:v>
                  </c:pt>
                  <c:pt idx="54">
                    <c:v>0.1315592133298113</c:v>
                  </c:pt>
                  <c:pt idx="55">
                    <c:v>0.1314726957826384</c:v>
                  </c:pt>
                  <c:pt idx="56">
                    <c:v>9.7316019386647537E-2</c:v>
                  </c:pt>
                  <c:pt idx="57">
                    <c:v>8.5843963873307352E-2</c:v>
                  </c:pt>
                  <c:pt idx="58">
                    <c:v>0.10688801070370087</c:v>
                  </c:pt>
                  <c:pt idx="59">
                    <c:v>0.13293553441167227</c:v>
                  </c:pt>
                  <c:pt idx="60">
                    <c:v>8.1741108752734895E-2</c:v>
                  </c:pt>
                  <c:pt idx="61">
                    <c:v>3.841606641661105E-2</c:v>
                  </c:pt>
                  <c:pt idx="62">
                    <c:v>9.7844499505126095E-2</c:v>
                  </c:pt>
                  <c:pt idx="63">
                    <c:v>9.9107086172039963E-2</c:v>
                  </c:pt>
                  <c:pt idx="64">
                    <c:v>0.11106209802133242</c:v>
                  </c:pt>
                  <c:pt idx="65">
                    <c:v>0.12516646216790886</c:v>
                  </c:pt>
                  <c:pt idx="66">
                    <c:v>0.1351270289621207</c:v>
                  </c:pt>
                  <c:pt idx="67">
                    <c:v>0.12529906502177779</c:v>
                  </c:pt>
                  <c:pt idx="68">
                    <c:v>9.3356688871764751E-2</c:v>
                  </c:pt>
                  <c:pt idx="69">
                    <c:v>0.11881427681684949</c:v>
                  </c:pt>
                  <c:pt idx="70">
                    <c:v>0.14221809554105355</c:v>
                  </c:pt>
                  <c:pt idx="71">
                    <c:v>6.3783337159444939E-2</c:v>
                  </c:pt>
                  <c:pt idx="72">
                    <c:v>0.14705726698282631</c:v>
                  </c:pt>
                  <c:pt idx="73">
                    <c:v>0.1623125317617343</c:v>
                  </c:pt>
                  <c:pt idx="74">
                    <c:v>0.12057448842370953</c:v>
                  </c:pt>
                  <c:pt idx="75">
                    <c:v>0.20087489459966593</c:v>
                  </c:pt>
                  <c:pt idx="76">
                    <c:v>0.13141550363366894</c:v>
                  </c:pt>
                  <c:pt idx="77">
                    <c:v>0.13285639563729484</c:v>
                  </c:pt>
                  <c:pt idx="78">
                    <c:v>0.10261524798911707</c:v>
                  </c:pt>
                  <c:pt idx="79">
                    <c:v>0.13356465517603389</c:v>
                  </c:pt>
                  <c:pt idx="80">
                    <c:v>0.12817212397072578</c:v>
                  </c:pt>
                  <c:pt idx="81">
                    <c:v>0.13370169658197237</c:v>
                  </c:pt>
                  <c:pt idx="82">
                    <c:v>6.0575789708576716E-2</c:v>
                  </c:pt>
                  <c:pt idx="83">
                    <c:v>0.1208320128248357</c:v>
                  </c:pt>
                  <c:pt idx="84">
                    <c:v>9.4023260421494087E-2</c:v>
                  </c:pt>
                  <c:pt idx="85">
                    <c:v>7.5430098205582843E-2</c:v>
                  </c:pt>
                  <c:pt idx="86">
                    <c:v>7.3168940799193907E-2</c:v>
                  </c:pt>
                  <c:pt idx="87">
                    <c:v>0.14291363889682915</c:v>
                  </c:pt>
                  <c:pt idx="88">
                    <c:v>5.5648849285653695E-2</c:v>
                  </c:pt>
                  <c:pt idx="89">
                    <c:v>4.2123752746290898E-2</c:v>
                  </c:pt>
                  <c:pt idx="90">
                    <c:v>7.7082464773883919E-2</c:v>
                  </c:pt>
                  <c:pt idx="91">
                    <c:v>0.15347804119987815</c:v>
                  </c:pt>
                  <c:pt idx="92">
                    <c:v>5.0519096408693141E-2</c:v>
                  </c:pt>
                  <c:pt idx="93">
                    <c:v>0.17198942131307857</c:v>
                  </c:pt>
                  <c:pt idx="94">
                    <c:v>6.2118091873148949E-2</c:v>
                  </c:pt>
                  <c:pt idx="95">
                    <c:v>0.11521758382852409</c:v>
                  </c:pt>
                  <c:pt idx="96">
                    <c:v>7.7533364194855139E-2</c:v>
                  </c:pt>
                  <c:pt idx="97">
                    <c:v>0.1169164170294744</c:v>
                  </c:pt>
                  <c:pt idx="98">
                    <c:v>0.15334813580059659</c:v>
                  </c:pt>
                  <c:pt idx="99">
                    <c:v>0.17772144445197285</c:v>
                  </c:pt>
                  <c:pt idx="100">
                    <c:v>7.6307539359155144E-2</c:v>
                  </c:pt>
                  <c:pt idx="101">
                    <c:v>0.10327257795307133</c:v>
                  </c:pt>
                  <c:pt idx="102">
                    <c:v>9.8225582516792753E-2</c:v>
                  </c:pt>
                  <c:pt idx="103">
                    <c:v>0.16121274985748876</c:v>
                  </c:pt>
                  <c:pt idx="104">
                    <c:v>4.928451835372781E-2</c:v>
                  </c:pt>
                  <c:pt idx="105">
                    <c:v>0.1161703012877263</c:v>
                  </c:pt>
                  <c:pt idx="106">
                    <c:v>8.3641823611156602E-2</c:v>
                  </c:pt>
                  <c:pt idx="107">
                    <c:v>0.13969750280469453</c:v>
                  </c:pt>
                  <c:pt idx="108">
                    <c:v>0.13835227618956111</c:v>
                  </c:pt>
                  <c:pt idx="109">
                    <c:v>0.12917603808706973</c:v>
                  </c:pt>
                  <c:pt idx="110">
                    <c:v>0.14450956140206725</c:v>
                  </c:pt>
                  <c:pt idx="111">
                    <c:v>0.15240836194136356</c:v>
                  </c:pt>
                  <c:pt idx="112">
                    <c:v>0.13225668823095488</c:v>
                  </c:pt>
                  <c:pt idx="113">
                    <c:v>0.10688297304321416</c:v>
                  </c:pt>
                  <c:pt idx="114">
                    <c:v>9.7924311881804449E-2</c:v>
                  </c:pt>
                  <c:pt idx="115">
                    <c:v>0.13002466041087954</c:v>
                  </c:pt>
                  <c:pt idx="116">
                    <c:v>0.15903459195234121</c:v>
                  </c:pt>
                  <c:pt idx="117">
                    <c:v>0.17490629248968834</c:v>
                  </c:pt>
                  <c:pt idx="118">
                    <c:v>0.19238196542864938</c:v>
                  </c:pt>
                  <c:pt idx="119">
                    <c:v>8.7348540319793028E-2</c:v>
                  </c:pt>
                  <c:pt idx="120">
                    <c:v>9.6442568180249114E-2</c:v>
                  </c:pt>
                  <c:pt idx="121">
                    <c:v>0.12030205261232034</c:v>
                  </c:pt>
                  <c:pt idx="122">
                    <c:v>0.15646915950776238</c:v>
                  </c:pt>
                  <c:pt idx="123">
                    <c:v>0.12162003649515311</c:v>
                  </c:pt>
                  <c:pt idx="124">
                    <c:v>0.10876051032244116</c:v>
                  </c:pt>
                  <c:pt idx="125">
                    <c:v>0.1047842417468023</c:v>
                  </c:pt>
                  <c:pt idx="126">
                    <c:v>0.16659244435446938</c:v>
                  </c:pt>
                  <c:pt idx="127">
                    <c:v>0.12734547382544839</c:v>
                  </c:pt>
                  <c:pt idx="128">
                    <c:v>0.10123350355693277</c:v>
                  </c:pt>
                  <c:pt idx="129">
                    <c:v>0.1125967077052462</c:v>
                  </c:pt>
                  <c:pt idx="130">
                    <c:v>0.13573229641269099</c:v>
                  </c:pt>
                  <c:pt idx="131">
                    <c:v>5.5374503901679022E-2</c:v>
                  </c:pt>
                  <c:pt idx="132">
                    <c:v>4.8490220359466152E-2</c:v>
                  </c:pt>
                  <c:pt idx="133">
                    <c:v>0.13845813190570569</c:v>
                  </c:pt>
                  <c:pt idx="134">
                    <c:v>5.2841376834385591E-2</c:v>
                  </c:pt>
                  <c:pt idx="135">
                    <c:v>9.409423948220634E-2</c:v>
                  </c:pt>
                  <c:pt idx="136">
                    <c:v>9.5579942805024076E-2</c:v>
                  </c:pt>
                  <c:pt idx="137">
                    <c:v>9.5529006937948774E-2</c:v>
                  </c:pt>
                  <c:pt idx="138">
                    <c:v>0.1050524277231501</c:v>
                  </c:pt>
                  <c:pt idx="139">
                    <c:v>0.1363047897306702</c:v>
                  </c:pt>
                  <c:pt idx="140">
                    <c:v>6.9978602923232741E-2</c:v>
                  </c:pt>
                  <c:pt idx="141">
                    <c:v>7.5040337911356725E-2</c:v>
                  </c:pt>
                  <c:pt idx="142">
                    <c:v>6.9391121581775406E-2</c:v>
                  </c:pt>
                  <c:pt idx="143">
                    <c:v>7.1862523911223927E-2</c:v>
                  </c:pt>
                  <c:pt idx="144">
                    <c:v>4.1523209562337585E-2</c:v>
                  </c:pt>
                  <c:pt idx="145">
                    <c:v>0.13424878361986958</c:v>
                  </c:pt>
                  <c:pt idx="146">
                    <c:v>0.13266614918461445</c:v>
                  </c:pt>
                  <c:pt idx="147">
                    <c:v>4.9364811689201475E-2</c:v>
                  </c:pt>
                  <c:pt idx="148">
                    <c:v>5.9890060657738289E-2</c:v>
                  </c:pt>
                  <c:pt idx="149">
                    <c:v>6.1343030537978224E-2</c:v>
                  </c:pt>
                  <c:pt idx="150">
                    <c:v>4.4791295598018629E-2</c:v>
                  </c:pt>
                  <c:pt idx="151">
                    <c:v>6.3706512333101262E-2</c:v>
                  </c:pt>
                  <c:pt idx="152">
                    <c:v>8.5088664930255326E-2</c:v>
                  </c:pt>
                  <c:pt idx="153">
                    <c:v>0.10814946334301496</c:v>
                  </c:pt>
                  <c:pt idx="154">
                    <c:v>4.9540150878403501E-2</c:v>
                  </c:pt>
                  <c:pt idx="155">
                    <c:v>0.10232870475696482</c:v>
                  </c:pt>
                  <c:pt idx="156">
                    <c:v>5.1992465203937063E-2</c:v>
                  </c:pt>
                  <c:pt idx="157">
                    <c:v>9.7619201416363391E-2</c:v>
                  </c:pt>
                  <c:pt idx="158">
                    <c:v>9.2929678491380188E-2</c:v>
                  </c:pt>
                  <c:pt idx="159">
                    <c:v>7.1673247717715369E-2</c:v>
                  </c:pt>
                  <c:pt idx="160">
                    <c:v>6.9378374021512521E-2</c:v>
                  </c:pt>
                  <c:pt idx="161">
                    <c:v>9.4082649001701338E-2</c:v>
                  </c:pt>
                  <c:pt idx="162">
                    <c:v>8.2984693678508803E-2</c:v>
                  </c:pt>
                  <c:pt idx="163">
                    <c:v>8.9647406856812661E-2</c:v>
                  </c:pt>
                  <c:pt idx="164">
                    <c:v>0.10894630604097731</c:v>
                  </c:pt>
                  <c:pt idx="165">
                    <c:v>8.948726897050184E-2</c:v>
                  </c:pt>
                  <c:pt idx="166">
                    <c:v>0.10823633786208364</c:v>
                  </c:pt>
                  <c:pt idx="167">
                    <c:v>9.510734007540092E-2</c:v>
                  </c:pt>
                  <c:pt idx="168">
                    <c:v>9.0282700761724122E-2</c:v>
                  </c:pt>
                  <c:pt idx="169">
                    <c:v>6.3369156169015645E-2</c:v>
                  </c:pt>
                  <c:pt idx="170">
                    <c:v>6.4114255432119682E-2</c:v>
                  </c:pt>
                  <c:pt idx="171">
                    <c:v>5.4845179891136749E-2</c:v>
                  </c:pt>
                  <c:pt idx="172">
                    <c:v>0.12355328594661528</c:v>
                  </c:pt>
                  <c:pt idx="173">
                    <c:v>9.6799032268438889E-2</c:v>
                  </c:pt>
                  <c:pt idx="174">
                    <c:v>6.9023231917951428E-2</c:v>
                  </c:pt>
                  <c:pt idx="175">
                    <c:v>7.6793568982133825E-2</c:v>
                  </c:pt>
                  <c:pt idx="176">
                    <c:v>0.1247765638663336</c:v>
                  </c:pt>
                  <c:pt idx="177">
                    <c:v>0.10554796355206367</c:v>
                  </c:pt>
                  <c:pt idx="178">
                    <c:v>0.12524609536651121</c:v>
                  </c:pt>
                  <c:pt idx="179">
                    <c:v>0.11730494989695207</c:v>
                  </c:pt>
                  <c:pt idx="180">
                    <c:v>8.0860498560675009E-2</c:v>
                  </c:pt>
                  <c:pt idx="181">
                    <c:v>0.24857240982673054</c:v>
                  </c:pt>
                  <c:pt idx="182">
                    <c:v>7.9045698531756914E-2</c:v>
                  </c:pt>
                  <c:pt idx="183">
                    <c:v>0.11617906951319969</c:v>
                  </c:pt>
                  <c:pt idx="184">
                    <c:v>5.2253053674583792E-2</c:v>
                  </c:pt>
                  <c:pt idx="185">
                    <c:v>7.3918363963435457E-2</c:v>
                  </c:pt>
                  <c:pt idx="186">
                    <c:v>8.1464299623706243E-2</c:v>
                  </c:pt>
                  <c:pt idx="187">
                    <c:v>0.10948065778787218</c:v>
                  </c:pt>
                  <c:pt idx="188">
                    <c:v>8.7317465877934819E-2</c:v>
                  </c:pt>
                  <c:pt idx="189">
                    <c:v>8.2615037815166978E-2</c:v>
                  </c:pt>
                  <c:pt idx="190">
                    <c:v>0.10419759369167658</c:v>
                  </c:pt>
                  <c:pt idx="191">
                    <c:v>4.8288377394788577E-2</c:v>
                  </c:pt>
                  <c:pt idx="192">
                    <c:v>7.7283755610420002E-2</c:v>
                  </c:pt>
                  <c:pt idx="193">
                    <c:v>8.8972269054795217E-2</c:v>
                  </c:pt>
                  <c:pt idx="194">
                    <c:v>0.1570087344112652</c:v>
                  </c:pt>
                  <c:pt idx="195">
                    <c:v>0.1239461073424072</c:v>
                  </c:pt>
                  <c:pt idx="196">
                    <c:v>0.13344844938054815</c:v>
                  </c:pt>
                  <c:pt idx="197">
                    <c:v>7.2919565815584217E-2</c:v>
                  </c:pt>
                  <c:pt idx="198">
                    <c:v>0.12788266763847619</c:v>
                  </c:pt>
                  <c:pt idx="199">
                    <c:v>6.9717315255044293E-2</c:v>
                  </c:pt>
                  <c:pt idx="200">
                    <c:v>0.14508259207209162</c:v>
                  </c:pt>
                  <c:pt idx="201">
                    <c:v>0.14399620749894759</c:v>
                  </c:pt>
                  <c:pt idx="202">
                    <c:v>0.12738837832251437</c:v>
                  </c:pt>
                  <c:pt idx="203">
                    <c:v>0.12977797954844209</c:v>
                  </c:pt>
                  <c:pt idx="204">
                    <c:v>0.14222684709952588</c:v>
                  </c:pt>
                  <c:pt idx="205">
                    <c:v>0.17659424070905527</c:v>
                  </c:pt>
                  <c:pt idx="206">
                    <c:v>0.10286094293203636</c:v>
                  </c:pt>
                  <c:pt idx="207">
                    <c:v>0.12251697054129594</c:v>
                  </c:pt>
                  <c:pt idx="208">
                    <c:v>0.11674759236944408</c:v>
                  </c:pt>
                  <c:pt idx="209">
                    <c:v>0.10698777815308262</c:v>
                  </c:pt>
                  <c:pt idx="210">
                    <c:v>7.7281967764833093E-2</c:v>
                  </c:pt>
                  <c:pt idx="211">
                    <c:v>0.12353916905041314</c:v>
                  </c:pt>
                  <c:pt idx="212">
                    <c:v>0.12015685947150208</c:v>
                  </c:pt>
                  <c:pt idx="213">
                    <c:v>0.11360156485190578</c:v>
                  </c:pt>
                  <c:pt idx="214">
                    <c:v>0.12469692352264718</c:v>
                  </c:pt>
                  <c:pt idx="215">
                    <c:v>0.18594241974160636</c:v>
                  </c:pt>
                  <c:pt idx="216">
                    <c:v>8.3485116946997298E-2</c:v>
                  </c:pt>
                  <c:pt idx="217">
                    <c:v>8.7402449623462469E-2</c:v>
                  </c:pt>
                  <c:pt idx="218">
                    <c:v>9.4409159309445947E-2</c:v>
                  </c:pt>
                  <c:pt idx="219">
                    <c:v>0.10722431292804714</c:v>
                  </c:pt>
                  <c:pt idx="220">
                    <c:v>8.5778763268350225E-2</c:v>
                  </c:pt>
                  <c:pt idx="221">
                    <c:v>7.9871872347717879E-2</c:v>
                  </c:pt>
                  <c:pt idx="222">
                    <c:v>2.52876068969187E-2</c:v>
                  </c:pt>
                  <c:pt idx="223">
                    <c:v>7.126140632922115E-2</c:v>
                  </c:pt>
                  <c:pt idx="224">
                    <c:v>0.20094170079794055</c:v>
                  </c:pt>
                  <c:pt idx="225">
                    <c:v>0.1186682375234891</c:v>
                  </c:pt>
                  <c:pt idx="226">
                    <c:v>8.4049940145751581E-2</c:v>
                  </c:pt>
                  <c:pt idx="227">
                    <c:v>8.4489356314133346E-2</c:v>
                  </c:pt>
                  <c:pt idx="228">
                    <c:v>7.9888683845260766E-2</c:v>
                  </c:pt>
                  <c:pt idx="229">
                    <c:v>8.8603561394308097E-2</c:v>
                  </c:pt>
                  <c:pt idx="230">
                    <c:v>0.13574741043473776</c:v>
                  </c:pt>
                  <c:pt idx="231">
                    <c:v>0.17710321599720341</c:v>
                  </c:pt>
                  <c:pt idx="232">
                    <c:v>0.13977899420115475</c:v>
                  </c:pt>
                  <c:pt idx="233">
                    <c:v>0.12625244922167483</c:v>
                  </c:pt>
                  <c:pt idx="234">
                    <c:v>9.8139342905631977E-2</c:v>
                  </c:pt>
                  <c:pt idx="235">
                    <c:v>0.13421204146012003</c:v>
                  </c:pt>
                  <c:pt idx="236">
                    <c:v>0.13929148172669839</c:v>
                  </c:pt>
                  <c:pt idx="237">
                    <c:v>0.13901025248626561</c:v>
                  </c:pt>
                  <c:pt idx="238">
                    <c:v>0.1637539379391651</c:v>
                  </c:pt>
                  <c:pt idx="239">
                    <c:v>0.1077722289342459</c:v>
                  </c:pt>
                  <c:pt idx="240">
                    <c:v>7.7110573761172668E-2</c:v>
                  </c:pt>
                  <c:pt idx="241">
                    <c:v>6.4055075856817731E-2</c:v>
                  </c:pt>
                  <c:pt idx="242">
                    <c:v>9.7983667673268535E-2</c:v>
                  </c:pt>
                  <c:pt idx="243">
                    <c:v>4.7748118012545464E-2</c:v>
                  </c:pt>
                  <c:pt idx="244">
                    <c:v>3.7583602395007569E-2</c:v>
                  </c:pt>
                  <c:pt idx="245">
                    <c:v>6.1130923811932837E-2</c:v>
                  </c:pt>
                  <c:pt idx="246">
                    <c:v>6.5691250261061873E-2</c:v>
                  </c:pt>
                  <c:pt idx="247">
                    <c:v>9.2491309343454911E-2</c:v>
                  </c:pt>
                  <c:pt idx="248">
                    <c:v>6.6752760158811361E-2</c:v>
                  </c:pt>
                  <c:pt idx="249">
                    <c:v>0.10134625422963453</c:v>
                  </c:pt>
                  <c:pt idx="250">
                    <c:v>9.6420690580569041E-2</c:v>
                  </c:pt>
                  <c:pt idx="251">
                    <c:v>0.15594838965594626</c:v>
                  </c:pt>
                  <c:pt idx="252">
                    <c:v>0.10602628725052758</c:v>
                  </c:pt>
                  <c:pt idx="253">
                    <c:v>0.11525852052369392</c:v>
                  </c:pt>
                  <c:pt idx="254">
                    <c:v>0.10338275678477173</c:v>
                  </c:pt>
                  <c:pt idx="255">
                    <c:v>0.13078257147050221</c:v>
                  </c:pt>
                  <c:pt idx="256">
                    <c:v>0.11778498288533526</c:v>
                  </c:pt>
                  <c:pt idx="257">
                    <c:v>0.1707166622715961</c:v>
                  </c:pt>
                  <c:pt idx="258">
                    <c:v>0.13833362140983799</c:v>
                  </c:pt>
                  <c:pt idx="259">
                    <c:v>0.18137352551762018</c:v>
                  </c:pt>
                  <c:pt idx="260">
                    <c:v>0.14203675647710662</c:v>
                  </c:pt>
                  <c:pt idx="261">
                    <c:v>0.14501568420318584</c:v>
                  </c:pt>
                  <c:pt idx="262">
                    <c:v>0.10708695590226847</c:v>
                  </c:pt>
                  <c:pt idx="263">
                    <c:v>8.8963786451386306E-2</c:v>
                  </c:pt>
                  <c:pt idx="264">
                    <c:v>0.10415245898498654</c:v>
                  </c:pt>
                  <c:pt idx="265">
                    <c:v>0.10046476298529917</c:v>
                  </c:pt>
                  <c:pt idx="266">
                    <c:v>0.11990144793178731</c:v>
                  </c:pt>
                  <c:pt idx="267">
                    <c:v>0.11865493535087115</c:v>
                  </c:pt>
                  <c:pt idx="268">
                    <c:v>0.19853642155879034</c:v>
                  </c:pt>
                  <c:pt idx="269">
                    <c:v>7.0517751867312309E-2</c:v>
                  </c:pt>
                  <c:pt idx="270">
                    <c:v>0.12604896088754777</c:v>
                  </c:pt>
                  <c:pt idx="271">
                    <c:v>0.10926425351154001</c:v>
                  </c:pt>
                  <c:pt idx="272">
                    <c:v>0.1216228603720854</c:v>
                  </c:pt>
                  <c:pt idx="273">
                    <c:v>9.825776578719915E-2</c:v>
                  </c:pt>
                  <c:pt idx="274">
                    <c:v>0.12506266622867951</c:v>
                  </c:pt>
                  <c:pt idx="275">
                    <c:v>0.10149230806682809</c:v>
                  </c:pt>
                  <c:pt idx="276">
                    <c:v>0.12998962496471908</c:v>
                  </c:pt>
                  <c:pt idx="277">
                    <c:v>0.10744509377889738</c:v>
                  </c:pt>
                  <c:pt idx="278">
                    <c:v>8.3283614165622424E-2</c:v>
                  </c:pt>
                  <c:pt idx="279">
                    <c:v>7.8794703698795127E-2</c:v>
                  </c:pt>
                  <c:pt idx="280">
                    <c:v>9.9558371680752086E-2</c:v>
                  </c:pt>
                  <c:pt idx="281">
                    <c:v>0.12003223109316009</c:v>
                  </c:pt>
                  <c:pt idx="282">
                    <c:v>0.10786249535400591</c:v>
                  </c:pt>
                  <c:pt idx="283">
                    <c:v>0.14151134821989958</c:v>
                  </c:pt>
                  <c:pt idx="284">
                    <c:v>0.10337902908806362</c:v>
                  </c:pt>
                  <c:pt idx="285">
                    <c:v>8.6740068765496184E-2</c:v>
                  </c:pt>
                  <c:pt idx="286">
                    <c:v>9.3897978739168067E-2</c:v>
                  </c:pt>
                  <c:pt idx="287">
                    <c:v>8.171529860055117E-2</c:v>
                  </c:pt>
                  <c:pt idx="288">
                    <c:v>0.13521287881035299</c:v>
                  </c:pt>
                  <c:pt idx="289">
                    <c:v>6.3534672559650687E-2</c:v>
                  </c:pt>
                  <c:pt idx="290">
                    <c:v>8.1972666604533256E-2</c:v>
                  </c:pt>
                  <c:pt idx="291">
                    <c:v>7.8517824148096924E-2</c:v>
                  </c:pt>
                  <c:pt idx="292">
                    <c:v>0.10720775198066669</c:v>
                  </c:pt>
                  <c:pt idx="293">
                    <c:v>9.172543064941717E-2</c:v>
                  </c:pt>
                  <c:pt idx="294">
                    <c:v>0.16607653596597458</c:v>
                  </c:pt>
                  <c:pt idx="295">
                    <c:v>8.7555377535287818E-2</c:v>
                  </c:pt>
                  <c:pt idx="296">
                    <c:v>0.14264844571377525</c:v>
                  </c:pt>
                  <c:pt idx="297">
                    <c:v>0.11229705061550663</c:v>
                  </c:pt>
                  <c:pt idx="298">
                    <c:v>0.10555258956731267</c:v>
                  </c:pt>
                  <c:pt idx="299">
                    <c:v>0.13979122939244074</c:v>
                  </c:pt>
                  <c:pt idx="300">
                    <c:v>9.9466623027697973E-2</c:v>
                  </c:pt>
                  <c:pt idx="301">
                    <c:v>0.13482420917798679</c:v>
                  </c:pt>
                  <c:pt idx="302">
                    <c:v>9.337811991207523E-2</c:v>
                  </c:pt>
                  <c:pt idx="303">
                    <c:v>0.10881271087825134</c:v>
                  </c:pt>
                  <c:pt idx="304">
                    <c:v>3.5698592626471577E-2</c:v>
                  </c:pt>
                  <c:pt idx="305">
                    <c:v>0.12792791045230634</c:v>
                  </c:pt>
                  <c:pt idx="306">
                    <c:v>6.4343782138441358E-2</c:v>
                  </c:pt>
                  <c:pt idx="307">
                    <c:v>5.3991523430517378E-2</c:v>
                  </c:pt>
                  <c:pt idx="308">
                    <c:v>5.9508192761502557E-2</c:v>
                  </c:pt>
                  <c:pt idx="309">
                    <c:v>6.6883078541520424E-2</c:v>
                  </c:pt>
                  <c:pt idx="310">
                    <c:v>4.6650967910598272E-2</c:v>
                  </c:pt>
                  <c:pt idx="311">
                    <c:v>4.2855020178542369E-2</c:v>
                  </c:pt>
                  <c:pt idx="312">
                    <c:v>4.2485741990910701E-2</c:v>
                  </c:pt>
                  <c:pt idx="313">
                    <c:v>4.6910797871737867E-2</c:v>
                  </c:pt>
                  <c:pt idx="314">
                    <c:v>0.14052623319343222</c:v>
                  </c:pt>
                  <c:pt idx="315">
                    <c:v>6.046652923967754E-2</c:v>
                  </c:pt>
                  <c:pt idx="316">
                    <c:v>6.7405709831826241E-2</c:v>
                  </c:pt>
                  <c:pt idx="317">
                    <c:v>0.13350294829356479</c:v>
                  </c:pt>
                  <c:pt idx="318">
                    <c:v>0.11624473317622473</c:v>
                  </c:pt>
                  <c:pt idx="319">
                    <c:v>7.2175404278705141E-2</c:v>
                  </c:pt>
                  <c:pt idx="320">
                    <c:v>9.9159944635802341E-2</c:v>
                  </c:pt>
                  <c:pt idx="321">
                    <c:v>9.5980966699599421E-2</c:v>
                  </c:pt>
                  <c:pt idx="322">
                    <c:v>0.1455353781846673</c:v>
                  </c:pt>
                  <c:pt idx="323">
                    <c:v>0.1298079382058461</c:v>
                  </c:pt>
                  <c:pt idx="324">
                    <c:v>0.14152452018460826</c:v>
                  </c:pt>
                  <c:pt idx="325">
                    <c:v>0.19505953159563907</c:v>
                  </c:pt>
                  <c:pt idx="326">
                    <c:v>0.14798710593429798</c:v>
                  </c:pt>
                  <c:pt idx="327">
                    <c:v>0.10491601032033811</c:v>
                  </c:pt>
                  <c:pt idx="328">
                    <c:v>0.12069887280001587</c:v>
                  </c:pt>
                  <c:pt idx="329">
                    <c:v>3.2685370688734942E-2</c:v>
                  </c:pt>
                  <c:pt idx="330">
                    <c:v>4.8040598792152639E-2</c:v>
                  </c:pt>
                  <c:pt idx="331">
                    <c:v>7.5845580903950452E-2</c:v>
                  </c:pt>
                  <c:pt idx="332">
                    <c:v>0.11483505457734931</c:v>
                  </c:pt>
                  <c:pt idx="333">
                    <c:v>0.16804229784581848</c:v>
                  </c:pt>
                  <c:pt idx="334">
                    <c:v>9.6166067601219651E-2</c:v>
                  </c:pt>
                  <c:pt idx="335">
                    <c:v>0.13837581856219913</c:v>
                  </c:pt>
                  <c:pt idx="336">
                    <c:v>9.0186872121642211E-2</c:v>
                  </c:pt>
                  <c:pt idx="337">
                    <c:v>8.9888634164725728E-2</c:v>
                  </c:pt>
                  <c:pt idx="338">
                    <c:v>6.2163038231439642E-2</c:v>
                  </c:pt>
                  <c:pt idx="339">
                    <c:v>6.2819862183508504E-2</c:v>
                  </c:pt>
                  <c:pt idx="340">
                    <c:v>8.4311785721861043E-2</c:v>
                  </c:pt>
                  <c:pt idx="341">
                    <c:v>5.4683656610784385E-2</c:v>
                  </c:pt>
                  <c:pt idx="342">
                    <c:v>5.2410016461430904E-2</c:v>
                  </c:pt>
                  <c:pt idx="343">
                    <c:v>0.11241708754838478</c:v>
                  </c:pt>
                  <c:pt idx="344">
                    <c:v>0.12314661616754789</c:v>
                  </c:pt>
                  <c:pt idx="345">
                    <c:v>9.2536741776644379E-2</c:v>
                  </c:pt>
                  <c:pt idx="346">
                    <c:v>5.8875268004543964E-2</c:v>
                  </c:pt>
                  <c:pt idx="347">
                    <c:v>6.5179757103795824E-2</c:v>
                  </c:pt>
                  <c:pt idx="348">
                    <c:v>6.3845607206871435E-2</c:v>
                  </c:pt>
                  <c:pt idx="349">
                    <c:v>0.1152675531621602</c:v>
                  </c:pt>
                  <c:pt idx="350">
                    <c:v>9.7406858644372388E-2</c:v>
                  </c:pt>
                  <c:pt idx="351">
                    <c:v>6.7269560925251562E-2</c:v>
                  </c:pt>
                  <c:pt idx="352">
                    <c:v>9.5467663940129691E-2</c:v>
                  </c:pt>
                  <c:pt idx="353">
                    <c:v>9.4873302100757312E-2</c:v>
                  </c:pt>
                  <c:pt idx="354">
                    <c:v>9.1393074067758748E-2</c:v>
                  </c:pt>
                  <c:pt idx="355">
                    <c:v>8.8429848505135106E-2</c:v>
                  </c:pt>
                  <c:pt idx="356">
                    <c:v>4.9173496398395099E-2</c:v>
                  </c:pt>
                  <c:pt idx="357">
                    <c:v>9.511010203567076E-2</c:v>
                  </c:pt>
                  <c:pt idx="358">
                    <c:v>0.13148079873431578</c:v>
                  </c:pt>
                  <c:pt idx="359">
                    <c:v>8.8420675460357978E-2</c:v>
                  </c:pt>
                  <c:pt idx="360">
                    <c:v>6.3846575513316184E-2</c:v>
                  </c:pt>
                  <c:pt idx="361">
                    <c:v>8.3714995875991197E-2</c:v>
                  </c:pt>
                  <c:pt idx="362">
                    <c:v>7.8393713248705213E-2</c:v>
                  </c:pt>
                  <c:pt idx="363">
                    <c:v>9.8027541362804907E-2</c:v>
                  </c:pt>
                  <c:pt idx="364">
                    <c:v>9.3606209052575565E-2</c:v>
                  </c:pt>
                  <c:pt idx="365">
                    <c:v>7.0491179647421756E-2</c:v>
                  </c:pt>
                  <c:pt idx="366">
                    <c:v>5.9280182471997449E-2</c:v>
                  </c:pt>
                  <c:pt idx="367">
                    <c:v>8.2957538247105736E-2</c:v>
                  </c:pt>
                  <c:pt idx="368">
                    <c:v>4.6363372516592352E-2</c:v>
                  </c:pt>
                  <c:pt idx="369">
                    <c:v>3.4139555851518899E-2</c:v>
                  </c:pt>
                  <c:pt idx="370">
                    <c:v>8.5096931526581251E-2</c:v>
                  </c:pt>
                  <c:pt idx="371">
                    <c:v>4.7610045507194242E-2</c:v>
                  </c:pt>
                  <c:pt idx="372">
                    <c:v>7.3711347565896451E-2</c:v>
                  </c:pt>
                  <c:pt idx="373">
                    <c:v>5.2075592987369988E-2</c:v>
                  </c:pt>
                  <c:pt idx="374">
                    <c:v>6.4230674308052724E-2</c:v>
                  </c:pt>
                  <c:pt idx="375">
                    <c:v>7.0619163482369615E-2</c:v>
                  </c:pt>
                  <c:pt idx="376">
                    <c:v>5.7384810267784664E-2</c:v>
                  </c:pt>
                  <c:pt idx="377">
                    <c:v>5.956670664552887E-2</c:v>
                  </c:pt>
                  <c:pt idx="378">
                    <c:v>6.3303821270268429E-2</c:v>
                  </c:pt>
                  <c:pt idx="379">
                    <c:v>5.6118899003128643E-2</c:v>
                  </c:pt>
                  <c:pt idx="380">
                    <c:v>6.063133389428646E-2</c:v>
                  </c:pt>
                  <c:pt idx="381">
                    <c:v>6.59961586562159E-2</c:v>
                  </c:pt>
                  <c:pt idx="382">
                    <c:v>8.5376996784064227E-2</c:v>
                  </c:pt>
                  <c:pt idx="383">
                    <c:v>5.8334702147532884E-2</c:v>
                  </c:pt>
                  <c:pt idx="384">
                    <c:v>6.6961901785510647E-2</c:v>
                  </c:pt>
                  <c:pt idx="385">
                    <c:v>3.3622731765951396E-2</c:v>
                  </c:pt>
                  <c:pt idx="386">
                    <c:v>5.1805831597991722E-2</c:v>
                  </c:pt>
                  <c:pt idx="387">
                    <c:v>6.0470114373247577E-2</c:v>
                  </c:pt>
                  <c:pt idx="388">
                    <c:v>5.476765779297791E-2</c:v>
                  </c:pt>
                  <c:pt idx="389">
                    <c:v>7.9527540634246136E-2</c:v>
                  </c:pt>
                </c:numCache>
              </c:numRef>
            </c:plus>
            <c:minus>
              <c:numRef>
                <c:f>pooled!$AU$4:$AU$393</c:f>
                <c:numCache>
                  <c:formatCode>General</c:formatCode>
                  <c:ptCount val="390"/>
                  <c:pt idx="0">
                    <c:v>9.28956394424751E-2</c:v>
                  </c:pt>
                  <c:pt idx="1">
                    <c:v>0.11318423906776907</c:v>
                  </c:pt>
                  <c:pt idx="2">
                    <c:v>8.3689785030752889E-2</c:v>
                  </c:pt>
                  <c:pt idx="3">
                    <c:v>0.10072959849988627</c:v>
                  </c:pt>
                  <c:pt idx="4">
                    <c:v>0.13287642042201539</c:v>
                  </c:pt>
                  <c:pt idx="5">
                    <c:v>0.14225943514739789</c:v>
                  </c:pt>
                  <c:pt idx="6">
                    <c:v>7.3289705989802362E-2</c:v>
                  </c:pt>
                  <c:pt idx="7">
                    <c:v>0.13386791088193736</c:v>
                  </c:pt>
                  <c:pt idx="8">
                    <c:v>6.4269676776655946E-2</c:v>
                  </c:pt>
                  <c:pt idx="9">
                    <c:v>0.13514839705538317</c:v>
                  </c:pt>
                  <c:pt idx="10">
                    <c:v>0.10776115030261982</c:v>
                  </c:pt>
                  <c:pt idx="11">
                    <c:v>0.14628637433496366</c:v>
                  </c:pt>
                  <c:pt idx="12">
                    <c:v>9.6297255654846842E-2</c:v>
                  </c:pt>
                  <c:pt idx="13">
                    <c:v>0.11505265051585566</c:v>
                  </c:pt>
                  <c:pt idx="14">
                    <c:v>9.3294543807726976E-2</c:v>
                  </c:pt>
                  <c:pt idx="15">
                    <c:v>9.7808483482675429E-2</c:v>
                  </c:pt>
                  <c:pt idx="16">
                    <c:v>0.10219940936636111</c:v>
                  </c:pt>
                  <c:pt idx="17">
                    <c:v>4.5755319216639827E-2</c:v>
                  </c:pt>
                  <c:pt idx="18">
                    <c:v>0.10880791288575727</c:v>
                  </c:pt>
                  <c:pt idx="19">
                    <c:v>5.8122768102176488E-2</c:v>
                  </c:pt>
                  <c:pt idx="20">
                    <c:v>7.21481262164686E-2</c:v>
                  </c:pt>
                  <c:pt idx="21">
                    <c:v>0.14145391226231563</c:v>
                  </c:pt>
                  <c:pt idx="22">
                    <c:v>5.2280814868182139E-2</c:v>
                  </c:pt>
                  <c:pt idx="23">
                    <c:v>6.1895221137428243E-2</c:v>
                  </c:pt>
                  <c:pt idx="24">
                    <c:v>1.2949297576259629E-2</c:v>
                  </c:pt>
                  <c:pt idx="25">
                    <c:v>8.0167246554537649E-2</c:v>
                  </c:pt>
                  <c:pt idx="26">
                    <c:v>8.3048636260811062E-2</c:v>
                  </c:pt>
                  <c:pt idx="27">
                    <c:v>4.8965782095749324E-2</c:v>
                  </c:pt>
                  <c:pt idx="28">
                    <c:v>5.7351897684747355E-2</c:v>
                  </c:pt>
                  <c:pt idx="29">
                    <c:v>7.1015452422464556E-2</c:v>
                  </c:pt>
                  <c:pt idx="30">
                    <c:v>0.10653128367837611</c:v>
                  </c:pt>
                  <c:pt idx="31">
                    <c:v>0.12638501881898714</c:v>
                  </c:pt>
                  <c:pt idx="32">
                    <c:v>0.12312330634167089</c:v>
                  </c:pt>
                  <c:pt idx="33">
                    <c:v>0.12924338403492788</c:v>
                  </c:pt>
                  <c:pt idx="34">
                    <c:v>0.12100515629788938</c:v>
                  </c:pt>
                  <c:pt idx="35">
                    <c:v>9.5266149253696711E-2</c:v>
                  </c:pt>
                  <c:pt idx="36">
                    <c:v>0.20044874758718856</c:v>
                  </c:pt>
                  <c:pt idx="37">
                    <c:v>0.11359194600057489</c:v>
                  </c:pt>
                  <c:pt idx="38">
                    <c:v>0.14946382537533467</c:v>
                  </c:pt>
                  <c:pt idx="39">
                    <c:v>0.19082366007396967</c:v>
                  </c:pt>
                  <c:pt idx="40">
                    <c:v>0.1614457436430955</c:v>
                  </c:pt>
                  <c:pt idx="41">
                    <c:v>0.20218098492040668</c:v>
                  </c:pt>
                  <c:pt idx="42">
                    <c:v>7.46182946974005E-2</c:v>
                  </c:pt>
                  <c:pt idx="43">
                    <c:v>7.5946680718887646E-2</c:v>
                  </c:pt>
                  <c:pt idx="44">
                    <c:v>0.14082064658301008</c:v>
                  </c:pt>
                  <c:pt idx="45">
                    <c:v>0.19335796246870676</c:v>
                  </c:pt>
                  <c:pt idx="46">
                    <c:v>0.21129639941168349</c:v>
                  </c:pt>
                  <c:pt idx="47">
                    <c:v>0.14826458662188849</c:v>
                  </c:pt>
                  <c:pt idx="48">
                    <c:v>0.17044544637228834</c:v>
                  </c:pt>
                  <c:pt idx="49">
                    <c:v>0.10884210937795107</c:v>
                  </c:pt>
                  <c:pt idx="50">
                    <c:v>0.16310454219356468</c:v>
                  </c:pt>
                  <c:pt idx="51">
                    <c:v>0.12278336706804727</c:v>
                  </c:pt>
                  <c:pt idx="52">
                    <c:v>8.8146288193496208E-2</c:v>
                  </c:pt>
                  <c:pt idx="53">
                    <c:v>9.862246545101111E-2</c:v>
                  </c:pt>
                  <c:pt idx="54">
                    <c:v>0.1315592133298113</c:v>
                  </c:pt>
                  <c:pt idx="55">
                    <c:v>0.1314726957826384</c:v>
                  </c:pt>
                  <c:pt idx="56">
                    <c:v>9.7316019386647537E-2</c:v>
                  </c:pt>
                  <c:pt idx="57">
                    <c:v>8.5843963873307352E-2</c:v>
                  </c:pt>
                  <c:pt idx="58">
                    <c:v>0.10688801070370087</c:v>
                  </c:pt>
                  <c:pt idx="59">
                    <c:v>0.13293553441167227</c:v>
                  </c:pt>
                  <c:pt idx="60">
                    <c:v>8.1741108752734895E-2</c:v>
                  </c:pt>
                  <c:pt idx="61">
                    <c:v>3.841606641661105E-2</c:v>
                  </c:pt>
                  <c:pt idx="62">
                    <c:v>9.7844499505126095E-2</c:v>
                  </c:pt>
                  <c:pt idx="63">
                    <c:v>9.9107086172039963E-2</c:v>
                  </c:pt>
                  <c:pt idx="64">
                    <c:v>0.11106209802133242</c:v>
                  </c:pt>
                  <c:pt idx="65">
                    <c:v>0.12516646216790886</c:v>
                  </c:pt>
                  <c:pt idx="66">
                    <c:v>0.1351270289621207</c:v>
                  </c:pt>
                  <c:pt idx="67">
                    <c:v>0.12529906502177779</c:v>
                  </c:pt>
                  <c:pt idx="68">
                    <c:v>9.3356688871764751E-2</c:v>
                  </c:pt>
                  <c:pt idx="69">
                    <c:v>0.11881427681684949</c:v>
                  </c:pt>
                  <c:pt idx="70">
                    <c:v>0.14221809554105355</c:v>
                  </c:pt>
                  <c:pt idx="71">
                    <c:v>6.3783337159444939E-2</c:v>
                  </c:pt>
                  <c:pt idx="72">
                    <c:v>0.14705726698282631</c:v>
                  </c:pt>
                  <c:pt idx="73">
                    <c:v>0.1623125317617343</c:v>
                  </c:pt>
                  <c:pt idx="74">
                    <c:v>0.12057448842370953</c:v>
                  </c:pt>
                  <c:pt idx="75">
                    <c:v>0.20087489459966593</c:v>
                  </c:pt>
                  <c:pt idx="76">
                    <c:v>0.13141550363366894</c:v>
                  </c:pt>
                  <c:pt idx="77">
                    <c:v>0.13285639563729484</c:v>
                  </c:pt>
                  <c:pt idx="78">
                    <c:v>0.10261524798911707</c:v>
                  </c:pt>
                  <c:pt idx="79">
                    <c:v>0.13356465517603389</c:v>
                  </c:pt>
                  <c:pt idx="80">
                    <c:v>0.12817212397072578</c:v>
                  </c:pt>
                  <c:pt idx="81">
                    <c:v>0.13370169658197237</c:v>
                  </c:pt>
                  <c:pt idx="82">
                    <c:v>6.0575789708576716E-2</c:v>
                  </c:pt>
                  <c:pt idx="83">
                    <c:v>0.1208320128248357</c:v>
                  </c:pt>
                  <c:pt idx="84">
                    <c:v>9.4023260421494087E-2</c:v>
                  </c:pt>
                  <c:pt idx="85">
                    <c:v>7.5430098205582843E-2</c:v>
                  </c:pt>
                  <c:pt idx="86">
                    <c:v>7.3168940799193907E-2</c:v>
                  </c:pt>
                  <c:pt idx="87">
                    <c:v>0.14291363889682915</c:v>
                  </c:pt>
                  <c:pt idx="88">
                    <c:v>5.5648849285653695E-2</c:v>
                  </c:pt>
                  <c:pt idx="89">
                    <c:v>4.2123752746290898E-2</c:v>
                  </c:pt>
                  <c:pt idx="90">
                    <c:v>7.7082464773883919E-2</c:v>
                  </c:pt>
                  <c:pt idx="91">
                    <c:v>0.15347804119987815</c:v>
                  </c:pt>
                  <c:pt idx="92">
                    <c:v>5.0519096408693141E-2</c:v>
                  </c:pt>
                  <c:pt idx="93">
                    <c:v>0.17198942131307857</c:v>
                  </c:pt>
                  <c:pt idx="94">
                    <c:v>6.2118091873148949E-2</c:v>
                  </c:pt>
                  <c:pt idx="95">
                    <c:v>0.11521758382852409</c:v>
                  </c:pt>
                  <c:pt idx="96">
                    <c:v>7.7533364194855139E-2</c:v>
                  </c:pt>
                  <c:pt idx="97">
                    <c:v>0.1169164170294744</c:v>
                  </c:pt>
                  <c:pt idx="98">
                    <c:v>0.15334813580059659</c:v>
                  </c:pt>
                  <c:pt idx="99">
                    <c:v>0.17772144445197285</c:v>
                  </c:pt>
                  <c:pt idx="100">
                    <c:v>7.6307539359155144E-2</c:v>
                  </c:pt>
                  <c:pt idx="101">
                    <c:v>0.10327257795307133</c:v>
                  </c:pt>
                  <c:pt idx="102">
                    <c:v>9.8225582516792753E-2</c:v>
                  </c:pt>
                  <c:pt idx="103">
                    <c:v>0.16121274985748876</c:v>
                  </c:pt>
                  <c:pt idx="104">
                    <c:v>4.928451835372781E-2</c:v>
                  </c:pt>
                  <c:pt idx="105">
                    <c:v>0.1161703012877263</c:v>
                  </c:pt>
                  <c:pt idx="106">
                    <c:v>8.3641823611156602E-2</c:v>
                  </c:pt>
                  <c:pt idx="107">
                    <c:v>0.13969750280469453</c:v>
                  </c:pt>
                  <c:pt idx="108">
                    <c:v>0.13835227618956111</c:v>
                  </c:pt>
                  <c:pt idx="109">
                    <c:v>0.12917603808706973</c:v>
                  </c:pt>
                  <c:pt idx="110">
                    <c:v>0.14450956140206725</c:v>
                  </c:pt>
                  <c:pt idx="111">
                    <c:v>0.15240836194136356</c:v>
                  </c:pt>
                  <c:pt idx="112">
                    <c:v>0.13225668823095488</c:v>
                  </c:pt>
                  <c:pt idx="113">
                    <c:v>0.10688297304321416</c:v>
                  </c:pt>
                  <c:pt idx="114">
                    <c:v>9.7924311881804449E-2</c:v>
                  </c:pt>
                  <c:pt idx="115">
                    <c:v>0.13002466041087954</c:v>
                  </c:pt>
                  <c:pt idx="116">
                    <c:v>0.15903459195234121</c:v>
                  </c:pt>
                  <c:pt idx="117">
                    <c:v>0.17490629248968834</c:v>
                  </c:pt>
                  <c:pt idx="118">
                    <c:v>0.19238196542864938</c:v>
                  </c:pt>
                  <c:pt idx="119">
                    <c:v>8.7348540319793028E-2</c:v>
                  </c:pt>
                  <c:pt idx="120">
                    <c:v>9.6442568180249114E-2</c:v>
                  </c:pt>
                  <c:pt idx="121">
                    <c:v>0.12030205261232034</c:v>
                  </c:pt>
                  <c:pt idx="122">
                    <c:v>0.15646915950776238</c:v>
                  </c:pt>
                  <c:pt idx="123">
                    <c:v>0.12162003649515311</c:v>
                  </c:pt>
                  <c:pt idx="124">
                    <c:v>0.10876051032244116</c:v>
                  </c:pt>
                  <c:pt idx="125">
                    <c:v>0.1047842417468023</c:v>
                  </c:pt>
                  <c:pt idx="126">
                    <c:v>0.16659244435446938</c:v>
                  </c:pt>
                  <c:pt idx="127">
                    <c:v>0.12734547382544839</c:v>
                  </c:pt>
                  <c:pt idx="128">
                    <c:v>0.10123350355693277</c:v>
                  </c:pt>
                  <c:pt idx="129">
                    <c:v>0.1125967077052462</c:v>
                  </c:pt>
                  <c:pt idx="130">
                    <c:v>0.13573229641269099</c:v>
                  </c:pt>
                  <c:pt idx="131">
                    <c:v>5.5374503901679022E-2</c:v>
                  </c:pt>
                  <c:pt idx="132">
                    <c:v>4.8490220359466152E-2</c:v>
                  </c:pt>
                  <c:pt idx="133">
                    <c:v>0.13845813190570569</c:v>
                  </c:pt>
                  <c:pt idx="134">
                    <c:v>5.2841376834385591E-2</c:v>
                  </c:pt>
                  <c:pt idx="135">
                    <c:v>9.409423948220634E-2</c:v>
                  </c:pt>
                  <c:pt idx="136">
                    <c:v>9.5579942805024076E-2</c:v>
                  </c:pt>
                  <c:pt idx="137">
                    <c:v>9.5529006937948774E-2</c:v>
                  </c:pt>
                  <c:pt idx="138">
                    <c:v>0.1050524277231501</c:v>
                  </c:pt>
                  <c:pt idx="139">
                    <c:v>0.1363047897306702</c:v>
                  </c:pt>
                  <c:pt idx="140">
                    <c:v>6.9978602923232741E-2</c:v>
                  </c:pt>
                  <c:pt idx="141">
                    <c:v>7.5040337911356725E-2</c:v>
                  </c:pt>
                  <c:pt idx="142">
                    <c:v>6.9391121581775406E-2</c:v>
                  </c:pt>
                  <c:pt idx="143">
                    <c:v>7.1862523911223927E-2</c:v>
                  </c:pt>
                  <c:pt idx="144">
                    <c:v>4.1523209562337585E-2</c:v>
                  </c:pt>
                  <c:pt idx="145">
                    <c:v>0.13424878361986958</c:v>
                  </c:pt>
                  <c:pt idx="146">
                    <c:v>0.13266614918461445</c:v>
                  </c:pt>
                  <c:pt idx="147">
                    <c:v>4.9364811689201475E-2</c:v>
                  </c:pt>
                  <c:pt idx="148">
                    <c:v>5.9890060657738289E-2</c:v>
                  </c:pt>
                  <c:pt idx="149">
                    <c:v>6.1343030537978224E-2</c:v>
                  </c:pt>
                  <c:pt idx="150">
                    <c:v>4.4791295598018629E-2</c:v>
                  </c:pt>
                  <c:pt idx="151">
                    <c:v>6.3706512333101262E-2</c:v>
                  </c:pt>
                  <c:pt idx="152">
                    <c:v>8.5088664930255326E-2</c:v>
                  </c:pt>
                  <c:pt idx="153">
                    <c:v>0.10814946334301496</c:v>
                  </c:pt>
                  <c:pt idx="154">
                    <c:v>4.9540150878403501E-2</c:v>
                  </c:pt>
                  <c:pt idx="155">
                    <c:v>0.10232870475696482</c:v>
                  </c:pt>
                  <c:pt idx="156">
                    <c:v>5.1992465203937063E-2</c:v>
                  </c:pt>
                  <c:pt idx="157">
                    <c:v>9.7619201416363391E-2</c:v>
                  </c:pt>
                  <c:pt idx="158">
                    <c:v>9.2929678491380188E-2</c:v>
                  </c:pt>
                  <c:pt idx="159">
                    <c:v>7.1673247717715369E-2</c:v>
                  </c:pt>
                  <c:pt idx="160">
                    <c:v>6.9378374021512521E-2</c:v>
                  </c:pt>
                  <c:pt idx="161">
                    <c:v>9.4082649001701338E-2</c:v>
                  </c:pt>
                  <c:pt idx="162">
                    <c:v>8.2984693678508803E-2</c:v>
                  </c:pt>
                  <c:pt idx="163">
                    <c:v>8.9647406856812661E-2</c:v>
                  </c:pt>
                  <c:pt idx="164">
                    <c:v>0.10894630604097731</c:v>
                  </c:pt>
                  <c:pt idx="165">
                    <c:v>8.948726897050184E-2</c:v>
                  </c:pt>
                  <c:pt idx="166">
                    <c:v>0.10823633786208364</c:v>
                  </c:pt>
                  <c:pt idx="167">
                    <c:v>9.510734007540092E-2</c:v>
                  </c:pt>
                  <c:pt idx="168">
                    <c:v>9.0282700761724122E-2</c:v>
                  </c:pt>
                  <c:pt idx="169">
                    <c:v>6.3369156169015645E-2</c:v>
                  </c:pt>
                  <c:pt idx="170">
                    <c:v>6.4114255432119682E-2</c:v>
                  </c:pt>
                  <c:pt idx="171">
                    <c:v>5.4845179891136749E-2</c:v>
                  </c:pt>
                  <c:pt idx="172">
                    <c:v>0.12355328594661528</c:v>
                  </c:pt>
                  <c:pt idx="173">
                    <c:v>9.6799032268438889E-2</c:v>
                  </c:pt>
                  <c:pt idx="174">
                    <c:v>6.9023231917951428E-2</c:v>
                  </c:pt>
                  <c:pt idx="175">
                    <c:v>7.6793568982133825E-2</c:v>
                  </c:pt>
                  <c:pt idx="176">
                    <c:v>0.1247765638663336</c:v>
                  </c:pt>
                  <c:pt idx="177">
                    <c:v>0.10554796355206367</c:v>
                  </c:pt>
                  <c:pt idx="178">
                    <c:v>0.12524609536651121</c:v>
                  </c:pt>
                  <c:pt idx="179">
                    <c:v>0.11730494989695207</c:v>
                  </c:pt>
                  <c:pt idx="180">
                    <c:v>8.0860498560675009E-2</c:v>
                  </c:pt>
                  <c:pt idx="181">
                    <c:v>0.24857240982673054</c:v>
                  </c:pt>
                  <c:pt idx="182">
                    <c:v>7.9045698531756914E-2</c:v>
                  </c:pt>
                  <c:pt idx="183">
                    <c:v>0.11617906951319969</c:v>
                  </c:pt>
                  <c:pt idx="184">
                    <c:v>5.2253053674583792E-2</c:v>
                  </c:pt>
                  <c:pt idx="185">
                    <c:v>7.3918363963435457E-2</c:v>
                  </c:pt>
                  <c:pt idx="186">
                    <c:v>8.1464299623706243E-2</c:v>
                  </c:pt>
                  <c:pt idx="187">
                    <c:v>0.10948065778787218</c:v>
                  </c:pt>
                  <c:pt idx="188">
                    <c:v>8.7317465877934819E-2</c:v>
                  </c:pt>
                  <c:pt idx="189">
                    <c:v>8.2615037815166978E-2</c:v>
                  </c:pt>
                  <c:pt idx="190">
                    <c:v>0.10419759369167658</c:v>
                  </c:pt>
                  <c:pt idx="191">
                    <c:v>4.8288377394788577E-2</c:v>
                  </c:pt>
                  <c:pt idx="192">
                    <c:v>7.7283755610420002E-2</c:v>
                  </c:pt>
                  <c:pt idx="193">
                    <c:v>8.8972269054795217E-2</c:v>
                  </c:pt>
                  <c:pt idx="194">
                    <c:v>0.1570087344112652</c:v>
                  </c:pt>
                  <c:pt idx="195">
                    <c:v>0.1239461073424072</c:v>
                  </c:pt>
                  <c:pt idx="196">
                    <c:v>0.13344844938054815</c:v>
                  </c:pt>
                  <c:pt idx="197">
                    <c:v>7.2919565815584217E-2</c:v>
                  </c:pt>
                  <c:pt idx="198">
                    <c:v>0.12788266763847619</c:v>
                  </c:pt>
                  <c:pt idx="199">
                    <c:v>6.9717315255044293E-2</c:v>
                  </c:pt>
                  <c:pt idx="200">
                    <c:v>0.14508259207209162</c:v>
                  </c:pt>
                  <c:pt idx="201">
                    <c:v>0.14399620749894759</c:v>
                  </c:pt>
                  <c:pt idx="202">
                    <c:v>0.12738837832251437</c:v>
                  </c:pt>
                  <c:pt idx="203">
                    <c:v>0.12977797954844209</c:v>
                  </c:pt>
                  <c:pt idx="204">
                    <c:v>0.14222684709952588</c:v>
                  </c:pt>
                  <c:pt idx="205">
                    <c:v>0.17659424070905527</c:v>
                  </c:pt>
                  <c:pt idx="206">
                    <c:v>0.10286094293203636</c:v>
                  </c:pt>
                  <c:pt idx="207">
                    <c:v>0.12251697054129594</c:v>
                  </c:pt>
                  <c:pt idx="208">
                    <c:v>0.11674759236944408</c:v>
                  </c:pt>
                  <c:pt idx="209">
                    <c:v>0.10698777815308262</c:v>
                  </c:pt>
                  <c:pt idx="210">
                    <c:v>7.7281967764833093E-2</c:v>
                  </c:pt>
                  <c:pt idx="211">
                    <c:v>0.12353916905041314</c:v>
                  </c:pt>
                  <c:pt idx="212">
                    <c:v>0.12015685947150208</c:v>
                  </c:pt>
                  <c:pt idx="213">
                    <c:v>0.11360156485190578</c:v>
                  </c:pt>
                  <c:pt idx="214">
                    <c:v>0.12469692352264718</c:v>
                  </c:pt>
                  <c:pt idx="215">
                    <c:v>0.18594241974160636</c:v>
                  </c:pt>
                  <c:pt idx="216">
                    <c:v>8.3485116946997298E-2</c:v>
                  </c:pt>
                  <c:pt idx="217">
                    <c:v>8.7402449623462469E-2</c:v>
                  </c:pt>
                  <c:pt idx="218">
                    <c:v>9.4409159309445947E-2</c:v>
                  </c:pt>
                  <c:pt idx="219">
                    <c:v>0.10722431292804714</c:v>
                  </c:pt>
                  <c:pt idx="220">
                    <c:v>8.5778763268350225E-2</c:v>
                  </c:pt>
                  <c:pt idx="221">
                    <c:v>7.9871872347717879E-2</c:v>
                  </c:pt>
                  <c:pt idx="222">
                    <c:v>2.52876068969187E-2</c:v>
                  </c:pt>
                  <c:pt idx="223">
                    <c:v>7.126140632922115E-2</c:v>
                  </c:pt>
                  <c:pt idx="224">
                    <c:v>0.20094170079794055</c:v>
                  </c:pt>
                  <c:pt idx="225">
                    <c:v>0.1186682375234891</c:v>
                  </c:pt>
                  <c:pt idx="226">
                    <c:v>8.4049940145751581E-2</c:v>
                  </c:pt>
                  <c:pt idx="227">
                    <c:v>8.4489356314133346E-2</c:v>
                  </c:pt>
                  <c:pt idx="228">
                    <c:v>7.9888683845260766E-2</c:v>
                  </c:pt>
                  <c:pt idx="229">
                    <c:v>8.8603561394308097E-2</c:v>
                  </c:pt>
                  <c:pt idx="230">
                    <c:v>0.13574741043473776</c:v>
                  </c:pt>
                  <c:pt idx="231">
                    <c:v>0.17710321599720341</c:v>
                  </c:pt>
                  <c:pt idx="232">
                    <c:v>0.13977899420115475</c:v>
                  </c:pt>
                  <c:pt idx="233">
                    <c:v>0.12625244922167483</c:v>
                  </c:pt>
                  <c:pt idx="234">
                    <c:v>9.8139342905631977E-2</c:v>
                  </c:pt>
                  <c:pt idx="235">
                    <c:v>0.13421204146012003</c:v>
                  </c:pt>
                  <c:pt idx="236">
                    <c:v>0.13929148172669839</c:v>
                  </c:pt>
                  <c:pt idx="237">
                    <c:v>0.13901025248626561</c:v>
                  </c:pt>
                  <c:pt idx="238">
                    <c:v>0.1637539379391651</c:v>
                  </c:pt>
                  <c:pt idx="239">
                    <c:v>0.1077722289342459</c:v>
                  </c:pt>
                  <c:pt idx="240">
                    <c:v>7.7110573761172668E-2</c:v>
                  </c:pt>
                  <c:pt idx="241">
                    <c:v>6.4055075856817731E-2</c:v>
                  </c:pt>
                  <c:pt idx="242">
                    <c:v>9.7983667673268535E-2</c:v>
                  </c:pt>
                  <c:pt idx="243">
                    <c:v>4.7748118012545464E-2</c:v>
                  </c:pt>
                  <c:pt idx="244">
                    <c:v>3.7583602395007569E-2</c:v>
                  </c:pt>
                  <c:pt idx="245">
                    <c:v>6.1130923811932837E-2</c:v>
                  </c:pt>
                  <c:pt idx="246">
                    <c:v>6.5691250261061873E-2</c:v>
                  </c:pt>
                  <c:pt idx="247">
                    <c:v>9.2491309343454911E-2</c:v>
                  </c:pt>
                  <c:pt idx="248">
                    <c:v>6.6752760158811361E-2</c:v>
                  </c:pt>
                  <c:pt idx="249">
                    <c:v>0.10134625422963453</c:v>
                  </c:pt>
                  <c:pt idx="250">
                    <c:v>9.6420690580569041E-2</c:v>
                  </c:pt>
                  <c:pt idx="251">
                    <c:v>0.15594838965594626</c:v>
                  </c:pt>
                  <c:pt idx="252">
                    <c:v>0.10602628725052758</c:v>
                  </c:pt>
                  <c:pt idx="253">
                    <c:v>0.11525852052369392</c:v>
                  </c:pt>
                  <c:pt idx="254">
                    <c:v>0.10338275678477173</c:v>
                  </c:pt>
                  <c:pt idx="255">
                    <c:v>0.13078257147050221</c:v>
                  </c:pt>
                  <c:pt idx="256">
                    <c:v>0.11778498288533526</c:v>
                  </c:pt>
                  <c:pt idx="257">
                    <c:v>0.1707166622715961</c:v>
                  </c:pt>
                  <c:pt idx="258">
                    <c:v>0.13833362140983799</c:v>
                  </c:pt>
                  <c:pt idx="259">
                    <c:v>0.18137352551762018</c:v>
                  </c:pt>
                  <c:pt idx="260">
                    <c:v>0.14203675647710662</c:v>
                  </c:pt>
                  <c:pt idx="261">
                    <c:v>0.14501568420318584</c:v>
                  </c:pt>
                  <c:pt idx="262">
                    <c:v>0.10708695590226847</c:v>
                  </c:pt>
                  <c:pt idx="263">
                    <c:v>8.8963786451386306E-2</c:v>
                  </c:pt>
                  <c:pt idx="264">
                    <c:v>0.10415245898498654</c:v>
                  </c:pt>
                  <c:pt idx="265">
                    <c:v>0.10046476298529917</c:v>
                  </c:pt>
                  <c:pt idx="266">
                    <c:v>0.11990144793178731</c:v>
                  </c:pt>
                  <c:pt idx="267">
                    <c:v>0.11865493535087115</c:v>
                  </c:pt>
                  <c:pt idx="268">
                    <c:v>0.19853642155879034</c:v>
                  </c:pt>
                  <c:pt idx="269">
                    <c:v>7.0517751867312309E-2</c:v>
                  </c:pt>
                  <c:pt idx="270">
                    <c:v>0.12604896088754777</c:v>
                  </c:pt>
                  <c:pt idx="271">
                    <c:v>0.10926425351154001</c:v>
                  </c:pt>
                  <c:pt idx="272">
                    <c:v>0.1216228603720854</c:v>
                  </c:pt>
                  <c:pt idx="273">
                    <c:v>9.825776578719915E-2</c:v>
                  </c:pt>
                  <c:pt idx="274">
                    <c:v>0.12506266622867951</c:v>
                  </c:pt>
                  <c:pt idx="275">
                    <c:v>0.10149230806682809</c:v>
                  </c:pt>
                  <c:pt idx="276">
                    <c:v>0.12998962496471908</c:v>
                  </c:pt>
                  <c:pt idx="277">
                    <c:v>0.10744509377889738</c:v>
                  </c:pt>
                  <c:pt idx="278">
                    <c:v>8.3283614165622424E-2</c:v>
                  </c:pt>
                  <c:pt idx="279">
                    <c:v>7.8794703698795127E-2</c:v>
                  </c:pt>
                  <c:pt idx="280">
                    <c:v>9.9558371680752086E-2</c:v>
                  </c:pt>
                  <c:pt idx="281">
                    <c:v>0.12003223109316009</c:v>
                  </c:pt>
                  <c:pt idx="282">
                    <c:v>0.10786249535400591</c:v>
                  </c:pt>
                  <c:pt idx="283">
                    <c:v>0.14151134821989958</c:v>
                  </c:pt>
                  <c:pt idx="284">
                    <c:v>0.10337902908806362</c:v>
                  </c:pt>
                  <c:pt idx="285">
                    <c:v>8.6740068765496184E-2</c:v>
                  </c:pt>
                  <c:pt idx="286">
                    <c:v>9.3897978739168067E-2</c:v>
                  </c:pt>
                  <c:pt idx="287">
                    <c:v>8.171529860055117E-2</c:v>
                  </c:pt>
                  <c:pt idx="288">
                    <c:v>0.13521287881035299</c:v>
                  </c:pt>
                  <c:pt idx="289">
                    <c:v>6.3534672559650687E-2</c:v>
                  </c:pt>
                  <c:pt idx="290">
                    <c:v>8.1972666604533256E-2</c:v>
                  </c:pt>
                  <c:pt idx="291">
                    <c:v>7.8517824148096924E-2</c:v>
                  </c:pt>
                  <c:pt idx="292">
                    <c:v>0.10720775198066669</c:v>
                  </c:pt>
                  <c:pt idx="293">
                    <c:v>9.172543064941717E-2</c:v>
                  </c:pt>
                  <c:pt idx="294">
                    <c:v>0.16607653596597458</c:v>
                  </c:pt>
                  <c:pt idx="295">
                    <c:v>8.7555377535287818E-2</c:v>
                  </c:pt>
                  <c:pt idx="296">
                    <c:v>0.14264844571377525</c:v>
                  </c:pt>
                  <c:pt idx="297">
                    <c:v>0.11229705061550663</c:v>
                  </c:pt>
                  <c:pt idx="298">
                    <c:v>0.10555258956731267</c:v>
                  </c:pt>
                  <c:pt idx="299">
                    <c:v>0.13979122939244074</c:v>
                  </c:pt>
                  <c:pt idx="300">
                    <c:v>9.9466623027697973E-2</c:v>
                  </c:pt>
                  <c:pt idx="301">
                    <c:v>0.13482420917798679</c:v>
                  </c:pt>
                  <c:pt idx="302">
                    <c:v>9.337811991207523E-2</c:v>
                  </c:pt>
                  <c:pt idx="303">
                    <c:v>0.10881271087825134</c:v>
                  </c:pt>
                  <c:pt idx="304">
                    <c:v>3.5698592626471577E-2</c:v>
                  </c:pt>
                  <c:pt idx="305">
                    <c:v>0.12792791045230634</c:v>
                  </c:pt>
                  <c:pt idx="306">
                    <c:v>6.4343782138441358E-2</c:v>
                  </c:pt>
                  <c:pt idx="307">
                    <c:v>5.3991523430517378E-2</c:v>
                  </c:pt>
                  <c:pt idx="308">
                    <c:v>5.9508192761502557E-2</c:v>
                  </c:pt>
                  <c:pt idx="309">
                    <c:v>6.6883078541520424E-2</c:v>
                  </c:pt>
                  <c:pt idx="310">
                    <c:v>4.6650967910598272E-2</c:v>
                  </c:pt>
                  <c:pt idx="311">
                    <c:v>4.2855020178542369E-2</c:v>
                  </c:pt>
                  <c:pt idx="312">
                    <c:v>4.2485741990910701E-2</c:v>
                  </c:pt>
                  <c:pt idx="313">
                    <c:v>4.6910797871737867E-2</c:v>
                  </c:pt>
                  <c:pt idx="314">
                    <c:v>0.14052623319343222</c:v>
                  </c:pt>
                  <c:pt idx="315">
                    <c:v>6.046652923967754E-2</c:v>
                  </c:pt>
                  <c:pt idx="316">
                    <c:v>6.7405709831826241E-2</c:v>
                  </c:pt>
                  <c:pt idx="317">
                    <c:v>0.13350294829356479</c:v>
                  </c:pt>
                  <c:pt idx="318">
                    <c:v>0.11624473317622473</c:v>
                  </c:pt>
                  <c:pt idx="319">
                    <c:v>7.2175404278705141E-2</c:v>
                  </c:pt>
                  <c:pt idx="320">
                    <c:v>9.9159944635802341E-2</c:v>
                  </c:pt>
                  <c:pt idx="321">
                    <c:v>9.5980966699599421E-2</c:v>
                  </c:pt>
                  <c:pt idx="322">
                    <c:v>0.1455353781846673</c:v>
                  </c:pt>
                  <c:pt idx="323">
                    <c:v>0.1298079382058461</c:v>
                  </c:pt>
                  <c:pt idx="324">
                    <c:v>0.14152452018460826</c:v>
                  </c:pt>
                  <c:pt idx="325">
                    <c:v>0.19505953159563907</c:v>
                  </c:pt>
                  <c:pt idx="326">
                    <c:v>0.14798710593429798</c:v>
                  </c:pt>
                  <c:pt idx="327">
                    <c:v>0.10491601032033811</c:v>
                  </c:pt>
                  <c:pt idx="328">
                    <c:v>0.12069887280001587</c:v>
                  </c:pt>
                  <c:pt idx="329">
                    <c:v>3.2685370688734942E-2</c:v>
                  </c:pt>
                  <c:pt idx="330">
                    <c:v>4.8040598792152639E-2</c:v>
                  </c:pt>
                  <c:pt idx="331">
                    <c:v>7.5845580903950452E-2</c:v>
                  </c:pt>
                  <c:pt idx="332">
                    <c:v>0.11483505457734931</c:v>
                  </c:pt>
                  <c:pt idx="333">
                    <c:v>0.16804229784581848</c:v>
                  </c:pt>
                  <c:pt idx="334">
                    <c:v>9.6166067601219651E-2</c:v>
                  </c:pt>
                  <c:pt idx="335">
                    <c:v>0.13837581856219913</c:v>
                  </c:pt>
                  <c:pt idx="336">
                    <c:v>9.0186872121642211E-2</c:v>
                  </c:pt>
                  <c:pt idx="337">
                    <c:v>8.9888634164725728E-2</c:v>
                  </c:pt>
                  <c:pt idx="338">
                    <c:v>6.2163038231439642E-2</c:v>
                  </c:pt>
                  <c:pt idx="339">
                    <c:v>6.2819862183508504E-2</c:v>
                  </c:pt>
                  <c:pt idx="340">
                    <c:v>8.4311785721861043E-2</c:v>
                  </c:pt>
                  <c:pt idx="341">
                    <c:v>5.4683656610784385E-2</c:v>
                  </c:pt>
                  <c:pt idx="342">
                    <c:v>5.2410016461430904E-2</c:v>
                  </c:pt>
                  <c:pt idx="343">
                    <c:v>0.11241708754838478</c:v>
                  </c:pt>
                  <c:pt idx="344">
                    <c:v>0.12314661616754789</c:v>
                  </c:pt>
                  <c:pt idx="345">
                    <c:v>9.2536741776644379E-2</c:v>
                  </c:pt>
                  <c:pt idx="346">
                    <c:v>5.8875268004543964E-2</c:v>
                  </c:pt>
                  <c:pt idx="347">
                    <c:v>6.5179757103795824E-2</c:v>
                  </c:pt>
                  <c:pt idx="348">
                    <c:v>6.3845607206871435E-2</c:v>
                  </c:pt>
                  <c:pt idx="349">
                    <c:v>0.1152675531621602</c:v>
                  </c:pt>
                  <c:pt idx="350">
                    <c:v>9.7406858644372388E-2</c:v>
                  </c:pt>
                  <c:pt idx="351">
                    <c:v>6.7269560925251562E-2</c:v>
                  </c:pt>
                  <c:pt idx="352">
                    <c:v>9.5467663940129691E-2</c:v>
                  </c:pt>
                  <c:pt idx="353">
                    <c:v>9.4873302100757312E-2</c:v>
                  </c:pt>
                  <c:pt idx="354">
                    <c:v>9.1393074067758748E-2</c:v>
                  </c:pt>
                  <c:pt idx="355">
                    <c:v>8.8429848505135106E-2</c:v>
                  </c:pt>
                  <c:pt idx="356">
                    <c:v>4.9173496398395099E-2</c:v>
                  </c:pt>
                  <c:pt idx="357">
                    <c:v>9.511010203567076E-2</c:v>
                  </c:pt>
                  <c:pt idx="358">
                    <c:v>0.13148079873431578</c:v>
                  </c:pt>
                  <c:pt idx="359">
                    <c:v>8.8420675460357978E-2</c:v>
                  </c:pt>
                  <c:pt idx="360">
                    <c:v>6.3846575513316184E-2</c:v>
                  </c:pt>
                  <c:pt idx="361">
                    <c:v>8.3714995875991197E-2</c:v>
                  </c:pt>
                  <c:pt idx="362">
                    <c:v>7.8393713248705213E-2</c:v>
                  </c:pt>
                  <c:pt idx="363">
                    <c:v>9.8027541362804907E-2</c:v>
                  </c:pt>
                  <c:pt idx="364">
                    <c:v>9.3606209052575565E-2</c:v>
                  </c:pt>
                  <c:pt idx="365">
                    <c:v>7.0491179647421756E-2</c:v>
                  </c:pt>
                  <c:pt idx="366">
                    <c:v>5.9280182471997449E-2</c:v>
                  </c:pt>
                  <c:pt idx="367">
                    <c:v>8.2957538247105736E-2</c:v>
                  </c:pt>
                  <c:pt idx="368">
                    <c:v>4.6363372516592352E-2</c:v>
                  </c:pt>
                  <c:pt idx="369">
                    <c:v>3.4139555851518899E-2</c:v>
                  </c:pt>
                  <c:pt idx="370">
                    <c:v>8.5096931526581251E-2</c:v>
                  </c:pt>
                  <c:pt idx="371">
                    <c:v>4.7610045507194242E-2</c:v>
                  </c:pt>
                  <c:pt idx="372">
                    <c:v>7.3711347565896451E-2</c:v>
                  </c:pt>
                  <c:pt idx="373">
                    <c:v>5.2075592987369988E-2</c:v>
                  </c:pt>
                  <c:pt idx="374">
                    <c:v>6.4230674308052724E-2</c:v>
                  </c:pt>
                  <c:pt idx="375">
                    <c:v>7.0619163482369615E-2</c:v>
                  </c:pt>
                  <c:pt idx="376">
                    <c:v>5.7384810267784664E-2</c:v>
                  </c:pt>
                  <c:pt idx="377">
                    <c:v>5.956670664552887E-2</c:v>
                  </c:pt>
                  <c:pt idx="378">
                    <c:v>6.3303821270268429E-2</c:v>
                  </c:pt>
                  <c:pt idx="379">
                    <c:v>5.6118899003128643E-2</c:v>
                  </c:pt>
                  <c:pt idx="380">
                    <c:v>6.063133389428646E-2</c:v>
                  </c:pt>
                  <c:pt idx="381">
                    <c:v>6.59961586562159E-2</c:v>
                  </c:pt>
                  <c:pt idx="382">
                    <c:v>8.5376996784064227E-2</c:v>
                  </c:pt>
                  <c:pt idx="383">
                    <c:v>5.8334702147532884E-2</c:v>
                  </c:pt>
                  <c:pt idx="384">
                    <c:v>6.6961901785510647E-2</c:v>
                  </c:pt>
                  <c:pt idx="385">
                    <c:v>3.3622731765951396E-2</c:v>
                  </c:pt>
                  <c:pt idx="386">
                    <c:v>5.1805831597991722E-2</c:v>
                  </c:pt>
                  <c:pt idx="387">
                    <c:v>6.0470114373247577E-2</c:v>
                  </c:pt>
                  <c:pt idx="388">
                    <c:v>5.476765779297791E-2</c:v>
                  </c:pt>
                  <c:pt idx="389">
                    <c:v>7.9527540634246136E-2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pooled!$AQ$4:$AQ$393</c:f>
              <c:numCache>
                <c:formatCode>General</c:formatCode>
                <c:ptCount val="390"/>
                <c:pt idx="0">
                  <c:v>0.87021920285633614</c:v>
                </c:pt>
                <c:pt idx="1">
                  <c:v>1.0860684353485295</c:v>
                </c:pt>
                <c:pt idx="2">
                  <c:v>1.1075307461641837</c:v>
                </c:pt>
                <c:pt idx="3">
                  <c:v>1.023177878741389</c:v>
                </c:pt>
                <c:pt idx="4">
                  <c:v>1.1080329700802627</c:v>
                </c:pt>
                <c:pt idx="5">
                  <c:v>1.1368589929196975</c:v>
                </c:pt>
                <c:pt idx="6">
                  <c:v>1.097345924915905</c:v>
                </c:pt>
                <c:pt idx="7">
                  <c:v>1.1188815432535986</c:v>
                </c:pt>
                <c:pt idx="8">
                  <c:v>1.0940807146171794</c:v>
                </c:pt>
                <c:pt idx="9">
                  <c:v>1.0788815483050362</c:v>
                </c:pt>
                <c:pt idx="10">
                  <c:v>1.0876800326721081</c:v>
                </c:pt>
                <c:pt idx="11">
                  <c:v>1.1795242439533891</c:v>
                </c:pt>
                <c:pt idx="12">
                  <c:v>1.0785752059357441</c:v>
                </c:pt>
                <c:pt idx="13">
                  <c:v>1.1312049569604901</c:v>
                </c:pt>
                <c:pt idx="14">
                  <c:v>1.127345617967056</c:v>
                </c:pt>
                <c:pt idx="15">
                  <c:v>1.6526740428357269</c:v>
                </c:pt>
                <c:pt idx="16">
                  <c:v>1.0894190326109139</c:v>
                </c:pt>
                <c:pt idx="17">
                  <c:v>1.0192989850299088</c:v>
                </c:pt>
                <c:pt idx="18">
                  <c:v>1.0568594288426878</c:v>
                </c:pt>
                <c:pt idx="19">
                  <c:v>1.0372957532580949</c:v>
                </c:pt>
                <c:pt idx="20">
                  <c:v>0.99728745690736942</c:v>
                </c:pt>
                <c:pt idx="21">
                  <c:v>1.0562707971505303</c:v>
                </c:pt>
                <c:pt idx="22">
                  <c:v>0.96905328140767455</c:v>
                </c:pt>
                <c:pt idx="23">
                  <c:v>0.96137591196559435</c:v>
                </c:pt>
                <c:pt idx="24">
                  <c:v>0.95591693702739466</c:v>
                </c:pt>
                <c:pt idx="25">
                  <c:v>0.96664002690014883</c:v>
                </c:pt>
                <c:pt idx="26">
                  <c:v>1.0081389337669804</c:v>
                </c:pt>
                <c:pt idx="27">
                  <c:v>0.92127784043996008</c:v>
                </c:pt>
                <c:pt idx="28">
                  <c:v>0.9215401037785993</c:v>
                </c:pt>
                <c:pt idx="29">
                  <c:v>0.94748499432289535</c:v>
                </c:pt>
                <c:pt idx="30">
                  <c:v>0.90015026873548931</c:v>
                </c:pt>
                <c:pt idx="31">
                  <c:v>1.3130456647033233</c:v>
                </c:pt>
                <c:pt idx="32">
                  <c:v>1.1339435364778834</c:v>
                </c:pt>
                <c:pt idx="33">
                  <c:v>0.88784792723968975</c:v>
                </c:pt>
                <c:pt idx="34">
                  <c:v>0.85473746138640561</c:v>
                </c:pt>
                <c:pt idx="35">
                  <c:v>0.77700807747007428</c:v>
                </c:pt>
                <c:pt idx="36">
                  <c:v>1.1483846008311824</c:v>
                </c:pt>
                <c:pt idx="37">
                  <c:v>0.90657367562993685</c:v>
                </c:pt>
                <c:pt idx="38">
                  <c:v>0.82577179212153007</c:v>
                </c:pt>
                <c:pt idx="39">
                  <c:v>0.97686001402557565</c:v>
                </c:pt>
                <c:pt idx="40">
                  <c:v>1.0577506914517596</c:v>
                </c:pt>
                <c:pt idx="41">
                  <c:v>1.0938957928962734</c:v>
                </c:pt>
                <c:pt idx="42">
                  <c:v>0.92068944205730674</c:v>
                </c:pt>
                <c:pt idx="43">
                  <c:v>0.93564554909074982</c:v>
                </c:pt>
                <c:pt idx="44">
                  <c:v>1.0757116832223528</c:v>
                </c:pt>
                <c:pt idx="45">
                  <c:v>1.1490682236262832</c:v>
                </c:pt>
                <c:pt idx="46">
                  <c:v>1.1411036961297401</c:v>
                </c:pt>
                <c:pt idx="47">
                  <c:v>1.1934813571366336</c:v>
                </c:pt>
                <c:pt idx="48">
                  <c:v>1.1607658185514926</c:v>
                </c:pt>
                <c:pt idx="49">
                  <c:v>1.1164176051088426</c:v>
                </c:pt>
                <c:pt idx="50">
                  <c:v>1.2367379018403648</c:v>
                </c:pt>
                <c:pt idx="51">
                  <c:v>1.1897493946206528</c:v>
                </c:pt>
                <c:pt idx="52">
                  <c:v>1.0239941540129738</c:v>
                </c:pt>
                <c:pt idx="53">
                  <c:v>1.0465430703849123</c:v>
                </c:pt>
                <c:pt idx="54">
                  <c:v>1.0887760492411938</c:v>
                </c:pt>
                <c:pt idx="55">
                  <c:v>1.1014584579782656</c:v>
                </c:pt>
                <c:pt idx="56">
                  <c:v>1.0915160857080979</c:v>
                </c:pt>
                <c:pt idx="57">
                  <c:v>1.1226108037674862</c:v>
                </c:pt>
                <c:pt idx="58">
                  <c:v>1.1041315723102076</c:v>
                </c:pt>
                <c:pt idx="59">
                  <c:v>1.0699865371431374</c:v>
                </c:pt>
                <c:pt idx="60">
                  <c:v>1.1574081329320167</c:v>
                </c:pt>
                <c:pt idx="61">
                  <c:v>1.1035624293609361</c:v>
                </c:pt>
                <c:pt idx="62">
                  <c:v>1.2564895599731705</c:v>
                </c:pt>
                <c:pt idx="63">
                  <c:v>1.1079923183082503</c:v>
                </c:pt>
                <c:pt idx="64">
                  <c:v>1.2261346729060583</c:v>
                </c:pt>
                <c:pt idx="65">
                  <c:v>1.1992151891110934</c:v>
                </c:pt>
                <c:pt idx="66">
                  <c:v>1.0732699286817911</c:v>
                </c:pt>
                <c:pt idx="67">
                  <c:v>1.0759388093528299</c:v>
                </c:pt>
                <c:pt idx="68">
                  <c:v>1.1668384558341915</c:v>
                </c:pt>
                <c:pt idx="69">
                  <c:v>1.1385968658430763</c:v>
                </c:pt>
                <c:pt idx="70">
                  <c:v>1.145133421709521</c:v>
                </c:pt>
                <c:pt idx="71">
                  <c:v>1.1825700782885604</c:v>
                </c:pt>
                <c:pt idx="72">
                  <c:v>1.1646966603549336</c:v>
                </c:pt>
                <c:pt idx="73">
                  <c:v>1.0827986712963471</c:v>
                </c:pt>
                <c:pt idx="74">
                  <c:v>0.97055635184467393</c:v>
                </c:pt>
                <c:pt idx="75">
                  <c:v>0.94027682710582494</c:v>
                </c:pt>
                <c:pt idx="76">
                  <c:v>1.0110617735505807</c:v>
                </c:pt>
                <c:pt idx="77">
                  <c:v>1.0453143208106559</c:v>
                </c:pt>
                <c:pt idx="78">
                  <c:v>0.89848036789750541</c:v>
                </c:pt>
                <c:pt idx="79">
                  <c:v>0.9423737957695616</c:v>
                </c:pt>
                <c:pt idx="80">
                  <c:v>1.022687582903409</c:v>
                </c:pt>
                <c:pt idx="81">
                  <c:v>0.96486113046618949</c:v>
                </c:pt>
                <c:pt idx="82">
                  <c:v>1.0194216010469974</c:v>
                </c:pt>
                <c:pt idx="83">
                  <c:v>1.052129605458173</c:v>
                </c:pt>
                <c:pt idx="84">
                  <c:v>1.0420342471424417</c:v>
                </c:pt>
                <c:pt idx="85">
                  <c:v>0.92017389751310208</c:v>
                </c:pt>
                <c:pt idx="86">
                  <c:v>0.85400737376356883</c:v>
                </c:pt>
                <c:pt idx="87">
                  <c:v>1.0910109404468804</c:v>
                </c:pt>
                <c:pt idx="88">
                  <c:v>1.0586193597205273</c:v>
                </c:pt>
                <c:pt idx="89">
                  <c:v>1.2187210405941717</c:v>
                </c:pt>
                <c:pt idx="90">
                  <c:v>1.0922622220166105</c:v>
                </c:pt>
                <c:pt idx="91">
                  <c:v>1.1302040786053864</c:v>
                </c:pt>
                <c:pt idx="92">
                  <c:v>0.97214184608983034</c:v>
                </c:pt>
                <c:pt idx="93">
                  <c:v>1.115908797845927</c:v>
                </c:pt>
                <c:pt idx="94">
                  <c:v>1.0427710523579909</c:v>
                </c:pt>
                <c:pt idx="95">
                  <c:v>1.0889600758366129</c:v>
                </c:pt>
                <c:pt idx="96">
                  <c:v>1.0893794136014543</c:v>
                </c:pt>
                <c:pt idx="97">
                  <c:v>1.0807562620694577</c:v>
                </c:pt>
                <c:pt idx="98">
                  <c:v>1.1484547823294213</c:v>
                </c:pt>
                <c:pt idx="99">
                  <c:v>1.1628090089966101</c:v>
                </c:pt>
                <c:pt idx="100">
                  <c:v>0.96380519301115852</c:v>
                </c:pt>
                <c:pt idx="101">
                  <c:v>1.0575573395369169</c:v>
                </c:pt>
                <c:pt idx="102">
                  <c:v>1.1157760805477852</c:v>
                </c:pt>
                <c:pt idx="103">
                  <c:v>0.93454179119818848</c:v>
                </c:pt>
                <c:pt idx="104">
                  <c:v>0.90977828079537382</c:v>
                </c:pt>
                <c:pt idx="105">
                  <c:v>0.95654513197909319</c:v>
                </c:pt>
                <c:pt idx="106">
                  <c:v>1.122539098342701</c:v>
                </c:pt>
                <c:pt idx="107">
                  <c:v>1.0769605618627387</c:v>
                </c:pt>
                <c:pt idx="108">
                  <c:v>1.065770405804602</c:v>
                </c:pt>
                <c:pt idx="109">
                  <c:v>1.065189855697857</c:v>
                </c:pt>
                <c:pt idx="110">
                  <c:v>0.95224294174254676</c:v>
                </c:pt>
                <c:pt idx="111">
                  <c:v>1.198933927766785</c:v>
                </c:pt>
                <c:pt idx="112">
                  <c:v>0.90469329563400247</c:v>
                </c:pt>
                <c:pt idx="113">
                  <c:v>0.88285720634495135</c:v>
                </c:pt>
                <c:pt idx="114">
                  <c:v>0.96253102854750183</c:v>
                </c:pt>
                <c:pt idx="115">
                  <c:v>1.0100607889696123</c:v>
                </c:pt>
                <c:pt idx="116">
                  <c:v>1.0874253066074306</c:v>
                </c:pt>
                <c:pt idx="117">
                  <c:v>0.97345431420496542</c:v>
                </c:pt>
                <c:pt idx="118">
                  <c:v>1.0608214371843607</c:v>
                </c:pt>
                <c:pt idx="119">
                  <c:v>0.96463355021320396</c:v>
                </c:pt>
                <c:pt idx="120">
                  <c:v>0.9147391615496222</c:v>
                </c:pt>
                <c:pt idx="121">
                  <c:v>1.012292401571832</c:v>
                </c:pt>
                <c:pt idx="122">
                  <c:v>1.0496584086437035</c:v>
                </c:pt>
                <c:pt idx="123">
                  <c:v>1.041591616763337</c:v>
                </c:pt>
                <c:pt idx="124">
                  <c:v>0.96332862940348329</c:v>
                </c:pt>
                <c:pt idx="125">
                  <c:v>0.98947799935825786</c:v>
                </c:pt>
                <c:pt idx="126">
                  <c:v>1.0909860915587959</c:v>
                </c:pt>
                <c:pt idx="127">
                  <c:v>1.0111618481147262</c:v>
                </c:pt>
                <c:pt idx="128">
                  <c:v>1.0903621811279727</c:v>
                </c:pt>
                <c:pt idx="129">
                  <c:v>1.063751552034143</c:v>
                </c:pt>
                <c:pt idx="130">
                  <c:v>1.095183454617116</c:v>
                </c:pt>
                <c:pt idx="131">
                  <c:v>1.0304897154604293</c:v>
                </c:pt>
                <c:pt idx="132">
                  <c:v>0.91424924780366901</c:v>
                </c:pt>
                <c:pt idx="133">
                  <c:v>1.043367264491766</c:v>
                </c:pt>
                <c:pt idx="134">
                  <c:v>1.1772883457165599</c:v>
                </c:pt>
                <c:pt idx="135">
                  <c:v>0.95588894459683404</c:v>
                </c:pt>
                <c:pt idx="136">
                  <c:v>1.0909505662662788</c:v>
                </c:pt>
                <c:pt idx="137">
                  <c:v>1.0878965063955464</c:v>
                </c:pt>
                <c:pt idx="138">
                  <c:v>1.0524496895682525</c:v>
                </c:pt>
                <c:pt idx="139">
                  <c:v>1.0345934071835639</c:v>
                </c:pt>
                <c:pt idx="140">
                  <c:v>1.039816801271682</c:v>
                </c:pt>
                <c:pt idx="141">
                  <c:v>1.02235343322296</c:v>
                </c:pt>
                <c:pt idx="142">
                  <c:v>1.0182362628011057</c:v>
                </c:pt>
                <c:pt idx="143">
                  <c:v>1.0236762396028609</c:v>
                </c:pt>
                <c:pt idx="144">
                  <c:v>1.0278346159753706</c:v>
                </c:pt>
                <c:pt idx="145">
                  <c:v>1.0797090006207386</c:v>
                </c:pt>
                <c:pt idx="146">
                  <c:v>1.0073515887267372</c:v>
                </c:pt>
                <c:pt idx="147">
                  <c:v>0.93332521095267296</c:v>
                </c:pt>
                <c:pt idx="148">
                  <c:v>0.90396344658084826</c:v>
                </c:pt>
                <c:pt idx="149">
                  <c:v>0.93582463680499339</c:v>
                </c:pt>
                <c:pt idx="150">
                  <c:v>0.96315160174224757</c:v>
                </c:pt>
                <c:pt idx="151">
                  <c:v>0.8167308422791093</c:v>
                </c:pt>
                <c:pt idx="152">
                  <c:v>0.94177072812143237</c:v>
                </c:pt>
                <c:pt idx="153">
                  <c:v>0.95875358006551525</c:v>
                </c:pt>
                <c:pt idx="154">
                  <c:v>0.86010863408372795</c:v>
                </c:pt>
                <c:pt idx="155">
                  <c:v>0.88933490616133193</c:v>
                </c:pt>
                <c:pt idx="156">
                  <c:v>0.87546154399246789</c:v>
                </c:pt>
                <c:pt idx="157">
                  <c:v>1.0140600676008937</c:v>
                </c:pt>
                <c:pt idx="158">
                  <c:v>0.88937144678203095</c:v>
                </c:pt>
                <c:pt idx="159">
                  <c:v>0.93890209401037783</c:v>
                </c:pt>
                <c:pt idx="160">
                  <c:v>0.9491601745109266</c:v>
                </c:pt>
                <c:pt idx="161">
                  <c:v>0.9377938178445312</c:v>
                </c:pt>
                <c:pt idx="162">
                  <c:v>0.9815082469071551</c:v>
                </c:pt>
                <c:pt idx="163">
                  <c:v>0.95145258377352293</c:v>
                </c:pt>
                <c:pt idx="164">
                  <c:v>0.94940275988388967</c:v>
                </c:pt>
                <c:pt idx="165">
                  <c:v>0.89069376176580528</c:v>
                </c:pt>
                <c:pt idx="166">
                  <c:v>1.0337219329376268</c:v>
                </c:pt>
                <c:pt idx="167">
                  <c:v>0.98445545877119045</c:v>
                </c:pt>
                <c:pt idx="168">
                  <c:v>0.90437918388721161</c:v>
                </c:pt>
                <c:pt idx="169">
                  <c:v>0.92346619448490885</c:v>
                </c:pt>
                <c:pt idx="170">
                  <c:v>0.98018304086718755</c:v>
                </c:pt>
                <c:pt idx="171">
                  <c:v>0.90746716571539998</c:v>
                </c:pt>
                <c:pt idx="172">
                  <c:v>0.94592864365124585</c:v>
                </c:pt>
                <c:pt idx="173">
                  <c:v>1.0924248394186991</c:v>
                </c:pt>
                <c:pt idx="174">
                  <c:v>0.94467555993089258</c:v>
                </c:pt>
                <c:pt idx="175">
                  <c:v>0.97551372188340701</c:v>
                </c:pt>
                <c:pt idx="176">
                  <c:v>0.91227974373960208</c:v>
                </c:pt>
                <c:pt idx="177">
                  <c:v>0.88491326099514456</c:v>
                </c:pt>
                <c:pt idx="178">
                  <c:v>1.0243650241633451</c:v>
                </c:pt>
                <c:pt idx="179">
                  <c:v>1.0287241071402853</c:v>
                </c:pt>
                <c:pt idx="180">
                  <c:v>0.94426747916033105</c:v>
                </c:pt>
                <c:pt idx="181">
                  <c:v>1.0955535782041583</c:v>
                </c:pt>
                <c:pt idx="182">
                  <c:v>1.1755425734974352</c:v>
                </c:pt>
                <c:pt idx="183">
                  <c:v>1.1584940384033671</c:v>
                </c:pt>
                <c:pt idx="184">
                  <c:v>1.0263241576967426</c:v>
                </c:pt>
                <c:pt idx="185">
                  <c:v>0.98798710120750111</c:v>
                </c:pt>
                <c:pt idx="186">
                  <c:v>1.0674938599239201</c:v>
                </c:pt>
                <c:pt idx="187">
                  <c:v>0.96026565075628689</c:v>
                </c:pt>
                <c:pt idx="188">
                  <c:v>1.0379941092380411</c:v>
                </c:pt>
                <c:pt idx="189">
                  <c:v>1.0297607508730897</c:v>
                </c:pt>
                <c:pt idx="190">
                  <c:v>1.1533723245615461</c:v>
                </c:pt>
                <c:pt idx="191">
                  <c:v>1.0009492755125435</c:v>
                </c:pt>
                <c:pt idx="192">
                  <c:v>1.0141307493404195</c:v>
                </c:pt>
                <c:pt idx="193">
                  <c:v>0.89536022790590797</c:v>
                </c:pt>
                <c:pt idx="194">
                  <c:v>1.0158272878179353</c:v>
                </c:pt>
                <c:pt idx="195">
                  <c:v>1.1352977915613744</c:v>
                </c:pt>
                <c:pt idx="196">
                  <c:v>1.1026287133003398</c:v>
                </c:pt>
                <c:pt idx="197">
                  <c:v>0.93477479671089991</c:v>
                </c:pt>
                <c:pt idx="198">
                  <c:v>1.0714336524977011</c:v>
                </c:pt>
                <c:pt idx="199">
                  <c:v>1.0905884552009295</c:v>
                </c:pt>
                <c:pt idx="200">
                  <c:v>1.0824352474002212</c:v>
                </c:pt>
                <c:pt idx="201">
                  <c:v>1.0911935706900104</c:v>
                </c:pt>
                <c:pt idx="202">
                  <c:v>1.0374459813487551</c:v>
                </c:pt>
                <c:pt idx="203">
                  <c:v>0.99213902773606255</c:v>
                </c:pt>
                <c:pt idx="204">
                  <c:v>0.97483071694563417</c:v>
                </c:pt>
                <c:pt idx="205">
                  <c:v>1.18971829664576</c:v>
                </c:pt>
                <c:pt idx="206">
                  <c:v>1.0844817627792642</c:v>
                </c:pt>
                <c:pt idx="207">
                  <c:v>1.0948974478086431</c:v>
                </c:pt>
                <c:pt idx="208">
                  <c:v>1.1638296527762415</c:v>
                </c:pt>
                <c:pt idx="209">
                  <c:v>1.0380261679145266</c:v>
                </c:pt>
                <c:pt idx="210">
                  <c:v>1.0740503546821862</c:v>
                </c:pt>
                <c:pt idx="211">
                  <c:v>1.1118586751137296</c:v>
                </c:pt>
                <c:pt idx="212">
                  <c:v>1.0508577513773787</c:v>
                </c:pt>
                <c:pt idx="213">
                  <c:v>1.0580905338308828</c:v>
                </c:pt>
                <c:pt idx="214">
                  <c:v>1.1042302002433182</c:v>
                </c:pt>
                <c:pt idx="215">
                  <c:v>1.1138435369332009</c:v>
                </c:pt>
                <c:pt idx="216">
                  <c:v>1.0425053799865462</c:v>
                </c:pt>
                <c:pt idx="217">
                  <c:v>1.0022013835987285</c:v>
                </c:pt>
                <c:pt idx="218">
                  <c:v>1.0637306034358129</c:v>
                </c:pt>
                <c:pt idx="219">
                  <c:v>1.1833066075118994</c:v>
                </c:pt>
                <c:pt idx="220">
                  <c:v>1.1777059945055817</c:v>
                </c:pt>
                <c:pt idx="221">
                  <c:v>1.0890933878078972</c:v>
                </c:pt>
                <c:pt idx="222">
                  <c:v>1.0317144745064257</c:v>
                </c:pt>
                <c:pt idx="223">
                  <c:v>1.0931720260308753</c:v>
                </c:pt>
                <c:pt idx="224">
                  <c:v>1.1703822097609053</c:v>
                </c:pt>
                <c:pt idx="225">
                  <c:v>1.2108196083016691</c:v>
                </c:pt>
                <c:pt idx="226">
                  <c:v>1.1559261952721465</c:v>
                </c:pt>
                <c:pt idx="227">
                  <c:v>1.0319005087553847</c:v>
                </c:pt>
                <c:pt idx="228">
                  <c:v>1.0990657112549391</c:v>
                </c:pt>
                <c:pt idx="229">
                  <c:v>1.1404468021045304</c:v>
                </c:pt>
                <c:pt idx="230">
                  <c:v>1.1922802093636877</c:v>
                </c:pt>
                <c:pt idx="231">
                  <c:v>1.2298885905565082</c:v>
                </c:pt>
                <c:pt idx="232">
                  <c:v>1.0625987712039227</c:v>
                </c:pt>
                <c:pt idx="233">
                  <c:v>1.0441679106504935</c:v>
                </c:pt>
                <c:pt idx="234">
                  <c:v>0.99483945973142252</c:v>
                </c:pt>
                <c:pt idx="235">
                  <c:v>1.0468805906426104</c:v>
                </c:pt>
                <c:pt idx="236">
                  <c:v>1.0143853861967604</c:v>
                </c:pt>
                <c:pt idx="237">
                  <c:v>0.89093830271450647</c:v>
                </c:pt>
                <c:pt idx="238">
                  <c:v>0.9622507285660693</c:v>
                </c:pt>
                <c:pt idx="239">
                  <c:v>0.9736048436419461</c:v>
                </c:pt>
                <c:pt idx="240">
                  <c:v>0.85142293963372129</c:v>
                </c:pt>
                <c:pt idx="241">
                  <c:v>0.89009382399770332</c:v>
                </c:pt>
                <c:pt idx="242">
                  <c:v>0.89741038385596461</c:v>
                </c:pt>
                <c:pt idx="243">
                  <c:v>0.85959121017903251</c:v>
                </c:pt>
                <c:pt idx="244">
                  <c:v>0.81811814200421029</c:v>
                </c:pt>
                <c:pt idx="245">
                  <c:v>0.9411851310128645</c:v>
                </c:pt>
                <c:pt idx="246">
                  <c:v>0.93181010738987224</c:v>
                </c:pt>
                <c:pt idx="247">
                  <c:v>0.96778781403767</c:v>
                </c:pt>
                <c:pt idx="248">
                  <c:v>1.0871653576798912</c:v>
                </c:pt>
                <c:pt idx="249">
                  <c:v>1.0083048074626124</c:v>
                </c:pt>
                <c:pt idx="250">
                  <c:v>0.9438380019661653</c:v>
                </c:pt>
                <c:pt idx="251">
                  <c:v>0.97354515261378249</c:v>
                </c:pt>
                <c:pt idx="252">
                  <c:v>0.92011656677234333</c:v>
                </c:pt>
                <c:pt idx="253">
                  <c:v>0.95338341965519746</c:v>
                </c:pt>
                <c:pt idx="254">
                  <c:v>0.91785291780913891</c:v>
                </c:pt>
                <c:pt idx="255">
                  <c:v>1.0990805233391232</c:v>
                </c:pt>
                <c:pt idx="256">
                  <c:v>1.0496460640482972</c:v>
                </c:pt>
                <c:pt idx="257">
                  <c:v>0.90644980877597947</c:v>
                </c:pt>
                <c:pt idx="258">
                  <c:v>0.87990967086668836</c:v>
                </c:pt>
                <c:pt idx="259">
                  <c:v>0.92383105021569445</c:v>
                </c:pt>
                <c:pt idx="260">
                  <c:v>0.98439216194528889</c:v>
                </c:pt>
                <c:pt idx="261">
                  <c:v>0.98201381124039722</c:v>
                </c:pt>
                <c:pt idx="262">
                  <c:v>0.89230828624399872</c:v>
                </c:pt>
                <c:pt idx="263">
                  <c:v>0.87683600376724735</c:v>
                </c:pt>
                <c:pt idx="264">
                  <c:v>0.90981036154226513</c:v>
                </c:pt>
                <c:pt idx="265">
                  <c:v>0.87261636262405806</c:v>
                </c:pt>
                <c:pt idx="266">
                  <c:v>0.9983906490224338</c:v>
                </c:pt>
                <c:pt idx="267">
                  <c:v>1.0324816557541829</c:v>
                </c:pt>
                <c:pt idx="268">
                  <c:v>1.035243270766274</c:v>
                </c:pt>
                <c:pt idx="269">
                  <c:v>1.0568167488951732</c:v>
                </c:pt>
                <c:pt idx="270">
                  <c:v>1.0388491255676189</c:v>
                </c:pt>
                <c:pt idx="271">
                  <c:v>0.97328736000571991</c:v>
                </c:pt>
                <c:pt idx="272">
                  <c:v>0.96635048862920458</c:v>
                </c:pt>
                <c:pt idx="273">
                  <c:v>0.94078110015373018</c:v>
                </c:pt>
                <c:pt idx="274">
                  <c:v>1.0327013765263406</c:v>
                </c:pt>
                <c:pt idx="275">
                  <c:v>1.0666572161282428</c:v>
                </c:pt>
                <c:pt idx="276">
                  <c:v>1.0496927740632573</c:v>
                </c:pt>
                <c:pt idx="277">
                  <c:v>0.96797917983090731</c:v>
                </c:pt>
                <c:pt idx="278">
                  <c:v>0.96769154862136653</c:v>
                </c:pt>
                <c:pt idx="279">
                  <c:v>0.98753198298377987</c:v>
                </c:pt>
                <c:pt idx="280">
                  <c:v>1.0888305089520001</c:v>
                </c:pt>
                <c:pt idx="281">
                  <c:v>1.1386067169905318</c:v>
                </c:pt>
                <c:pt idx="282">
                  <c:v>1.0858714932010889</c:v>
                </c:pt>
                <c:pt idx="283">
                  <c:v>1.0007607047249343</c:v>
                </c:pt>
                <c:pt idx="284">
                  <c:v>0.91743189327885333</c:v>
                </c:pt>
                <c:pt idx="285">
                  <c:v>0.90228291798016513</c:v>
                </c:pt>
                <c:pt idx="286">
                  <c:v>0.88935626625691599</c:v>
                </c:pt>
                <c:pt idx="287">
                  <c:v>0.95116296272599099</c:v>
                </c:pt>
                <c:pt idx="288">
                  <c:v>0.91994520119390488</c:v>
                </c:pt>
                <c:pt idx="289">
                  <c:v>0.92286763021780693</c:v>
                </c:pt>
                <c:pt idx="290">
                  <c:v>0.94966972065537003</c:v>
                </c:pt>
                <c:pt idx="291">
                  <c:v>0.86682111175960763</c:v>
                </c:pt>
                <c:pt idx="292">
                  <c:v>0.95681511557197541</c:v>
                </c:pt>
                <c:pt idx="293">
                  <c:v>0.87575155414074246</c:v>
                </c:pt>
                <c:pt idx="294">
                  <c:v>0.91752783386377257</c:v>
                </c:pt>
                <c:pt idx="295">
                  <c:v>0.83204330487084854</c:v>
                </c:pt>
                <c:pt idx="296">
                  <c:v>0.89911362528937533</c:v>
                </c:pt>
                <c:pt idx="297">
                  <c:v>0.95446611908472256</c:v>
                </c:pt>
                <c:pt idx="298">
                  <c:v>0.95976459853407803</c:v>
                </c:pt>
                <c:pt idx="299">
                  <c:v>0.88366549241103243</c:v>
                </c:pt>
                <c:pt idx="300">
                  <c:v>0.91057883052433564</c:v>
                </c:pt>
                <c:pt idx="301">
                  <c:v>0.91383540121352602</c:v>
                </c:pt>
                <c:pt idx="302">
                  <c:v>1.017478688977562</c:v>
                </c:pt>
                <c:pt idx="303">
                  <c:v>0.92120566099930024</c:v>
                </c:pt>
                <c:pt idx="304">
                  <c:v>0.8004393404341088</c:v>
                </c:pt>
                <c:pt idx="305">
                  <c:v>0.90798804135862365</c:v>
                </c:pt>
                <c:pt idx="306">
                  <c:v>0.86213390888477004</c:v>
                </c:pt>
                <c:pt idx="307">
                  <c:v>0.83152733904841547</c:v>
                </c:pt>
                <c:pt idx="308">
                  <c:v>0.93591460138153104</c:v>
                </c:pt>
                <c:pt idx="309">
                  <c:v>0.98846054709312503</c:v>
                </c:pt>
                <c:pt idx="310">
                  <c:v>0.9333904805450578</c:v>
                </c:pt>
                <c:pt idx="311">
                  <c:v>0.90293457094536844</c:v>
                </c:pt>
                <c:pt idx="312">
                  <c:v>0.94535657976161047</c:v>
                </c:pt>
                <c:pt idx="313">
                  <c:v>0.82245089075743982</c:v>
                </c:pt>
                <c:pt idx="314">
                  <c:v>0.94195751132074834</c:v>
                </c:pt>
                <c:pt idx="315">
                  <c:v>0.9170535669832186</c:v>
                </c:pt>
                <c:pt idx="316">
                  <c:v>0.93224813681866892</c:v>
                </c:pt>
                <c:pt idx="317">
                  <c:v>0.91219663762943048</c:v>
                </c:pt>
                <c:pt idx="318">
                  <c:v>0.95477976468032477</c:v>
                </c:pt>
                <c:pt idx="319">
                  <c:v>0.88585521020411673</c:v>
                </c:pt>
                <c:pt idx="320">
                  <c:v>0.82990778778526664</c:v>
                </c:pt>
                <c:pt idx="321">
                  <c:v>0.90176320098026708</c:v>
                </c:pt>
                <c:pt idx="322">
                  <c:v>0.93821534075699553</c:v>
                </c:pt>
                <c:pt idx="323">
                  <c:v>0.9577866803729802</c:v>
                </c:pt>
                <c:pt idx="324">
                  <c:v>1.0424261909919874</c:v>
                </c:pt>
                <c:pt idx="325">
                  <c:v>1.0342228468363464</c:v>
                </c:pt>
                <c:pt idx="326">
                  <c:v>0.88701167887895938</c:v>
                </c:pt>
                <c:pt idx="327">
                  <c:v>0.90200457813055179</c:v>
                </c:pt>
                <c:pt idx="328">
                  <c:v>0.90377059932041492</c:v>
                </c:pt>
                <c:pt idx="329">
                  <c:v>0.87706344156205673</c:v>
                </c:pt>
                <c:pt idx="330">
                  <c:v>0.87898154517571403</c:v>
                </c:pt>
                <c:pt idx="331">
                  <c:v>0.9288281420610276</c:v>
                </c:pt>
                <c:pt idx="332">
                  <c:v>0.93266323197958112</c:v>
                </c:pt>
                <c:pt idx="333">
                  <c:v>0.98054036447840442</c:v>
                </c:pt>
                <c:pt idx="334">
                  <c:v>0.81385447075559758</c:v>
                </c:pt>
                <c:pt idx="335">
                  <c:v>0.83520969819029289</c:v>
                </c:pt>
                <c:pt idx="336">
                  <c:v>0.82665781718112796</c:v>
                </c:pt>
                <c:pt idx="337">
                  <c:v>0.90755077312866084</c:v>
                </c:pt>
                <c:pt idx="338">
                  <c:v>0.87127855758036787</c:v>
                </c:pt>
                <c:pt idx="339">
                  <c:v>0.82214670248087396</c:v>
                </c:pt>
                <c:pt idx="340">
                  <c:v>0.84711505267829201</c:v>
                </c:pt>
                <c:pt idx="341">
                  <c:v>0.87323248570305123</c:v>
                </c:pt>
                <c:pt idx="342">
                  <c:v>0.84630458760089455</c:v>
                </c:pt>
                <c:pt idx="343">
                  <c:v>0.90029408077284767</c:v>
                </c:pt>
                <c:pt idx="344">
                  <c:v>0.92609874370115175</c:v>
                </c:pt>
                <c:pt idx="345">
                  <c:v>0.85876031956944121</c:v>
                </c:pt>
                <c:pt idx="346">
                  <c:v>0.81957702139246946</c:v>
                </c:pt>
                <c:pt idx="347">
                  <c:v>0.80545367203075446</c:v>
                </c:pt>
                <c:pt idx="348">
                  <c:v>0.84568186387874622</c:v>
                </c:pt>
                <c:pt idx="349">
                  <c:v>0.91042565597868619</c:v>
                </c:pt>
                <c:pt idx="350">
                  <c:v>0.97846976694808208</c:v>
                </c:pt>
                <c:pt idx="351">
                  <c:v>0.87207170232399778</c:v>
                </c:pt>
                <c:pt idx="352">
                  <c:v>0.854950974408904</c:v>
                </c:pt>
                <c:pt idx="353">
                  <c:v>0.96021856962060015</c:v>
                </c:pt>
                <c:pt idx="354">
                  <c:v>0.92671512970562719</c:v>
                </c:pt>
                <c:pt idx="355">
                  <c:v>0.91444849950820295</c:v>
                </c:pt>
                <c:pt idx="356">
                  <c:v>0.87027365351757957</c:v>
                </c:pt>
                <c:pt idx="357">
                  <c:v>0.92143827914223786</c:v>
                </c:pt>
                <c:pt idx="358">
                  <c:v>0.94280546790047282</c:v>
                </c:pt>
                <c:pt idx="359">
                  <c:v>0.86634313741412383</c:v>
                </c:pt>
                <c:pt idx="360">
                  <c:v>0.92961154572417881</c:v>
                </c:pt>
                <c:pt idx="361">
                  <c:v>0.94739245014965723</c:v>
                </c:pt>
                <c:pt idx="362">
                  <c:v>0.86594950656315983</c:v>
                </c:pt>
                <c:pt idx="363">
                  <c:v>0.92786989910735518</c:v>
                </c:pt>
                <c:pt idx="364">
                  <c:v>0.90346200100721263</c:v>
                </c:pt>
                <c:pt idx="365">
                  <c:v>0.86045792484370132</c:v>
                </c:pt>
                <c:pt idx="366">
                  <c:v>0.85809056129167149</c:v>
                </c:pt>
                <c:pt idx="367">
                  <c:v>0.84884761196011871</c:v>
                </c:pt>
                <c:pt idx="368">
                  <c:v>0.9578515083484147</c:v>
                </c:pt>
                <c:pt idx="369">
                  <c:v>0.91186293257014084</c:v>
                </c:pt>
                <c:pt idx="370">
                  <c:v>0.9207981929332435</c:v>
                </c:pt>
                <c:pt idx="371">
                  <c:v>0.88349069312181394</c:v>
                </c:pt>
                <c:pt idx="372">
                  <c:v>0.96152475056721942</c:v>
                </c:pt>
                <c:pt idx="373">
                  <c:v>0.86177849269776186</c:v>
                </c:pt>
                <c:pt idx="374">
                  <c:v>0.94938014523347969</c:v>
                </c:pt>
                <c:pt idx="375">
                  <c:v>0.90043462342224367</c:v>
                </c:pt>
                <c:pt idx="376">
                  <c:v>0.80988440297421749</c:v>
                </c:pt>
                <c:pt idx="377">
                  <c:v>0.86854713073238621</c:v>
                </c:pt>
                <c:pt idx="378">
                  <c:v>0.86369618305277773</c:v>
                </c:pt>
                <c:pt idx="379">
                  <c:v>0.8344109897756059</c:v>
                </c:pt>
                <c:pt idx="380">
                  <c:v>0.76519824090549726</c:v>
                </c:pt>
                <c:pt idx="381">
                  <c:v>0.74519448944742639</c:v>
                </c:pt>
                <c:pt idx="382">
                  <c:v>0.81996203138726764</c:v>
                </c:pt>
                <c:pt idx="383">
                  <c:v>0.85353861945348486</c:v>
                </c:pt>
                <c:pt idx="384">
                  <c:v>0.94044290591453927</c:v>
                </c:pt>
                <c:pt idx="385">
                  <c:v>0.92854481443863568</c:v>
                </c:pt>
                <c:pt idx="386">
                  <c:v>0.82456659252199171</c:v>
                </c:pt>
                <c:pt idx="387">
                  <c:v>0.78911669608744439</c:v>
                </c:pt>
                <c:pt idx="388">
                  <c:v>0.76487137496219815</c:v>
                </c:pt>
                <c:pt idx="389">
                  <c:v>0.73852415594570242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A-A549-9565-88A4C38C8322}"/>
            </c:ext>
          </c:extLst>
        </c:ser>
        <c:ser>
          <c:idx val="2"/>
          <c:order val="2"/>
          <c:tx>
            <c:strRef>
              <c:f>pooled!$AR$3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pooled!$AV$4:$AV$393</c:f>
                <c:numCache>
                  <c:formatCode>General</c:formatCode>
                  <c:ptCount val="390"/>
                  <c:pt idx="0">
                    <c:v>0.10546628128666595</c:v>
                  </c:pt>
                  <c:pt idx="1">
                    <c:v>7.4958485746995623E-2</c:v>
                  </c:pt>
                  <c:pt idx="2">
                    <c:v>0.1046972221873408</c:v>
                  </c:pt>
                  <c:pt idx="3">
                    <c:v>8.7707570933651016E-2</c:v>
                  </c:pt>
                  <c:pt idx="4">
                    <c:v>7.6331327730273443E-2</c:v>
                  </c:pt>
                  <c:pt idx="5">
                    <c:v>9.734979143386438E-2</c:v>
                  </c:pt>
                  <c:pt idx="6">
                    <c:v>7.8275410452271571E-2</c:v>
                  </c:pt>
                  <c:pt idx="7">
                    <c:v>0.13379202357385014</c:v>
                  </c:pt>
                  <c:pt idx="8">
                    <c:v>9.3138335753090801E-2</c:v>
                  </c:pt>
                  <c:pt idx="9">
                    <c:v>0.16929294630273628</c:v>
                  </c:pt>
                  <c:pt idx="10">
                    <c:v>0.10596953048134664</c:v>
                  </c:pt>
                  <c:pt idx="11">
                    <c:v>0.19687487493869324</c:v>
                  </c:pt>
                  <c:pt idx="12">
                    <c:v>0.12500063200995895</c:v>
                  </c:pt>
                  <c:pt idx="13">
                    <c:v>4.333850341007877E-2</c:v>
                  </c:pt>
                  <c:pt idx="14">
                    <c:v>0.12235299797908378</c:v>
                  </c:pt>
                  <c:pt idx="15">
                    <c:v>0.33726494722496297</c:v>
                  </c:pt>
                  <c:pt idx="16">
                    <c:v>9.1185785240433026E-2</c:v>
                  </c:pt>
                  <c:pt idx="17">
                    <c:v>7.0250700451715317E-2</c:v>
                  </c:pt>
                  <c:pt idx="18">
                    <c:v>3.2859372813698808E-2</c:v>
                  </c:pt>
                  <c:pt idx="19">
                    <c:v>3.4210896798899472E-2</c:v>
                  </c:pt>
                  <c:pt idx="20">
                    <c:v>5.3241251531664514E-2</c:v>
                  </c:pt>
                  <c:pt idx="21">
                    <c:v>5.8978908312804113E-2</c:v>
                  </c:pt>
                  <c:pt idx="22">
                    <c:v>3.7995102285302187E-2</c:v>
                  </c:pt>
                  <c:pt idx="23">
                    <c:v>4.9910883130793428E-2</c:v>
                  </c:pt>
                  <c:pt idx="24">
                    <c:v>5.6258942771993538E-2</c:v>
                  </c:pt>
                  <c:pt idx="25">
                    <c:v>6.9731558279028938E-2</c:v>
                  </c:pt>
                  <c:pt idx="26">
                    <c:v>5.5985168645666251E-2</c:v>
                  </c:pt>
                  <c:pt idx="27">
                    <c:v>2.2157995463850933E-2</c:v>
                  </c:pt>
                  <c:pt idx="28">
                    <c:v>2.5174907735190821E-2</c:v>
                  </c:pt>
                  <c:pt idx="29">
                    <c:v>8.4969727049482441E-2</c:v>
                  </c:pt>
                  <c:pt idx="30">
                    <c:v>3.0191650846806788E-2</c:v>
                  </c:pt>
                  <c:pt idx="31">
                    <c:v>0.10365310100570596</c:v>
                  </c:pt>
                  <c:pt idx="32">
                    <c:v>6.2016558390607865E-2</c:v>
                  </c:pt>
                  <c:pt idx="33">
                    <c:v>6.2865460997803144E-2</c:v>
                  </c:pt>
                  <c:pt idx="34">
                    <c:v>0.10808694801218637</c:v>
                  </c:pt>
                  <c:pt idx="35">
                    <c:v>7.4040213786755016E-2</c:v>
                  </c:pt>
                  <c:pt idx="36">
                    <c:v>6.4713032180925847E-2</c:v>
                  </c:pt>
                  <c:pt idx="37">
                    <c:v>5.3629032454851351E-2</c:v>
                  </c:pt>
                  <c:pt idx="38">
                    <c:v>6.9569522854488058E-2</c:v>
                  </c:pt>
                  <c:pt idx="39">
                    <c:v>0.11478430070020934</c:v>
                  </c:pt>
                  <c:pt idx="40">
                    <c:v>5.0580761908910296E-2</c:v>
                  </c:pt>
                  <c:pt idx="41">
                    <c:v>0.11087651118237182</c:v>
                  </c:pt>
                  <c:pt idx="42">
                    <c:v>9.4954043488970061E-2</c:v>
                  </c:pt>
                  <c:pt idx="43">
                    <c:v>9.2049422902598571E-2</c:v>
                  </c:pt>
                  <c:pt idx="44">
                    <c:v>6.4162266846530563E-2</c:v>
                  </c:pt>
                  <c:pt idx="45">
                    <c:v>6.2323967134817561E-2</c:v>
                  </c:pt>
                  <c:pt idx="46">
                    <c:v>0.10209990401529055</c:v>
                  </c:pt>
                  <c:pt idx="47">
                    <c:v>4.0617508756209973E-2</c:v>
                  </c:pt>
                  <c:pt idx="48">
                    <c:v>0.10420025090785491</c:v>
                  </c:pt>
                  <c:pt idx="49">
                    <c:v>8.2746751398441024E-2</c:v>
                  </c:pt>
                  <c:pt idx="50">
                    <c:v>5.127300316171525E-2</c:v>
                  </c:pt>
                  <c:pt idx="51">
                    <c:v>3.3391851278355526E-2</c:v>
                  </c:pt>
                  <c:pt idx="52">
                    <c:v>6.3231080055425173E-2</c:v>
                  </c:pt>
                  <c:pt idx="53">
                    <c:v>0.11514648203000773</c:v>
                  </c:pt>
                  <c:pt idx="54">
                    <c:v>0.11828402802747401</c:v>
                  </c:pt>
                  <c:pt idx="55">
                    <c:v>0.13524315027257028</c:v>
                  </c:pt>
                  <c:pt idx="56">
                    <c:v>0.11151776700299398</c:v>
                  </c:pt>
                  <c:pt idx="57">
                    <c:v>0.18251161632481727</c:v>
                  </c:pt>
                  <c:pt idx="58">
                    <c:v>9.3277457561185301E-2</c:v>
                  </c:pt>
                  <c:pt idx="59">
                    <c:v>0.19961098082076564</c:v>
                  </c:pt>
                  <c:pt idx="60">
                    <c:v>0.19421045191855174</c:v>
                  </c:pt>
                  <c:pt idx="61">
                    <c:v>0.1204803682148585</c:v>
                  </c:pt>
                  <c:pt idx="62">
                    <c:v>0.10702520791577029</c:v>
                  </c:pt>
                  <c:pt idx="63">
                    <c:v>6.2941545563854215E-2</c:v>
                  </c:pt>
                  <c:pt idx="64">
                    <c:v>6.7728334938457924E-2</c:v>
                  </c:pt>
                  <c:pt idx="65">
                    <c:v>6.9656462501208383E-2</c:v>
                  </c:pt>
                  <c:pt idx="66">
                    <c:v>0.1414397328343957</c:v>
                  </c:pt>
                  <c:pt idx="67">
                    <c:v>0.1346575496673178</c:v>
                  </c:pt>
                  <c:pt idx="68">
                    <c:v>0.11902659968255523</c:v>
                  </c:pt>
                  <c:pt idx="69">
                    <c:v>0.14053392093497549</c:v>
                  </c:pt>
                  <c:pt idx="70">
                    <c:v>9.9353936997685022E-2</c:v>
                  </c:pt>
                  <c:pt idx="71">
                    <c:v>0.18019558856537257</c:v>
                  </c:pt>
                  <c:pt idx="72">
                    <c:v>0.1495558913436861</c:v>
                  </c:pt>
                  <c:pt idx="73">
                    <c:v>0.12852254437985317</c:v>
                  </c:pt>
                  <c:pt idx="74">
                    <c:v>0.13144611619053861</c:v>
                  </c:pt>
                  <c:pt idx="75">
                    <c:v>0.12106589114245356</c:v>
                  </c:pt>
                  <c:pt idx="76">
                    <c:v>0.11082031933252136</c:v>
                  </c:pt>
                  <c:pt idx="77">
                    <c:v>9.8045570860945341E-2</c:v>
                  </c:pt>
                  <c:pt idx="78">
                    <c:v>0.11766245100374194</c:v>
                  </c:pt>
                  <c:pt idx="79">
                    <c:v>0.15276255326694121</c:v>
                  </c:pt>
                  <c:pt idx="80">
                    <c:v>0.10221370355138212</c:v>
                  </c:pt>
                  <c:pt idx="81">
                    <c:v>0.17267150768393413</c:v>
                  </c:pt>
                  <c:pt idx="82">
                    <c:v>0.18754761080592433</c:v>
                  </c:pt>
                  <c:pt idx="83">
                    <c:v>0.24790109830537882</c:v>
                  </c:pt>
                  <c:pt idx="84">
                    <c:v>7.8440111346309113E-2</c:v>
                  </c:pt>
                  <c:pt idx="85">
                    <c:v>5.1796724177916406E-2</c:v>
                  </c:pt>
                  <c:pt idx="86">
                    <c:v>6.2729948410821759E-2</c:v>
                  </c:pt>
                  <c:pt idx="87">
                    <c:v>0.18582673816006379</c:v>
                  </c:pt>
                  <c:pt idx="88">
                    <c:v>7.3775100196649332E-2</c:v>
                  </c:pt>
                  <c:pt idx="89">
                    <c:v>0.16140654979885832</c:v>
                  </c:pt>
                  <c:pt idx="90">
                    <c:v>0.13608034151847814</c:v>
                  </c:pt>
                  <c:pt idx="91">
                    <c:v>0.18953239859447246</c:v>
                  </c:pt>
                  <c:pt idx="92">
                    <c:v>0.16821770847353942</c:v>
                  </c:pt>
                  <c:pt idx="93">
                    <c:v>9.2197382025653501E-2</c:v>
                  </c:pt>
                  <c:pt idx="94">
                    <c:v>0.1217163479236385</c:v>
                  </c:pt>
                  <c:pt idx="95">
                    <c:v>8.1503382916721087E-2</c:v>
                  </c:pt>
                  <c:pt idx="96">
                    <c:v>8.8265312317530487E-2</c:v>
                  </c:pt>
                  <c:pt idx="97">
                    <c:v>7.458785402929119E-2</c:v>
                  </c:pt>
                  <c:pt idx="98">
                    <c:v>0.10019707922854167</c:v>
                  </c:pt>
                  <c:pt idx="99">
                    <c:v>0.14151929469986374</c:v>
                  </c:pt>
                  <c:pt idx="100">
                    <c:v>0.11350294989810178</c:v>
                  </c:pt>
                  <c:pt idx="101">
                    <c:v>5.6268334347026334E-2</c:v>
                  </c:pt>
                  <c:pt idx="102">
                    <c:v>7.9609945632376319E-2</c:v>
                  </c:pt>
                  <c:pt idx="103">
                    <c:v>7.8087234548468498E-2</c:v>
                  </c:pt>
                  <c:pt idx="104">
                    <c:v>0.11009879404078675</c:v>
                  </c:pt>
                  <c:pt idx="105">
                    <c:v>0.10709082529192374</c:v>
                  </c:pt>
                  <c:pt idx="106">
                    <c:v>3.5473390884009567E-2</c:v>
                  </c:pt>
                  <c:pt idx="107">
                    <c:v>8.5660318420195766E-2</c:v>
                  </c:pt>
                  <c:pt idx="108">
                    <c:v>3.1076448912740834E-2</c:v>
                  </c:pt>
                  <c:pt idx="109">
                    <c:v>7.75104652939137E-2</c:v>
                  </c:pt>
                  <c:pt idx="110">
                    <c:v>7.1944628796218255E-2</c:v>
                  </c:pt>
                  <c:pt idx="111">
                    <c:v>7.1233952120298011E-2</c:v>
                  </c:pt>
                  <c:pt idx="112">
                    <c:v>8.5929380706409542E-2</c:v>
                  </c:pt>
                  <c:pt idx="113">
                    <c:v>0.13582377771413623</c:v>
                  </c:pt>
                  <c:pt idx="114">
                    <c:v>7.3776088549723978E-2</c:v>
                  </c:pt>
                  <c:pt idx="115">
                    <c:v>3.677246339335756E-2</c:v>
                  </c:pt>
                  <c:pt idx="116">
                    <c:v>7.3507871029999797E-2</c:v>
                  </c:pt>
                  <c:pt idx="117">
                    <c:v>9.4481584847153757E-2</c:v>
                  </c:pt>
                  <c:pt idx="118">
                    <c:v>7.8921722371876529E-2</c:v>
                  </c:pt>
                  <c:pt idx="119">
                    <c:v>9.8773761330015183E-2</c:v>
                  </c:pt>
                  <c:pt idx="120">
                    <c:v>4.7257912038504511E-2</c:v>
                  </c:pt>
                  <c:pt idx="121">
                    <c:v>6.2560178500101232E-2</c:v>
                  </c:pt>
                  <c:pt idx="122">
                    <c:v>5.2051592786226883E-2</c:v>
                  </c:pt>
                  <c:pt idx="123">
                    <c:v>5.2644411785880092E-2</c:v>
                  </c:pt>
                  <c:pt idx="124">
                    <c:v>7.1470292255447029E-2</c:v>
                  </c:pt>
                  <c:pt idx="125">
                    <c:v>4.3786738738894715E-2</c:v>
                  </c:pt>
                  <c:pt idx="126">
                    <c:v>7.5847582335355837E-2</c:v>
                  </c:pt>
                  <c:pt idx="127">
                    <c:v>0.10760006396185676</c:v>
                  </c:pt>
                  <c:pt idx="128">
                    <c:v>6.0820318846042658E-2</c:v>
                  </c:pt>
                  <c:pt idx="129">
                    <c:v>6.6747057947240659E-2</c:v>
                  </c:pt>
                  <c:pt idx="130">
                    <c:v>9.2741622119877715E-2</c:v>
                  </c:pt>
                  <c:pt idx="131">
                    <c:v>0.11845934901215779</c:v>
                  </c:pt>
                  <c:pt idx="132">
                    <c:v>0.11430343563225284</c:v>
                  </c:pt>
                  <c:pt idx="133">
                    <c:v>0.1214856524346339</c:v>
                  </c:pt>
                  <c:pt idx="134">
                    <c:v>0.10125083866144438</c:v>
                  </c:pt>
                  <c:pt idx="135">
                    <c:v>6.474925587406552E-2</c:v>
                  </c:pt>
                  <c:pt idx="136">
                    <c:v>5.3974456309673895E-2</c:v>
                  </c:pt>
                  <c:pt idx="137">
                    <c:v>9.7361593147241549E-2</c:v>
                  </c:pt>
                  <c:pt idx="138">
                    <c:v>0.15979043586743272</c:v>
                  </c:pt>
                  <c:pt idx="139">
                    <c:v>0.11568177152585302</c:v>
                  </c:pt>
                  <c:pt idx="140">
                    <c:v>7.8323263760529366E-2</c:v>
                  </c:pt>
                  <c:pt idx="141">
                    <c:v>0.10355426640394842</c:v>
                  </c:pt>
                  <c:pt idx="142">
                    <c:v>5.8228615396741443E-2</c:v>
                  </c:pt>
                  <c:pt idx="143">
                    <c:v>9.4985174259259536E-2</c:v>
                  </c:pt>
                  <c:pt idx="144">
                    <c:v>0.14983570623756681</c:v>
                  </c:pt>
                  <c:pt idx="145">
                    <c:v>0.10319646243554836</c:v>
                  </c:pt>
                  <c:pt idx="146">
                    <c:v>0.17070603226021608</c:v>
                  </c:pt>
                  <c:pt idx="147">
                    <c:v>0.13929776704235222</c:v>
                  </c:pt>
                  <c:pt idx="148">
                    <c:v>0.14136802863358705</c:v>
                  </c:pt>
                  <c:pt idx="149">
                    <c:v>0.10695075349717031</c:v>
                  </c:pt>
                  <c:pt idx="150">
                    <c:v>0.15800179363113753</c:v>
                  </c:pt>
                  <c:pt idx="151">
                    <c:v>0.1199783045773508</c:v>
                  </c:pt>
                  <c:pt idx="152">
                    <c:v>6.4269852242928138E-2</c:v>
                  </c:pt>
                  <c:pt idx="153">
                    <c:v>9.4237020607095351E-2</c:v>
                  </c:pt>
                  <c:pt idx="154">
                    <c:v>6.7676958699831591E-2</c:v>
                  </c:pt>
                  <c:pt idx="155">
                    <c:v>9.5054731232602593E-2</c:v>
                  </c:pt>
                  <c:pt idx="156">
                    <c:v>6.7343808597725235E-2</c:v>
                  </c:pt>
                  <c:pt idx="157">
                    <c:v>0.11545984779193118</c:v>
                  </c:pt>
                  <c:pt idx="158">
                    <c:v>0.15028339176677069</c:v>
                  </c:pt>
                  <c:pt idx="159">
                    <c:v>7.9962947405135085E-2</c:v>
                  </c:pt>
                  <c:pt idx="160">
                    <c:v>8.0063479103491986E-2</c:v>
                  </c:pt>
                  <c:pt idx="161">
                    <c:v>7.2101309422884272E-2</c:v>
                  </c:pt>
                  <c:pt idx="162">
                    <c:v>9.7120596465126066E-2</c:v>
                  </c:pt>
                  <c:pt idx="163">
                    <c:v>6.0330676639336847E-2</c:v>
                  </c:pt>
                  <c:pt idx="164">
                    <c:v>6.8360375421659472E-2</c:v>
                  </c:pt>
                  <c:pt idx="165">
                    <c:v>8.106964648303519E-2</c:v>
                  </c:pt>
                  <c:pt idx="166">
                    <c:v>7.7290652568453605E-2</c:v>
                  </c:pt>
                  <c:pt idx="167">
                    <c:v>0.11353546288131622</c:v>
                  </c:pt>
                  <c:pt idx="168">
                    <c:v>9.9166754173296373E-2</c:v>
                  </c:pt>
                  <c:pt idx="169">
                    <c:v>0.11972035523729468</c:v>
                  </c:pt>
                  <c:pt idx="170">
                    <c:v>9.9748465497131858E-2</c:v>
                  </c:pt>
                  <c:pt idx="171">
                    <c:v>5.4098416843986953E-2</c:v>
                  </c:pt>
                  <c:pt idx="172">
                    <c:v>8.2603563841906549E-2</c:v>
                  </c:pt>
                  <c:pt idx="173">
                    <c:v>9.6257764289681885E-2</c:v>
                  </c:pt>
                  <c:pt idx="174">
                    <c:v>0.11565593506613589</c:v>
                  </c:pt>
                  <c:pt idx="175">
                    <c:v>0.11572270332872267</c:v>
                  </c:pt>
                  <c:pt idx="176">
                    <c:v>0.11935010629347909</c:v>
                  </c:pt>
                  <c:pt idx="177">
                    <c:v>0.10420414152759036</c:v>
                  </c:pt>
                  <c:pt idx="178">
                    <c:v>6.4695006213815714E-2</c:v>
                  </c:pt>
                  <c:pt idx="179">
                    <c:v>0.11793125575145294</c:v>
                  </c:pt>
                  <c:pt idx="180">
                    <c:v>0.10360160470639868</c:v>
                  </c:pt>
                  <c:pt idx="181">
                    <c:v>4.8181936801927179E-2</c:v>
                  </c:pt>
                  <c:pt idx="182">
                    <c:v>4.9504425895947009E-2</c:v>
                  </c:pt>
                  <c:pt idx="183">
                    <c:v>7.4548749977613682E-2</c:v>
                  </c:pt>
                  <c:pt idx="184">
                    <c:v>0.12121661360290713</c:v>
                  </c:pt>
                  <c:pt idx="185">
                    <c:v>3.8942609758902895E-2</c:v>
                  </c:pt>
                  <c:pt idx="186">
                    <c:v>0.11468914843123497</c:v>
                  </c:pt>
                  <c:pt idx="187">
                    <c:v>6.5067576367102878E-2</c:v>
                  </c:pt>
                  <c:pt idx="188">
                    <c:v>9.0475262153793951E-2</c:v>
                  </c:pt>
                  <c:pt idx="189">
                    <c:v>0.11943495489372301</c:v>
                  </c:pt>
                  <c:pt idx="190">
                    <c:v>7.6260407788866849E-2</c:v>
                  </c:pt>
                  <c:pt idx="191">
                    <c:v>5.128359613206309E-2</c:v>
                  </c:pt>
                  <c:pt idx="192">
                    <c:v>7.1478124903364304E-2</c:v>
                  </c:pt>
                  <c:pt idx="193">
                    <c:v>8.9511926949864373E-2</c:v>
                  </c:pt>
                  <c:pt idx="194">
                    <c:v>0.11224725469481478</c:v>
                  </c:pt>
                  <c:pt idx="195">
                    <c:v>4.3537182994981702E-2</c:v>
                  </c:pt>
                  <c:pt idx="196">
                    <c:v>4.6034724751181137E-2</c:v>
                  </c:pt>
                  <c:pt idx="197">
                    <c:v>7.6299228672512986E-2</c:v>
                  </c:pt>
                  <c:pt idx="198">
                    <c:v>0.14011114905607228</c:v>
                  </c:pt>
                  <c:pt idx="199">
                    <c:v>0.12245153091357004</c:v>
                  </c:pt>
                  <c:pt idx="200">
                    <c:v>5.4357737584777376E-2</c:v>
                  </c:pt>
                  <c:pt idx="201">
                    <c:v>6.9267500857052772E-2</c:v>
                  </c:pt>
                  <c:pt idx="202">
                    <c:v>0.11976381924551212</c:v>
                  </c:pt>
                  <c:pt idx="203">
                    <c:v>0.11143743895593698</c:v>
                  </c:pt>
                  <c:pt idx="204">
                    <c:v>8.4142155255306841E-2</c:v>
                  </c:pt>
                  <c:pt idx="205">
                    <c:v>8.8016994720719985E-2</c:v>
                  </c:pt>
                  <c:pt idx="206">
                    <c:v>0.12866422670770877</c:v>
                  </c:pt>
                  <c:pt idx="207">
                    <c:v>0.13355117122322036</c:v>
                  </c:pt>
                  <c:pt idx="208">
                    <c:v>0.10786585962544198</c:v>
                  </c:pt>
                  <c:pt idx="209">
                    <c:v>0.12460421267553806</c:v>
                  </c:pt>
                  <c:pt idx="210">
                    <c:v>8.6710954516438316E-2</c:v>
                  </c:pt>
                  <c:pt idx="211">
                    <c:v>0.13193144863598991</c:v>
                  </c:pt>
                  <c:pt idx="212">
                    <c:v>0.12711333831586816</c:v>
                  </c:pt>
                  <c:pt idx="213">
                    <c:v>9.2813476105453263E-2</c:v>
                  </c:pt>
                  <c:pt idx="214">
                    <c:v>0.14315655256010218</c:v>
                  </c:pt>
                  <c:pt idx="215">
                    <c:v>0.11652355218809263</c:v>
                  </c:pt>
                  <c:pt idx="216">
                    <c:v>0.15642059363433436</c:v>
                  </c:pt>
                  <c:pt idx="217">
                    <c:v>0.13354298763576364</c:v>
                  </c:pt>
                  <c:pt idx="218">
                    <c:v>0.12671998478805732</c:v>
                  </c:pt>
                  <c:pt idx="219">
                    <c:v>0.14976396926001162</c:v>
                  </c:pt>
                  <c:pt idx="220">
                    <c:v>9.1036686125207211E-2</c:v>
                  </c:pt>
                  <c:pt idx="221">
                    <c:v>0.15150622472386682</c:v>
                  </c:pt>
                  <c:pt idx="222">
                    <c:v>0.11517218724610555</c:v>
                  </c:pt>
                  <c:pt idx="223">
                    <c:v>7.2195389204208857E-2</c:v>
                  </c:pt>
                  <c:pt idx="224">
                    <c:v>9.0129138554519525E-2</c:v>
                  </c:pt>
                  <c:pt idx="225">
                    <c:v>7.9264137556937841E-2</c:v>
                  </c:pt>
                  <c:pt idx="226">
                    <c:v>8.6918607701444536E-2</c:v>
                  </c:pt>
                  <c:pt idx="227">
                    <c:v>0.11487349616599632</c:v>
                  </c:pt>
                  <c:pt idx="228">
                    <c:v>9.9396795867809945E-2</c:v>
                  </c:pt>
                  <c:pt idx="229">
                    <c:v>0.11286413999862477</c:v>
                  </c:pt>
                  <c:pt idx="230">
                    <c:v>8.7671147754973658E-2</c:v>
                  </c:pt>
                  <c:pt idx="231">
                    <c:v>0.12536915036659763</c:v>
                  </c:pt>
                  <c:pt idx="232">
                    <c:v>0.12448792778070621</c:v>
                  </c:pt>
                  <c:pt idx="233">
                    <c:v>0.14670454604866948</c:v>
                  </c:pt>
                  <c:pt idx="234">
                    <c:v>0.19828187599076966</c:v>
                  </c:pt>
                  <c:pt idx="235">
                    <c:v>0.16757681124220081</c:v>
                  </c:pt>
                  <c:pt idx="236">
                    <c:v>0.1496714302425465</c:v>
                  </c:pt>
                  <c:pt idx="237">
                    <c:v>0.1276279059769688</c:v>
                  </c:pt>
                  <c:pt idx="238">
                    <c:v>0.11535080307183425</c:v>
                  </c:pt>
                  <c:pt idx="239">
                    <c:v>0.11136385041994629</c:v>
                  </c:pt>
                  <c:pt idx="240">
                    <c:v>0.13676688768593451</c:v>
                  </c:pt>
                  <c:pt idx="241">
                    <c:v>0.14515699299644896</c:v>
                  </c:pt>
                  <c:pt idx="242">
                    <c:v>0.1258081608418217</c:v>
                  </c:pt>
                  <c:pt idx="243">
                    <c:v>0.12391893412477201</c:v>
                  </c:pt>
                  <c:pt idx="244">
                    <c:v>0.15430353521315804</c:v>
                  </c:pt>
                  <c:pt idx="245">
                    <c:v>0.1310658296814293</c:v>
                  </c:pt>
                  <c:pt idx="246">
                    <c:v>9.951415107286754E-2</c:v>
                  </c:pt>
                  <c:pt idx="247">
                    <c:v>0.10826344063483453</c:v>
                  </c:pt>
                  <c:pt idx="248">
                    <c:v>0.12834068465832418</c:v>
                  </c:pt>
                  <c:pt idx="249">
                    <c:v>0.13934250067105242</c:v>
                  </c:pt>
                  <c:pt idx="250">
                    <c:v>0.12965885459655763</c:v>
                  </c:pt>
                  <c:pt idx="251">
                    <c:v>0.13614086430602937</c:v>
                  </c:pt>
                  <c:pt idx="252">
                    <c:v>9.2508389566313812E-2</c:v>
                  </c:pt>
                  <c:pt idx="253">
                    <c:v>0.14337676945895733</c:v>
                  </c:pt>
                  <c:pt idx="254">
                    <c:v>0.13935997579435741</c:v>
                  </c:pt>
                  <c:pt idx="255">
                    <c:v>0.14601093046821786</c:v>
                  </c:pt>
                  <c:pt idx="256">
                    <c:v>0.13406008286067647</c:v>
                  </c:pt>
                  <c:pt idx="257">
                    <c:v>0.10188663725343582</c:v>
                  </c:pt>
                  <c:pt idx="258">
                    <c:v>0.13399595135883008</c:v>
                  </c:pt>
                  <c:pt idx="259">
                    <c:v>9.9237287739748173E-2</c:v>
                  </c:pt>
                  <c:pt idx="260">
                    <c:v>0.13376955462984136</c:v>
                  </c:pt>
                  <c:pt idx="261">
                    <c:v>0.11292355606637795</c:v>
                  </c:pt>
                  <c:pt idx="262">
                    <c:v>0.14100694915190415</c:v>
                  </c:pt>
                  <c:pt idx="263">
                    <c:v>0.10050405811702244</c:v>
                  </c:pt>
                  <c:pt idx="264">
                    <c:v>0.13066100770246375</c:v>
                  </c:pt>
                  <c:pt idx="265">
                    <c:v>0.11146890610302047</c:v>
                  </c:pt>
                  <c:pt idx="266">
                    <c:v>0.12548189619592337</c:v>
                  </c:pt>
                  <c:pt idx="267">
                    <c:v>8.4134167762023565E-2</c:v>
                  </c:pt>
                  <c:pt idx="268">
                    <c:v>0.11735705072156292</c:v>
                  </c:pt>
                  <c:pt idx="269">
                    <c:v>0.10479831957913219</c:v>
                  </c:pt>
                  <c:pt idx="270">
                    <c:v>7.1977804441191132E-2</c:v>
                  </c:pt>
                  <c:pt idx="271">
                    <c:v>0.1035065211020459</c:v>
                  </c:pt>
                  <c:pt idx="272">
                    <c:v>9.5655683327147023E-2</c:v>
                  </c:pt>
                  <c:pt idx="273">
                    <c:v>6.825265625008653E-2</c:v>
                  </c:pt>
                  <c:pt idx="274">
                    <c:v>8.5056124866931801E-2</c:v>
                  </c:pt>
                  <c:pt idx="275">
                    <c:v>9.8788213352997936E-2</c:v>
                  </c:pt>
                  <c:pt idx="276">
                    <c:v>0.11600872599546985</c:v>
                  </c:pt>
                  <c:pt idx="277">
                    <c:v>7.9042099060058491E-2</c:v>
                  </c:pt>
                  <c:pt idx="278">
                    <c:v>0.10714215435390799</c:v>
                  </c:pt>
                  <c:pt idx="279">
                    <c:v>8.7712428502820072E-2</c:v>
                  </c:pt>
                  <c:pt idx="280">
                    <c:v>9.4325804257673146E-2</c:v>
                  </c:pt>
                  <c:pt idx="281">
                    <c:v>9.19938807746013E-2</c:v>
                  </c:pt>
                  <c:pt idx="282">
                    <c:v>9.1807016381922485E-2</c:v>
                  </c:pt>
                  <c:pt idx="283">
                    <c:v>0.10183936857870256</c:v>
                  </c:pt>
                  <c:pt idx="284">
                    <c:v>0.12056695105318116</c:v>
                  </c:pt>
                  <c:pt idx="285">
                    <c:v>0.1409716602346755</c:v>
                  </c:pt>
                  <c:pt idx="286">
                    <c:v>0.24024219173639508</c:v>
                  </c:pt>
                  <c:pt idx="287">
                    <c:v>0.15041239326077027</c:v>
                  </c:pt>
                  <c:pt idx="288">
                    <c:v>0.141542023628877</c:v>
                  </c:pt>
                  <c:pt idx="289">
                    <c:v>0.1447618795794883</c:v>
                  </c:pt>
                  <c:pt idx="290">
                    <c:v>0.12611835775779476</c:v>
                  </c:pt>
                  <c:pt idx="291">
                    <c:v>9.8249321834910253E-2</c:v>
                  </c:pt>
                  <c:pt idx="292">
                    <c:v>0.10571950613835045</c:v>
                  </c:pt>
                  <c:pt idx="293">
                    <c:v>0.11003525618571756</c:v>
                  </c:pt>
                  <c:pt idx="294">
                    <c:v>9.9811256008859151E-2</c:v>
                  </c:pt>
                  <c:pt idx="295">
                    <c:v>0.10742434923727895</c:v>
                  </c:pt>
                  <c:pt idx="296">
                    <c:v>0.12052411590608407</c:v>
                  </c:pt>
                  <c:pt idx="297">
                    <c:v>7.6593562129844375E-2</c:v>
                  </c:pt>
                  <c:pt idx="298">
                    <c:v>8.3607462328549473E-2</c:v>
                  </c:pt>
                  <c:pt idx="299">
                    <c:v>8.9975925555167396E-2</c:v>
                  </c:pt>
                  <c:pt idx="300">
                    <c:v>0.13478226097841986</c:v>
                  </c:pt>
                  <c:pt idx="301">
                    <c:v>0.1022419985928075</c:v>
                  </c:pt>
                  <c:pt idx="302">
                    <c:v>0.1291400128579987</c:v>
                  </c:pt>
                  <c:pt idx="303">
                    <c:v>0.1100786251127443</c:v>
                  </c:pt>
                  <c:pt idx="304">
                    <c:v>0.16228315302559448</c:v>
                  </c:pt>
                  <c:pt idx="305">
                    <c:v>0.1429212133514246</c:v>
                  </c:pt>
                  <c:pt idx="306">
                    <c:v>9.4872862785614478E-2</c:v>
                  </c:pt>
                  <c:pt idx="307">
                    <c:v>0.13650694412022732</c:v>
                  </c:pt>
                  <c:pt idx="308">
                    <c:v>0.17385451839376276</c:v>
                  </c:pt>
                  <c:pt idx="309">
                    <c:v>0.12545168001456866</c:v>
                  </c:pt>
                  <c:pt idx="310">
                    <c:v>0.16151319221666541</c:v>
                  </c:pt>
                  <c:pt idx="311">
                    <c:v>0.11938598761206565</c:v>
                  </c:pt>
                  <c:pt idx="312">
                    <c:v>0.1370831487764167</c:v>
                  </c:pt>
                  <c:pt idx="313">
                    <c:v>0.13050774254297803</c:v>
                  </c:pt>
                  <c:pt idx="314">
                    <c:v>0.11422704535447198</c:v>
                  </c:pt>
                  <c:pt idx="315">
                    <c:v>8.9018728547960863E-2</c:v>
                  </c:pt>
                  <c:pt idx="316">
                    <c:v>0.11486822033370142</c:v>
                  </c:pt>
                  <c:pt idx="317">
                    <c:v>0.12393569776798484</c:v>
                  </c:pt>
                  <c:pt idx="318">
                    <c:v>0.12050597194808096</c:v>
                  </c:pt>
                  <c:pt idx="319">
                    <c:v>0.15418559433459419</c:v>
                  </c:pt>
                  <c:pt idx="320">
                    <c:v>0.16034163842004762</c:v>
                  </c:pt>
                  <c:pt idx="321">
                    <c:v>0.17473677830027654</c:v>
                  </c:pt>
                  <c:pt idx="322">
                    <c:v>0.14093175830516147</c:v>
                  </c:pt>
                  <c:pt idx="323">
                    <c:v>0.11670529478601471</c:v>
                  </c:pt>
                  <c:pt idx="324">
                    <c:v>0.1229227250943246</c:v>
                  </c:pt>
                  <c:pt idx="325">
                    <c:v>9.140784764350679E-2</c:v>
                  </c:pt>
                  <c:pt idx="326">
                    <c:v>0.10574330586060178</c:v>
                  </c:pt>
                  <c:pt idx="327">
                    <c:v>8.7016243480941058E-2</c:v>
                  </c:pt>
                  <c:pt idx="328">
                    <c:v>6.271986507974435E-2</c:v>
                  </c:pt>
                  <c:pt idx="329">
                    <c:v>0.13763063566013911</c:v>
                  </c:pt>
                  <c:pt idx="330">
                    <c:v>0.11202030527220902</c:v>
                  </c:pt>
                  <c:pt idx="331">
                    <c:v>0.10065892211474289</c:v>
                  </c:pt>
                  <c:pt idx="332">
                    <c:v>0.12255235973758061</c:v>
                  </c:pt>
                  <c:pt idx="333">
                    <c:v>0.14175098342071593</c:v>
                  </c:pt>
                  <c:pt idx="334">
                    <c:v>0.12178392370357116</c:v>
                  </c:pt>
                  <c:pt idx="335">
                    <c:v>9.6253676231705984E-2</c:v>
                  </c:pt>
                  <c:pt idx="336">
                    <c:v>0.11421936510414413</c:v>
                  </c:pt>
                  <c:pt idx="337">
                    <c:v>0.10732406895862946</c:v>
                  </c:pt>
                  <c:pt idx="338">
                    <c:v>9.0490601662863004E-2</c:v>
                  </c:pt>
                  <c:pt idx="339">
                    <c:v>0.12402712550986465</c:v>
                  </c:pt>
                  <c:pt idx="340">
                    <c:v>9.5329922985800258E-2</c:v>
                  </c:pt>
                  <c:pt idx="341">
                    <c:v>0.1061246641326887</c:v>
                  </c:pt>
                  <c:pt idx="342">
                    <c:v>9.2125104333345142E-2</c:v>
                  </c:pt>
                  <c:pt idx="343">
                    <c:v>7.7502804872586734E-2</c:v>
                  </c:pt>
                  <c:pt idx="344">
                    <c:v>9.6577726557893859E-2</c:v>
                  </c:pt>
                  <c:pt idx="345">
                    <c:v>0.1404296826067794</c:v>
                  </c:pt>
                  <c:pt idx="346">
                    <c:v>0.11874266128547874</c:v>
                  </c:pt>
                  <c:pt idx="347">
                    <c:v>0.13550181631062994</c:v>
                  </c:pt>
                  <c:pt idx="348">
                    <c:v>0.14341212605679982</c:v>
                  </c:pt>
                  <c:pt idx="349">
                    <c:v>0.10150576659793324</c:v>
                  </c:pt>
                  <c:pt idx="350">
                    <c:v>0.12545363216418093</c:v>
                  </c:pt>
                  <c:pt idx="351">
                    <c:v>0.10795629604311273</c:v>
                  </c:pt>
                  <c:pt idx="352">
                    <c:v>0.10562207334070538</c:v>
                  </c:pt>
                  <c:pt idx="353">
                    <c:v>0.12315604106340712</c:v>
                  </c:pt>
                  <c:pt idx="354">
                    <c:v>0.1495604062752956</c:v>
                  </c:pt>
                  <c:pt idx="355">
                    <c:v>0.1173126950046539</c:v>
                  </c:pt>
                  <c:pt idx="356">
                    <c:v>0.13905657310837868</c:v>
                  </c:pt>
                  <c:pt idx="357">
                    <c:v>0.13861919889440938</c:v>
                  </c:pt>
                  <c:pt idx="358">
                    <c:v>0.16240956696888079</c:v>
                  </c:pt>
                  <c:pt idx="359">
                    <c:v>0.16266901557500155</c:v>
                  </c:pt>
                  <c:pt idx="360">
                    <c:v>0.13121711290526986</c:v>
                  </c:pt>
                  <c:pt idx="361">
                    <c:v>0.15582608086662397</c:v>
                  </c:pt>
                  <c:pt idx="362">
                    <c:v>0.13377536791701117</c:v>
                  </c:pt>
                  <c:pt idx="363">
                    <c:v>0.14100863844567013</c:v>
                  </c:pt>
                  <c:pt idx="364">
                    <c:v>0.15779324174161288</c:v>
                  </c:pt>
                  <c:pt idx="365">
                    <c:v>0.13502207835350333</c:v>
                  </c:pt>
                  <c:pt idx="366">
                    <c:v>0.15779942901510532</c:v>
                  </c:pt>
                  <c:pt idx="367">
                    <c:v>0.1749411701958232</c:v>
                  </c:pt>
                  <c:pt idx="368">
                    <c:v>0.12687308378291234</c:v>
                  </c:pt>
                  <c:pt idx="369">
                    <c:v>0.12151691109451604</c:v>
                  </c:pt>
                  <c:pt idx="370">
                    <c:v>0.10638238240125029</c:v>
                  </c:pt>
                  <c:pt idx="371">
                    <c:v>0.12666319164073153</c:v>
                  </c:pt>
                  <c:pt idx="372">
                    <c:v>0.11751599205681354</c:v>
                  </c:pt>
                  <c:pt idx="373">
                    <c:v>0.12022051677275339</c:v>
                  </c:pt>
                  <c:pt idx="374">
                    <c:v>0.10747707215052671</c:v>
                  </c:pt>
                  <c:pt idx="375">
                    <c:v>0.11244770948538783</c:v>
                  </c:pt>
                  <c:pt idx="376">
                    <c:v>0.11478611423910565</c:v>
                  </c:pt>
                  <c:pt idx="377">
                    <c:v>0.10616373346671625</c:v>
                  </c:pt>
                  <c:pt idx="378">
                    <c:v>9.0021704520442225E-2</c:v>
                  </c:pt>
                  <c:pt idx="379">
                    <c:v>9.9410692775732237E-2</c:v>
                  </c:pt>
                  <c:pt idx="380">
                    <c:v>0.14364118224705175</c:v>
                  </c:pt>
                  <c:pt idx="381">
                    <c:v>0.12357891060467305</c:v>
                  </c:pt>
                  <c:pt idx="382">
                    <c:v>0.10348537787565129</c:v>
                  </c:pt>
                  <c:pt idx="383">
                    <c:v>0.12275133499164229</c:v>
                  </c:pt>
                  <c:pt idx="384">
                    <c:v>0.10559541896877443</c:v>
                  </c:pt>
                  <c:pt idx="385">
                    <c:v>0.11184230100224665</c:v>
                  </c:pt>
                  <c:pt idx="386">
                    <c:v>0.10794135874404323</c:v>
                  </c:pt>
                  <c:pt idx="387">
                    <c:v>0.15574311848993788</c:v>
                  </c:pt>
                  <c:pt idx="388">
                    <c:v>8.2049658641044215E-2</c:v>
                  </c:pt>
                  <c:pt idx="389">
                    <c:v>8.8139203871766575E-2</c:v>
                  </c:pt>
                </c:numCache>
              </c:numRef>
            </c:plus>
            <c:minus>
              <c:numRef>
                <c:f>pooled!$AV$4:$AV$393</c:f>
                <c:numCache>
                  <c:formatCode>General</c:formatCode>
                  <c:ptCount val="390"/>
                  <c:pt idx="0">
                    <c:v>0.10546628128666595</c:v>
                  </c:pt>
                  <c:pt idx="1">
                    <c:v>7.4958485746995623E-2</c:v>
                  </c:pt>
                  <c:pt idx="2">
                    <c:v>0.1046972221873408</c:v>
                  </c:pt>
                  <c:pt idx="3">
                    <c:v>8.7707570933651016E-2</c:v>
                  </c:pt>
                  <c:pt idx="4">
                    <c:v>7.6331327730273443E-2</c:v>
                  </c:pt>
                  <c:pt idx="5">
                    <c:v>9.734979143386438E-2</c:v>
                  </c:pt>
                  <c:pt idx="6">
                    <c:v>7.8275410452271571E-2</c:v>
                  </c:pt>
                  <c:pt idx="7">
                    <c:v>0.13379202357385014</c:v>
                  </c:pt>
                  <c:pt idx="8">
                    <c:v>9.3138335753090801E-2</c:v>
                  </c:pt>
                  <c:pt idx="9">
                    <c:v>0.16929294630273628</c:v>
                  </c:pt>
                  <c:pt idx="10">
                    <c:v>0.10596953048134664</c:v>
                  </c:pt>
                  <c:pt idx="11">
                    <c:v>0.19687487493869324</c:v>
                  </c:pt>
                  <c:pt idx="12">
                    <c:v>0.12500063200995895</c:v>
                  </c:pt>
                  <c:pt idx="13">
                    <c:v>4.333850341007877E-2</c:v>
                  </c:pt>
                  <c:pt idx="14">
                    <c:v>0.12235299797908378</c:v>
                  </c:pt>
                  <c:pt idx="15">
                    <c:v>0.33726494722496297</c:v>
                  </c:pt>
                  <c:pt idx="16">
                    <c:v>9.1185785240433026E-2</c:v>
                  </c:pt>
                  <c:pt idx="17">
                    <c:v>7.0250700451715317E-2</c:v>
                  </c:pt>
                  <c:pt idx="18">
                    <c:v>3.2859372813698808E-2</c:v>
                  </c:pt>
                  <c:pt idx="19">
                    <c:v>3.4210896798899472E-2</c:v>
                  </c:pt>
                  <c:pt idx="20">
                    <c:v>5.3241251531664514E-2</c:v>
                  </c:pt>
                  <c:pt idx="21">
                    <c:v>5.8978908312804113E-2</c:v>
                  </c:pt>
                  <c:pt idx="22">
                    <c:v>3.7995102285302187E-2</c:v>
                  </c:pt>
                  <c:pt idx="23">
                    <c:v>4.9910883130793428E-2</c:v>
                  </c:pt>
                  <c:pt idx="24">
                    <c:v>5.6258942771993538E-2</c:v>
                  </c:pt>
                  <c:pt idx="25">
                    <c:v>6.9731558279028938E-2</c:v>
                  </c:pt>
                  <c:pt idx="26">
                    <c:v>5.5985168645666251E-2</c:v>
                  </c:pt>
                  <c:pt idx="27">
                    <c:v>2.2157995463850933E-2</c:v>
                  </c:pt>
                  <c:pt idx="28">
                    <c:v>2.5174907735190821E-2</c:v>
                  </c:pt>
                  <c:pt idx="29">
                    <c:v>8.4969727049482441E-2</c:v>
                  </c:pt>
                  <c:pt idx="30">
                    <c:v>3.0191650846806788E-2</c:v>
                  </c:pt>
                  <c:pt idx="31">
                    <c:v>0.10365310100570596</c:v>
                  </c:pt>
                  <c:pt idx="32">
                    <c:v>6.2016558390607865E-2</c:v>
                  </c:pt>
                  <c:pt idx="33">
                    <c:v>6.2865460997803144E-2</c:v>
                  </c:pt>
                  <c:pt idx="34">
                    <c:v>0.10808694801218637</c:v>
                  </c:pt>
                  <c:pt idx="35">
                    <c:v>7.4040213786755016E-2</c:v>
                  </c:pt>
                  <c:pt idx="36">
                    <c:v>6.4713032180925847E-2</c:v>
                  </c:pt>
                  <c:pt idx="37">
                    <c:v>5.3629032454851351E-2</c:v>
                  </c:pt>
                  <c:pt idx="38">
                    <c:v>6.9569522854488058E-2</c:v>
                  </c:pt>
                  <c:pt idx="39">
                    <c:v>0.11478430070020934</c:v>
                  </c:pt>
                  <c:pt idx="40">
                    <c:v>5.0580761908910296E-2</c:v>
                  </c:pt>
                  <c:pt idx="41">
                    <c:v>0.11087651118237182</c:v>
                  </c:pt>
                  <c:pt idx="42">
                    <c:v>9.4954043488970061E-2</c:v>
                  </c:pt>
                  <c:pt idx="43">
                    <c:v>9.2049422902598571E-2</c:v>
                  </c:pt>
                  <c:pt idx="44">
                    <c:v>6.4162266846530563E-2</c:v>
                  </c:pt>
                  <c:pt idx="45">
                    <c:v>6.2323967134817561E-2</c:v>
                  </c:pt>
                  <c:pt idx="46">
                    <c:v>0.10209990401529055</c:v>
                  </c:pt>
                  <c:pt idx="47">
                    <c:v>4.0617508756209973E-2</c:v>
                  </c:pt>
                  <c:pt idx="48">
                    <c:v>0.10420025090785491</c:v>
                  </c:pt>
                  <c:pt idx="49">
                    <c:v>8.2746751398441024E-2</c:v>
                  </c:pt>
                  <c:pt idx="50">
                    <c:v>5.127300316171525E-2</c:v>
                  </c:pt>
                  <c:pt idx="51">
                    <c:v>3.3391851278355526E-2</c:v>
                  </c:pt>
                  <c:pt idx="52">
                    <c:v>6.3231080055425173E-2</c:v>
                  </c:pt>
                  <c:pt idx="53">
                    <c:v>0.11514648203000773</c:v>
                  </c:pt>
                  <c:pt idx="54">
                    <c:v>0.11828402802747401</c:v>
                  </c:pt>
                  <c:pt idx="55">
                    <c:v>0.13524315027257028</c:v>
                  </c:pt>
                  <c:pt idx="56">
                    <c:v>0.11151776700299398</c:v>
                  </c:pt>
                  <c:pt idx="57">
                    <c:v>0.18251161632481727</c:v>
                  </c:pt>
                  <c:pt idx="58">
                    <c:v>9.3277457561185301E-2</c:v>
                  </c:pt>
                  <c:pt idx="59">
                    <c:v>0.19961098082076564</c:v>
                  </c:pt>
                  <c:pt idx="60">
                    <c:v>0.19421045191855174</c:v>
                  </c:pt>
                  <c:pt idx="61">
                    <c:v>0.1204803682148585</c:v>
                  </c:pt>
                  <c:pt idx="62">
                    <c:v>0.10702520791577029</c:v>
                  </c:pt>
                  <c:pt idx="63">
                    <c:v>6.2941545563854215E-2</c:v>
                  </c:pt>
                  <c:pt idx="64">
                    <c:v>6.7728334938457924E-2</c:v>
                  </c:pt>
                  <c:pt idx="65">
                    <c:v>6.9656462501208383E-2</c:v>
                  </c:pt>
                  <c:pt idx="66">
                    <c:v>0.1414397328343957</c:v>
                  </c:pt>
                  <c:pt idx="67">
                    <c:v>0.1346575496673178</c:v>
                  </c:pt>
                  <c:pt idx="68">
                    <c:v>0.11902659968255523</c:v>
                  </c:pt>
                  <c:pt idx="69">
                    <c:v>0.14053392093497549</c:v>
                  </c:pt>
                  <c:pt idx="70">
                    <c:v>9.9353936997685022E-2</c:v>
                  </c:pt>
                  <c:pt idx="71">
                    <c:v>0.18019558856537257</c:v>
                  </c:pt>
                  <c:pt idx="72">
                    <c:v>0.1495558913436861</c:v>
                  </c:pt>
                  <c:pt idx="73">
                    <c:v>0.12852254437985317</c:v>
                  </c:pt>
                  <c:pt idx="74">
                    <c:v>0.13144611619053861</c:v>
                  </c:pt>
                  <c:pt idx="75">
                    <c:v>0.12106589114245356</c:v>
                  </c:pt>
                  <c:pt idx="76">
                    <c:v>0.11082031933252136</c:v>
                  </c:pt>
                  <c:pt idx="77">
                    <c:v>9.8045570860945341E-2</c:v>
                  </c:pt>
                  <c:pt idx="78">
                    <c:v>0.11766245100374194</c:v>
                  </c:pt>
                  <c:pt idx="79">
                    <c:v>0.15276255326694121</c:v>
                  </c:pt>
                  <c:pt idx="80">
                    <c:v>0.10221370355138212</c:v>
                  </c:pt>
                  <c:pt idx="81">
                    <c:v>0.17267150768393413</c:v>
                  </c:pt>
                  <c:pt idx="82">
                    <c:v>0.18754761080592433</c:v>
                  </c:pt>
                  <c:pt idx="83">
                    <c:v>0.24790109830537882</c:v>
                  </c:pt>
                  <c:pt idx="84">
                    <c:v>7.8440111346309113E-2</c:v>
                  </c:pt>
                  <c:pt idx="85">
                    <c:v>5.1796724177916406E-2</c:v>
                  </c:pt>
                  <c:pt idx="86">
                    <c:v>6.2729948410821759E-2</c:v>
                  </c:pt>
                  <c:pt idx="87">
                    <c:v>0.18582673816006379</c:v>
                  </c:pt>
                  <c:pt idx="88">
                    <c:v>7.3775100196649332E-2</c:v>
                  </c:pt>
                  <c:pt idx="89">
                    <c:v>0.16140654979885832</c:v>
                  </c:pt>
                  <c:pt idx="90">
                    <c:v>0.13608034151847814</c:v>
                  </c:pt>
                  <c:pt idx="91">
                    <c:v>0.18953239859447246</c:v>
                  </c:pt>
                  <c:pt idx="92">
                    <c:v>0.16821770847353942</c:v>
                  </c:pt>
                  <c:pt idx="93">
                    <c:v>9.2197382025653501E-2</c:v>
                  </c:pt>
                  <c:pt idx="94">
                    <c:v>0.1217163479236385</c:v>
                  </c:pt>
                  <c:pt idx="95">
                    <c:v>8.1503382916721087E-2</c:v>
                  </c:pt>
                  <c:pt idx="96">
                    <c:v>8.8265312317530487E-2</c:v>
                  </c:pt>
                  <c:pt idx="97">
                    <c:v>7.458785402929119E-2</c:v>
                  </c:pt>
                  <c:pt idx="98">
                    <c:v>0.10019707922854167</c:v>
                  </c:pt>
                  <c:pt idx="99">
                    <c:v>0.14151929469986374</c:v>
                  </c:pt>
                  <c:pt idx="100">
                    <c:v>0.11350294989810178</c:v>
                  </c:pt>
                  <c:pt idx="101">
                    <c:v>5.6268334347026334E-2</c:v>
                  </c:pt>
                  <c:pt idx="102">
                    <c:v>7.9609945632376319E-2</c:v>
                  </c:pt>
                  <c:pt idx="103">
                    <c:v>7.8087234548468498E-2</c:v>
                  </c:pt>
                  <c:pt idx="104">
                    <c:v>0.11009879404078675</c:v>
                  </c:pt>
                  <c:pt idx="105">
                    <c:v>0.10709082529192374</c:v>
                  </c:pt>
                  <c:pt idx="106">
                    <c:v>3.5473390884009567E-2</c:v>
                  </c:pt>
                  <c:pt idx="107">
                    <c:v>8.5660318420195766E-2</c:v>
                  </c:pt>
                  <c:pt idx="108">
                    <c:v>3.1076448912740834E-2</c:v>
                  </c:pt>
                  <c:pt idx="109">
                    <c:v>7.75104652939137E-2</c:v>
                  </c:pt>
                  <c:pt idx="110">
                    <c:v>7.1944628796218255E-2</c:v>
                  </c:pt>
                  <c:pt idx="111">
                    <c:v>7.1233952120298011E-2</c:v>
                  </c:pt>
                  <c:pt idx="112">
                    <c:v>8.5929380706409542E-2</c:v>
                  </c:pt>
                  <c:pt idx="113">
                    <c:v>0.13582377771413623</c:v>
                  </c:pt>
                  <c:pt idx="114">
                    <c:v>7.3776088549723978E-2</c:v>
                  </c:pt>
                  <c:pt idx="115">
                    <c:v>3.677246339335756E-2</c:v>
                  </c:pt>
                  <c:pt idx="116">
                    <c:v>7.3507871029999797E-2</c:v>
                  </c:pt>
                  <c:pt idx="117">
                    <c:v>9.4481584847153757E-2</c:v>
                  </c:pt>
                  <c:pt idx="118">
                    <c:v>7.8921722371876529E-2</c:v>
                  </c:pt>
                  <c:pt idx="119">
                    <c:v>9.8773761330015183E-2</c:v>
                  </c:pt>
                  <c:pt idx="120">
                    <c:v>4.7257912038504511E-2</c:v>
                  </c:pt>
                  <c:pt idx="121">
                    <c:v>6.2560178500101232E-2</c:v>
                  </c:pt>
                  <c:pt idx="122">
                    <c:v>5.2051592786226883E-2</c:v>
                  </c:pt>
                  <c:pt idx="123">
                    <c:v>5.2644411785880092E-2</c:v>
                  </c:pt>
                  <c:pt idx="124">
                    <c:v>7.1470292255447029E-2</c:v>
                  </c:pt>
                  <c:pt idx="125">
                    <c:v>4.3786738738894715E-2</c:v>
                  </c:pt>
                  <c:pt idx="126">
                    <c:v>7.5847582335355837E-2</c:v>
                  </c:pt>
                  <c:pt idx="127">
                    <c:v>0.10760006396185676</c:v>
                  </c:pt>
                  <c:pt idx="128">
                    <c:v>6.0820318846042658E-2</c:v>
                  </c:pt>
                  <c:pt idx="129">
                    <c:v>6.6747057947240659E-2</c:v>
                  </c:pt>
                  <c:pt idx="130">
                    <c:v>9.2741622119877715E-2</c:v>
                  </c:pt>
                  <c:pt idx="131">
                    <c:v>0.11845934901215779</c:v>
                  </c:pt>
                  <c:pt idx="132">
                    <c:v>0.11430343563225284</c:v>
                  </c:pt>
                  <c:pt idx="133">
                    <c:v>0.1214856524346339</c:v>
                  </c:pt>
                  <c:pt idx="134">
                    <c:v>0.10125083866144438</c:v>
                  </c:pt>
                  <c:pt idx="135">
                    <c:v>6.474925587406552E-2</c:v>
                  </c:pt>
                  <c:pt idx="136">
                    <c:v>5.3974456309673895E-2</c:v>
                  </c:pt>
                  <c:pt idx="137">
                    <c:v>9.7361593147241549E-2</c:v>
                  </c:pt>
                  <c:pt idx="138">
                    <c:v>0.15979043586743272</c:v>
                  </c:pt>
                  <c:pt idx="139">
                    <c:v>0.11568177152585302</c:v>
                  </c:pt>
                  <c:pt idx="140">
                    <c:v>7.8323263760529366E-2</c:v>
                  </c:pt>
                  <c:pt idx="141">
                    <c:v>0.10355426640394842</c:v>
                  </c:pt>
                  <c:pt idx="142">
                    <c:v>5.8228615396741443E-2</c:v>
                  </c:pt>
                  <c:pt idx="143">
                    <c:v>9.4985174259259536E-2</c:v>
                  </c:pt>
                  <c:pt idx="144">
                    <c:v>0.14983570623756681</c:v>
                  </c:pt>
                  <c:pt idx="145">
                    <c:v>0.10319646243554836</c:v>
                  </c:pt>
                  <c:pt idx="146">
                    <c:v>0.17070603226021608</c:v>
                  </c:pt>
                  <c:pt idx="147">
                    <c:v>0.13929776704235222</c:v>
                  </c:pt>
                  <c:pt idx="148">
                    <c:v>0.14136802863358705</c:v>
                  </c:pt>
                  <c:pt idx="149">
                    <c:v>0.10695075349717031</c:v>
                  </c:pt>
                  <c:pt idx="150">
                    <c:v>0.15800179363113753</c:v>
                  </c:pt>
                  <c:pt idx="151">
                    <c:v>0.1199783045773508</c:v>
                  </c:pt>
                  <c:pt idx="152">
                    <c:v>6.4269852242928138E-2</c:v>
                  </c:pt>
                  <c:pt idx="153">
                    <c:v>9.4237020607095351E-2</c:v>
                  </c:pt>
                  <c:pt idx="154">
                    <c:v>6.7676958699831591E-2</c:v>
                  </c:pt>
                  <c:pt idx="155">
                    <c:v>9.5054731232602593E-2</c:v>
                  </c:pt>
                  <c:pt idx="156">
                    <c:v>6.7343808597725235E-2</c:v>
                  </c:pt>
                  <c:pt idx="157">
                    <c:v>0.11545984779193118</c:v>
                  </c:pt>
                  <c:pt idx="158">
                    <c:v>0.15028339176677069</c:v>
                  </c:pt>
                  <c:pt idx="159">
                    <c:v>7.9962947405135085E-2</c:v>
                  </c:pt>
                  <c:pt idx="160">
                    <c:v>8.0063479103491986E-2</c:v>
                  </c:pt>
                  <c:pt idx="161">
                    <c:v>7.2101309422884272E-2</c:v>
                  </c:pt>
                  <c:pt idx="162">
                    <c:v>9.7120596465126066E-2</c:v>
                  </c:pt>
                  <c:pt idx="163">
                    <c:v>6.0330676639336847E-2</c:v>
                  </c:pt>
                  <c:pt idx="164">
                    <c:v>6.8360375421659472E-2</c:v>
                  </c:pt>
                  <c:pt idx="165">
                    <c:v>8.106964648303519E-2</c:v>
                  </c:pt>
                  <c:pt idx="166">
                    <c:v>7.7290652568453605E-2</c:v>
                  </c:pt>
                  <c:pt idx="167">
                    <c:v>0.11353546288131622</c:v>
                  </c:pt>
                  <c:pt idx="168">
                    <c:v>9.9166754173296373E-2</c:v>
                  </c:pt>
                  <c:pt idx="169">
                    <c:v>0.11972035523729468</c:v>
                  </c:pt>
                  <c:pt idx="170">
                    <c:v>9.9748465497131858E-2</c:v>
                  </c:pt>
                  <c:pt idx="171">
                    <c:v>5.4098416843986953E-2</c:v>
                  </c:pt>
                  <c:pt idx="172">
                    <c:v>8.2603563841906549E-2</c:v>
                  </c:pt>
                  <c:pt idx="173">
                    <c:v>9.6257764289681885E-2</c:v>
                  </c:pt>
                  <c:pt idx="174">
                    <c:v>0.11565593506613589</c:v>
                  </c:pt>
                  <c:pt idx="175">
                    <c:v>0.11572270332872267</c:v>
                  </c:pt>
                  <c:pt idx="176">
                    <c:v>0.11935010629347909</c:v>
                  </c:pt>
                  <c:pt idx="177">
                    <c:v>0.10420414152759036</c:v>
                  </c:pt>
                  <c:pt idx="178">
                    <c:v>6.4695006213815714E-2</c:v>
                  </c:pt>
                  <c:pt idx="179">
                    <c:v>0.11793125575145294</c:v>
                  </c:pt>
                  <c:pt idx="180">
                    <c:v>0.10360160470639868</c:v>
                  </c:pt>
                  <c:pt idx="181">
                    <c:v>4.8181936801927179E-2</c:v>
                  </c:pt>
                  <c:pt idx="182">
                    <c:v>4.9504425895947009E-2</c:v>
                  </c:pt>
                  <c:pt idx="183">
                    <c:v>7.4548749977613682E-2</c:v>
                  </c:pt>
                  <c:pt idx="184">
                    <c:v>0.12121661360290713</c:v>
                  </c:pt>
                  <c:pt idx="185">
                    <c:v>3.8942609758902895E-2</c:v>
                  </c:pt>
                  <c:pt idx="186">
                    <c:v>0.11468914843123497</c:v>
                  </c:pt>
                  <c:pt idx="187">
                    <c:v>6.5067576367102878E-2</c:v>
                  </c:pt>
                  <c:pt idx="188">
                    <c:v>9.0475262153793951E-2</c:v>
                  </c:pt>
                  <c:pt idx="189">
                    <c:v>0.11943495489372301</c:v>
                  </c:pt>
                  <c:pt idx="190">
                    <c:v>7.6260407788866849E-2</c:v>
                  </c:pt>
                  <c:pt idx="191">
                    <c:v>5.128359613206309E-2</c:v>
                  </c:pt>
                  <c:pt idx="192">
                    <c:v>7.1478124903364304E-2</c:v>
                  </c:pt>
                  <c:pt idx="193">
                    <c:v>8.9511926949864373E-2</c:v>
                  </c:pt>
                  <c:pt idx="194">
                    <c:v>0.11224725469481478</c:v>
                  </c:pt>
                  <c:pt idx="195">
                    <c:v>4.3537182994981702E-2</c:v>
                  </c:pt>
                  <c:pt idx="196">
                    <c:v>4.6034724751181137E-2</c:v>
                  </c:pt>
                  <c:pt idx="197">
                    <c:v>7.6299228672512986E-2</c:v>
                  </c:pt>
                  <c:pt idx="198">
                    <c:v>0.14011114905607228</c:v>
                  </c:pt>
                  <c:pt idx="199">
                    <c:v>0.12245153091357004</c:v>
                  </c:pt>
                  <c:pt idx="200">
                    <c:v>5.4357737584777376E-2</c:v>
                  </c:pt>
                  <c:pt idx="201">
                    <c:v>6.9267500857052772E-2</c:v>
                  </c:pt>
                  <c:pt idx="202">
                    <c:v>0.11976381924551212</c:v>
                  </c:pt>
                  <c:pt idx="203">
                    <c:v>0.11143743895593698</c:v>
                  </c:pt>
                  <c:pt idx="204">
                    <c:v>8.4142155255306841E-2</c:v>
                  </c:pt>
                  <c:pt idx="205">
                    <c:v>8.8016994720719985E-2</c:v>
                  </c:pt>
                  <c:pt idx="206">
                    <c:v>0.12866422670770877</c:v>
                  </c:pt>
                  <c:pt idx="207">
                    <c:v>0.13355117122322036</c:v>
                  </c:pt>
                  <c:pt idx="208">
                    <c:v>0.10786585962544198</c:v>
                  </c:pt>
                  <c:pt idx="209">
                    <c:v>0.12460421267553806</c:v>
                  </c:pt>
                  <c:pt idx="210">
                    <c:v>8.6710954516438316E-2</c:v>
                  </c:pt>
                  <c:pt idx="211">
                    <c:v>0.13193144863598991</c:v>
                  </c:pt>
                  <c:pt idx="212">
                    <c:v>0.12711333831586816</c:v>
                  </c:pt>
                  <c:pt idx="213">
                    <c:v>9.2813476105453263E-2</c:v>
                  </c:pt>
                  <c:pt idx="214">
                    <c:v>0.14315655256010218</c:v>
                  </c:pt>
                  <c:pt idx="215">
                    <c:v>0.11652355218809263</c:v>
                  </c:pt>
                  <c:pt idx="216">
                    <c:v>0.15642059363433436</c:v>
                  </c:pt>
                  <c:pt idx="217">
                    <c:v>0.13354298763576364</c:v>
                  </c:pt>
                  <c:pt idx="218">
                    <c:v>0.12671998478805732</c:v>
                  </c:pt>
                  <c:pt idx="219">
                    <c:v>0.14976396926001162</c:v>
                  </c:pt>
                  <c:pt idx="220">
                    <c:v>9.1036686125207211E-2</c:v>
                  </c:pt>
                  <c:pt idx="221">
                    <c:v>0.15150622472386682</c:v>
                  </c:pt>
                  <c:pt idx="222">
                    <c:v>0.11517218724610555</c:v>
                  </c:pt>
                  <c:pt idx="223">
                    <c:v>7.2195389204208857E-2</c:v>
                  </c:pt>
                  <c:pt idx="224">
                    <c:v>9.0129138554519525E-2</c:v>
                  </c:pt>
                  <c:pt idx="225">
                    <c:v>7.9264137556937841E-2</c:v>
                  </c:pt>
                  <c:pt idx="226">
                    <c:v>8.6918607701444536E-2</c:v>
                  </c:pt>
                  <c:pt idx="227">
                    <c:v>0.11487349616599632</c:v>
                  </c:pt>
                  <c:pt idx="228">
                    <c:v>9.9396795867809945E-2</c:v>
                  </c:pt>
                  <c:pt idx="229">
                    <c:v>0.11286413999862477</c:v>
                  </c:pt>
                  <c:pt idx="230">
                    <c:v>8.7671147754973658E-2</c:v>
                  </c:pt>
                  <c:pt idx="231">
                    <c:v>0.12536915036659763</c:v>
                  </c:pt>
                  <c:pt idx="232">
                    <c:v>0.12448792778070621</c:v>
                  </c:pt>
                  <c:pt idx="233">
                    <c:v>0.14670454604866948</c:v>
                  </c:pt>
                  <c:pt idx="234">
                    <c:v>0.19828187599076966</c:v>
                  </c:pt>
                  <c:pt idx="235">
                    <c:v>0.16757681124220081</c:v>
                  </c:pt>
                  <c:pt idx="236">
                    <c:v>0.1496714302425465</c:v>
                  </c:pt>
                  <c:pt idx="237">
                    <c:v>0.1276279059769688</c:v>
                  </c:pt>
                  <c:pt idx="238">
                    <c:v>0.11535080307183425</c:v>
                  </c:pt>
                  <c:pt idx="239">
                    <c:v>0.11136385041994629</c:v>
                  </c:pt>
                  <c:pt idx="240">
                    <c:v>0.13676688768593451</c:v>
                  </c:pt>
                  <c:pt idx="241">
                    <c:v>0.14515699299644896</c:v>
                  </c:pt>
                  <c:pt idx="242">
                    <c:v>0.1258081608418217</c:v>
                  </c:pt>
                  <c:pt idx="243">
                    <c:v>0.12391893412477201</c:v>
                  </c:pt>
                  <c:pt idx="244">
                    <c:v>0.15430353521315804</c:v>
                  </c:pt>
                  <c:pt idx="245">
                    <c:v>0.1310658296814293</c:v>
                  </c:pt>
                  <c:pt idx="246">
                    <c:v>9.951415107286754E-2</c:v>
                  </c:pt>
                  <c:pt idx="247">
                    <c:v>0.10826344063483453</c:v>
                  </c:pt>
                  <c:pt idx="248">
                    <c:v>0.12834068465832418</c:v>
                  </c:pt>
                  <c:pt idx="249">
                    <c:v>0.13934250067105242</c:v>
                  </c:pt>
                  <c:pt idx="250">
                    <c:v>0.12965885459655763</c:v>
                  </c:pt>
                  <c:pt idx="251">
                    <c:v>0.13614086430602937</c:v>
                  </c:pt>
                  <c:pt idx="252">
                    <c:v>9.2508389566313812E-2</c:v>
                  </c:pt>
                  <c:pt idx="253">
                    <c:v>0.14337676945895733</c:v>
                  </c:pt>
                  <c:pt idx="254">
                    <c:v>0.13935997579435741</c:v>
                  </c:pt>
                  <c:pt idx="255">
                    <c:v>0.14601093046821786</c:v>
                  </c:pt>
                  <c:pt idx="256">
                    <c:v>0.13406008286067647</c:v>
                  </c:pt>
                  <c:pt idx="257">
                    <c:v>0.10188663725343582</c:v>
                  </c:pt>
                  <c:pt idx="258">
                    <c:v>0.13399595135883008</c:v>
                  </c:pt>
                  <c:pt idx="259">
                    <c:v>9.9237287739748173E-2</c:v>
                  </c:pt>
                  <c:pt idx="260">
                    <c:v>0.13376955462984136</c:v>
                  </c:pt>
                  <c:pt idx="261">
                    <c:v>0.11292355606637795</c:v>
                  </c:pt>
                  <c:pt idx="262">
                    <c:v>0.14100694915190415</c:v>
                  </c:pt>
                  <c:pt idx="263">
                    <c:v>0.10050405811702244</c:v>
                  </c:pt>
                  <c:pt idx="264">
                    <c:v>0.13066100770246375</c:v>
                  </c:pt>
                  <c:pt idx="265">
                    <c:v>0.11146890610302047</c:v>
                  </c:pt>
                  <c:pt idx="266">
                    <c:v>0.12548189619592337</c:v>
                  </c:pt>
                  <c:pt idx="267">
                    <c:v>8.4134167762023565E-2</c:v>
                  </c:pt>
                  <c:pt idx="268">
                    <c:v>0.11735705072156292</c:v>
                  </c:pt>
                  <c:pt idx="269">
                    <c:v>0.10479831957913219</c:v>
                  </c:pt>
                  <c:pt idx="270">
                    <c:v>7.1977804441191132E-2</c:v>
                  </c:pt>
                  <c:pt idx="271">
                    <c:v>0.1035065211020459</c:v>
                  </c:pt>
                  <c:pt idx="272">
                    <c:v>9.5655683327147023E-2</c:v>
                  </c:pt>
                  <c:pt idx="273">
                    <c:v>6.825265625008653E-2</c:v>
                  </c:pt>
                  <c:pt idx="274">
                    <c:v>8.5056124866931801E-2</c:v>
                  </c:pt>
                  <c:pt idx="275">
                    <c:v>9.8788213352997936E-2</c:v>
                  </c:pt>
                  <c:pt idx="276">
                    <c:v>0.11600872599546985</c:v>
                  </c:pt>
                  <c:pt idx="277">
                    <c:v>7.9042099060058491E-2</c:v>
                  </c:pt>
                  <c:pt idx="278">
                    <c:v>0.10714215435390799</c:v>
                  </c:pt>
                  <c:pt idx="279">
                    <c:v>8.7712428502820072E-2</c:v>
                  </c:pt>
                  <c:pt idx="280">
                    <c:v>9.4325804257673146E-2</c:v>
                  </c:pt>
                  <c:pt idx="281">
                    <c:v>9.19938807746013E-2</c:v>
                  </c:pt>
                  <c:pt idx="282">
                    <c:v>9.1807016381922485E-2</c:v>
                  </c:pt>
                  <c:pt idx="283">
                    <c:v>0.10183936857870256</c:v>
                  </c:pt>
                  <c:pt idx="284">
                    <c:v>0.12056695105318116</c:v>
                  </c:pt>
                  <c:pt idx="285">
                    <c:v>0.1409716602346755</c:v>
                  </c:pt>
                  <c:pt idx="286">
                    <c:v>0.24024219173639508</c:v>
                  </c:pt>
                  <c:pt idx="287">
                    <c:v>0.15041239326077027</c:v>
                  </c:pt>
                  <c:pt idx="288">
                    <c:v>0.141542023628877</c:v>
                  </c:pt>
                  <c:pt idx="289">
                    <c:v>0.1447618795794883</c:v>
                  </c:pt>
                  <c:pt idx="290">
                    <c:v>0.12611835775779476</c:v>
                  </c:pt>
                  <c:pt idx="291">
                    <c:v>9.8249321834910253E-2</c:v>
                  </c:pt>
                  <c:pt idx="292">
                    <c:v>0.10571950613835045</c:v>
                  </c:pt>
                  <c:pt idx="293">
                    <c:v>0.11003525618571756</c:v>
                  </c:pt>
                  <c:pt idx="294">
                    <c:v>9.9811256008859151E-2</c:v>
                  </c:pt>
                  <c:pt idx="295">
                    <c:v>0.10742434923727895</c:v>
                  </c:pt>
                  <c:pt idx="296">
                    <c:v>0.12052411590608407</c:v>
                  </c:pt>
                  <c:pt idx="297">
                    <c:v>7.6593562129844375E-2</c:v>
                  </c:pt>
                  <c:pt idx="298">
                    <c:v>8.3607462328549473E-2</c:v>
                  </c:pt>
                  <c:pt idx="299">
                    <c:v>8.9975925555167396E-2</c:v>
                  </c:pt>
                  <c:pt idx="300">
                    <c:v>0.13478226097841986</c:v>
                  </c:pt>
                  <c:pt idx="301">
                    <c:v>0.1022419985928075</c:v>
                  </c:pt>
                  <c:pt idx="302">
                    <c:v>0.1291400128579987</c:v>
                  </c:pt>
                  <c:pt idx="303">
                    <c:v>0.1100786251127443</c:v>
                  </c:pt>
                  <c:pt idx="304">
                    <c:v>0.16228315302559448</c:v>
                  </c:pt>
                  <c:pt idx="305">
                    <c:v>0.1429212133514246</c:v>
                  </c:pt>
                  <c:pt idx="306">
                    <c:v>9.4872862785614478E-2</c:v>
                  </c:pt>
                  <c:pt idx="307">
                    <c:v>0.13650694412022732</c:v>
                  </c:pt>
                  <c:pt idx="308">
                    <c:v>0.17385451839376276</c:v>
                  </c:pt>
                  <c:pt idx="309">
                    <c:v>0.12545168001456866</c:v>
                  </c:pt>
                  <c:pt idx="310">
                    <c:v>0.16151319221666541</c:v>
                  </c:pt>
                  <c:pt idx="311">
                    <c:v>0.11938598761206565</c:v>
                  </c:pt>
                  <c:pt idx="312">
                    <c:v>0.1370831487764167</c:v>
                  </c:pt>
                  <c:pt idx="313">
                    <c:v>0.13050774254297803</c:v>
                  </c:pt>
                  <c:pt idx="314">
                    <c:v>0.11422704535447198</c:v>
                  </c:pt>
                  <c:pt idx="315">
                    <c:v>8.9018728547960863E-2</c:v>
                  </c:pt>
                  <c:pt idx="316">
                    <c:v>0.11486822033370142</c:v>
                  </c:pt>
                  <c:pt idx="317">
                    <c:v>0.12393569776798484</c:v>
                  </c:pt>
                  <c:pt idx="318">
                    <c:v>0.12050597194808096</c:v>
                  </c:pt>
                  <c:pt idx="319">
                    <c:v>0.15418559433459419</c:v>
                  </c:pt>
                  <c:pt idx="320">
                    <c:v>0.16034163842004762</c:v>
                  </c:pt>
                  <c:pt idx="321">
                    <c:v>0.17473677830027654</c:v>
                  </c:pt>
                  <c:pt idx="322">
                    <c:v>0.14093175830516147</c:v>
                  </c:pt>
                  <c:pt idx="323">
                    <c:v>0.11670529478601471</c:v>
                  </c:pt>
                  <c:pt idx="324">
                    <c:v>0.1229227250943246</c:v>
                  </c:pt>
                  <c:pt idx="325">
                    <c:v>9.140784764350679E-2</c:v>
                  </c:pt>
                  <c:pt idx="326">
                    <c:v>0.10574330586060178</c:v>
                  </c:pt>
                  <c:pt idx="327">
                    <c:v>8.7016243480941058E-2</c:v>
                  </c:pt>
                  <c:pt idx="328">
                    <c:v>6.271986507974435E-2</c:v>
                  </c:pt>
                  <c:pt idx="329">
                    <c:v>0.13763063566013911</c:v>
                  </c:pt>
                  <c:pt idx="330">
                    <c:v>0.11202030527220902</c:v>
                  </c:pt>
                  <c:pt idx="331">
                    <c:v>0.10065892211474289</c:v>
                  </c:pt>
                  <c:pt idx="332">
                    <c:v>0.12255235973758061</c:v>
                  </c:pt>
                  <c:pt idx="333">
                    <c:v>0.14175098342071593</c:v>
                  </c:pt>
                  <c:pt idx="334">
                    <c:v>0.12178392370357116</c:v>
                  </c:pt>
                  <c:pt idx="335">
                    <c:v>9.6253676231705984E-2</c:v>
                  </c:pt>
                  <c:pt idx="336">
                    <c:v>0.11421936510414413</c:v>
                  </c:pt>
                  <c:pt idx="337">
                    <c:v>0.10732406895862946</c:v>
                  </c:pt>
                  <c:pt idx="338">
                    <c:v>9.0490601662863004E-2</c:v>
                  </c:pt>
                  <c:pt idx="339">
                    <c:v>0.12402712550986465</c:v>
                  </c:pt>
                  <c:pt idx="340">
                    <c:v>9.5329922985800258E-2</c:v>
                  </c:pt>
                  <c:pt idx="341">
                    <c:v>0.1061246641326887</c:v>
                  </c:pt>
                  <c:pt idx="342">
                    <c:v>9.2125104333345142E-2</c:v>
                  </c:pt>
                  <c:pt idx="343">
                    <c:v>7.7502804872586734E-2</c:v>
                  </c:pt>
                  <c:pt idx="344">
                    <c:v>9.6577726557893859E-2</c:v>
                  </c:pt>
                  <c:pt idx="345">
                    <c:v>0.1404296826067794</c:v>
                  </c:pt>
                  <c:pt idx="346">
                    <c:v>0.11874266128547874</c:v>
                  </c:pt>
                  <c:pt idx="347">
                    <c:v>0.13550181631062994</c:v>
                  </c:pt>
                  <c:pt idx="348">
                    <c:v>0.14341212605679982</c:v>
                  </c:pt>
                  <c:pt idx="349">
                    <c:v>0.10150576659793324</c:v>
                  </c:pt>
                  <c:pt idx="350">
                    <c:v>0.12545363216418093</c:v>
                  </c:pt>
                  <c:pt idx="351">
                    <c:v>0.10795629604311273</c:v>
                  </c:pt>
                  <c:pt idx="352">
                    <c:v>0.10562207334070538</c:v>
                  </c:pt>
                  <c:pt idx="353">
                    <c:v>0.12315604106340712</c:v>
                  </c:pt>
                  <c:pt idx="354">
                    <c:v>0.1495604062752956</c:v>
                  </c:pt>
                  <c:pt idx="355">
                    <c:v>0.1173126950046539</c:v>
                  </c:pt>
                  <c:pt idx="356">
                    <c:v>0.13905657310837868</c:v>
                  </c:pt>
                  <c:pt idx="357">
                    <c:v>0.13861919889440938</c:v>
                  </c:pt>
                  <c:pt idx="358">
                    <c:v>0.16240956696888079</c:v>
                  </c:pt>
                  <c:pt idx="359">
                    <c:v>0.16266901557500155</c:v>
                  </c:pt>
                  <c:pt idx="360">
                    <c:v>0.13121711290526986</c:v>
                  </c:pt>
                  <c:pt idx="361">
                    <c:v>0.15582608086662397</c:v>
                  </c:pt>
                  <c:pt idx="362">
                    <c:v>0.13377536791701117</c:v>
                  </c:pt>
                  <c:pt idx="363">
                    <c:v>0.14100863844567013</c:v>
                  </c:pt>
                  <c:pt idx="364">
                    <c:v>0.15779324174161288</c:v>
                  </c:pt>
                  <c:pt idx="365">
                    <c:v>0.13502207835350333</c:v>
                  </c:pt>
                  <c:pt idx="366">
                    <c:v>0.15779942901510532</c:v>
                  </c:pt>
                  <c:pt idx="367">
                    <c:v>0.1749411701958232</c:v>
                  </c:pt>
                  <c:pt idx="368">
                    <c:v>0.12687308378291234</c:v>
                  </c:pt>
                  <c:pt idx="369">
                    <c:v>0.12151691109451604</c:v>
                  </c:pt>
                  <c:pt idx="370">
                    <c:v>0.10638238240125029</c:v>
                  </c:pt>
                  <c:pt idx="371">
                    <c:v>0.12666319164073153</c:v>
                  </c:pt>
                  <c:pt idx="372">
                    <c:v>0.11751599205681354</c:v>
                  </c:pt>
                  <c:pt idx="373">
                    <c:v>0.12022051677275339</c:v>
                  </c:pt>
                  <c:pt idx="374">
                    <c:v>0.10747707215052671</c:v>
                  </c:pt>
                  <c:pt idx="375">
                    <c:v>0.11244770948538783</c:v>
                  </c:pt>
                  <c:pt idx="376">
                    <c:v>0.11478611423910565</c:v>
                  </c:pt>
                  <c:pt idx="377">
                    <c:v>0.10616373346671625</c:v>
                  </c:pt>
                  <c:pt idx="378">
                    <c:v>9.0021704520442225E-2</c:v>
                  </c:pt>
                  <c:pt idx="379">
                    <c:v>9.9410692775732237E-2</c:v>
                  </c:pt>
                  <c:pt idx="380">
                    <c:v>0.14364118224705175</c:v>
                  </c:pt>
                  <c:pt idx="381">
                    <c:v>0.12357891060467305</c:v>
                  </c:pt>
                  <c:pt idx="382">
                    <c:v>0.10348537787565129</c:v>
                  </c:pt>
                  <c:pt idx="383">
                    <c:v>0.12275133499164229</c:v>
                  </c:pt>
                  <c:pt idx="384">
                    <c:v>0.10559541896877443</c:v>
                  </c:pt>
                  <c:pt idx="385">
                    <c:v>0.11184230100224665</c:v>
                  </c:pt>
                  <c:pt idx="386">
                    <c:v>0.10794135874404323</c:v>
                  </c:pt>
                  <c:pt idx="387">
                    <c:v>0.15574311848993788</c:v>
                  </c:pt>
                  <c:pt idx="388">
                    <c:v>8.2049658641044215E-2</c:v>
                  </c:pt>
                  <c:pt idx="389">
                    <c:v>8.8139203871766575E-2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pooled!$AR$4:$AR$393</c:f>
              <c:numCache>
                <c:formatCode>General</c:formatCode>
                <c:ptCount val="390"/>
                <c:pt idx="0">
                  <c:v>1.062667149837226</c:v>
                </c:pt>
                <c:pt idx="1">
                  <c:v>1.1359106197909605</c:v>
                </c:pt>
                <c:pt idx="2">
                  <c:v>1.1987143791823027</c:v>
                </c:pt>
                <c:pt idx="3">
                  <c:v>0.95012074931322432</c:v>
                </c:pt>
                <c:pt idx="4">
                  <c:v>1.1064018619102647</c:v>
                </c:pt>
                <c:pt idx="5">
                  <c:v>1.0231197827230496</c:v>
                </c:pt>
                <c:pt idx="6">
                  <c:v>1.0634320816495633</c:v>
                </c:pt>
                <c:pt idx="7">
                  <c:v>1.001399679908739</c:v>
                </c:pt>
                <c:pt idx="8">
                  <c:v>1.1844401744929027</c:v>
                </c:pt>
                <c:pt idx="9">
                  <c:v>1.2264025255000954</c:v>
                </c:pt>
                <c:pt idx="10">
                  <c:v>1.0834792415975685</c:v>
                </c:pt>
                <c:pt idx="11">
                  <c:v>1.0788989067650481</c:v>
                </c:pt>
                <c:pt idx="12">
                  <c:v>0.95759900708981149</c:v>
                </c:pt>
                <c:pt idx="13">
                  <c:v>0.96309920979940056</c:v>
                </c:pt>
                <c:pt idx="14">
                  <c:v>1.078209739697976</c:v>
                </c:pt>
                <c:pt idx="15">
                  <c:v>3.677505446751697</c:v>
                </c:pt>
                <c:pt idx="16">
                  <c:v>2.288289896575495</c:v>
                </c:pt>
                <c:pt idx="17">
                  <c:v>1.3043642446791051</c:v>
                </c:pt>
                <c:pt idx="18">
                  <c:v>1.1776093387688815</c:v>
                </c:pt>
                <c:pt idx="19">
                  <c:v>1.1301549189156816</c:v>
                </c:pt>
                <c:pt idx="20">
                  <c:v>1.0513253366706905</c:v>
                </c:pt>
                <c:pt idx="21">
                  <c:v>1.1052498089012341</c:v>
                </c:pt>
                <c:pt idx="22">
                  <c:v>0.9625252228102571</c:v>
                </c:pt>
                <c:pt idx="23">
                  <c:v>1.0063300902601922</c:v>
                </c:pt>
                <c:pt idx="24">
                  <c:v>1.0499938213432529</c:v>
                </c:pt>
                <c:pt idx="25">
                  <c:v>0.98051077646054152</c:v>
                </c:pt>
                <c:pt idx="26">
                  <c:v>0.97096037212750774</c:v>
                </c:pt>
                <c:pt idx="27">
                  <c:v>1.0103969849690615</c:v>
                </c:pt>
                <c:pt idx="28">
                  <c:v>1.0208469522284949</c:v>
                </c:pt>
                <c:pt idx="29">
                  <c:v>1.1018175163023349</c:v>
                </c:pt>
                <c:pt idx="30">
                  <c:v>1.0424924230901238</c:v>
                </c:pt>
                <c:pt idx="31">
                  <c:v>1.196249075123444</c:v>
                </c:pt>
                <c:pt idx="32">
                  <c:v>0.92455047557622239</c:v>
                </c:pt>
                <c:pt idx="33">
                  <c:v>0.87838147869638428</c:v>
                </c:pt>
                <c:pt idx="34">
                  <c:v>0.74169227518071146</c:v>
                </c:pt>
                <c:pt idx="35">
                  <c:v>0.60486013805005345</c:v>
                </c:pt>
                <c:pt idx="36">
                  <c:v>0.54638424506163641</c:v>
                </c:pt>
                <c:pt idx="37">
                  <c:v>0.53629518317720881</c:v>
                </c:pt>
                <c:pt idx="38">
                  <c:v>0.53726716849341061</c:v>
                </c:pt>
                <c:pt idx="39">
                  <c:v>0.55005215982603828</c:v>
                </c:pt>
                <c:pt idx="40">
                  <c:v>0.53182086079310087</c:v>
                </c:pt>
                <c:pt idx="41">
                  <c:v>0.53339449570848319</c:v>
                </c:pt>
                <c:pt idx="42">
                  <c:v>0.53762133542881863</c:v>
                </c:pt>
                <c:pt idx="43">
                  <c:v>0.51974350667809899</c:v>
                </c:pt>
                <c:pt idx="44">
                  <c:v>0.54745073306911907</c:v>
                </c:pt>
                <c:pt idx="45">
                  <c:v>0.58421241923492306</c:v>
                </c:pt>
                <c:pt idx="46">
                  <c:v>0.5943457691351326</c:v>
                </c:pt>
                <c:pt idx="47">
                  <c:v>0.5135954378324642</c:v>
                </c:pt>
                <c:pt idx="48">
                  <c:v>0.60936586658226577</c:v>
                </c:pt>
                <c:pt idx="49">
                  <c:v>0.66263575732797275</c:v>
                </c:pt>
                <c:pt idx="50">
                  <c:v>0.69533873956603143</c:v>
                </c:pt>
                <c:pt idx="51">
                  <c:v>0.63902283346619659</c:v>
                </c:pt>
                <c:pt idx="52">
                  <c:v>0.71464943414041293</c:v>
                </c:pt>
                <c:pt idx="53">
                  <c:v>0.80686504621090427</c:v>
                </c:pt>
                <c:pt idx="54">
                  <c:v>0.6692851995827831</c:v>
                </c:pt>
                <c:pt idx="55">
                  <c:v>0.81394492285910813</c:v>
                </c:pt>
                <c:pt idx="56">
                  <c:v>0.78409868551905859</c:v>
                </c:pt>
                <c:pt idx="57">
                  <c:v>0.85984403433320022</c:v>
                </c:pt>
                <c:pt idx="58">
                  <c:v>0.8254871109716625</c:v>
                </c:pt>
                <c:pt idx="59">
                  <c:v>0.97496310041409229</c:v>
                </c:pt>
                <c:pt idx="60">
                  <c:v>1.0122265378837205</c:v>
                </c:pt>
                <c:pt idx="61">
                  <c:v>0.86352169454415595</c:v>
                </c:pt>
                <c:pt idx="62">
                  <c:v>0.95109458639523181</c:v>
                </c:pt>
                <c:pt idx="63">
                  <c:v>0.87989274865817946</c:v>
                </c:pt>
                <c:pt idx="64">
                  <c:v>0.89811597222528061</c:v>
                </c:pt>
                <c:pt idx="65">
                  <c:v>0.81389175317397422</c:v>
                </c:pt>
                <c:pt idx="66">
                  <c:v>0.82810330576987745</c:v>
                </c:pt>
                <c:pt idx="67">
                  <c:v>0.91849302501232843</c:v>
                </c:pt>
                <c:pt idx="68">
                  <c:v>0.71729404421333165</c:v>
                </c:pt>
                <c:pt idx="69">
                  <c:v>0.77751471235487413</c:v>
                </c:pt>
                <c:pt idx="70">
                  <c:v>0.68832558272614497</c:v>
                </c:pt>
                <c:pt idx="71">
                  <c:v>0.84925241088923442</c:v>
                </c:pt>
                <c:pt idx="72">
                  <c:v>0.9396335762258845</c:v>
                </c:pt>
                <c:pt idx="73">
                  <c:v>0.77940866377168005</c:v>
                </c:pt>
                <c:pt idx="74">
                  <c:v>0.88056442493483045</c:v>
                </c:pt>
                <c:pt idx="75">
                  <c:v>0.82763523446605836</c:v>
                </c:pt>
                <c:pt idx="76">
                  <c:v>0.7343933233385106</c:v>
                </c:pt>
                <c:pt idx="77">
                  <c:v>0.77643090969260575</c:v>
                </c:pt>
                <c:pt idx="78">
                  <c:v>0.88307833601136976</c:v>
                </c:pt>
                <c:pt idx="79">
                  <c:v>0.97328163603944373</c:v>
                </c:pt>
                <c:pt idx="80">
                  <c:v>0.8782901654516363</c:v>
                </c:pt>
                <c:pt idx="81">
                  <c:v>0.83748021610634582</c:v>
                </c:pt>
                <c:pt idx="82">
                  <c:v>0.95473100699354785</c:v>
                </c:pt>
                <c:pt idx="83">
                  <c:v>1.1733262214015345</c:v>
                </c:pt>
                <c:pt idx="84">
                  <c:v>0.9797811593485326</c:v>
                </c:pt>
                <c:pt idx="85">
                  <c:v>1.0994519419443565</c:v>
                </c:pt>
                <c:pt idx="86">
                  <c:v>0.93286016145650053</c:v>
                </c:pt>
                <c:pt idx="87">
                  <c:v>1.1141572522378056</c:v>
                </c:pt>
                <c:pt idx="88">
                  <c:v>0.96704003714113196</c:v>
                </c:pt>
                <c:pt idx="89">
                  <c:v>1.1342079754457925</c:v>
                </c:pt>
                <c:pt idx="90">
                  <c:v>1.0482316590313348</c:v>
                </c:pt>
                <c:pt idx="91">
                  <c:v>1.0416436987492455</c:v>
                </c:pt>
                <c:pt idx="92">
                  <c:v>1.034244743580589</c:v>
                </c:pt>
                <c:pt idx="93">
                  <c:v>0.94448591109436419</c:v>
                </c:pt>
                <c:pt idx="94">
                  <c:v>0.95575663685861922</c:v>
                </c:pt>
                <c:pt idx="95">
                  <c:v>0.91564707711238269</c:v>
                </c:pt>
                <c:pt idx="96">
                  <c:v>0.95534976994603438</c:v>
                </c:pt>
                <c:pt idx="97">
                  <c:v>0.89771853081760311</c:v>
                </c:pt>
                <c:pt idx="98">
                  <c:v>0.8734151803082697</c:v>
                </c:pt>
                <c:pt idx="99">
                  <c:v>0.97239301257101352</c:v>
                </c:pt>
                <c:pt idx="100">
                  <c:v>0.96181255403913968</c:v>
                </c:pt>
                <c:pt idx="101">
                  <c:v>1.0517205933798086</c:v>
                </c:pt>
                <c:pt idx="102">
                  <c:v>0.95586815793301827</c:v>
                </c:pt>
                <c:pt idx="103">
                  <c:v>1.0213744182428013</c:v>
                </c:pt>
                <c:pt idx="104">
                  <c:v>0.9642449963108457</c:v>
                </c:pt>
                <c:pt idx="105">
                  <c:v>0.93086255029550269</c:v>
                </c:pt>
                <c:pt idx="106">
                  <c:v>0.87973135708540162</c:v>
                </c:pt>
                <c:pt idx="107">
                  <c:v>0.94517733289708106</c:v>
                </c:pt>
                <c:pt idx="108">
                  <c:v>0.95797697627306333</c:v>
                </c:pt>
                <c:pt idx="109">
                  <c:v>1.0056273358021475</c:v>
                </c:pt>
                <c:pt idx="110">
                  <c:v>1.0538192343250121</c:v>
                </c:pt>
                <c:pt idx="111">
                  <c:v>1.0131728653018433</c:v>
                </c:pt>
                <c:pt idx="112">
                  <c:v>0.93927633639841002</c:v>
                </c:pt>
                <c:pt idx="113">
                  <c:v>0.8893398417557643</c:v>
                </c:pt>
                <c:pt idx="114">
                  <c:v>0.95069927231017903</c:v>
                </c:pt>
                <c:pt idx="115">
                  <c:v>0.87507026217383954</c:v>
                </c:pt>
                <c:pt idx="116">
                  <c:v>0.86694124719999632</c:v>
                </c:pt>
                <c:pt idx="117">
                  <c:v>0.83448516734698475</c:v>
                </c:pt>
                <c:pt idx="118">
                  <c:v>1.0000270356400722</c:v>
                </c:pt>
                <c:pt idx="119">
                  <c:v>0.97072670407941641</c:v>
                </c:pt>
                <c:pt idx="120">
                  <c:v>0.85347722827944994</c:v>
                </c:pt>
                <c:pt idx="121">
                  <c:v>1.0222052097244403</c:v>
                </c:pt>
                <c:pt idx="122">
                  <c:v>0.89293163813594212</c:v>
                </c:pt>
                <c:pt idx="123">
                  <c:v>0.86001660962689597</c:v>
                </c:pt>
                <c:pt idx="124">
                  <c:v>0.8976138491510145</c:v>
                </c:pt>
                <c:pt idx="125">
                  <c:v>0.92902276315156629</c:v>
                </c:pt>
                <c:pt idx="126">
                  <c:v>0.9975672730539239</c:v>
                </c:pt>
                <c:pt idx="127">
                  <c:v>0.919962954787093</c:v>
                </c:pt>
                <c:pt idx="128">
                  <c:v>1.0960704760202793</c:v>
                </c:pt>
                <c:pt idx="129">
                  <c:v>0.87134452019982833</c:v>
                </c:pt>
                <c:pt idx="130">
                  <c:v>0.89035188785818054</c:v>
                </c:pt>
                <c:pt idx="131">
                  <c:v>0.92869381960910868</c:v>
                </c:pt>
                <c:pt idx="132">
                  <c:v>0.9502089621402513</c:v>
                </c:pt>
                <c:pt idx="133">
                  <c:v>0.85937496336976615</c:v>
                </c:pt>
                <c:pt idx="134">
                  <c:v>0.87451055242352005</c:v>
                </c:pt>
                <c:pt idx="135">
                  <c:v>0.97193077443780951</c:v>
                </c:pt>
                <c:pt idx="136">
                  <c:v>0.85308217019322419</c:v>
                </c:pt>
                <c:pt idx="137">
                  <c:v>0.906294382800093</c:v>
                </c:pt>
                <c:pt idx="138">
                  <c:v>0.96609565534860398</c:v>
                </c:pt>
                <c:pt idx="139">
                  <c:v>0.99536296752885989</c:v>
                </c:pt>
                <c:pt idx="140">
                  <c:v>0.86252762982884246</c:v>
                </c:pt>
                <c:pt idx="141">
                  <c:v>0.8610916163976442</c:v>
                </c:pt>
                <c:pt idx="142">
                  <c:v>0.86717758488621166</c:v>
                </c:pt>
                <c:pt idx="143">
                  <c:v>0.88807907166522326</c:v>
                </c:pt>
                <c:pt idx="144">
                  <c:v>0.89324667454767648</c:v>
                </c:pt>
                <c:pt idx="145">
                  <c:v>0.7957776148138197</c:v>
                </c:pt>
                <c:pt idx="146">
                  <c:v>0.93316919084545413</c:v>
                </c:pt>
                <c:pt idx="147">
                  <c:v>1.0021719736430317</c:v>
                </c:pt>
                <c:pt idx="148">
                  <c:v>0.87407812066050627</c:v>
                </c:pt>
                <c:pt idx="149">
                  <c:v>0.91059090759198413</c:v>
                </c:pt>
                <c:pt idx="150">
                  <c:v>0.98643548640113232</c:v>
                </c:pt>
                <c:pt idx="151">
                  <c:v>0.9270760174695597</c:v>
                </c:pt>
                <c:pt idx="152">
                  <c:v>0.87864766315101184</c:v>
                </c:pt>
                <c:pt idx="153">
                  <c:v>0.97818922906040562</c:v>
                </c:pt>
                <c:pt idx="154">
                  <c:v>1.0125216906989445</c:v>
                </c:pt>
                <c:pt idx="155">
                  <c:v>0.83280428736055023</c:v>
                </c:pt>
                <c:pt idx="156">
                  <c:v>0.8267838005747089</c:v>
                </c:pt>
                <c:pt idx="157">
                  <c:v>0.90576092073565306</c:v>
                </c:pt>
                <c:pt idx="158">
                  <c:v>1.0395535239195186</c:v>
                </c:pt>
                <c:pt idx="159">
                  <c:v>0.95778096306522531</c:v>
                </c:pt>
                <c:pt idx="160">
                  <c:v>0.96051161458400858</c:v>
                </c:pt>
                <c:pt idx="161">
                  <c:v>0.99879920409279954</c:v>
                </c:pt>
                <c:pt idx="162">
                  <c:v>0.99850411990530585</c:v>
                </c:pt>
                <c:pt idx="163">
                  <c:v>1.0550089798192852</c:v>
                </c:pt>
                <c:pt idx="164">
                  <c:v>0.93928899309983749</c:v>
                </c:pt>
                <c:pt idx="165">
                  <c:v>0.9567222228779807</c:v>
                </c:pt>
                <c:pt idx="166">
                  <c:v>0.9476451149128523</c:v>
                </c:pt>
                <c:pt idx="167">
                  <c:v>0.90895920040187683</c:v>
                </c:pt>
                <c:pt idx="168">
                  <c:v>0.97649359557559201</c:v>
                </c:pt>
                <c:pt idx="169">
                  <c:v>0.96469755169174076</c:v>
                </c:pt>
                <c:pt idx="170">
                  <c:v>0.98450997538593388</c:v>
                </c:pt>
                <c:pt idx="171">
                  <c:v>0.88732009733427741</c:v>
                </c:pt>
                <c:pt idx="172">
                  <c:v>1.0450165826829949</c:v>
                </c:pt>
                <c:pt idx="173">
                  <c:v>1.016715172727267</c:v>
                </c:pt>
                <c:pt idx="174">
                  <c:v>1.0628309508576572</c:v>
                </c:pt>
                <c:pt idx="175">
                  <c:v>0.94760511641958634</c:v>
                </c:pt>
                <c:pt idx="176">
                  <c:v>0.9212801292622772</c:v>
                </c:pt>
                <c:pt idx="177">
                  <c:v>0.89855432127910595</c:v>
                </c:pt>
                <c:pt idx="178">
                  <c:v>1.023394030074545</c:v>
                </c:pt>
                <c:pt idx="179">
                  <c:v>1.2012008967788332</c:v>
                </c:pt>
                <c:pt idx="180">
                  <c:v>1.1185782477909452</c:v>
                </c:pt>
                <c:pt idx="181">
                  <c:v>1.1561537043505965</c:v>
                </c:pt>
                <c:pt idx="182">
                  <c:v>1.0197887526013558</c:v>
                </c:pt>
                <c:pt idx="183">
                  <c:v>0.98476788729665532</c:v>
                </c:pt>
                <c:pt idx="184">
                  <c:v>1.006801467177975</c:v>
                </c:pt>
                <c:pt idx="185">
                  <c:v>0.87560873970299646</c:v>
                </c:pt>
                <c:pt idx="186">
                  <c:v>1.0603609895228128</c:v>
                </c:pt>
                <c:pt idx="187">
                  <c:v>0.90568050343327389</c:v>
                </c:pt>
                <c:pt idx="188">
                  <c:v>0.90557341284032711</c:v>
                </c:pt>
                <c:pt idx="189">
                  <c:v>0.98569182850157244</c:v>
                </c:pt>
                <c:pt idx="190">
                  <c:v>0.99336941965715597</c:v>
                </c:pt>
                <c:pt idx="191">
                  <c:v>0.92412902236580396</c:v>
                </c:pt>
                <c:pt idx="192">
                  <c:v>0.86802032674203389</c:v>
                </c:pt>
                <c:pt idx="193">
                  <c:v>0.91317745692913954</c:v>
                </c:pt>
                <c:pt idx="194">
                  <c:v>0.89547236796597518</c:v>
                </c:pt>
                <c:pt idx="195">
                  <c:v>0.94950032401255158</c:v>
                </c:pt>
                <c:pt idx="196">
                  <c:v>0.87868191848408628</c:v>
                </c:pt>
                <c:pt idx="197">
                  <c:v>0.96418817913221366</c:v>
                </c:pt>
                <c:pt idx="198">
                  <c:v>0.95500141100122227</c:v>
                </c:pt>
                <c:pt idx="199">
                  <c:v>0.99518900863558202</c:v>
                </c:pt>
                <c:pt idx="200">
                  <c:v>0.929392983216352</c:v>
                </c:pt>
                <c:pt idx="201">
                  <c:v>0.96296776779993287</c:v>
                </c:pt>
                <c:pt idx="202">
                  <c:v>0.95530712416203922</c:v>
                </c:pt>
                <c:pt idx="203">
                  <c:v>0.87162072580258487</c:v>
                </c:pt>
                <c:pt idx="204">
                  <c:v>0.78023016042120907</c:v>
                </c:pt>
                <c:pt idx="205">
                  <c:v>0.90427405130322869</c:v>
                </c:pt>
                <c:pt idx="206">
                  <c:v>0.89125518216189492</c:v>
                </c:pt>
                <c:pt idx="207">
                  <c:v>0.9177070583845115</c:v>
                </c:pt>
                <c:pt idx="208">
                  <c:v>0.80588063958277656</c:v>
                </c:pt>
                <c:pt idx="209">
                  <c:v>0.82289593489658486</c:v>
                </c:pt>
                <c:pt idx="210">
                  <c:v>0.85525667291703444</c:v>
                </c:pt>
                <c:pt idx="211">
                  <c:v>0.9261930534205508</c:v>
                </c:pt>
                <c:pt idx="212">
                  <c:v>1.0220984515975848</c:v>
                </c:pt>
                <c:pt idx="213">
                  <c:v>0.96051379599448616</c:v>
                </c:pt>
                <c:pt idx="214">
                  <c:v>0.92008584657260262</c:v>
                </c:pt>
                <c:pt idx="215">
                  <c:v>0.7793591628212283</c:v>
                </c:pt>
                <c:pt idx="216">
                  <c:v>0.81224730474418605</c:v>
                </c:pt>
                <c:pt idx="217">
                  <c:v>0.84564237432288225</c:v>
                </c:pt>
                <c:pt idx="218">
                  <c:v>0.85588815970019472</c:v>
                </c:pt>
                <c:pt idx="219">
                  <c:v>0.89069185767995729</c:v>
                </c:pt>
                <c:pt idx="220">
                  <c:v>0.90993921687998924</c:v>
                </c:pt>
                <c:pt idx="221">
                  <c:v>0.90114312541214903</c:v>
                </c:pt>
                <c:pt idx="222">
                  <c:v>0.91558563863316766</c:v>
                </c:pt>
                <c:pt idx="223">
                  <c:v>0.93469791801906388</c:v>
                </c:pt>
                <c:pt idx="224">
                  <c:v>0.79975170826661179</c:v>
                </c:pt>
                <c:pt idx="225">
                  <c:v>0.85472448960836578</c:v>
                </c:pt>
                <c:pt idx="226">
                  <c:v>0.80402813867935474</c:v>
                </c:pt>
                <c:pt idx="227">
                  <c:v>0.84936438683281423</c:v>
                </c:pt>
                <c:pt idx="228">
                  <c:v>0.87314395601353867</c:v>
                </c:pt>
                <c:pt idx="229">
                  <c:v>1.0203017019449747</c:v>
                </c:pt>
                <c:pt idx="230">
                  <c:v>0.91355778812150501</c:v>
                </c:pt>
                <c:pt idx="231">
                  <c:v>0.91744419259609977</c:v>
                </c:pt>
                <c:pt idx="232">
                  <c:v>0.92380267353161249</c:v>
                </c:pt>
                <c:pt idx="233">
                  <c:v>0.92784541116647745</c:v>
                </c:pt>
                <c:pt idx="234">
                  <c:v>1.0220016036227293</c:v>
                </c:pt>
                <c:pt idx="235">
                  <c:v>0.94500801321411554</c:v>
                </c:pt>
                <c:pt idx="236">
                  <c:v>0.95604817919992879</c:v>
                </c:pt>
                <c:pt idx="237">
                  <c:v>0.80996607497734352</c:v>
                </c:pt>
                <c:pt idx="238">
                  <c:v>0.79266955264048156</c:v>
                </c:pt>
                <c:pt idx="239">
                  <c:v>0.76119380568946171</c:v>
                </c:pt>
                <c:pt idx="240">
                  <c:v>0.7923945543722728</c:v>
                </c:pt>
                <c:pt idx="241">
                  <c:v>0.76949363038487995</c:v>
                </c:pt>
                <c:pt idx="242">
                  <c:v>0.82563486642914041</c:v>
                </c:pt>
                <c:pt idx="243">
                  <c:v>0.77683391688815251</c:v>
                </c:pt>
                <c:pt idx="244">
                  <c:v>0.79241262495657405</c:v>
                </c:pt>
                <c:pt idx="245">
                  <c:v>0.73917949405497485</c:v>
                </c:pt>
                <c:pt idx="246">
                  <c:v>0.73645813440905306</c:v>
                </c:pt>
                <c:pt idx="247">
                  <c:v>0.72051256830065447</c:v>
                </c:pt>
                <c:pt idx="248">
                  <c:v>0.84889163059488426</c:v>
                </c:pt>
                <c:pt idx="249">
                  <c:v>0.84838506174163875</c:v>
                </c:pt>
                <c:pt idx="250">
                  <c:v>0.74884361101097374</c:v>
                </c:pt>
                <c:pt idx="251">
                  <c:v>0.79439987280219215</c:v>
                </c:pt>
                <c:pt idx="252">
                  <c:v>0.73755007491625102</c:v>
                </c:pt>
                <c:pt idx="253">
                  <c:v>0.82763302700640951</c:v>
                </c:pt>
                <c:pt idx="254">
                  <c:v>0.87319269115631182</c:v>
                </c:pt>
                <c:pt idx="255">
                  <c:v>0.82898425771918482</c:v>
                </c:pt>
                <c:pt idx="256">
                  <c:v>0.83693115004876795</c:v>
                </c:pt>
                <c:pt idx="257">
                  <c:v>0.79380441909868293</c:v>
                </c:pt>
                <c:pt idx="258">
                  <c:v>0.90517578559948964</c:v>
                </c:pt>
                <c:pt idx="259">
                  <c:v>0.81378174368067313</c:v>
                </c:pt>
                <c:pt idx="260">
                  <c:v>0.86508110385669512</c:v>
                </c:pt>
                <c:pt idx="261">
                  <c:v>0.91710152481336682</c:v>
                </c:pt>
                <c:pt idx="262">
                  <c:v>0.86927587724040178</c:v>
                </c:pt>
                <c:pt idx="263">
                  <c:v>0.76752321265299128</c:v>
                </c:pt>
                <c:pt idx="264">
                  <c:v>0.90740243307516455</c:v>
                </c:pt>
                <c:pt idx="265">
                  <c:v>0.79739568069610967</c:v>
                </c:pt>
                <c:pt idx="266">
                  <c:v>0.87672430924716294</c:v>
                </c:pt>
                <c:pt idx="267">
                  <c:v>0.80485700636421731</c:v>
                </c:pt>
                <c:pt idx="268">
                  <c:v>0.86002481370990091</c:v>
                </c:pt>
                <c:pt idx="269">
                  <c:v>0.94859910558102767</c:v>
                </c:pt>
                <c:pt idx="270">
                  <c:v>0.90064917680517931</c:v>
                </c:pt>
                <c:pt idx="271">
                  <c:v>0.8353441280054964</c:v>
                </c:pt>
                <c:pt idx="272">
                  <c:v>0.83704354271274717</c:v>
                </c:pt>
                <c:pt idx="273">
                  <c:v>0.79634238202269636</c:v>
                </c:pt>
                <c:pt idx="274">
                  <c:v>0.80430753369748098</c:v>
                </c:pt>
                <c:pt idx="275">
                  <c:v>0.83891324258025268</c:v>
                </c:pt>
                <c:pt idx="276">
                  <c:v>0.80189421679939066</c:v>
                </c:pt>
                <c:pt idx="277">
                  <c:v>0.75115747078003947</c:v>
                </c:pt>
                <c:pt idx="278">
                  <c:v>0.72596486912337033</c:v>
                </c:pt>
                <c:pt idx="279">
                  <c:v>0.7977037773770842</c:v>
                </c:pt>
                <c:pt idx="280">
                  <c:v>0.7607509450352623</c:v>
                </c:pt>
                <c:pt idx="281">
                  <c:v>0.78440188742758898</c:v>
                </c:pt>
                <c:pt idx="282">
                  <c:v>0.80906112852673029</c:v>
                </c:pt>
                <c:pt idx="283">
                  <c:v>0.83900074255472579</c:v>
                </c:pt>
                <c:pt idx="284">
                  <c:v>0.78253863803629609</c:v>
                </c:pt>
                <c:pt idx="285">
                  <c:v>0.82572969947555885</c:v>
                </c:pt>
                <c:pt idx="286">
                  <c:v>0.98909186766668622</c:v>
                </c:pt>
                <c:pt idx="287">
                  <c:v>0.88469766595643096</c:v>
                </c:pt>
                <c:pt idx="288">
                  <c:v>0.95659843098987818</c:v>
                </c:pt>
                <c:pt idx="289">
                  <c:v>0.94914364201122747</c:v>
                </c:pt>
                <c:pt idx="290">
                  <c:v>0.93634679076587757</c:v>
                </c:pt>
                <c:pt idx="291">
                  <c:v>0.8772774002319158</c:v>
                </c:pt>
                <c:pt idx="292">
                  <c:v>0.85314595280106931</c:v>
                </c:pt>
                <c:pt idx="293">
                  <c:v>0.86014765880842881</c:v>
                </c:pt>
                <c:pt idx="294">
                  <c:v>0.90405770124022089</c:v>
                </c:pt>
                <c:pt idx="295">
                  <c:v>0.8718636331992049</c:v>
                </c:pt>
                <c:pt idx="296">
                  <c:v>0.92575083883062625</c:v>
                </c:pt>
                <c:pt idx="297">
                  <c:v>0.87963673981571688</c:v>
                </c:pt>
                <c:pt idx="298">
                  <c:v>0.84777511482634338</c:v>
                </c:pt>
                <c:pt idx="299">
                  <c:v>0.90723648892885878</c:v>
                </c:pt>
                <c:pt idx="300">
                  <c:v>0.85869876689222246</c:v>
                </c:pt>
                <c:pt idx="301">
                  <c:v>0.8365780777147469</c:v>
                </c:pt>
                <c:pt idx="302">
                  <c:v>0.83034634063050572</c:v>
                </c:pt>
                <c:pt idx="303">
                  <c:v>0.87709766758068852</c:v>
                </c:pt>
                <c:pt idx="304">
                  <c:v>0.93723642283453634</c:v>
                </c:pt>
                <c:pt idx="305">
                  <c:v>0.91708882550802517</c:v>
                </c:pt>
                <c:pt idx="306">
                  <c:v>0.82956933250132092</c:v>
                </c:pt>
                <c:pt idx="307">
                  <c:v>0.90472682813133554</c:v>
                </c:pt>
                <c:pt idx="308">
                  <c:v>0.84311163240856812</c:v>
                </c:pt>
                <c:pt idx="309">
                  <c:v>0.86598658316605581</c:v>
                </c:pt>
                <c:pt idx="310">
                  <c:v>0.89219012101574802</c:v>
                </c:pt>
                <c:pt idx="311">
                  <c:v>0.84418147609174321</c:v>
                </c:pt>
                <c:pt idx="312">
                  <c:v>0.8706684509093896</c:v>
                </c:pt>
                <c:pt idx="313">
                  <c:v>0.97374876693003609</c:v>
                </c:pt>
                <c:pt idx="314">
                  <c:v>0.84497724073626113</c:v>
                </c:pt>
                <c:pt idx="315">
                  <c:v>0.81028461396370322</c:v>
                </c:pt>
                <c:pt idx="316">
                  <c:v>0.8555356295813864</c:v>
                </c:pt>
                <c:pt idx="317">
                  <c:v>0.83798170734845412</c:v>
                </c:pt>
                <c:pt idx="318">
                  <c:v>0.86687362449565208</c:v>
                </c:pt>
                <c:pt idx="319">
                  <c:v>0.84883585710028642</c:v>
                </c:pt>
                <c:pt idx="320">
                  <c:v>0.80933622522080062</c:v>
                </c:pt>
                <c:pt idx="321">
                  <c:v>0.96957342402848645</c:v>
                </c:pt>
                <c:pt idx="322">
                  <c:v>0.90496537186639381</c:v>
                </c:pt>
                <c:pt idx="323">
                  <c:v>0.78595871225829195</c:v>
                </c:pt>
                <c:pt idx="324">
                  <c:v>0.80124137440021925</c:v>
                </c:pt>
                <c:pt idx="325">
                  <c:v>0.73304623396093005</c:v>
                </c:pt>
                <c:pt idx="326">
                  <c:v>0.68035680602867421</c:v>
                </c:pt>
                <c:pt idx="327">
                  <c:v>0.79050163948287278</c:v>
                </c:pt>
                <c:pt idx="328">
                  <c:v>0.85090371869765458</c:v>
                </c:pt>
                <c:pt idx="329">
                  <c:v>0.90149723425012829</c:v>
                </c:pt>
                <c:pt idx="330">
                  <c:v>0.86229562775569102</c:v>
                </c:pt>
                <c:pt idx="331">
                  <c:v>0.75244940263949489</c:v>
                </c:pt>
                <c:pt idx="332">
                  <c:v>0.91912722970967098</c:v>
                </c:pt>
                <c:pt idx="333">
                  <c:v>0.85708678662770199</c:v>
                </c:pt>
                <c:pt idx="334">
                  <c:v>0.83070648142328085</c:v>
                </c:pt>
                <c:pt idx="335">
                  <c:v>0.8775151776556408</c:v>
                </c:pt>
                <c:pt idx="336">
                  <c:v>0.77255133032276124</c:v>
                </c:pt>
                <c:pt idx="337">
                  <c:v>0.77171403660937932</c:v>
                </c:pt>
                <c:pt idx="338">
                  <c:v>0.79713114096334092</c:v>
                </c:pt>
                <c:pt idx="339">
                  <c:v>0.85071937647580465</c:v>
                </c:pt>
                <c:pt idx="340">
                  <c:v>0.80222879134230718</c:v>
                </c:pt>
                <c:pt idx="341">
                  <c:v>0.88308810551029271</c:v>
                </c:pt>
                <c:pt idx="342">
                  <c:v>0.87614686431253375</c:v>
                </c:pt>
                <c:pt idx="343">
                  <c:v>0.79209117258863071</c:v>
                </c:pt>
                <c:pt idx="344">
                  <c:v>0.78257368873449396</c:v>
                </c:pt>
                <c:pt idx="345">
                  <c:v>0.90142309615578242</c:v>
                </c:pt>
                <c:pt idx="346">
                  <c:v>0.80738660888870106</c:v>
                </c:pt>
                <c:pt idx="347">
                  <c:v>0.78122425610653379</c:v>
                </c:pt>
                <c:pt idx="348">
                  <c:v>0.86196371025157859</c:v>
                </c:pt>
                <c:pt idx="349">
                  <c:v>0.72935662366630816</c:v>
                </c:pt>
                <c:pt idx="350">
                  <c:v>0.75879189965830152</c:v>
                </c:pt>
                <c:pt idx="351">
                  <c:v>0.81556082509231453</c:v>
                </c:pt>
                <c:pt idx="352">
                  <c:v>0.72448352835832708</c:v>
                </c:pt>
                <c:pt idx="353">
                  <c:v>0.75622388201616753</c:v>
                </c:pt>
                <c:pt idx="354">
                  <c:v>0.82565809052611217</c:v>
                </c:pt>
                <c:pt idx="355">
                  <c:v>0.81722628293962429</c:v>
                </c:pt>
                <c:pt idx="356">
                  <c:v>0.79204769895103777</c:v>
                </c:pt>
                <c:pt idx="357">
                  <c:v>0.82460119224595851</c:v>
                </c:pt>
                <c:pt idx="358">
                  <c:v>0.80220663283159999</c:v>
                </c:pt>
                <c:pt idx="359">
                  <c:v>0.85318720379449353</c:v>
                </c:pt>
                <c:pt idx="360">
                  <c:v>0.76791356551971812</c:v>
                </c:pt>
                <c:pt idx="361">
                  <c:v>0.84658852775663851</c:v>
                </c:pt>
                <c:pt idx="362">
                  <c:v>0.72892035670383859</c:v>
                </c:pt>
                <c:pt idx="363">
                  <c:v>0.87543409800875149</c:v>
                </c:pt>
                <c:pt idx="364">
                  <c:v>0.8211257625645505</c:v>
                </c:pt>
                <c:pt idx="365">
                  <c:v>0.76681793492010275</c:v>
                </c:pt>
                <c:pt idx="366">
                  <c:v>0.85394053701016093</c:v>
                </c:pt>
                <c:pt idx="367">
                  <c:v>0.83399706395461504</c:v>
                </c:pt>
                <c:pt idx="368">
                  <c:v>0.81836889797313062</c:v>
                </c:pt>
                <c:pt idx="369">
                  <c:v>0.77944766636493401</c:v>
                </c:pt>
                <c:pt idx="370">
                  <c:v>0.72451722926921791</c:v>
                </c:pt>
                <c:pt idx="371">
                  <c:v>0.78711318353142545</c:v>
                </c:pt>
                <c:pt idx="372">
                  <c:v>0.73398509450491201</c:v>
                </c:pt>
                <c:pt idx="373">
                  <c:v>0.77150407941289167</c:v>
                </c:pt>
                <c:pt idx="374">
                  <c:v>0.70928605076225482</c:v>
                </c:pt>
                <c:pt idx="375">
                  <c:v>0.71487436603405807</c:v>
                </c:pt>
                <c:pt idx="376">
                  <c:v>0.75250646396201104</c:v>
                </c:pt>
                <c:pt idx="377">
                  <c:v>0.75722064615824858</c:v>
                </c:pt>
                <c:pt idx="378">
                  <c:v>0.67878736729267219</c:v>
                </c:pt>
                <c:pt idx="379">
                  <c:v>0.80475327821792797</c:v>
                </c:pt>
                <c:pt idx="380">
                  <c:v>0.81208350155874565</c:v>
                </c:pt>
                <c:pt idx="381">
                  <c:v>0.71475312744565977</c:v>
                </c:pt>
                <c:pt idx="382">
                  <c:v>0.72931655442089383</c:v>
                </c:pt>
                <c:pt idx="383">
                  <c:v>0.8196330241632942</c:v>
                </c:pt>
                <c:pt idx="384">
                  <c:v>0.78160386756989342</c:v>
                </c:pt>
                <c:pt idx="385">
                  <c:v>0.76697204513905681</c:v>
                </c:pt>
                <c:pt idx="386">
                  <c:v>0.90226685776336224</c:v>
                </c:pt>
                <c:pt idx="387">
                  <c:v>0.94553798141124978</c:v>
                </c:pt>
                <c:pt idx="388">
                  <c:v>0.88631914185914751</c:v>
                </c:pt>
                <c:pt idx="389">
                  <c:v>0.83295687287348974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A-A549-9565-88A4C38C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pooled!$BB$4:$BB$393</c:f>
                <c:numCache>
                  <c:formatCode>General</c:formatCode>
                  <c:ptCount val="390"/>
                  <c:pt idx="0">
                    <c:v>4.5130387857468937E-2</c:v>
                  </c:pt>
                  <c:pt idx="1">
                    <c:v>7.6264482541044509E-2</c:v>
                  </c:pt>
                  <c:pt idx="2">
                    <c:v>4.7329801432120802E-2</c:v>
                  </c:pt>
                  <c:pt idx="3">
                    <c:v>3.6945779496957799E-2</c:v>
                  </c:pt>
                  <c:pt idx="4">
                    <c:v>6.6719693901531471E-2</c:v>
                  </c:pt>
                  <c:pt idx="5">
                    <c:v>9.5115980173609158E-2</c:v>
                  </c:pt>
                  <c:pt idx="6">
                    <c:v>0.12186546981429314</c:v>
                  </c:pt>
                  <c:pt idx="7">
                    <c:v>0.10359467895424408</c:v>
                  </c:pt>
                  <c:pt idx="8">
                    <c:v>0.1759328765472995</c:v>
                  </c:pt>
                  <c:pt idx="9">
                    <c:v>0.11666258175911941</c:v>
                  </c:pt>
                  <c:pt idx="10">
                    <c:v>0.15975312450204771</c:v>
                  </c:pt>
                  <c:pt idx="11">
                    <c:v>9.0168167824098255E-2</c:v>
                  </c:pt>
                  <c:pt idx="12">
                    <c:v>0.17537310925054889</c:v>
                  </c:pt>
                  <c:pt idx="13">
                    <c:v>0.12810196533334936</c:v>
                  </c:pt>
                  <c:pt idx="14">
                    <c:v>5.7846067667353666E-2</c:v>
                  </c:pt>
                  <c:pt idx="15">
                    <c:v>6.2770426528196754E-2</c:v>
                  </c:pt>
                  <c:pt idx="16">
                    <c:v>9.7731437202390886E-2</c:v>
                  </c:pt>
                  <c:pt idx="17">
                    <c:v>0.12134660261197555</c:v>
                  </c:pt>
                  <c:pt idx="18">
                    <c:v>8.9504775625990587E-2</c:v>
                  </c:pt>
                  <c:pt idx="19">
                    <c:v>9.5516442945597219E-2</c:v>
                  </c:pt>
                  <c:pt idx="20">
                    <c:v>7.677387662806448E-2</c:v>
                  </c:pt>
                  <c:pt idx="21">
                    <c:v>2.7966778852486288E-2</c:v>
                  </c:pt>
                  <c:pt idx="22">
                    <c:v>8.5083038389266896E-2</c:v>
                  </c:pt>
                  <c:pt idx="23">
                    <c:v>6.2874120793395605E-2</c:v>
                  </c:pt>
                  <c:pt idx="24">
                    <c:v>7.8274928924612727E-2</c:v>
                  </c:pt>
                  <c:pt idx="25">
                    <c:v>4.9530579974940155E-2</c:v>
                  </c:pt>
                  <c:pt idx="26">
                    <c:v>0.13406674572520105</c:v>
                  </c:pt>
                  <c:pt idx="27">
                    <c:v>9.6454286491560487E-2</c:v>
                  </c:pt>
                  <c:pt idx="28">
                    <c:v>0.12538254970165255</c:v>
                  </c:pt>
                  <c:pt idx="29">
                    <c:v>0.10194189319367128</c:v>
                  </c:pt>
                  <c:pt idx="30">
                    <c:v>0.11518010883067129</c:v>
                  </c:pt>
                  <c:pt idx="31">
                    <c:v>0.10340602389306595</c:v>
                  </c:pt>
                  <c:pt idx="32">
                    <c:v>7.6853289294740237E-2</c:v>
                  </c:pt>
                  <c:pt idx="33">
                    <c:v>6.6730278853167596E-2</c:v>
                  </c:pt>
                  <c:pt idx="34">
                    <c:v>9.5226658521828045E-2</c:v>
                  </c:pt>
                  <c:pt idx="35">
                    <c:v>0.10316391983479015</c:v>
                  </c:pt>
                  <c:pt idx="36">
                    <c:v>0.10203699863240173</c:v>
                  </c:pt>
                  <c:pt idx="37">
                    <c:v>9.4338658760056371E-2</c:v>
                  </c:pt>
                  <c:pt idx="38">
                    <c:v>0.12439212208521021</c:v>
                  </c:pt>
                  <c:pt idx="39">
                    <c:v>6.4935171710845743E-2</c:v>
                  </c:pt>
                  <c:pt idx="40">
                    <c:v>0.18028004087874622</c:v>
                  </c:pt>
                  <c:pt idx="41">
                    <c:v>0.17637281699685053</c:v>
                  </c:pt>
                  <c:pt idx="42">
                    <c:v>0.15867528409806825</c:v>
                  </c:pt>
                  <c:pt idx="43">
                    <c:v>0.10108630120797735</c:v>
                  </c:pt>
                  <c:pt idx="44">
                    <c:v>0.15889075605563802</c:v>
                  </c:pt>
                  <c:pt idx="45">
                    <c:v>7.3007920025248474E-2</c:v>
                  </c:pt>
                  <c:pt idx="46">
                    <c:v>0.13067404593488297</c:v>
                  </c:pt>
                  <c:pt idx="47">
                    <c:v>0.15414143879962794</c:v>
                  </c:pt>
                  <c:pt idx="48">
                    <c:v>0.20795555663764995</c:v>
                  </c:pt>
                  <c:pt idx="49">
                    <c:v>0.19935761956433928</c:v>
                  </c:pt>
                  <c:pt idx="50">
                    <c:v>0.16380315051109123</c:v>
                  </c:pt>
                  <c:pt idx="51">
                    <c:v>0.172828379188179</c:v>
                  </c:pt>
                  <c:pt idx="52">
                    <c:v>0.29112035948336346</c:v>
                  </c:pt>
                  <c:pt idx="53">
                    <c:v>0.17780733907515395</c:v>
                  </c:pt>
                  <c:pt idx="54">
                    <c:v>0.1623908672911886</c:v>
                  </c:pt>
                  <c:pt idx="55">
                    <c:v>0.16912315139156991</c:v>
                  </c:pt>
                  <c:pt idx="56">
                    <c:v>0.11652804407565147</c:v>
                  </c:pt>
                  <c:pt idx="57">
                    <c:v>0.16872294102416119</c:v>
                  </c:pt>
                  <c:pt idx="58">
                    <c:v>0.20081755999099843</c:v>
                  </c:pt>
                  <c:pt idx="59">
                    <c:v>0.16137279432987822</c:v>
                  </c:pt>
                  <c:pt idx="60">
                    <c:v>0.24739148984822038</c:v>
                  </c:pt>
                  <c:pt idx="61">
                    <c:v>0.28653829874044495</c:v>
                  </c:pt>
                  <c:pt idx="62">
                    <c:v>0.25531844707808476</c:v>
                  </c:pt>
                  <c:pt idx="63">
                    <c:v>0.16462907940220475</c:v>
                  </c:pt>
                  <c:pt idx="64">
                    <c:v>0.1624191791547703</c:v>
                  </c:pt>
                  <c:pt idx="65">
                    <c:v>0.14770352183277649</c:v>
                  </c:pt>
                  <c:pt idx="66">
                    <c:v>0.11590585819781356</c:v>
                  </c:pt>
                  <c:pt idx="67">
                    <c:v>0.13789542664182303</c:v>
                  </c:pt>
                  <c:pt idx="68">
                    <c:v>0.1016259068913359</c:v>
                  </c:pt>
                  <c:pt idx="69">
                    <c:v>5.6597037674293714E-2</c:v>
                  </c:pt>
                  <c:pt idx="70">
                    <c:v>6.9410159019499443E-2</c:v>
                  </c:pt>
                  <c:pt idx="71">
                    <c:v>0.1580578072559661</c:v>
                  </c:pt>
                  <c:pt idx="72">
                    <c:v>0.12313239221499142</c:v>
                  </c:pt>
                  <c:pt idx="73">
                    <c:v>4.5914016146772207E-2</c:v>
                  </c:pt>
                  <c:pt idx="74">
                    <c:v>8.4540688661445151E-2</c:v>
                  </c:pt>
                  <c:pt idx="75">
                    <c:v>9.2810497560504884E-2</c:v>
                  </c:pt>
                  <c:pt idx="76">
                    <c:v>0.14924802469625656</c:v>
                  </c:pt>
                  <c:pt idx="77">
                    <c:v>4.2640252318081065E-2</c:v>
                  </c:pt>
                  <c:pt idx="78">
                    <c:v>0.10464133668473513</c:v>
                  </c:pt>
                  <c:pt idx="79">
                    <c:v>0.10887212190561064</c:v>
                  </c:pt>
                  <c:pt idx="80">
                    <c:v>0.11043344189773127</c:v>
                  </c:pt>
                  <c:pt idx="81">
                    <c:v>0.17303213352071736</c:v>
                  </c:pt>
                  <c:pt idx="82">
                    <c:v>0.10393036319601225</c:v>
                  </c:pt>
                  <c:pt idx="83">
                    <c:v>0.13924715184472103</c:v>
                  </c:pt>
                  <c:pt idx="84">
                    <c:v>8.4842857187220275E-2</c:v>
                  </c:pt>
                  <c:pt idx="85">
                    <c:v>0.18377818422650896</c:v>
                  </c:pt>
                  <c:pt idx="86">
                    <c:v>7.931503567905536E-2</c:v>
                  </c:pt>
                  <c:pt idx="87">
                    <c:v>0.10686324772850025</c:v>
                  </c:pt>
                  <c:pt idx="88">
                    <c:v>0.15181917947708429</c:v>
                  </c:pt>
                  <c:pt idx="89">
                    <c:v>0.11869382868408337</c:v>
                  </c:pt>
                  <c:pt idx="90">
                    <c:v>0.16054885442504466</c:v>
                  </c:pt>
                  <c:pt idx="91">
                    <c:v>0.13181265138542925</c:v>
                  </c:pt>
                  <c:pt idx="92">
                    <c:v>0.11095549235037627</c:v>
                  </c:pt>
                  <c:pt idx="93">
                    <c:v>0.11043266253653108</c:v>
                  </c:pt>
                  <c:pt idx="94">
                    <c:v>8.1392231006544413E-2</c:v>
                  </c:pt>
                  <c:pt idx="95">
                    <c:v>0.11104534060310804</c:v>
                  </c:pt>
                  <c:pt idx="96">
                    <c:v>7.1376814667007238E-2</c:v>
                  </c:pt>
                  <c:pt idx="97">
                    <c:v>0.10317893440388137</c:v>
                  </c:pt>
                  <c:pt idx="98">
                    <c:v>8.807198595915125E-2</c:v>
                  </c:pt>
                  <c:pt idx="99">
                    <c:v>0.11754685926980324</c:v>
                  </c:pt>
                  <c:pt idx="100">
                    <c:v>0.11953518622235304</c:v>
                  </c:pt>
                  <c:pt idx="101">
                    <c:v>0.12457718444968871</c:v>
                  </c:pt>
                  <c:pt idx="102">
                    <c:v>0.1541368790940906</c:v>
                  </c:pt>
                  <c:pt idx="103">
                    <c:v>9.1763785867908634E-2</c:v>
                  </c:pt>
                  <c:pt idx="104">
                    <c:v>0.12199290028571808</c:v>
                  </c:pt>
                  <c:pt idx="105">
                    <c:v>0.13080817990717636</c:v>
                  </c:pt>
                  <c:pt idx="106">
                    <c:v>7.4954453496638151E-2</c:v>
                  </c:pt>
                  <c:pt idx="107">
                    <c:v>0.15139187119707556</c:v>
                  </c:pt>
                  <c:pt idx="108">
                    <c:v>6.5914357103316848E-2</c:v>
                  </c:pt>
                  <c:pt idx="109">
                    <c:v>5.763943904469393E-2</c:v>
                  </c:pt>
                  <c:pt idx="110">
                    <c:v>0.13376412288908021</c:v>
                  </c:pt>
                  <c:pt idx="111">
                    <c:v>0.10450146335645831</c:v>
                  </c:pt>
                  <c:pt idx="112">
                    <c:v>0.14851675310805776</c:v>
                  </c:pt>
                  <c:pt idx="113">
                    <c:v>6.0028702350479683E-2</c:v>
                  </c:pt>
                  <c:pt idx="114">
                    <c:v>5.72124549992949E-2</c:v>
                  </c:pt>
                  <c:pt idx="115">
                    <c:v>6.9290493237749329E-2</c:v>
                  </c:pt>
                  <c:pt idx="116">
                    <c:v>0.16297956179415765</c:v>
                  </c:pt>
                  <c:pt idx="117">
                    <c:v>0.11341899158395898</c:v>
                  </c:pt>
                  <c:pt idx="118">
                    <c:v>0.10183299774124947</c:v>
                  </c:pt>
                  <c:pt idx="119">
                    <c:v>0.17296333973832703</c:v>
                  </c:pt>
                  <c:pt idx="120">
                    <c:v>0.16725480458525435</c:v>
                  </c:pt>
                  <c:pt idx="121">
                    <c:v>0.11885104923526245</c:v>
                  </c:pt>
                  <c:pt idx="122">
                    <c:v>0.14155599082638964</c:v>
                  </c:pt>
                  <c:pt idx="123">
                    <c:v>0.17430780426034609</c:v>
                  </c:pt>
                  <c:pt idx="124">
                    <c:v>0.16268577638833184</c:v>
                  </c:pt>
                  <c:pt idx="125">
                    <c:v>9.7723854437638757E-2</c:v>
                  </c:pt>
                  <c:pt idx="126">
                    <c:v>8.6930737624459964E-2</c:v>
                  </c:pt>
                  <c:pt idx="127">
                    <c:v>5.0349896763524762E-2</c:v>
                  </c:pt>
                  <c:pt idx="128">
                    <c:v>9.7138932548689397E-2</c:v>
                  </c:pt>
                  <c:pt idx="129">
                    <c:v>9.655053302774512E-2</c:v>
                  </c:pt>
                  <c:pt idx="130">
                    <c:v>4.5866447312753925E-2</c:v>
                  </c:pt>
                  <c:pt idx="131">
                    <c:v>6.6622540121948695E-2</c:v>
                  </c:pt>
                  <c:pt idx="132">
                    <c:v>0.11050654209781716</c:v>
                  </c:pt>
                  <c:pt idx="133">
                    <c:v>0.10989879154393357</c:v>
                  </c:pt>
                  <c:pt idx="134">
                    <c:v>5.094036338143508E-2</c:v>
                  </c:pt>
                  <c:pt idx="135">
                    <c:v>8.5858329738761341E-2</c:v>
                  </c:pt>
                  <c:pt idx="136">
                    <c:v>0.12896556304233273</c:v>
                  </c:pt>
                  <c:pt idx="137">
                    <c:v>0.13563417397102373</c:v>
                  </c:pt>
                  <c:pt idx="138">
                    <c:v>0.11217877618219334</c:v>
                  </c:pt>
                  <c:pt idx="139">
                    <c:v>0.124727932286743</c:v>
                  </c:pt>
                  <c:pt idx="140">
                    <c:v>0.10451773188353801</c:v>
                  </c:pt>
                  <c:pt idx="141">
                    <c:v>0.11880103303614416</c:v>
                  </c:pt>
                  <c:pt idx="142">
                    <c:v>8.6792621112993518E-2</c:v>
                  </c:pt>
                  <c:pt idx="143">
                    <c:v>0.10376903174145478</c:v>
                  </c:pt>
                  <c:pt idx="144">
                    <c:v>6.1155161008099104E-2</c:v>
                  </c:pt>
                  <c:pt idx="145">
                    <c:v>8.346579451068914E-2</c:v>
                  </c:pt>
                  <c:pt idx="146">
                    <c:v>8.6045322132104349E-2</c:v>
                  </c:pt>
                  <c:pt idx="147">
                    <c:v>7.3660592940254704E-2</c:v>
                  </c:pt>
                  <c:pt idx="148">
                    <c:v>8.7420409751415379E-2</c:v>
                  </c:pt>
                  <c:pt idx="149">
                    <c:v>7.9114655036862422E-2</c:v>
                  </c:pt>
                  <c:pt idx="150">
                    <c:v>9.4013360972384705E-2</c:v>
                  </c:pt>
                  <c:pt idx="151">
                    <c:v>7.3821822992643324E-2</c:v>
                  </c:pt>
                  <c:pt idx="152">
                    <c:v>0.12729677503239104</c:v>
                  </c:pt>
                  <c:pt idx="153">
                    <c:v>0.14674232056773848</c:v>
                  </c:pt>
                  <c:pt idx="154">
                    <c:v>0.14416673433137714</c:v>
                  </c:pt>
                  <c:pt idx="155">
                    <c:v>7.8505218472745317E-2</c:v>
                  </c:pt>
                  <c:pt idx="156">
                    <c:v>5.1647921433888376E-2</c:v>
                  </c:pt>
                  <c:pt idx="157">
                    <c:v>5.7606789191591866E-2</c:v>
                  </c:pt>
                  <c:pt idx="158">
                    <c:v>4.9701315048280841E-2</c:v>
                  </c:pt>
                  <c:pt idx="159">
                    <c:v>9.0907859542770142E-2</c:v>
                  </c:pt>
                  <c:pt idx="160">
                    <c:v>9.4086705549115579E-2</c:v>
                  </c:pt>
                  <c:pt idx="161">
                    <c:v>0.12089044431319407</c:v>
                  </c:pt>
                  <c:pt idx="162">
                    <c:v>5.5475795390733253E-2</c:v>
                  </c:pt>
                  <c:pt idx="163">
                    <c:v>3.6641972066527563E-2</c:v>
                  </c:pt>
                  <c:pt idx="164">
                    <c:v>4.2672839466977294E-2</c:v>
                  </c:pt>
                  <c:pt idx="165">
                    <c:v>7.9021353547988532E-2</c:v>
                  </c:pt>
                  <c:pt idx="166">
                    <c:v>7.3187511813402412E-2</c:v>
                  </c:pt>
                  <c:pt idx="167">
                    <c:v>8.0223433080839179E-2</c:v>
                  </c:pt>
                  <c:pt idx="168">
                    <c:v>5.4858541010004029E-2</c:v>
                  </c:pt>
                  <c:pt idx="169">
                    <c:v>4.721997489648469E-2</c:v>
                  </c:pt>
                  <c:pt idx="170">
                    <c:v>7.8223946949219719E-2</c:v>
                  </c:pt>
                  <c:pt idx="171">
                    <c:v>5.7349132784963092E-2</c:v>
                  </c:pt>
                  <c:pt idx="172">
                    <c:v>0.11156836168513716</c:v>
                  </c:pt>
                  <c:pt idx="173">
                    <c:v>9.8989261445241172E-2</c:v>
                  </c:pt>
                  <c:pt idx="174">
                    <c:v>4.6435276062306304E-2</c:v>
                  </c:pt>
                  <c:pt idx="175">
                    <c:v>9.5023215788474807E-2</c:v>
                  </c:pt>
                  <c:pt idx="176">
                    <c:v>9.6242271970244292E-2</c:v>
                  </c:pt>
                  <c:pt idx="177">
                    <c:v>6.7578946651014604E-2</c:v>
                  </c:pt>
                  <c:pt idx="178">
                    <c:v>8.2119580449454763E-2</c:v>
                  </c:pt>
                  <c:pt idx="179">
                    <c:v>0.1073240194766803</c:v>
                  </c:pt>
                  <c:pt idx="180">
                    <c:v>0.14829874701453707</c:v>
                  </c:pt>
                  <c:pt idx="181">
                    <c:v>0.12236364853839946</c:v>
                  </c:pt>
                  <c:pt idx="182">
                    <c:v>0.10331090059487609</c:v>
                  </c:pt>
                  <c:pt idx="183">
                    <c:v>0.12595037173999279</c:v>
                  </c:pt>
                  <c:pt idx="184">
                    <c:v>0.12452616564676716</c:v>
                  </c:pt>
                  <c:pt idx="185">
                    <c:v>8.1998699111439824E-2</c:v>
                  </c:pt>
                  <c:pt idx="186">
                    <c:v>5.8643815089036398E-2</c:v>
                  </c:pt>
                  <c:pt idx="187">
                    <c:v>8.2774727490261421E-2</c:v>
                  </c:pt>
                  <c:pt idx="188">
                    <c:v>0.1244165019964185</c:v>
                  </c:pt>
                  <c:pt idx="189">
                    <c:v>0.13366956862265583</c:v>
                  </c:pt>
                  <c:pt idx="190">
                    <c:v>0.1418307441535642</c:v>
                  </c:pt>
                  <c:pt idx="191">
                    <c:v>6.7806908433104496E-2</c:v>
                  </c:pt>
                  <c:pt idx="192">
                    <c:v>0.1082098490817416</c:v>
                  </c:pt>
                  <c:pt idx="193">
                    <c:v>4.6121433837731679E-2</c:v>
                  </c:pt>
                  <c:pt idx="194">
                    <c:v>7.0956523622593914E-2</c:v>
                  </c:pt>
                  <c:pt idx="195">
                    <c:v>7.129550026020548E-2</c:v>
                  </c:pt>
                  <c:pt idx="196">
                    <c:v>9.6286540627539358E-2</c:v>
                  </c:pt>
                  <c:pt idx="197">
                    <c:v>6.2711051995714889E-2</c:v>
                  </c:pt>
                  <c:pt idx="198">
                    <c:v>3.962613761040764E-2</c:v>
                  </c:pt>
                  <c:pt idx="199">
                    <c:v>6.9541501350091975E-2</c:v>
                  </c:pt>
                  <c:pt idx="200">
                    <c:v>0.10181462840165513</c:v>
                  </c:pt>
                  <c:pt idx="201">
                    <c:v>6.2269712142918966E-2</c:v>
                  </c:pt>
                  <c:pt idx="202">
                    <c:v>3.2777403144233087E-2</c:v>
                  </c:pt>
                  <c:pt idx="203">
                    <c:v>7.3059803667027315E-2</c:v>
                  </c:pt>
                  <c:pt idx="204">
                    <c:v>5.8795692140243445E-2</c:v>
                  </c:pt>
                  <c:pt idx="205">
                    <c:v>5.2130383494690791E-2</c:v>
                  </c:pt>
                  <c:pt idx="206">
                    <c:v>0.10621967715313681</c:v>
                  </c:pt>
                  <c:pt idx="207">
                    <c:v>7.1113971719830804E-2</c:v>
                  </c:pt>
                  <c:pt idx="208">
                    <c:v>9.9298508563528926E-2</c:v>
                  </c:pt>
                  <c:pt idx="209">
                    <c:v>0.10423444410608346</c:v>
                  </c:pt>
                  <c:pt idx="210">
                    <c:v>0.12962599561507379</c:v>
                  </c:pt>
                  <c:pt idx="211">
                    <c:v>6.6406042126563369E-2</c:v>
                  </c:pt>
                  <c:pt idx="212">
                    <c:v>0.11789187153829808</c:v>
                  </c:pt>
                  <c:pt idx="213">
                    <c:v>8.2303198189888682E-2</c:v>
                  </c:pt>
                  <c:pt idx="214">
                    <c:v>0.19342834726079189</c:v>
                  </c:pt>
                  <c:pt idx="215">
                    <c:v>0.1615376576016766</c:v>
                  </c:pt>
                  <c:pt idx="216">
                    <c:v>9.8484831790055252E-2</c:v>
                  </c:pt>
                  <c:pt idx="217">
                    <c:v>0.11916257368511614</c:v>
                  </c:pt>
                  <c:pt idx="218">
                    <c:v>7.2105959933058517E-2</c:v>
                  </c:pt>
                  <c:pt idx="219">
                    <c:v>0.17117993746721868</c:v>
                  </c:pt>
                  <c:pt idx="220">
                    <c:v>9.472569348045573E-2</c:v>
                  </c:pt>
                  <c:pt idx="221">
                    <c:v>7.9657890606046236E-2</c:v>
                  </c:pt>
                  <c:pt idx="222">
                    <c:v>0.10255413668204982</c:v>
                  </c:pt>
                  <c:pt idx="223">
                    <c:v>9.1127635702717175E-2</c:v>
                  </c:pt>
                  <c:pt idx="224">
                    <c:v>8.2664225115264597E-2</c:v>
                  </c:pt>
                  <c:pt idx="225">
                    <c:v>0.11025741468940681</c:v>
                  </c:pt>
                  <c:pt idx="226">
                    <c:v>0.1181699614447774</c:v>
                  </c:pt>
                  <c:pt idx="227">
                    <c:v>0.12661170142065289</c:v>
                  </c:pt>
                  <c:pt idx="228">
                    <c:v>7.0502939371147322E-2</c:v>
                  </c:pt>
                  <c:pt idx="229">
                    <c:v>6.7546241602663468E-2</c:v>
                  </c:pt>
                  <c:pt idx="230">
                    <c:v>8.9263486633792258E-2</c:v>
                  </c:pt>
                  <c:pt idx="231">
                    <c:v>0.10641985388628668</c:v>
                  </c:pt>
                  <c:pt idx="232">
                    <c:v>5.8214295963799484E-2</c:v>
                  </c:pt>
                  <c:pt idx="233">
                    <c:v>0.14152983466034497</c:v>
                  </c:pt>
                  <c:pt idx="234">
                    <c:v>0.11815425445872846</c:v>
                  </c:pt>
                  <c:pt idx="235">
                    <c:v>0.15101701538718329</c:v>
                  </c:pt>
                  <c:pt idx="236">
                    <c:v>0.11128309065082562</c:v>
                  </c:pt>
                  <c:pt idx="237">
                    <c:v>9.250474955237023E-2</c:v>
                  </c:pt>
                  <c:pt idx="238">
                    <c:v>9.2861956123659384E-2</c:v>
                  </c:pt>
                  <c:pt idx="239">
                    <c:v>7.1514176814251262E-2</c:v>
                  </c:pt>
                  <c:pt idx="240">
                    <c:v>0.10952654410159951</c:v>
                  </c:pt>
                  <c:pt idx="241">
                    <c:v>0.13280974042308047</c:v>
                  </c:pt>
                  <c:pt idx="242">
                    <c:v>0.11083430766561456</c:v>
                  </c:pt>
                  <c:pt idx="243">
                    <c:v>0.11462578654322007</c:v>
                  </c:pt>
                  <c:pt idx="244">
                    <c:v>4.6245257663374541E-2</c:v>
                  </c:pt>
                  <c:pt idx="245">
                    <c:v>3.5648366326241847E-2</c:v>
                  </c:pt>
                  <c:pt idx="246">
                    <c:v>5.894118763610301E-2</c:v>
                  </c:pt>
                  <c:pt idx="247">
                    <c:v>0.15094026406164637</c:v>
                  </c:pt>
                  <c:pt idx="248">
                    <c:v>6.2619278395620051E-2</c:v>
                  </c:pt>
                  <c:pt idx="249">
                    <c:v>0.10334507358078704</c:v>
                  </c:pt>
                  <c:pt idx="250">
                    <c:v>8.7237765214356749E-2</c:v>
                  </c:pt>
                  <c:pt idx="251">
                    <c:v>0.13057308512769614</c:v>
                  </c:pt>
                  <c:pt idx="252">
                    <c:v>0.12921336651504708</c:v>
                  </c:pt>
                  <c:pt idx="253">
                    <c:v>8.7617951968664537E-2</c:v>
                  </c:pt>
                  <c:pt idx="254">
                    <c:v>0.11354398617486321</c:v>
                  </c:pt>
                  <c:pt idx="255">
                    <c:v>0.14689257361524413</c:v>
                  </c:pt>
                  <c:pt idx="256">
                    <c:v>7.2456957294801588E-2</c:v>
                  </c:pt>
                  <c:pt idx="257">
                    <c:v>7.7622601082987699E-2</c:v>
                  </c:pt>
                  <c:pt idx="258">
                    <c:v>9.1485265516631747E-2</c:v>
                  </c:pt>
                  <c:pt idx="259">
                    <c:v>7.5752902239782385E-2</c:v>
                  </c:pt>
                  <c:pt idx="260">
                    <c:v>7.415056841952529E-2</c:v>
                  </c:pt>
                  <c:pt idx="261">
                    <c:v>2.8763158166054563E-2</c:v>
                  </c:pt>
                  <c:pt idx="262">
                    <c:v>8.3251510223628991E-2</c:v>
                  </c:pt>
                  <c:pt idx="263">
                    <c:v>9.4572551292662482E-2</c:v>
                  </c:pt>
                  <c:pt idx="264">
                    <c:v>0.11987802627978147</c:v>
                  </c:pt>
                  <c:pt idx="265">
                    <c:v>6.9369102999227203E-2</c:v>
                  </c:pt>
                  <c:pt idx="266">
                    <c:v>0.10044127411356851</c:v>
                  </c:pt>
                  <c:pt idx="267">
                    <c:v>0.14161257454436621</c:v>
                  </c:pt>
                  <c:pt idx="268">
                    <c:v>7.7719567766224532E-2</c:v>
                  </c:pt>
                  <c:pt idx="269">
                    <c:v>0.15306101416776854</c:v>
                  </c:pt>
                  <c:pt idx="270">
                    <c:v>0.1074551795264618</c:v>
                  </c:pt>
                  <c:pt idx="271">
                    <c:v>6.5937048839951384E-2</c:v>
                  </c:pt>
                  <c:pt idx="272">
                    <c:v>0.10975220827610263</c:v>
                  </c:pt>
                  <c:pt idx="273">
                    <c:v>0.14123711968898311</c:v>
                  </c:pt>
                  <c:pt idx="274">
                    <c:v>3.9513889037526846E-2</c:v>
                  </c:pt>
                  <c:pt idx="275">
                    <c:v>6.5520717901752984E-2</c:v>
                  </c:pt>
                  <c:pt idx="276">
                    <c:v>0.14086551335825243</c:v>
                  </c:pt>
                  <c:pt idx="277">
                    <c:v>9.0823446554954071E-2</c:v>
                  </c:pt>
                  <c:pt idx="278">
                    <c:v>0.11905506703463883</c:v>
                  </c:pt>
                  <c:pt idx="279">
                    <c:v>0.14953652598817532</c:v>
                  </c:pt>
                  <c:pt idx="280">
                    <c:v>0.11340577658543195</c:v>
                  </c:pt>
                  <c:pt idx="281">
                    <c:v>8.9640729657327625E-2</c:v>
                  </c:pt>
                  <c:pt idx="282">
                    <c:v>0.10303699707306203</c:v>
                  </c:pt>
                  <c:pt idx="283">
                    <c:v>9.1261818977747017E-2</c:v>
                  </c:pt>
                  <c:pt idx="284">
                    <c:v>9.0599210267609295E-2</c:v>
                  </c:pt>
                  <c:pt idx="285">
                    <c:v>0.11904930236584568</c:v>
                  </c:pt>
                  <c:pt idx="286">
                    <c:v>8.9351752505621523E-2</c:v>
                  </c:pt>
                  <c:pt idx="287">
                    <c:v>0.10883634350213971</c:v>
                  </c:pt>
                  <c:pt idx="288">
                    <c:v>9.6511259202078481E-2</c:v>
                  </c:pt>
                  <c:pt idx="289">
                    <c:v>8.2088083384490099E-2</c:v>
                  </c:pt>
                  <c:pt idx="290">
                    <c:v>7.6190963528681543E-2</c:v>
                  </c:pt>
                  <c:pt idx="291">
                    <c:v>8.8177247191879179E-2</c:v>
                  </c:pt>
                  <c:pt idx="292">
                    <c:v>0.11454070087760164</c:v>
                  </c:pt>
                  <c:pt idx="293">
                    <c:v>3.3957496339607901E-2</c:v>
                  </c:pt>
                  <c:pt idx="294">
                    <c:v>4.8448503710285716E-2</c:v>
                  </c:pt>
                  <c:pt idx="295">
                    <c:v>9.6485971417843916E-2</c:v>
                  </c:pt>
                  <c:pt idx="296">
                    <c:v>6.0193214655408236E-2</c:v>
                  </c:pt>
                  <c:pt idx="297">
                    <c:v>5.7728624354391911E-2</c:v>
                  </c:pt>
                  <c:pt idx="298">
                    <c:v>0.14179740955939327</c:v>
                  </c:pt>
                  <c:pt idx="299">
                    <c:v>7.2881449159195616E-2</c:v>
                  </c:pt>
                  <c:pt idx="300">
                    <c:v>0.10701941631869688</c:v>
                  </c:pt>
                  <c:pt idx="301">
                    <c:v>8.0314603428609105E-2</c:v>
                  </c:pt>
                  <c:pt idx="302">
                    <c:v>9.6029694635480223E-2</c:v>
                  </c:pt>
                  <c:pt idx="303">
                    <c:v>9.5529366908711763E-2</c:v>
                  </c:pt>
                  <c:pt idx="304">
                    <c:v>0.10529485408882845</c:v>
                  </c:pt>
                  <c:pt idx="305">
                    <c:v>4.0486931636368691E-2</c:v>
                  </c:pt>
                  <c:pt idx="306">
                    <c:v>4.557184116897952E-2</c:v>
                  </c:pt>
                  <c:pt idx="307">
                    <c:v>4.2239619523670897E-2</c:v>
                  </c:pt>
                  <c:pt idx="308">
                    <c:v>0.13231690560958118</c:v>
                  </c:pt>
                  <c:pt idx="309">
                    <c:v>8.8297748621946642E-2</c:v>
                  </c:pt>
                  <c:pt idx="310">
                    <c:v>9.3321986121049971E-2</c:v>
                  </c:pt>
                  <c:pt idx="311">
                    <c:v>6.6230702511383466E-2</c:v>
                  </c:pt>
                  <c:pt idx="312">
                    <c:v>5.6655523777466084E-2</c:v>
                  </c:pt>
                  <c:pt idx="313">
                    <c:v>8.9770016642257949E-2</c:v>
                  </c:pt>
                  <c:pt idx="314">
                    <c:v>7.9046166272136925E-2</c:v>
                  </c:pt>
                  <c:pt idx="315">
                    <c:v>9.5584534635940577E-2</c:v>
                  </c:pt>
                  <c:pt idx="316">
                    <c:v>3.9972045293339073E-2</c:v>
                  </c:pt>
                  <c:pt idx="317">
                    <c:v>0.12735118084543659</c:v>
                  </c:pt>
                  <c:pt idx="318">
                    <c:v>4.0101961702044268E-2</c:v>
                  </c:pt>
                  <c:pt idx="319">
                    <c:v>6.2853190723956079E-2</c:v>
                  </c:pt>
                  <c:pt idx="320">
                    <c:v>0.10466899176001858</c:v>
                  </c:pt>
                  <c:pt idx="321">
                    <c:v>0.11518755228605609</c:v>
                  </c:pt>
                  <c:pt idx="322">
                    <c:v>0.10921303391641397</c:v>
                  </c:pt>
                  <c:pt idx="323">
                    <c:v>8.1241036429746075E-2</c:v>
                  </c:pt>
                  <c:pt idx="324">
                    <c:v>6.2584581094607766E-2</c:v>
                  </c:pt>
                  <c:pt idx="325">
                    <c:v>5.1004460107430066E-2</c:v>
                  </c:pt>
                  <c:pt idx="326">
                    <c:v>7.5182290844637747E-2</c:v>
                  </c:pt>
                  <c:pt idx="327">
                    <c:v>8.7333965346140185E-2</c:v>
                  </c:pt>
                  <c:pt idx="328">
                    <c:v>9.991870223998503E-2</c:v>
                  </c:pt>
                  <c:pt idx="329">
                    <c:v>0.10327847760462273</c:v>
                  </c:pt>
                  <c:pt idx="330">
                    <c:v>8.1491065703440363E-2</c:v>
                  </c:pt>
                  <c:pt idx="331">
                    <c:v>0.10142787351753525</c:v>
                  </c:pt>
                  <c:pt idx="332">
                    <c:v>6.3883505935092885E-2</c:v>
                  </c:pt>
                  <c:pt idx="333">
                    <c:v>0.12579640428230512</c:v>
                  </c:pt>
                  <c:pt idx="334">
                    <c:v>5.1147424483116981E-2</c:v>
                  </c:pt>
                  <c:pt idx="335">
                    <c:v>7.2511577623553466E-2</c:v>
                  </c:pt>
                  <c:pt idx="336">
                    <c:v>7.6842934264641227E-2</c:v>
                  </c:pt>
                  <c:pt idx="337">
                    <c:v>5.2805889479657982E-2</c:v>
                  </c:pt>
                  <c:pt idx="338">
                    <c:v>4.8234700177909547E-2</c:v>
                  </c:pt>
                  <c:pt idx="339">
                    <c:v>0.10028538811671729</c:v>
                  </c:pt>
                  <c:pt idx="340">
                    <c:v>0.12609153305260473</c:v>
                  </c:pt>
                  <c:pt idx="341">
                    <c:v>0.12166050125129806</c:v>
                  </c:pt>
                  <c:pt idx="342">
                    <c:v>8.2070364656138345E-2</c:v>
                  </c:pt>
                  <c:pt idx="343">
                    <c:v>8.1719208360393675E-2</c:v>
                  </c:pt>
                  <c:pt idx="344">
                    <c:v>9.7866912546393167E-2</c:v>
                  </c:pt>
                  <c:pt idx="345">
                    <c:v>0.1150086985425125</c:v>
                  </c:pt>
                  <c:pt idx="346">
                    <c:v>0.14990035502761315</c:v>
                  </c:pt>
                  <c:pt idx="347">
                    <c:v>7.7523973244322447E-2</c:v>
                  </c:pt>
                  <c:pt idx="348">
                    <c:v>0.12042923957713335</c:v>
                  </c:pt>
                  <c:pt idx="349">
                    <c:v>0.13702014071442023</c:v>
                  </c:pt>
                  <c:pt idx="350">
                    <c:v>0.1128111544567221</c:v>
                  </c:pt>
                  <c:pt idx="351">
                    <c:v>0.11812837121565933</c:v>
                  </c:pt>
                  <c:pt idx="352">
                    <c:v>0.14847713665122911</c:v>
                  </c:pt>
                  <c:pt idx="353">
                    <c:v>0.15195877681187836</c:v>
                  </c:pt>
                  <c:pt idx="354">
                    <c:v>0.11559845829387524</c:v>
                  </c:pt>
                  <c:pt idx="355">
                    <c:v>0.11432230207959965</c:v>
                  </c:pt>
                  <c:pt idx="356">
                    <c:v>0.15142845702899532</c:v>
                  </c:pt>
                  <c:pt idx="357">
                    <c:v>0.11879231144055115</c:v>
                  </c:pt>
                  <c:pt idx="358">
                    <c:v>0.10141664484658108</c:v>
                  </c:pt>
                  <c:pt idx="359">
                    <c:v>0.12892837771257643</c:v>
                  </c:pt>
                  <c:pt idx="360">
                    <c:v>0.11456975122616236</c:v>
                  </c:pt>
                  <c:pt idx="361">
                    <c:v>0.12940055999062236</c:v>
                  </c:pt>
                  <c:pt idx="362">
                    <c:v>0.15786726612132676</c:v>
                  </c:pt>
                  <c:pt idx="363">
                    <c:v>9.7471287451196029E-2</c:v>
                  </c:pt>
                  <c:pt idx="364">
                    <c:v>0.1778111458122017</c:v>
                  </c:pt>
                  <c:pt idx="365">
                    <c:v>0.14979737790785524</c:v>
                  </c:pt>
                  <c:pt idx="366">
                    <c:v>0.118938084733944</c:v>
                  </c:pt>
                  <c:pt idx="367">
                    <c:v>5.9146828324496109E-2</c:v>
                  </c:pt>
                  <c:pt idx="368">
                    <c:v>0.11804262377996336</c:v>
                  </c:pt>
                  <c:pt idx="369">
                    <c:v>0.15497267536268741</c:v>
                  </c:pt>
                  <c:pt idx="370">
                    <c:v>8.8636660619095683E-2</c:v>
                  </c:pt>
                  <c:pt idx="371">
                    <c:v>9.1562635360626518E-2</c:v>
                  </c:pt>
                  <c:pt idx="372">
                    <c:v>0.13779415937063552</c:v>
                  </c:pt>
                  <c:pt idx="373">
                    <c:v>0.12275159037543543</c:v>
                  </c:pt>
                  <c:pt idx="374">
                    <c:v>8.7811618858964297E-2</c:v>
                  </c:pt>
                  <c:pt idx="375">
                    <c:v>0.10658842558992936</c:v>
                  </c:pt>
                  <c:pt idx="376">
                    <c:v>8.3631447816923693E-2</c:v>
                  </c:pt>
                  <c:pt idx="377">
                    <c:v>0.10962372461309185</c:v>
                  </c:pt>
                  <c:pt idx="378">
                    <c:v>0.10414670709859329</c:v>
                  </c:pt>
                  <c:pt idx="379">
                    <c:v>9.6277383292307048E-2</c:v>
                  </c:pt>
                  <c:pt idx="380">
                    <c:v>9.0710505600830021E-2</c:v>
                  </c:pt>
                  <c:pt idx="381">
                    <c:v>9.2878665899071455E-2</c:v>
                  </c:pt>
                  <c:pt idx="382">
                    <c:v>3.665477158983356E-2</c:v>
                  </c:pt>
                  <c:pt idx="383">
                    <c:v>4.9514827728744062E-2</c:v>
                  </c:pt>
                  <c:pt idx="384">
                    <c:v>5.5294487292948391E-2</c:v>
                  </c:pt>
                  <c:pt idx="385">
                    <c:v>7.4156205573614506E-2</c:v>
                  </c:pt>
                  <c:pt idx="386">
                    <c:v>8.9043513641715144E-2</c:v>
                  </c:pt>
                  <c:pt idx="387">
                    <c:v>0.11224419746375451</c:v>
                  </c:pt>
                  <c:pt idx="388">
                    <c:v>0.10618473669031468</c:v>
                  </c:pt>
                  <c:pt idx="389">
                    <c:v>6.0493249646552047E-2</c:v>
                  </c:pt>
                </c:numCache>
              </c:numRef>
            </c:plus>
            <c:minus>
              <c:numRef>
                <c:f>pooled!$BB$4:$BB$393</c:f>
                <c:numCache>
                  <c:formatCode>General</c:formatCode>
                  <c:ptCount val="390"/>
                  <c:pt idx="0">
                    <c:v>4.5130387857468937E-2</c:v>
                  </c:pt>
                  <c:pt idx="1">
                    <c:v>7.6264482541044509E-2</c:v>
                  </c:pt>
                  <c:pt idx="2">
                    <c:v>4.7329801432120802E-2</c:v>
                  </c:pt>
                  <c:pt idx="3">
                    <c:v>3.6945779496957799E-2</c:v>
                  </c:pt>
                  <c:pt idx="4">
                    <c:v>6.6719693901531471E-2</c:v>
                  </c:pt>
                  <c:pt idx="5">
                    <c:v>9.5115980173609158E-2</c:v>
                  </c:pt>
                  <c:pt idx="6">
                    <c:v>0.12186546981429314</c:v>
                  </c:pt>
                  <c:pt idx="7">
                    <c:v>0.10359467895424408</c:v>
                  </c:pt>
                  <c:pt idx="8">
                    <c:v>0.1759328765472995</c:v>
                  </c:pt>
                  <c:pt idx="9">
                    <c:v>0.11666258175911941</c:v>
                  </c:pt>
                  <c:pt idx="10">
                    <c:v>0.15975312450204771</c:v>
                  </c:pt>
                  <c:pt idx="11">
                    <c:v>9.0168167824098255E-2</c:v>
                  </c:pt>
                  <c:pt idx="12">
                    <c:v>0.17537310925054889</c:v>
                  </c:pt>
                  <c:pt idx="13">
                    <c:v>0.12810196533334936</c:v>
                  </c:pt>
                  <c:pt idx="14">
                    <c:v>5.7846067667353666E-2</c:v>
                  </c:pt>
                  <c:pt idx="15">
                    <c:v>6.2770426528196754E-2</c:v>
                  </c:pt>
                  <c:pt idx="16">
                    <c:v>9.7731437202390886E-2</c:v>
                  </c:pt>
                  <c:pt idx="17">
                    <c:v>0.12134660261197555</c:v>
                  </c:pt>
                  <c:pt idx="18">
                    <c:v>8.9504775625990587E-2</c:v>
                  </c:pt>
                  <c:pt idx="19">
                    <c:v>9.5516442945597219E-2</c:v>
                  </c:pt>
                  <c:pt idx="20">
                    <c:v>7.677387662806448E-2</c:v>
                  </c:pt>
                  <c:pt idx="21">
                    <c:v>2.7966778852486288E-2</c:v>
                  </c:pt>
                  <c:pt idx="22">
                    <c:v>8.5083038389266896E-2</c:v>
                  </c:pt>
                  <c:pt idx="23">
                    <c:v>6.2874120793395605E-2</c:v>
                  </c:pt>
                  <c:pt idx="24">
                    <c:v>7.8274928924612727E-2</c:v>
                  </c:pt>
                  <c:pt idx="25">
                    <c:v>4.9530579974940155E-2</c:v>
                  </c:pt>
                  <c:pt idx="26">
                    <c:v>0.13406674572520105</c:v>
                  </c:pt>
                  <c:pt idx="27">
                    <c:v>9.6454286491560487E-2</c:v>
                  </c:pt>
                  <c:pt idx="28">
                    <c:v>0.12538254970165255</c:v>
                  </c:pt>
                  <c:pt idx="29">
                    <c:v>0.10194189319367128</c:v>
                  </c:pt>
                  <c:pt idx="30">
                    <c:v>0.11518010883067129</c:v>
                  </c:pt>
                  <c:pt idx="31">
                    <c:v>0.10340602389306595</c:v>
                  </c:pt>
                  <c:pt idx="32">
                    <c:v>7.6853289294740237E-2</c:v>
                  </c:pt>
                  <c:pt idx="33">
                    <c:v>6.6730278853167596E-2</c:v>
                  </c:pt>
                  <c:pt idx="34">
                    <c:v>9.5226658521828045E-2</c:v>
                  </c:pt>
                  <c:pt idx="35">
                    <c:v>0.10316391983479015</c:v>
                  </c:pt>
                  <c:pt idx="36">
                    <c:v>0.10203699863240173</c:v>
                  </c:pt>
                  <c:pt idx="37">
                    <c:v>9.4338658760056371E-2</c:v>
                  </c:pt>
                  <c:pt idx="38">
                    <c:v>0.12439212208521021</c:v>
                  </c:pt>
                  <c:pt idx="39">
                    <c:v>6.4935171710845743E-2</c:v>
                  </c:pt>
                  <c:pt idx="40">
                    <c:v>0.18028004087874622</c:v>
                  </c:pt>
                  <c:pt idx="41">
                    <c:v>0.17637281699685053</c:v>
                  </c:pt>
                  <c:pt idx="42">
                    <c:v>0.15867528409806825</c:v>
                  </c:pt>
                  <c:pt idx="43">
                    <c:v>0.10108630120797735</c:v>
                  </c:pt>
                  <c:pt idx="44">
                    <c:v>0.15889075605563802</c:v>
                  </c:pt>
                  <c:pt idx="45">
                    <c:v>7.3007920025248474E-2</c:v>
                  </c:pt>
                  <c:pt idx="46">
                    <c:v>0.13067404593488297</c:v>
                  </c:pt>
                  <c:pt idx="47">
                    <c:v>0.15414143879962794</c:v>
                  </c:pt>
                  <c:pt idx="48">
                    <c:v>0.20795555663764995</c:v>
                  </c:pt>
                  <c:pt idx="49">
                    <c:v>0.19935761956433928</c:v>
                  </c:pt>
                  <c:pt idx="50">
                    <c:v>0.16380315051109123</c:v>
                  </c:pt>
                  <c:pt idx="51">
                    <c:v>0.172828379188179</c:v>
                  </c:pt>
                  <c:pt idx="52">
                    <c:v>0.29112035948336346</c:v>
                  </c:pt>
                  <c:pt idx="53">
                    <c:v>0.17780733907515395</c:v>
                  </c:pt>
                  <c:pt idx="54">
                    <c:v>0.1623908672911886</c:v>
                  </c:pt>
                  <c:pt idx="55">
                    <c:v>0.16912315139156991</c:v>
                  </c:pt>
                  <c:pt idx="56">
                    <c:v>0.11652804407565147</c:v>
                  </c:pt>
                  <c:pt idx="57">
                    <c:v>0.16872294102416119</c:v>
                  </c:pt>
                  <c:pt idx="58">
                    <c:v>0.20081755999099843</c:v>
                  </c:pt>
                  <c:pt idx="59">
                    <c:v>0.16137279432987822</c:v>
                  </c:pt>
                  <c:pt idx="60">
                    <c:v>0.24739148984822038</c:v>
                  </c:pt>
                  <c:pt idx="61">
                    <c:v>0.28653829874044495</c:v>
                  </c:pt>
                  <c:pt idx="62">
                    <c:v>0.25531844707808476</c:v>
                  </c:pt>
                  <c:pt idx="63">
                    <c:v>0.16462907940220475</c:v>
                  </c:pt>
                  <c:pt idx="64">
                    <c:v>0.1624191791547703</c:v>
                  </c:pt>
                  <c:pt idx="65">
                    <c:v>0.14770352183277649</c:v>
                  </c:pt>
                  <c:pt idx="66">
                    <c:v>0.11590585819781356</c:v>
                  </c:pt>
                  <c:pt idx="67">
                    <c:v>0.13789542664182303</c:v>
                  </c:pt>
                  <c:pt idx="68">
                    <c:v>0.1016259068913359</c:v>
                  </c:pt>
                  <c:pt idx="69">
                    <c:v>5.6597037674293714E-2</c:v>
                  </c:pt>
                  <c:pt idx="70">
                    <c:v>6.9410159019499443E-2</c:v>
                  </c:pt>
                  <c:pt idx="71">
                    <c:v>0.1580578072559661</c:v>
                  </c:pt>
                  <c:pt idx="72">
                    <c:v>0.12313239221499142</c:v>
                  </c:pt>
                  <c:pt idx="73">
                    <c:v>4.5914016146772207E-2</c:v>
                  </c:pt>
                  <c:pt idx="74">
                    <c:v>8.4540688661445151E-2</c:v>
                  </c:pt>
                  <c:pt idx="75">
                    <c:v>9.2810497560504884E-2</c:v>
                  </c:pt>
                  <c:pt idx="76">
                    <c:v>0.14924802469625656</c:v>
                  </c:pt>
                  <c:pt idx="77">
                    <c:v>4.2640252318081065E-2</c:v>
                  </c:pt>
                  <c:pt idx="78">
                    <c:v>0.10464133668473513</c:v>
                  </c:pt>
                  <c:pt idx="79">
                    <c:v>0.10887212190561064</c:v>
                  </c:pt>
                  <c:pt idx="80">
                    <c:v>0.11043344189773127</c:v>
                  </c:pt>
                  <c:pt idx="81">
                    <c:v>0.17303213352071736</c:v>
                  </c:pt>
                  <c:pt idx="82">
                    <c:v>0.10393036319601225</c:v>
                  </c:pt>
                  <c:pt idx="83">
                    <c:v>0.13924715184472103</c:v>
                  </c:pt>
                  <c:pt idx="84">
                    <c:v>8.4842857187220275E-2</c:v>
                  </c:pt>
                  <c:pt idx="85">
                    <c:v>0.18377818422650896</c:v>
                  </c:pt>
                  <c:pt idx="86">
                    <c:v>7.931503567905536E-2</c:v>
                  </c:pt>
                  <c:pt idx="87">
                    <c:v>0.10686324772850025</c:v>
                  </c:pt>
                  <c:pt idx="88">
                    <c:v>0.15181917947708429</c:v>
                  </c:pt>
                  <c:pt idx="89">
                    <c:v>0.11869382868408337</c:v>
                  </c:pt>
                  <c:pt idx="90">
                    <c:v>0.16054885442504466</c:v>
                  </c:pt>
                  <c:pt idx="91">
                    <c:v>0.13181265138542925</c:v>
                  </c:pt>
                  <c:pt idx="92">
                    <c:v>0.11095549235037627</c:v>
                  </c:pt>
                  <c:pt idx="93">
                    <c:v>0.11043266253653108</c:v>
                  </c:pt>
                  <c:pt idx="94">
                    <c:v>8.1392231006544413E-2</c:v>
                  </c:pt>
                  <c:pt idx="95">
                    <c:v>0.11104534060310804</c:v>
                  </c:pt>
                  <c:pt idx="96">
                    <c:v>7.1376814667007238E-2</c:v>
                  </c:pt>
                  <c:pt idx="97">
                    <c:v>0.10317893440388137</c:v>
                  </c:pt>
                  <c:pt idx="98">
                    <c:v>8.807198595915125E-2</c:v>
                  </c:pt>
                  <c:pt idx="99">
                    <c:v>0.11754685926980324</c:v>
                  </c:pt>
                  <c:pt idx="100">
                    <c:v>0.11953518622235304</c:v>
                  </c:pt>
                  <c:pt idx="101">
                    <c:v>0.12457718444968871</c:v>
                  </c:pt>
                  <c:pt idx="102">
                    <c:v>0.1541368790940906</c:v>
                  </c:pt>
                  <c:pt idx="103">
                    <c:v>9.1763785867908634E-2</c:v>
                  </c:pt>
                  <c:pt idx="104">
                    <c:v>0.12199290028571808</c:v>
                  </c:pt>
                  <c:pt idx="105">
                    <c:v>0.13080817990717636</c:v>
                  </c:pt>
                  <c:pt idx="106">
                    <c:v>7.4954453496638151E-2</c:v>
                  </c:pt>
                  <c:pt idx="107">
                    <c:v>0.15139187119707556</c:v>
                  </c:pt>
                  <c:pt idx="108">
                    <c:v>6.5914357103316848E-2</c:v>
                  </c:pt>
                  <c:pt idx="109">
                    <c:v>5.763943904469393E-2</c:v>
                  </c:pt>
                  <c:pt idx="110">
                    <c:v>0.13376412288908021</c:v>
                  </c:pt>
                  <c:pt idx="111">
                    <c:v>0.10450146335645831</c:v>
                  </c:pt>
                  <c:pt idx="112">
                    <c:v>0.14851675310805776</c:v>
                  </c:pt>
                  <c:pt idx="113">
                    <c:v>6.0028702350479683E-2</c:v>
                  </c:pt>
                  <c:pt idx="114">
                    <c:v>5.72124549992949E-2</c:v>
                  </c:pt>
                  <c:pt idx="115">
                    <c:v>6.9290493237749329E-2</c:v>
                  </c:pt>
                  <c:pt idx="116">
                    <c:v>0.16297956179415765</c:v>
                  </c:pt>
                  <c:pt idx="117">
                    <c:v>0.11341899158395898</c:v>
                  </c:pt>
                  <c:pt idx="118">
                    <c:v>0.10183299774124947</c:v>
                  </c:pt>
                  <c:pt idx="119">
                    <c:v>0.17296333973832703</c:v>
                  </c:pt>
                  <c:pt idx="120">
                    <c:v>0.16725480458525435</c:v>
                  </c:pt>
                  <c:pt idx="121">
                    <c:v>0.11885104923526245</c:v>
                  </c:pt>
                  <c:pt idx="122">
                    <c:v>0.14155599082638964</c:v>
                  </c:pt>
                  <c:pt idx="123">
                    <c:v>0.17430780426034609</c:v>
                  </c:pt>
                  <c:pt idx="124">
                    <c:v>0.16268577638833184</c:v>
                  </c:pt>
                  <c:pt idx="125">
                    <c:v>9.7723854437638757E-2</c:v>
                  </c:pt>
                  <c:pt idx="126">
                    <c:v>8.6930737624459964E-2</c:v>
                  </c:pt>
                  <c:pt idx="127">
                    <c:v>5.0349896763524762E-2</c:v>
                  </c:pt>
                  <c:pt idx="128">
                    <c:v>9.7138932548689397E-2</c:v>
                  </c:pt>
                  <c:pt idx="129">
                    <c:v>9.655053302774512E-2</c:v>
                  </c:pt>
                  <c:pt idx="130">
                    <c:v>4.5866447312753925E-2</c:v>
                  </c:pt>
                  <c:pt idx="131">
                    <c:v>6.6622540121948695E-2</c:v>
                  </c:pt>
                  <c:pt idx="132">
                    <c:v>0.11050654209781716</c:v>
                  </c:pt>
                  <c:pt idx="133">
                    <c:v>0.10989879154393357</c:v>
                  </c:pt>
                  <c:pt idx="134">
                    <c:v>5.094036338143508E-2</c:v>
                  </c:pt>
                  <c:pt idx="135">
                    <c:v>8.5858329738761341E-2</c:v>
                  </c:pt>
                  <c:pt idx="136">
                    <c:v>0.12896556304233273</c:v>
                  </c:pt>
                  <c:pt idx="137">
                    <c:v>0.13563417397102373</c:v>
                  </c:pt>
                  <c:pt idx="138">
                    <c:v>0.11217877618219334</c:v>
                  </c:pt>
                  <c:pt idx="139">
                    <c:v>0.124727932286743</c:v>
                  </c:pt>
                  <c:pt idx="140">
                    <c:v>0.10451773188353801</c:v>
                  </c:pt>
                  <c:pt idx="141">
                    <c:v>0.11880103303614416</c:v>
                  </c:pt>
                  <c:pt idx="142">
                    <c:v>8.6792621112993518E-2</c:v>
                  </c:pt>
                  <c:pt idx="143">
                    <c:v>0.10376903174145478</c:v>
                  </c:pt>
                  <c:pt idx="144">
                    <c:v>6.1155161008099104E-2</c:v>
                  </c:pt>
                  <c:pt idx="145">
                    <c:v>8.346579451068914E-2</c:v>
                  </c:pt>
                  <c:pt idx="146">
                    <c:v>8.6045322132104349E-2</c:v>
                  </c:pt>
                  <c:pt idx="147">
                    <c:v>7.3660592940254704E-2</c:v>
                  </c:pt>
                  <c:pt idx="148">
                    <c:v>8.7420409751415379E-2</c:v>
                  </c:pt>
                  <c:pt idx="149">
                    <c:v>7.9114655036862422E-2</c:v>
                  </c:pt>
                  <c:pt idx="150">
                    <c:v>9.4013360972384705E-2</c:v>
                  </c:pt>
                  <c:pt idx="151">
                    <c:v>7.3821822992643324E-2</c:v>
                  </c:pt>
                  <c:pt idx="152">
                    <c:v>0.12729677503239104</c:v>
                  </c:pt>
                  <c:pt idx="153">
                    <c:v>0.14674232056773848</c:v>
                  </c:pt>
                  <c:pt idx="154">
                    <c:v>0.14416673433137714</c:v>
                  </c:pt>
                  <c:pt idx="155">
                    <c:v>7.8505218472745317E-2</c:v>
                  </c:pt>
                  <c:pt idx="156">
                    <c:v>5.1647921433888376E-2</c:v>
                  </c:pt>
                  <c:pt idx="157">
                    <c:v>5.7606789191591866E-2</c:v>
                  </c:pt>
                  <c:pt idx="158">
                    <c:v>4.9701315048280841E-2</c:v>
                  </c:pt>
                  <c:pt idx="159">
                    <c:v>9.0907859542770142E-2</c:v>
                  </c:pt>
                  <c:pt idx="160">
                    <c:v>9.4086705549115579E-2</c:v>
                  </c:pt>
                  <c:pt idx="161">
                    <c:v>0.12089044431319407</c:v>
                  </c:pt>
                  <c:pt idx="162">
                    <c:v>5.5475795390733253E-2</c:v>
                  </c:pt>
                  <c:pt idx="163">
                    <c:v>3.6641972066527563E-2</c:v>
                  </c:pt>
                  <c:pt idx="164">
                    <c:v>4.2672839466977294E-2</c:v>
                  </c:pt>
                  <c:pt idx="165">
                    <c:v>7.9021353547988532E-2</c:v>
                  </c:pt>
                  <c:pt idx="166">
                    <c:v>7.3187511813402412E-2</c:v>
                  </c:pt>
                  <c:pt idx="167">
                    <c:v>8.0223433080839179E-2</c:v>
                  </c:pt>
                  <c:pt idx="168">
                    <c:v>5.4858541010004029E-2</c:v>
                  </c:pt>
                  <c:pt idx="169">
                    <c:v>4.721997489648469E-2</c:v>
                  </c:pt>
                  <c:pt idx="170">
                    <c:v>7.8223946949219719E-2</c:v>
                  </c:pt>
                  <c:pt idx="171">
                    <c:v>5.7349132784963092E-2</c:v>
                  </c:pt>
                  <c:pt idx="172">
                    <c:v>0.11156836168513716</c:v>
                  </c:pt>
                  <c:pt idx="173">
                    <c:v>9.8989261445241172E-2</c:v>
                  </c:pt>
                  <c:pt idx="174">
                    <c:v>4.6435276062306304E-2</c:v>
                  </c:pt>
                  <c:pt idx="175">
                    <c:v>9.5023215788474807E-2</c:v>
                  </c:pt>
                  <c:pt idx="176">
                    <c:v>9.6242271970244292E-2</c:v>
                  </c:pt>
                  <c:pt idx="177">
                    <c:v>6.7578946651014604E-2</c:v>
                  </c:pt>
                  <c:pt idx="178">
                    <c:v>8.2119580449454763E-2</c:v>
                  </c:pt>
                  <c:pt idx="179">
                    <c:v>0.1073240194766803</c:v>
                  </c:pt>
                  <c:pt idx="180">
                    <c:v>0.14829874701453707</c:v>
                  </c:pt>
                  <c:pt idx="181">
                    <c:v>0.12236364853839946</c:v>
                  </c:pt>
                  <c:pt idx="182">
                    <c:v>0.10331090059487609</c:v>
                  </c:pt>
                  <c:pt idx="183">
                    <c:v>0.12595037173999279</c:v>
                  </c:pt>
                  <c:pt idx="184">
                    <c:v>0.12452616564676716</c:v>
                  </c:pt>
                  <c:pt idx="185">
                    <c:v>8.1998699111439824E-2</c:v>
                  </c:pt>
                  <c:pt idx="186">
                    <c:v>5.8643815089036398E-2</c:v>
                  </c:pt>
                  <c:pt idx="187">
                    <c:v>8.2774727490261421E-2</c:v>
                  </c:pt>
                  <c:pt idx="188">
                    <c:v>0.1244165019964185</c:v>
                  </c:pt>
                  <c:pt idx="189">
                    <c:v>0.13366956862265583</c:v>
                  </c:pt>
                  <c:pt idx="190">
                    <c:v>0.1418307441535642</c:v>
                  </c:pt>
                  <c:pt idx="191">
                    <c:v>6.7806908433104496E-2</c:v>
                  </c:pt>
                  <c:pt idx="192">
                    <c:v>0.1082098490817416</c:v>
                  </c:pt>
                  <c:pt idx="193">
                    <c:v>4.6121433837731679E-2</c:v>
                  </c:pt>
                  <c:pt idx="194">
                    <c:v>7.0956523622593914E-2</c:v>
                  </c:pt>
                  <c:pt idx="195">
                    <c:v>7.129550026020548E-2</c:v>
                  </c:pt>
                  <c:pt idx="196">
                    <c:v>9.6286540627539358E-2</c:v>
                  </c:pt>
                  <c:pt idx="197">
                    <c:v>6.2711051995714889E-2</c:v>
                  </c:pt>
                  <c:pt idx="198">
                    <c:v>3.962613761040764E-2</c:v>
                  </c:pt>
                  <c:pt idx="199">
                    <c:v>6.9541501350091975E-2</c:v>
                  </c:pt>
                  <c:pt idx="200">
                    <c:v>0.10181462840165513</c:v>
                  </c:pt>
                  <c:pt idx="201">
                    <c:v>6.2269712142918966E-2</c:v>
                  </c:pt>
                  <c:pt idx="202">
                    <c:v>3.2777403144233087E-2</c:v>
                  </c:pt>
                  <c:pt idx="203">
                    <c:v>7.3059803667027315E-2</c:v>
                  </c:pt>
                  <c:pt idx="204">
                    <c:v>5.8795692140243445E-2</c:v>
                  </c:pt>
                  <c:pt idx="205">
                    <c:v>5.2130383494690791E-2</c:v>
                  </c:pt>
                  <c:pt idx="206">
                    <c:v>0.10621967715313681</c:v>
                  </c:pt>
                  <c:pt idx="207">
                    <c:v>7.1113971719830804E-2</c:v>
                  </c:pt>
                  <c:pt idx="208">
                    <c:v>9.9298508563528926E-2</c:v>
                  </c:pt>
                  <c:pt idx="209">
                    <c:v>0.10423444410608346</c:v>
                  </c:pt>
                  <c:pt idx="210">
                    <c:v>0.12962599561507379</c:v>
                  </c:pt>
                  <c:pt idx="211">
                    <c:v>6.6406042126563369E-2</c:v>
                  </c:pt>
                  <c:pt idx="212">
                    <c:v>0.11789187153829808</c:v>
                  </c:pt>
                  <c:pt idx="213">
                    <c:v>8.2303198189888682E-2</c:v>
                  </c:pt>
                  <c:pt idx="214">
                    <c:v>0.19342834726079189</c:v>
                  </c:pt>
                  <c:pt idx="215">
                    <c:v>0.1615376576016766</c:v>
                  </c:pt>
                  <c:pt idx="216">
                    <c:v>9.8484831790055252E-2</c:v>
                  </c:pt>
                  <c:pt idx="217">
                    <c:v>0.11916257368511614</c:v>
                  </c:pt>
                  <c:pt idx="218">
                    <c:v>7.2105959933058517E-2</c:v>
                  </c:pt>
                  <c:pt idx="219">
                    <c:v>0.17117993746721868</c:v>
                  </c:pt>
                  <c:pt idx="220">
                    <c:v>9.472569348045573E-2</c:v>
                  </c:pt>
                  <c:pt idx="221">
                    <c:v>7.9657890606046236E-2</c:v>
                  </c:pt>
                  <c:pt idx="222">
                    <c:v>0.10255413668204982</c:v>
                  </c:pt>
                  <c:pt idx="223">
                    <c:v>9.1127635702717175E-2</c:v>
                  </c:pt>
                  <c:pt idx="224">
                    <c:v>8.2664225115264597E-2</c:v>
                  </c:pt>
                  <c:pt idx="225">
                    <c:v>0.11025741468940681</c:v>
                  </c:pt>
                  <c:pt idx="226">
                    <c:v>0.1181699614447774</c:v>
                  </c:pt>
                  <c:pt idx="227">
                    <c:v>0.12661170142065289</c:v>
                  </c:pt>
                  <c:pt idx="228">
                    <c:v>7.0502939371147322E-2</c:v>
                  </c:pt>
                  <c:pt idx="229">
                    <c:v>6.7546241602663468E-2</c:v>
                  </c:pt>
                  <c:pt idx="230">
                    <c:v>8.9263486633792258E-2</c:v>
                  </c:pt>
                  <c:pt idx="231">
                    <c:v>0.10641985388628668</c:v>
                  </c:pt>
                  <c:pt idx="232">
                    <c:v>5.8214295963799484E-2</c:v>
                  </c:pt>
                  <c:pt idx="233">
                    <c:v>0.14152983466034497</c:v>
                  </c:pt>
                  <c:pt idx="234">
                    <c:v>0.11815425445872846</c:v>
                  </c:pt>
                  <c:pt idx="235">
                    <c:v>0.15101701538718329</c:v>
                  </c:pt>
                  <c:pt idx="236">
                    <c:v>0.11128309065082562</c:v>
                  </c:pt>
                  <c:pt idx="237">
                    <c:v>9.250474955237023E-2</c:v>
                  </c:pt>
                  <c:pt idx="238">
                    <c:v>9.2861956123659384E-2</c:v>
                  </c:pt>
                  <c:pt idx="239">
                    <c:v>7.1514176814251262E-2</c:v>
                  </c:pt>
                  <c:pt idx="240">
                    <c:v>0.10952654410159951</c:v>
                  </c:pt>
                  <c:pt idx="241">
                    <c:v>0.13280974042308047</c:v>
                  </c:pt>
                  <c:pt idx="242">
                    <c:v>0.11083430766561456</c:v>
                  </c:pt>
                  <c:pt idx="243">
                    <c:v>0.11462578654322007</c:v>
                  </c:pt>
                  <c:pt idx="244">
                    <c:v>4.6245257663374541E-2</c:v>
                  </c:pt>
                  <c:pt idx="245">
                    <c:v>3.5648366326241847E-2</c:v>
                  </c:pt>
                  <c:pt idx="246">
                    <c:v>5.894118763610301E-2</c:v>
                  </c:pt>
                  <c:pt idx="247">
                    <c:v>0.15094026406164637</c:v>
                  </c:pt>
                  <c:pt idx="248">
                    <c:v>6.2619278395620051E-2</c:v>
                  </c:pt>
                  <c:pt idx="249">
                    <c:v>0.10334507358078704</c:v>
                  </c:pt>
                  <c:pt idx="250">
                    <c:v>8.7237765214356749E-2</c:v>
                  </c:pt>
                  <c:pt idx="251">
                    <c:v>0.13057308512769614</c:v>
                  </c:pt>
                  <c:pt idx="252">
                    <c:v>0.12921336651504708</c:v>
                  </c:pt>
                  <c:pt idx="253">
                    <c:v>8.7617951968664537E-2</c:v>
                  </c:pt>
                  <c:pt idx="254">
                    <c:v>0.11354398617486321</c:v>
                  </c:pt>
                  <c:pt idx="255">
                    <c:v>0.14689257361524413</c:v>
                  </c:pt>
                  <c:pt idx="256">
                    <c:v>7.2456957294801588E-2</c:v>
                  </c:pt>
                  <c:pt idx="257">
                    <c:v>7.7622601082987699E-2</c:v>
                  </c:pt>
                  <c:pt idx="258">
                    <c:v>9.1485265516631747E-2</c:v>
                  </c:pt>
                  <c:pt idx="259">
                    <c:v>7.5752902239782385E-2</c:v>
                  </c:pt>
                  <c:pt idx="260">
                    <c:v>7.415056841952529E-2</c:v>
                  </c:pt>
                  <c:pt idx="261">
                    <c:v>2.8763158166054563E-2</c:v>
                  </c:pt>
                  <c:pt idx="262">
                    <c:v>8.3251510223628991E-2</c:v>
                  </c:pt>
                  <c:pt idx="263">
                    <c:v>9.4572551292662482E-2</c:v>
                  </c:pt>
                  <c:pt idx="264">
                    <c:v>0.11987802627978147</c:v>
                  </c:pt>
                  <c:pt idx="265">
                    <c:v>6.9369102999227203E-2</c:v>
                  </c:pt>
                  <c:pt idx="266">
                    <c:v>0.10044127411356851</c:v>
                  </c:pt>
                  <c:pt idx="267">
                    <c:v>0.14161257454436621</c:v>
                  </c:pt>
                  <c:pt idx="268">
                    <c:v>7.7719567766224532E-2</c:v>
                  </c:pt>
                  <c:pt idx="269">
                    <c:v>0.15306101416776854</c:v>
                  </c:pt>
                  <c:pt idx="270">
                    <c:v>0.1074551795264618</c:v>
                  </c:pt>
                  <c:pt idx="271">
                    <c:v>6.5937048839951384E-2</c:v>
                  </c:pt>
                  <c:pt idx="272">
                    <c:v>0.10975220827610263</c:v>
                  </c:pt>
                  <c:pt idx="273">
                    <c:v>0.14123711968898311</c:v>
                  </c:pt>
                  <c:pt idx="274">
                    <c:v>3.9513889037526846E-2</c:v>
                  </c:pt>
                  <c:pt idx="275">
                    <c:v>6.5520717901752984E-2</c:v>
                  </c:pt>
                  <c:pt idx="276">
                    <c:v>0.14086551335825243</c:v>
                  </c:pt>
                  <c:pt idx="277">
                    <c:v>9.0823446554954071E-2</c:v>
                  </c:pt>
                  <c:pt idx="278">
                    <c:v>0.11905506703463883</c:v>
                  </c:pt>
                  <c:pt idx="279">
                    <c:v>0.14953652598817532</c:v>
                  </c:pt>
                  <c:pt idx="280">
                    <c:v>0.11340577658543195</c:v>
                  </c:pt>
                  <c:pt idx="281">
                    <c:v>8.9640729657327625E-2</c:v>
                  </c:pt>
                  <c:pt idx="282">
                    <c:v>0.10303699707306203</c:v>
                  </c:pt>
                  <c:pt idx="283">
                    <c:v>9.1261818977747017E-2</c:v>
                  </c:pt>
                  <c:pt idx="284">
                    <c:v>9.0599210267609295E-2</c:v>
                  </c:pt>
                  <c:pt idx="285">
                    <c:v>0.11904930236584568</c:v>
                  </c:pt>
                  <c:pt idx="286">
                    <c:v>8.9351752505621523E-2</c:v>
                  </c:pt>
                  <c:pt idx="287">
                    <c:v>0.10883634350213971</c:v>
                  </c:pt>
                  <c:pt idx="288">
                    <c:v>9.6511259202078481E-2</c:v>
                  </c:pt>
                  <c:pt idx="289">
                    <c:v>8.2088083384490099E-2</c:v>
                  </c:pt>
                  <c:pt idx="290">
                    <c:v>7.6190963528681543E-2</c:v>
                  </c:pt>
                  <c:pt idx="291">
                    <c:v>8.8177247191879179E-2</c:v>
                  </c:pt>
                  <c:pt idx="292">
                    <c:v>0.11454070087760164</c:v>
                  </c:pt>
                  <c:pt idx="293">
                    <c:v>3.3957496339607901E-2</c:v>
                  </c:pt>
                  <c:pt idx="294">
                    <c:v>4.8448503710285716E-2</c:v>
                  </c:pt>
                  <c:pt idx="295">
                    <c:v>9.6485971417843916E-2</c:v>
                  </c:pt>
                  <c:pt idx="296">
                    <c:v>6.0193214655408236E-2</c:v>
                  </c:pt>
                  <c:pt idx="297">
                    <c:v>5.7728624354391911E-2</c:v>
                  </c:pt>
                  <c:pt idx="298">
                    <c:v>0.14179740955939327</c:v>
                  </c:pt>
                  <c:pt idx="299">
                    <c:v>7.2881449159195616E-2</c:v>
                  </c:pt>
                  <c:pt idx="300">
                    <c:v>0.10701941631869688</c:v>
                  </c:pt>
                  <c:pt idx="301">
                    <c:v>8.0314603428609105E-2</c:v>
                  </c:pt>
                  <c:pt idx="302">
                    <c:v>9.6029694635480223E-2</c:v>
                  </c:pt>
                  <c:pt idx="303">
                    <c:v>9.5529366908711763E-2</c:v>
                  </c:pt>
                  <c:pt idx="304">
                    <c:v>0.10529485408882845</c:v>
                  </c:pt>
                  <c:pt idx="305">
                    <c:v>4.0486931636368691E-2</c:v>
                  </c:pt>
                  <c:pt idx="306">
                    <c:v>4.557184116897952E-2</c:v>
                  </c:pt>
                  <c:pt idx="307">
                    <c:v>4.2239619523670897E-2</c:v>
                  </c:pt>
                  <c:pt idx="308">
                    <c:v>0.13231690560958118</c:v>
                  </c:pt>
                  <c:pt idx="309">
                    <c:v>8.8297748621946642E-2</c:v>
                  </c:pt>
                  <c:pt idx="310">
                    <c:v>9.3321986121049971E-2</c:v>
                  </c:pt>
                  <c:pt idx="311">
                    <c:v>6.6230702511383466E-2</c:v>
                  </c:pt>
                  <c:pt idx="312">
                    <c:v>5.6655523777466084E-2</c:v>
                  </c:pt>
                  <c:pt idx="313">
                    <c:v>8.9770016642257949E-2</c:v>
                  </c:pt>
                  <c:pt idx="314">
                    <c:v>7.9046166272136925E-2</c:v>
                  </c:pt>
                  <c:pt idx="315">
                    <c:v>9.5584534635940577E-2</c:v>
                  </c:pt>
                  <c:pt idx="316">
                    <c:v>3.9972045293339073E-2</c:v>
                  </c:pt>
                  <c:pt idx="317">
                    <c:v>0.12735118084543659</c:v>
                  </c:pt>
                  <c:pt idx="318">
                    <c:v>4.0101961702044268E-2</c:v>
                  </c:pt>
                  <c:pt idx="319">
                    <c:v>6.2853190723956079E-2</c:v>
                  </c:pt>
                  <c:pt idx="320">
                    <c:v>0.10466899176001858</c:v>
                  </c:pt>
                  <c:pt idx="321">
                    <c:v>0.11518755228605609</c:v>
                  </c:pt>
                  <c:pt idx="322">
                    <c:v>0.10921303391641397</c:v>
                  </c:pt>
                  <c:pt idx="323">
                    <c:v>8.1241036429746075E-2</c:v>
                  </c:pt>
                  <c:pt idx="324">
                    <c:v>6.2584581094607766E-2</c:v>
                  </c:pt>
                  <c:pt idx="325">
                    <c:v>5.1004460107430066E-2</c:v>
                  </c:pt>
                  <c:pt idx="326">
                    <c:v>7.5182290844637747E-2</c:v>
                  </c:pt>
                  <c:pt idx="327">
                    <c:v>8.7333965346140185E-2</c:v>
                  </c:pt>
                  <c:pt idx="328">
                    <c:v>9.991870223998503E-2</c:v>
                  </c:pt>
                  <c:pt idx="329">
                    <c:v>0.10327847760462273</c:v>
                  </c:pt>
                  <c:pt idx="330">
                    <c:v>8.1491065703440363E-2</c:v>
                  </c:pt>
                  <c:pt idx="331">
                    <c:v>0.10142787351753525</c:v>
                  </c:pt>
                  <c:pt idx="332">
                    <c:v>6.3883505935092885E-2</c:v>
                  </c:pt>
                  <c:pt idx="333">
                    <c:v>0.12579640428230512</c:v>
                  </c:pt>
                  <c:pt idx="334">
                    <c:v>5.1147424483116981E-2</c:v>
                  </c:pt>
                  <c:pt idx="335">
                    <c:v>7.2511577623553466E-2</c:v>
                  </c:pt>
                  <c:pt idx="336">
                    <c:v>7.6842934264641227E-2</c:v>
                  </c:pt>
                  <c:pt idx="337">
                    <c:v>5.2805889479657982E-2</c:v>
                  </c:pt>
                  <c:pt idx="338">
                    <c:v>4.8234700177909547E-2</c:v>
                  </c:pt>
                  <c:pt idx="339">
                    <c:v>0.10028538811671729</c:v>
                  </c:pt>
                  <c:pt idx="340">
                    <c:v>0.12609153305260473</c:v>
                  </c:pt>
                  <c:pt idx="341">
                    <c:v>0.12166050125129806</c:v>
                  </c:pt>
                  <c:pt idx="342">
                    <c:v>8.2070364656138345E-2</c:v>
                  </c:pt>
                  <c:pt idx="343">
                    <c:v>8.1719208360393675E-2</c:v>
                  </c:pt>
                  <c:pt idx="344">
                    <c:v>9.7866912546393167E-2</c:v>
                  </c:pt>
                  <c:pt idx="345">
                    <c:v>0.1150086985425125</c:v>
                  </c:pt>
                  <c:pt idx="346">
                    <c:v>0.14990035502761315</c:v>
                  </c:pt>
                  <c:pt idx="347">
                    <c:v>7.7523973244322447E-2</c:v>
                  </c:pt>
                  <c:pt idx="348">
                    <c:v>0.12042923957713335</c:v>
                  </c:pt>
                  <c:pt idx="349">
                    <c:v>0.13702014071442023</c:v>
                  </c:pt>
                  <c:pt idx="350">
                    <c:v>0.1128111544567221</c:v>
                  </c:pt>
                  <c:pt idx="351">
                    <c:v>0.11812837121565933</c:v>
                  </c:pt>
                  <c:pt idx="352">
                    <c:v>0.14847713665122911</c:v>
                  </c:pt>
                  <c:pt idx="353">
                    <c:v>0.15195877681187836</c:v>
                  </c:pt>
                  <c:pt idx="354">
                    <c:v>0.11559845829387524</c:v>
                  </c:pt>
                  <c:pt idx="355">
                    <c:v>0.11432230207959965</c:v>
                  </c:pt>
                  <c:pt idx="356">
                    <c:v>0.15142845702899532</c:v>
                  </c:pt>
                  <c:pt idx="357">
                    <c:v>0.11879231144055115</c:v>
                  </c:pt>
                  <c:pt idx="358">
                    <c:v>0.10141664484658108</c:v>
                  </c:pt>
                  <c:pt idx="359">
                    <c:v>0.12892837771257643</c:v>
                  </c:pt>
                  <c:pt idx="360">
                    <c:v>0.11456975122616236</c:v>
                  </c:pt>
                  <c:pt idx="361">
                    <c:v>0.12940055999062236</c:v>
                  </c:pt>
                  <c:pt idx="362">
                    <c:v>0.15786726612132676</c:v>
                  </c:pt>
                  <c:pt idx="363">
                    <c:v>9.7471287451196029E-2</c:v>
                  </c:pt>
                  <c:pt idx="364">
                    <c:v>0.1778111458122017</c:v>
                  </c:pt>
                  <c:pt idx="365">
                    <c:v>0.14979737790785524</c:v>
                  </c:pt>
                  <c:pt idx="366">
                    <c:v>0.118938084733944</c:v>
                  </c:pt>
                  <c:pt idx="367">
                    <c:v>5.9146828324496109E-2</c:v>
                  </c:pt>
                  <c:pt idx="368">
                    <c:v>0.11804262377996336</c:v>
                  </c:pt>
                  <c:pt idx="369">
                    <c:v>0.15497267536268741</c:v>
                  </c:pt>
                  <c:pt idx="370">
                    <c:v>8.8636660619095683E-2</c:v>
                  </c:pt>
                  <c:pt idx="371">
                    <c:v>9.1562635360626518E-2</c:v>
                  </c:pt>
                  <c:pt idx="372">
                    <c:v>0.13779415937063552</c:v>
                  </c:pt>
                  <c:pt idx="373">
                    <c:v>0.12275159037543543</c:v>
                  </c:pt>
                  <c:pt idx="374">
                    <c:v>8.7811618858964297E-2</c:v>
                  </c:pt>
                  <c:pt idx="375">
                    <c:v>0.10658842558992936</c:v>
                  </c:pt>
                  <c:pt idx="376">
                    <c:v>8.3631447816923693E-2</c:v>
                  </c:pt>
                  <c:pt idx="377">
                    <c:v>0.10962372461309185</c:v>
                  </c:pt>
                  <c:pt idx="378">
                    <c:v>0.10414670709859329</c:v>
                  </c:pt>
                  <c:pt idx="379">
                    <c:v>9.6277383292307048E-2</c:v>
                  </c:pt>
                  <c:pt idx="380">
                    <c:v>9.0710505600830021E-2</c:v>
                  </c:pt>
                  <c:pt idx="381">
                    <c:v>9.2878665899071455E-2</c:v>
                  </c:pt>
                  <c:pt idx="382">
                    <c:v>3.665477158983356E-2</c:v>
                  </c:pt>
                  <c:pt idx="383">
                    <c:v>4.9514827728744062E-2</c:v>
                  </c:pt>
                  <c:pt idx="384">
                    <c:v>5.5294487292948391E-2</c:v>
                  </c:pt>
                  <c:pt idx="385">
                    <c:v>7.4156205573614506E-2</c:v>
                  </c:pt>
                  <c:pt idx="386">
                    <c:v>8.9043513641715144E-2</c:v>
                  </c:pt>
                  <c:pt idx="387">
                    <c:v>0.11224419746375451</c:v>
                  </c:pt>
                  <c:pt idx="388">
                    <c:v>0.10618473669031468</c:v>
                  </c:pt>
                  <c:pt idx="389">
                    <c:v>6.0493249646552047E-2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pooled!$AX$4:$AX$393</c:f>
              <c:numCache>
                <c:formatCode>General</c:formatCode>
                <c:ptCount val="390"/>
                <c:pt idx="0">
                  <c:v>0.9867144050846326</c:v>
                </c:pt>
                <c:pt idx="1">
                  <c:v>1.2015046525783439</c:v>
                </c:pt>
                <c:pt idx="2">
                  <c:v>1.126905408035515</c:v>
                </c:pt>
                <c:pt idx="3">
                  <c:v>1.21689772386595</c:v>
                </c:pt>
                <c:pt idx="4">
                  <c:v>1.29467519886335</c:v>
                </c:pt>
                <c:pt idx="5">
                  <c:v>1.2317791829535274</c:v>
                </c:pt>
                <c:pt idx="6">
                  <c:v>1.2280454784820152</c:v>
                </c:pt>
                <c:pt idx="7">
                  <c:v>1.2855156012489726</c:v>
                </c:pt>
                <c:pt idx="8">
                  <c:v>1.4593224763158819</c:v>
                </c:pt>
                <c:pt idx="9">
                  <c:v>1.2411657363191608</c:v>
                </c:pt>
                <c:pt idx="10">
                  <c:v>1.3791472787978019</c:v>
                </c:pt>
                <c:pt idx="11">
                  <c:v>1.2521824062738811</c:v>
                </c:pt>
                <c:pt idx="12">
                  <c:v>1.5546901694256161</c:v>
                </c:pt>
                <c:pt idx="13">
                  <c:v>1.4533002589648041</c:v>
                </c:pt>
                <c:pt idx="14">
                  <c:v>1.2372981735117681</c:v>
                </c:pt>
                <c:pt idx="15">
                  <c:v>1.2816224898264159</c:v>
                </c:pt>
                <c:pt idx="16">
                  <c:v>1.0436524236688629</c:v>
                </c:pt>
                <c:pt idx="17">
                  <c:v>1.1257592151162801</c:v>
                </c:pt>
                <c:pt idx="18">
                  <c:v>1.1708538226178973</c:v>
                </c:pt>
                <c:pt idx="19">
                  <c:v>1.0250108240498041</c:v>
                </c:pt>
                <c:pt idx="20">
                  <c:v>1.06774721054231</c:v>
                </c:pt>
                <c:pt idx="21">
                  <c:v>1.0420482542750995</c:v>
                </c:pt>
                <c:pt idx="22">
                  <c:v>1.0362878767759702</c:v>
                </c:pt>
                <c:pt idx="23">
                  <c:v>0.91921484191637148</c:v>
                </c:pt>
                <c:pt idx="24">
                  <c:v>0.86281828365852942</c:v>
                </c:pt>
                <c:pt idx="25">
                  <c:v>0.87155418374907201</c:v>
                </c:pt>
                <c:pt idx="26">
                  <c:v>0.97169162002990217</c:v>
                </c:pt>
                <c:pt idx="27">
                  <c:v>0.87524860380089375</c:v>
                </c:pt>
                <c:pt idx="28">
                  <c:v>0.92718293884879743</c:v>
                </c:pt>
                <c:pt idx="29">
                  <c:v>0.96991002461436471</c:v>
                </c:pt>
                <c:pt idx="30">
                  <c:v>1.0881931036302763</c:v>
                </c:pt>
                <c:pt idx="31">
                  <c:v>1.2404354468498633</c:v>
                </c:pt>
                <c:pt idx="32">
                  <c:v>0.94161303098710769</c:v>
                </c:pt>
                <c:pt idx="33">
                  <c:v>0.93352412913924887</c:v>
                </c:pt>
                <c:pt idx="34">
                  <c:v>0.73248021370776706</c:v>
                </c:pt>
                <c:pt idx="35">
                  <c:v>0.75588371111295649</c:v>
                </c:pt>
                <c:pt idx="36">
                  <c:v>0.8432794320717365</c:v>
                </c:pt>
                <c:pt idx="37">
                  <c:v>0.9068445521284435</c:v>
                </c:pt>
                <c:pt idx="38">
                  <c:v>0.85534286987845365</c:v>
                </c:pt>
                <c:pt idx="39">
                  <c:v>0.78573760012572014</c:v>
                </c:pt>
                <c:pt idx="40">
                  <c:v>1.0593716416029586</c:v>
                </c:pt>
                <c:pt idx="41">
                  <c:v>0.98799493951589612</c:v>
                </c:pt>
                <c:pt idx="42">
                  <c:v>1.0085288306825002</c:v>
                </c:pt>
                <c:pt idx="43">
                  <c:v>0.94047221565398087</c:v>
                </c:pt>
                <c:pt idx="44">
                  <c:v>0.92474475353303165</c:v>
                </c:pt>
                <c:pt idx="45">
                  <c:v>0.96681150812749495</c:v>
                </c:pt>
                <c:pt idx="46">
                  <c:v>1.0581528798507898</c:v>
                </c:pt>
                <c:pt idx="47">
                  <c:v>0.99717501732420522</c:v>
                </c:pt>
                <c:pt idx="48">
                  <c:v>1.197090549287243</c:v>
                </c:pt>
                <c:pt idx="49">
                  <c:v>1.2454912156195252</c:v>
                </c:pt>
                <c:pt idx="50">
                  <c:v>1.1716630435708377</c:v>
                </c:pt>
                <c:pt idx="51">
                  <c:v>1.1213844502112991</c:v>
                </c:pt>
                <c:pt idx="52">
                  <c:v>1.2420895489070296</c:v>
                </c:pt>
                <c:pt idx="53">
                  <c:v>1.0972568874932749</c:v>
                </c:pt>
                <c:pt idx="54">
                  <c:v>1.1861783699142872</c:v>
                </c:pt>
                <c:pt idx="55">
                  <c:v>1.2431369062457971</c:v>
                </c:pt>
                <c:pt idx="56">
                  <c:v>1.1469701333141731</c:v>
                </c:pt>
                <c:pt idx="57">
                  <c:v>1.2599547985854351</c:v>
                </c:pt>
                <c:pt idx="58">
                  <c:v>1.2809732920401338</c:v>
                </c:pt>
                <c:pt idx="59">
                  <c:v>1.1833436138225222</c:v>
                </c:pt>
                <c:pt idx="60">
                  <c:v>1.2443800844155175</c:v>
                </c:pt>
                <c:pt idx="61">
                  <c:v>1.3567864697863405</c:v>
                </c:pt>
                <c:pt idx="62">
                  <c:v>1.2635974229944822</c:v>
                </c:pt>
                <c:pt idx="63">
                  <c:v>1.2343480066495893</c:v>
                </c:pt>
                <c:pt idx="64">
                  <c:v>1.3965811468168812</c:v>
                </c:pt>
                <c:pt idx="65">
                  <c:v>1.0932151044896659</c:v>
                </c:pt>
                <c:pt idx="66">
                  <c:v>1.1895173275726465</c:v>
                </c:pt>
                <c:pt idx="67">
                  <c:v>1.0406414475664276</c:v>
                </c:pt>
                <c:pt idx="68">
                  <c:v>1.033165622842702</c:v>
                </c:pt>
                <c:pt idx="69">
                  <c:v>0.97534252521918197</c:v>
                </c:pt>
                <c:pt idx="70">
                  <c:v>1.017340703237869</c:v>
                </c:pt>
                <c:pt idx="71">
                  <c:v>1.2311482602634498</c:v>
                </c:pt>
                <c:pt idx="72">
                  <c:v>1.1676891504251656</c:v>
                </c:pt>
                <c:pt idx="73">
                  <c:v>0.96549903275306936</c:v>
                </c:pt>
                <c:pt idx="74">
                  <c:v>1.096070066647727</c:v>
                </c:pt>
                <c:pt idx="75">
                  <c:v>1.0710477085814838</c:v>
                </c:pt>
                <c:pt idx="76">
                  <c:v>1.0917055198932446</c:v>
                </c:pt>
                <c:pt idx="77">
                  <c:v>1.133766140981326</c:v>
                </c:pt>
                <c:pt idx="78">
                  <c:v>1.117265649462015</c:v>
                </c:pt>
                <c:pt idx="79">
                  <c:v>1.1641943549927132</c:v>
                </c:pt>
                <c:pt idx="80">
                  <c:v>1.0230047788556571</c:v>
                </c:pt>
                <c:pt idx="81">
                  <c:v>1.1994713190286783</c:v>
                </c:pt>
                <c:pt idx="82">
                  <c:v>1.2228726903191349</c:v>
                </c:pt>
                <c:pt idx="83">
                  <c:v>1.0730141694022504</c:v>
                </c:pt>
                <c:pt idx="84">
                  <c:v>0.9221185318761197</c:v>
                </c:pt>
                <c:pt idx="85">
                  <c:v>1.0245027903472887</c:v>
                </c:pt>
                <c:pt idx="86">
                  <c:v>0.92080974087404055</c:v>
                </c:pt>
                <c:pt idx="87">
                  <c:v>0.92082855176327583</c:v>
                </c:pt>
                <c:pt idx="88">
                  <c:v>1.0142104074203007</c:v>
                </c:pt>
                <c:pt idx="89">
                  <c:v>1.1380933826394737</c:v>
                </c:pt>
                <c:pt idx="90">
                  <c:v>1.1637087166955811</c:v>
                </c:pt>
                <c:pt idx="91">
                  <c:v>1.1758908925942066</c:v>
                </c:pt>
                <c:pt idx="92">
                  <c:v>0.97735174549630899</c:v>
                </c:pt>
                <c:pt idx="93">
                  <c:v>1.0440331207994853</c:v>
                </c:pt>
                <c:pt idx="94">
                  <c:v>0.97766710001871648</c:v>
                </c:pt>
                <c:pt idx="95">
                  <c:v>1.0964146123714129</c:v>
                </c:pt>
                <c:pt idx="96">
                  <c:v>0.89651647925071454</c:v>
                </c:pt>
                <c:pt idx="97">
                  <c:v>0.9220903271894082</c:v>
                </c:pt>
                <c:pt idx="98">
                  <c:v>0.93435843290700082</c:v>
                </c:pt>
                <c:pt idx="99">
                  <c:v>1.0248239402833335</c:v>
                </c:pt>
                <c:pt idx="100">
                  <c:v>1.0684756089467882</c:v>
                </c:pt>
                <c:pt idx="101">
                  <c:v>0.98308070979901496</c:v>
                </c:pt>
                <c:pt idx="102">
                  <c:v>1.0957516639220055</c:v>
                </c:pt>
                <c:pt idx="103">
                  <c:v>0.90222017734803883</c:v>
                </c:pt>
                <c:pt idx="104">
                  <c:v>1.0839942884643219</c:v>
                </c:pt>
                <c:pt idx="105">
                  <c:v>1.0644352079495873</c:v>
                </c:pt>
                <c:pt idx="106">
                  <c:v>1.0948807605869244</c:v>
                </c:pt>
                <c:pt idx="107">
                  <c:v>1.171501424188548</c:v>
                </c:pt>
                <c:pt idx="108">
                  <c:v>0.97209702266260245</c:v>
                </c:pt>
                <c:pt idx="109">
                  <c:v>0.98602128795464039</c:v>
                </c:pt>
                <c:pt idx="110">
                  <c:v>1.0140475555311137</c:v>
                </c:pt>
                <c:pt idx="111">
                  <c:v>1.0624962226467118</c:v>
                </c:pt>
                <c:pt idx="112">
                  <c:v>1.0490713366838249</c:v>
                </c:pt>
                <c:pt idx="113">
                  <c:v>0.92229263237996439</c:v>
                </c:pt>
                <c:pt idx="114">
                  <c:v>1.0421789066173965</c:v>
                </c:pt>
                <c:pt idx="115">
                  <c:v>1.1365074095334584</c:v>
                </c:pt>
                <c:pt idx="116">
                  <c:v>1.0923934731706904</c:v>
                </c:pt>
                <c:pt idx="117">
                  <c:v>1.0055307687616617</c:v>
                </c:pt>
                <c:pt idx="118">
                  <c:v>1.0164025643268899</c:v>
                </c:pt>
                <c:pt idx="119">
                  <c:v>1.1381388429454733</c:v>
                </c:pt>
                <c:pt idx="120">
                  <c:v>1.1376587051694314</c:v>
                </c:pt>
                <c:pt idx="121">
                  <c:v>1.1033858674826873</c:v>
                </c:pt>
                <c:pt idx="122">
                  <c:v>1.2061064587895218</c:v>
                </c:pt>
                <c:pt idx="123">
                  <c:v>1.254281806308928</c:v>
                </c:pt>
                <c:pt idx="124">
                  <c:v>1.2264224059399804</c:v>
                </c:pt>
                <c:pt idx="125">
                  <c:v>1.1416879521843244</c:v>
                </c:pt>
                <c:pt idx="126">
                  <c:v>1.170180861003312</c:v>
                </c:pt>
                <c:pt idx="127">
                  <c:v>1.2466956493760699</c:v>
                </c:pt>
                <c:pt idx="128">
                  <c:v>1.0681889496227868</c:v>
                </c:pt>
                <c:pt idx="129">
                  <c:v>1.0531672894664652</c:v>
                </c:pt>
                <c:pt idx="130">
                  <c:v>1.0680717669046591</c:v>
                </c:pt>
                <c:pt idx="131">
                  <c:v>1.1260205097037694</c:v>
                </c:pt>
                <c:pt idx="132">
                  <c:v>1.0479652612656438</c:v>
                </c:pt>
                <c:pt idx="133">
                  <c:v>1.1402914122244074</c:v>
                </c:pt>
                <c:pt idx="134">
                  <c:v>1.0755579688640924</c:v>
                </c:pt>
                <c:pt idx="135">
                  <c:v>1.0675224027705039</c:v>
                </c:pt>
                <c:pt idx="136">
                  <c:v>1.0901699686207738</c:v>
                </c:pt>
                <c:pt idx="137">
                  <c:v>1.1038255991317694</c:v>
                </c:pt>
                <c:pt idx="138">
                  <c:v>1.1365726497010531</c:v>
                </c:pt>
                <c:pt idx="139">
                  <c:v>1.0493950859792389</c:v>
                </c:pt>
                <c:pt idx="140">
                  <c:v>1.2294845282087716</c:v>
                </c:pt>
                <c:pt idx="141">
                  <c:v>1.2434877206130361</c:v>
                </c:pt>
                <c:pt idx="142">
                  <c:v>1.203209975902054</c:v>
                </c:pt>
                <c:pt idx="143">
                  <c:v>1.0307422421363919</c:v>
                </c:pt>
                <c:pt idx="144">
                  <c:v>1.0829648718509914</c:v>
                </c:pt>
                <c:pt idx="145">
                  <c:v>1.0730914033051624</c:v>
                </c:pt>
                <c:pt idx="146">
                  <c:v>1.101156301248102</c:v>
                </c:pt>
                <c:pt idx="147">
                  <c:v>1.14241491622737</c:v>
                </c:pt>
                <c:pt idx="148">
                  <c:v>1.0689180779648497</c:v>
                </c:pt>
                <c:pt idx="149">
                  <c:v>1.1564205255816917</c:v>
                </c:pt>
                <c:pt idx="150">
                  <c:v>1.2176308570010439</c:v>
                </c:pt>
                <c:pt idx="151">
                  <c:v>1.0882691237784861</c:v>
                </c:pt>
                <c:pt idx="152">
                  <c:v>1.2107713120524177</c:v>
                </c:pt>
                <c:pt idx="153">
                  <c:v>1.1035981582393668</c:v>
                </c:pt>
                <c:pt idx="154">
                  <c:v>1.1442521422512857</c:v>
                </c:pt>
                <c:pt idx="155">
                  <c:v>1.182237995547069</c:v>
                </c:pt>
                <c:pt idx="156">
                  <c:v>1.1305200254209549</c:v>
                </c:pt>
                <c:pt idx="157">
                  <c:v>1.1575710090999403</c:v>
                </c:pt>
                <c:pt idx="158">
                  <c:v>1.0746108448238694</c:v>
                </c:pt>
                <c:pt idx="159">
                  <c:v>1.0270337353800401</c:v>
                </c:pt>
                <c:pt idx="160">
                  <c:v>1.1169953356420854</c:v>
                </c:pt>
                <c:pt idx="161">
                  <c:v>1.085855650989455</c:v>
                </c:pt>
                <c:pt idx="162">
                  <c:v>1.0786755606994638</c:v>
                </c:pt>
                <c:pt idx="163">
                  <c:v>1.0487898398709603</c:v>
                </c:pt>
                <c:pt idx="164">
                  <c:v>1.0362148549455408</c:v>
                </c:pt>
                <c:pt idx="165">
                  <c:v>1.1204151735399441</c:v>
                </c:pt>
                <c:pt idx="166">
                  <c:v>1.0217810710064108</c:v>
                </c:pt>
                <c:pt idx="167">
                  <c:v>1.1206328691436784</c:v>
                </c:pt>
                <c:pt idx="168">
                  <c:v>1.0502427970014081</c:v>
                </c:pt>
                <c:pt idx="169">
                  <c:v>1.1145851083514799</c:v>
                </c:pt>
                <c:pt idx="170">
                  <c:v>1.099418480224045</c:v>
                </c:pt>
                <c:pt idx="171">
                  <c:v>1.153926785347678</c:v>
                </c:pt>
                <c:pt idx="172">
                  <c:v>1.0643751041367828</c:v>
                </c:pt>
                <c:pt idx="173">
                  <c:v>1.0029380753848613</c:v>
                </c:pt>
                <c:pt idx="174">
                  <c:v>0.93628101456776913</c:v>
                </c:pt>
                <c:pt idx="175">
                  <c:v>1.0712562005489861</c:v>
                </c:pt>
                <c:pt idx="176">
                  <c:v>0.92775202967607251</c:v>
                </c:pt>
                <c:pt idx="177">
                  <c:v>1.0389373198269745</c:v>
                </c:pt>
                <c:pt idx="178">
                  <c:v>1.0743068398468434</c:v>
                </c:pt>
                <c:pt idx="179">
                  <c:v>1.1906749769763263</c:v>
                </c:pt>
                <c:pt idx="180">
                  <c:v>1.1960071555867837</c:v>
                </c:pt>
                <c:pt idx="181">
                  <c:v>1.1306589074109694</c:v>
                </c:pt>
                <c:pt idx="182">
                  <c:v>1.0941412098923575</c:v>
                </c:pt>
                <c:pt idx="183">
                  <c:v>1.1354701577459332</c:v>
                </c:pt>
                <c:pt idx="184">
                  <c:v>1.1304103498503508</c:v>
                </c:pt>
                <c:pt idx="185">
                  <c:v>1.008147769172234</c:v>
                </c:pt>
                <c:pt idx="186">
                  <c:v>0.93335598607362358</c:v>
                </c:pt>
                <c:pt idx="187">
                  <c:v>1.0237912940814133</c:v>
                </c:pt>
                <c:pt idx="188">
                  <c:v>1.1049811721065721</c:v>
                </c:pt>
                <c:pt idx="189">
                  <c:v>1.1211107409079457</c:v>
                </c:pt>
                <c:pt idx="190">
                  <c:v>1.086984681115287</c:v>
                </c:pt>
                <c:pt idx="191">
                  <c:v>1.085823765949026</c:v>
                </c:pt>
                <c:pt idx="192">
                  <c:v>1.0427027723693094</c:v>
                </c:pt>
                <c:pt idx="193">
                  <c:v>1.0250662108484747</c:v>
                </c:pt>
                <c:pt idx="194">
                  <c:v>1.0587726206461949</c:v>
                </c:pt>
                <c:pt idx="195">
                  <c:v>0.96565914430879707</c:v>
                </c:pt>
                <c:pt idx="196">
                  <c:v>1.1738311006885476</c:v>
                </c:pt>
                <c:pt idx="197">
                  <c:v>1.0191035016925645</c:v>
                </c:pt>
                <c:pt idx="198">
                  <c:v>1.1433916067169823</c:v>
                </c:pt>
                <c:pt idx="199">
                  <c:v>1.0284795210047162</c:v>
                </c:pt>
                <c:pt idx="200">
                  <c:v>1.1221094735528727</c:v>
                </c:pt>
                <c:pt idx="201">
                  <c:v>1.1960344001927821</c:v>
                </c:pt>
                <c:pt idx="202">
                  <c:v>1.115871182754862</c:v>
                </c:pt>
                <c:pt idx="203">
                  <c:v>1.0250678589129236</c:v>
                </c:pt>
                <c:pt idx="204">
                  <c:v>0.97755219267282167</c:v>
                </c:pt>
                <c:pt idx="205">
                  <c:v>1.07222683857363</c:v>
                </c:pt>
                <c:pt idx="206">
                  <c:v>1.0983701768955574</c:v>
                </c:pt>
                <c:pt idx="207">
                  <c:v>1.1004774068495498</c:v>
                </c:pt>
                <c:pt idx="208">
                  <c:v>1.232829996263771</c:v>
                </c:pt>
                <c:pt idx="209">
                  <c:v>1.2457923929538579</c:v>
                </c:pt>
                <c:pt idx="210">
                  <c:v>1.24918397731113</c:v>
                </c:pt>
                <c:pt idx="211">
                  <c:v>1.1508041574897252</c:v>
                </c:pt>
                <c:pt idx="212">
                  <c:v>1.2239007947928433</c:v>
                </c:pt>
                <c:pt idx="213">
                  <c:v>1.1445733651235006</c:v>
                </c:pt>
                <c:pt idx="214">
                  <c:v>1.2027058055167932</c:v>
                </c:pt>
                <c:pt idx="215">
                  <c:v>1.1544615929028388</c:v>
                </c:pt>
                <c:pt idx="216">
                  <c:v>1.0728430133279994</c:v>
                </c:pt>
                <c:pt idx="217">
                  <c:v>1.0518118418154123</c:v>
                </c:pt>
                <c:pt idx="218">
                  <c:v>1.1121391738285387</c:v>
                </c:pt>
                <c:pt idx="219">
                  <c:v>1.0976099851911747</c:v>
                </c:pt>
                <c:pt idx="220">
                  <c:v>1.1191585546412954</c:v>
                </c:pt>
                <c:pt idx="221">
                  <c:v>1.1121300595544581</c:v>
                </c:pt>
                <c:pt idx="222">
                  <c:v>1.1054725505555321</c:v>
                </c:pt>
                <c:pt idx="223">
                  <c:v>1.0860837770077776</c:v>
                </c:pt>
                <c:pt idx="224">
                  <c:v>1.1675651581516018</c:v>
                </c:pt>
                <c:pt idx="225">
                  <c:v>0.9648766812411399</c:v>
                </c:pt>
                <c:pt idx="226">
                  <c:v>1.0521856049284775</c:v>
                </c:pt>
                <c:pt idx="227">
                  <c:v>1.1444291428304569</c:v>
                </c:pt>
                <c:pt idx="228">
                  <c:v>1.0843994943122623</c:v>
                </c:pt>
                <c:pt idx="229">
                  <c:v>0.96854073105945093</c:v>
                </c:pt>
                <c:pt idx="230">
                  <c:v>1.084494781911659</c:v>
                </c:pt>
                <c:pt idx="231">
                  <c:v>1.1796063021711338</c:v>
                </c:pt>
                <c:pt idx="232">
                  <c:v>1.1623100062528084</c:v>
                </c:pt>
                <c:pt idx="233">
                  <c:v>1.0853203684034602</c:v>
                </c:pt>
                <c:pt idx="234">
                  <c:v>0.95131379567369689</c:v>
                </c:pt>
                <c:pt idx="235">
                  <c:v>0.97776061591435182</c:v>
                </c:pt>
                <c:pt idx="236">
                  <c:v>0.95025046061534602</c:v>
                </c:pt>
                <c:pt idx="237">
                  <c:v>1.0695707382102413</c:v>
                </c:pt>
                <c:pt idx="238">
                  <c:v>1.1080039321429915</c:v>
                </c:pt>
                <c:pt idx="239">
                  <c:v>1.156226263479387</c:v>
                </c:pt>
                <c:pt idx="240">
                  <c:v>1.2523759332253848</c:v>
                </c:pt>
                <c:pt idx="241">
                  <c:v>1.1943026816484548</c:v>
                </c:pt>
                <c:pt idx="242">
                  <c:v>1.1466936045871035</c:v>
                </c:pt>
                <c:pt idx="243">
                  <c:v>1.1328108924120182</c:v>
                </c:pt>
                <c:pt idx="244">
                  <c:v>1.098540844681954</c:v>
                </c:pt>
                <c:pt idx="245">
                  <c:v>1.120245400178808</c:v>
                </c:pt>
                <c:pt idx="246">
                  <c:v>1.1454960878953775</c:v>
                </c:pt>
                <c:pt idx="247">
                  <c:v>1.2392242575399997</c:v>
                </c:pt>
                <c:pt idx="248">
                  <c:v>1.3548027301546639</c:v>
                </c:pt>
                <c:pt idx="249">
                  <c:v>1.2304148416495475</c:v>
                </c:pt>
                <c:pt idx="250">
                  <c:v>1.0996708113534086</c:v>
                </c:pt>
                <c:pt idx="251">
                  <c:v>1.1075504501817</c:v>
                </c:pt>
                <c:pt idx="252">
                  <c:v>1.03400120961224</c:v>
                </c:pt>
                <c:pt idx="253">
                  <c:v>1.1356565053392793</c:v>
                </c:pt>
                <c:pt idx="254">
                  <c:v>1.2808588953940114</c:v>
                </c:pt>
                <c:pt idx="255">
                  <c:v>1.1917520653435472</c:v>
                </c:pt>
                <c:pt idx="256">
                  <c:v>1.1091671415625275</c:v>
                </c:pt>
                <c:pt idx="257">
                  <c:v>1.1801895560929458</c:v>
                </c:pt>
                <c:pt idx="258">
                  <c:v>1.2250302751989821</c:v>
                </c:pt>
                <c:pt idx="259">
                  <c:v>1.1409509112027549</c:v>
                </c:pt>
                <c:pt idx="260">
                  <c:v>1.0089425551910967</c:v>
                </c:pt>
                <c:pt idx="261">
                  <c:v>1.0880841016145042</c:v>
                </c:pt>
                <c:pt idx="262">
                  <c:v>1.119575598923968</c:v>
                </c:pt>
                <c:pt idx="263">
                  <c:v>1.0292304022562158</c:v>
                </c:pt>
                <c:pt idx="264">
                  <c:v>1.143355181001112</c:v>
                </c:pt>
                <c:pt idx="265">
                  <c:v>1.0504347492016426</c:v>
                </c:pt>
                <c:pt idx="266">
                  <c:v>1.0181429467104872</c:v>
                </c:pt>
                <c:pt idx="267">
                  <c:v>1.1008461734284425</c:v>
                </c:pt>
                <c:pt idx="268">
                  <c:v>1.0934476066390095</c:v>
                </c:pt>
                <c:pt idx="269">
                  <c:v>1.0754627774423837</c:v>
                </c:pt>
                <c:pt idx="270">
                  <c:v>0.96635032771411955</c:v>
                </c:pt>
                <c:pt idx="271">
                  <c:v>0.90163927530612575</c:v>
                </c:pt>
                <c:pt idx="272">
                  <c:v>0.93898340837477401</c:v>
                </c:pt>
                <c:pt idx="273">
                  <c:v>1.0564192540107631</c:v>
                </c:pt>
                <c:pt idx="274">
                  <c:v>0.96453497055469273</c:v>
                </c:pt>
                <c:pt idx="275">
                  <c:v>0.92126937656439378</c:v>
                </c:pt>
                <c:pt idx="276">
                  <c:v>1.0175669288877205</c:v>
                </c:pt>
                <c:pt idx="277">
                  <c:v>1.0284682994600618</c:v>
                </c:pt>
                <c:pt idx="278">
                  <c:v>0.9399377786310209</c:v>
                </c:pt>
                <c:pt idx="279">
                  <c:v>1.038593340797054</c:v>
                </c:pt>
                <c:pt idx="280">
                  <c:v>1.0037208418774635</c:v>
                </c:pt>
                <c:pt idx="281">
                  <c:v>0.95273884024592859</c:v>
                </c:pt>
                <c:pt idx="282">
                  <c:v>1.0121638097675618</c:v>
                </c:pt>
                <c:pt idx="283">
                  <c:v>1.0323584669271892</c:v>
                </c:pt>
                <c:pt idx="284">
                  <c:v>1.0131207743565809</c:v>
                </c:pt>
                <c:pt idx="285">
                  <c:v>1.0898395991359398</c:v>
                </c:pt>
                <c:pt idx="286">
                  <c:v>1.0474261040756132</c:v>
                </c:pt>
                <c:pt idx="287">
                  <c:v>1.1696882438623919</c:v>
                </c:pt>
                <c:pt idx="288">
                  <c:v>1.063001681715295</c:v>
                </c:pt>
                <c:pt idx="289">
                  <c:v>1.0749917148990202</c:v>
                </c:pt>
                <c:pt idx="290">
                  <c:v>1.0046188797117508</c:v>
                </c:pt>
                <c:pt idx="291">
                  <c:v>0.96372174950167955</c:v>
                </c:pt>
                <c:pt idx="292">
                  <c:v>1.1623251851638898</c:v>
                </c:pt>
                <c:pt idx="293">
                  <c:v>1.1235512627298299</c:v>
                </c:pt>
                <c:pt idx="294">
                  <c:v>1.1807088156775609</c:v>
                </c:pt>
                <c:pt idx="295">
                  <c:v>1.0391975743375352</c:v>
                </c:pt>
                <c:pt idx="296">
                  <c:v>1.0000956606029008</c:v>
                </c:pt>
                <c:pt idx="297">
                  <c:v>0.98498634774517912</c:v>
                </c:pt>
                <c:pt idx="298">
                  <c:v>0.98793825922528877</c:v>
                </c:pt>
                <c:pt idx="299">
                  <c:v>0.84186810951846103</c:v>
                </c:pt>
                <c:pt idx="300">
                  <c:v>0.98657506811064122</c:v>
                </c:pt>
                <c:pt idx="301">
                  <c:v>0.98530745438927492</c:v>
                </c:pt>
                <c:pt idx="302">
                  <c:v>1.0249026411326974</c:v>
                </c:pt>
                <c:pt idx="303">
                  <c:v>1.0222402864055047</c:v>
                </c:pt>
                <c:pt idx="304">
                  <c:v>1.0412546498017692</c:v>
                </c:pt>
                <c:pt idx="305">
                  <c:v>0.9651511365060419</c:v>
                </c:pt>
                <c:pt idx="306">
                  <c:v>1.011702532044233</c:v>
                </c:pt>
                <c:pt idx="307">
                  <c:v>0.95539159029921306</c:v>
                </c:pt>
                <c:pt idx="308">
                  <c:v>1.0341909000511103</c:v>
                </c:pt>
                <c:pt idx="309">
                  <c:v>1.0060383511704314</c:v>
                </c:pt>
                <c:pt idx="310">
                  <c:v>1.0128785150019159</c:v>
                </c:pt>
                <c:pt idx="311">
                  <c:v>1.0718029555746647</c:v>
                </c:pt>
                <c:pt idx="312">
                  <c:v>0.98767031969047048</c:v>
                </c:pt>
                <c:pt idx="313">
                  <c:v>1.1131530521996544</c:v>
                </c:pt>
                <c:pt idx="314">
                  <c:v>1.1409237390463747</c:v>
                </c:pt>
                <c:pt idx="315">
                  <c:v>1.067375981327513</c:v>
                </c:pt>
                <c:pt idx="316">
                  <c:v>1.0455332489981302</c:v>
                </c:pt>
                <c:pt idx="317">
                  <c:v>0.98294525939777222</c:v>
                </c:pt>
                <c:pt idx="318">
                  <c:v>1.1110735981776594</c:v>
                </c:pt>
                <c:pt idx="319">
                  <c:v>1.0410694839619496</c:v>
                </c:pt>
                <c:pt idx="320">
                  <c:v>1.1281197335740265</c:v>
                </c:pt>
                <c:pt idx="321">
                  <c:v>1.0511572563005394</c:v>
                </c:pt>
                <c:pt idx="322">
                  <c:v>1.0552394044130686</c:v>
                </c:pt>
                <c:pt idx="323">
                  <c:v>1.1343415022186414</c:v>
                </c:pt>
                <c:pt idx="324">
                  <c:v>1.0877895578779775</c:v>
                </c:pt>
                <c:pt idx="325">
                  <c:v>1.0225697401386655</c:v>
                </c:pt>
                <c:pt idx="326">
                  <c:v>1.1574748603692879</c:v>
                </c:pt>
                <c:pt idx="327">
                  <c:v>1.0164445604821586</c:v>
                </c:pt>
                <c:pt idx="328">
                  <c:v>1.0098895754907482</c:v>
                </c:pt>
                <c:pt idx="329">
                  <c:v>1.1424607886324487</c:v>
                </c:pt>
                <c:pt idx="330">
                  <c:v>1.0569854364284912</c:v>
                </c:pt>
                <c:pt idx="331">
                  <c:v>1.0745926851476351</c:v>
                </c:pt>
                <c:pt idx="332">
                  <c:v>1.0873039676180423</c:v>
                </c:pt>
                <c:pt idx="333">
                  <c:v>1.104096625242875</c:v>
                </c:pt>
                <c:pt idx="334">
                  <c:v>1.0841582587059579</c:v>
                </c:pt>
                <c:pt idx="335">
                  <c:v>0.95105738092777092</c:v>
                </c:pt>
                <c:pt idx="336">
                  <c:v>1.0421304746723572</c:v>
                </c:pt>
                <c:pt idx="337">
                  <c:v>1.0165796839806773</c:v>
                </c:pt>
                <c:pt idx="338">
                  <c:v>0.99361496973412611</c:v>
                </c:pt>
                <c:pt idx="339">
                  <c:v>1.0820041533337321</c:v>
                </c:pt>
                <c:pt idx="340">
                  <c:v>1.2088991688683113</c:v>
                </c:pt>
                <c:pt idx="341">
                  <c:v>1.1347663309001172</c:v>
                </c:pt>
                <c:pt idx="342">
                  <c:v>1.2209383624541041</c:v>
                </c:pt>
                <c:pt idx="343">
                  <c:v>1.0332830620065505</c:v>
                </c:pt>
                <c:pt idx="344">
                  <c:v>1.0182519778365759</c:v>
                </c:pt>
                <c:pt idx="345">
                  <c:v>0.99768522878533505</c:v>
                </c:pt>
                <c:pt idx="346">
                  <c:v>1.0767905317339248</c:v>
                </c:pt>
                <c:pt idx="347">
                  <c:v>0.9226105601242528</c:v>
                </c:pt>
                <c:pt idx="348">
                  <c:v>0.95107280041392506</c:v>
                </c:pt>
                <c:pt idx="349">
                  <c:v>0.99879466813161299</c:v>
                </c:pt>
                <c:pt idx="350">
                  <c:v>0.96450486056712381</c:v>
                </c:pt>
                <c:pt idx="351">
                  <c:v>0.96552346466504768</c:v>
                </c:pt>
                <c:pt idx="352">
                  <c:v>1.0550829949163829</c:v>
                </c:pt>
                <c:pt idx="353">
                  <c:v>0.96093097173460806</c:v>
                </c:pt>
                <c:pt idx="354">
                  <c:v>1.0330037943541468</c:v>
                </c:pt>
                <c:pt idx="355">
                  <c:v>1.0339810054022656</c:v>
                </c:pt>
                <c:pt idx="356">
                  <c:v>0.96986183860841813</c:v>
                </c:pt>
                <c:pt idx="357">
                  <c:v>1.10614182950866</c:v>
                </c:pt>
                <c:pt idx="358">
                  <c:v>1.0479091541024332</c:v>
                </c:pt>
                <c:pt idx="359">
                  <c:v>0.97569790555425462</c:v>
                </c:pt>
                <c:pt idx="360">
                  <c:v>1.0264403312018024</c:v>
                </c:pt>
                <c:pt idx="361">
                  <c:v>1.0721790885268754</c:v>
                </c:pt>
                <c:pt idx="362">
                  <c:v>1.1424589425688005</c:v>
                </c:pt>
                <c:pt idx="363">
                  <c:v>0.98212163646147699</c:v>
                </c:pt>
                <c:pt idx="364">
                  <c:v>1.1376966504253372</c:v>
                </c:pt>
                <c:pt idx="365">
                  <c:v>1.0405705838255854</c:v>
                </c:pt>
                <c:pt idx="366">
                  <c:v>1.0054389820506402</c:v>
                </c:pt>
                <c:pt idx="367">
                  <c:v>1.030601722789281</c:v>
                </c:pt>
                <c:pt idx="368">
                  <c:v>0.88007670978102825</c:v>
                </c:pt>
                <c:pt idx="369">
                  <c:v>1.0837450594694089</c:v>
                </c:pt>
                <c:pt idx="370">
                  <c:v>0.89444406396342835</c:v>
                </c:pt>
                <c:pt idx="371">
                  <c:v>0.99775204978251852</c:v>
                </c:pt>
                <c:pt idx="372">
                  <c:v>1.0094580849790176</c:v>
                </c:pt>
                <c:pt idx="373">
                  <c:v>0.99852505559098148</c:v>
                </c:pt>
                <c:pt idx="374">
                  <c:v>1.0139041590016658</c:v>
                </c:pt>
                <c:pt idx="375">
                  <c:v>1.0318421009487042</c:v>
                </c:pt>
                <c:pt idx="376">
                  <c:v>1.1128167413995123</c:v>
                </c:pt>
                <c:pt idx="377">
                  <c:v>0.97890615161806038</c:v>
                </c:pt>
                <c:pt idx="378">
                  <c:v>0.96966966115589304</c:v>
                </c:pt>
                <c:pt idx="379">
                  <c:v>0.98728109854711299</c:v>
                </c:pt>
                <c:pt idx="380">
                  <c:v>1.0126404320628715</c:v>
                </c:pt>
                <c:pt idx="381">
                  <c:v>0.95814784394610586</c:v>
                </c:pt>
                <c:pt idx="382">
                  <c:v>1.0840508802747979</c:v>
                </c:pt>
                <c:pt idx="383">
                  <c:v>1.2092588608129682</c:v>
                </c:pt>
                <c:pt idx="384">
                  <c:v>1.1766741213823562</c:v>
                </c:pt>
                <c:pt idx="385">
                  <c:v>1.010985206383036</c:v>
                </c:pt>
                <c:pt idx="386">
                  <c:v>1.0984769830686016</c:v>
                </c:pt>
                <c:pt idx="387">
                  <c:v>1.0946909883100442</c:v>
                </c:pt>
                <c:pt idx="388">
                  <c:v>1.0467911983810365</c:v>
                </c:pt>
                <c:pt idx="389">
                  <c:v>0.89286128591664726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F-424E-A78E-04E03937895E}"/>
            </c:ext>
          </c:extLst>
        </c:ser>
        <c:ser>
          <c:idx val="1"/>
          <c:order val="1"/>
          <c:tx>
            <c:strRef>
              <c:f>pooled!$AY$3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pooled!$BC$4:$BC$393</c:f>
                <c:numCache>
                  <c:formatCode>General</c:formatCode>
                  <c:ptCount val="390"/>
                  <c:pt idx="0">
                    <c:v>0.14280249240148032</c:v>
                  </c:pt>
                  <c:pt idx="1">
                    <c:v>0.16258282590007156</c:v>
                  </c:pt>
                  <c:pt idx="2">
                    <c:v>0.13703527671073887</c:v>
                  </c:pt>
                  <c:pt idx="3">
                    <c:v>0.12578013320729528</c:v>
                  </c:pt>
                  <c:pt idx="4">
                    <c:v>0.10000093575891957</c:v>
                  </c:pt>
                  <c:pt idx="5">
                    <c:v>0.10740875153956927</c:v>
                  </c:pt>
                  <c:pt idx="6">
                    <c:v>0.13867208571197367</c:v>
                  </c:pt>
                  <c:pt idx="7">
                    <c:v>0.13395327360277889</c:v>
                  </c:pt>
                  <c:pt idx="8">
                    <c:v>0.16903577921268173</c:v>
                  </c:pt>
                  <c:pt idx="9">
                    <c:v>0.10010443175590539</c:v>
                  </c:pt>
                  <c:pt idx="10">
                    <c:v>0.13773053110341138</c:v>
                  </c:pt>
                  <c:pt idx="11">
                    <c:v>8.715288298828365E-2</c:v>
                  </c:pt>
                  <c:pt idx="12">
                    <c:v>9.8408147541082111E-2</c:v>
                  </c:pt>
                  <c:pt idx="13">
                    <c:v>3.2499988526881289E-2</c:v>
                  </c:pt>
                  <c:pt idx="14">
                    <c:v>8.3391588230743635E-2</c:v>
                  </c:pt>
                  <c:pt idx="15">
                    <c:v>9.0045362378508034E-2</c:v>
                  </c:pt>
                  <c:pt idx="16">
                    <c:v>4.8654405266986438E-2</c:v>
                  </c:pt>
                  <c:pt idx="17">
                    <c:v>0.12203168603522385</c:v>
                  </c:pt>
                  <c:pt idx="18">
                    <c:v>9.1294064584480264E-2</c:v>
                  </c:pt>
                  <c:pt idx="19">
                    <c:v>7.1232752006669925E-2</c:v>
                  </c:pt>
                  <c:pt idx="20">
                    <c:v>4.0470014353619001E-2</c:v>
                  </c:pt>
                  <c:pt idx="21">
                    <c:v>8.1569796007313011E-2</c:v>
                  </c:pt>
                  <c:pt idx="22">
                    <c:v>5.1979422804242968E-2</c:v>
                  </c:pt>
                  <c:pt idx="23">
                    <c:v>7.3027859970775127E-2</c:v>
                  </c:pt>
                  <c:pt idx="24">
                    <c:v>7.8109160218311491E-2</c:v>
                  </c:pt>
                  <c:pt idx="25">
                    <c:v>6.123068633679566E-2</c:v>
                  </c:pt>
                  <c:pt idx="26">
                    <c:v>4.5800755396757174E-2</c:v>
                  </c:pt>
                  <c:pt idx="27">
                    <c:v>6.9435193385888508E-2</c:v>
                  </c:pt>
                  <c:pt idx="28">
                    <c:v>4.61859661053447E-2</c:v>
                  </c:pt>
                  <c:pt idx="29">
                    <c:v>5.1043675263525719E-2</c:v>
                  </c:pt>
                  <c:pt idx="30">
                    <c:v>0.15343270633096487</c:v>
                  </c:pt>
                  <c:pt idx="31">
                    <c:v>0.18157651322390841</c:v>
                  </c:pt>
                  <c:pt idx="32">
                    <c:v>0.15306135261031406</c:v>
                  </c:pt>
                  <c:pt idx="33">
                    <c:v>8.8403088528983001E-2</c:v>
                  </c:pt>
                  <c:pt idx="34">
                    <c:v>8.7538434174436561E-2</c:v>
                  </c:pt>
                  <c:pt idx="35">
                    <c:v>8.7550780848330803E-2</c:v>
                  </c:pt>
                  <c:pt idx="36">
                    <c:v>8.5777502006870454E-2</c:v>
                  </c:pt>
                  <c:pt idx="37">
                    <c:v>9.9238920762328653E-2</c:v>
                  </c:pt>
                  <c:pt idx="38">
                    <c:v>0.12538384114335183</c:v>
                  </c:pt>
                  <c:pt idx="39">
                    <c:v>8.0471269622466354E-2</c:v>
                  </c:pt>
                  <c:pt idx="40">
                    <c:v>6.0305103163479326E-2</c:v>
                  </c:pt>
                  <c:pt idx="41">
                    <c:v>6.4912582103935551E-2</c:v>
                  </c:pt>
                  <c:pt idx="42">
                    <c:v>4.9723764843335759E-2</c:v>
                  </c:pt>
                  <c:pt idx="43">
                    <c:v>0.10867451724926799</c:v>
                  </c:pt>
                  <c:pt idx="44">
                    <c:v>0.10136706372639066</c:v>
                  </c:pt>
                  <c:pt idx="45">
                    <c:v>9.2204663763354303E-2</c:v>
                  </c:pt>
                  <c:pt idx="46">
                    <c:v>7.1090985257835776E-2</c:v>
                  </c:pt>
                  <c:pt idx="47">
                    <c:v>6.6447743224550562E-2</c:v>
                  </c:pt>
                  <c:pt idx="48">
                    <c:v>0.13033289037538998</c:v>
                  </c:pt>
                  <c:pt idx="49">
                    <c:v>9.0523272056599172E-2</c:v>
                  </c:pt>
                  <c:pt idx="50">
                    <c:v>0.10396977358410962</c:v>
                  </c:pt>
                  <c:pt idx="51">
                    <c:v>0.12706269934655026</c:v>
                  </c:pt>
                  <c:pt idx="52">
                    <c:v>9.6028858943947637E-2</c:v>
                  </c:pt>
                  <c:pt idx="53">
                    <c:v>5.3776166565145223E-2</c:v>
                  </c:pt>
                  <c:pt idx="54">
                    <c:v>9.0398322854972429E-2</c:v>
                  </c:pt>
                  <c:pt idx="55">
                    <c:v>9.3044721053637688E-2</c:v>
                  </c:pt>
                  <c:pt idx="56">
                    <c:v>9.3163129826425814E-2</c:v>
                  </c:pt>
                  <c:pt idx="57">
                    <c:v>8.1960683315985508E-2</c:v>
                  </c:pt>
                  <c:pt idx="58">
                    <c:v>7.2108368843496709E-2</c:v>
                  </c:pt>
                  <c:pt idx="59">
                    <c:v>6.9850851571200703E-2</c:v>
                  </c:pt>
                  <c:pt idx="60">
                    <c:v>8.4412810961232779E-2</c:v>
                  </c:pt>
                  <c:pt idx="61">
                    <c:v>6.7420418136237309E-2</c:v>
                  </c:pt>
                  <c:pt idx="62">
                    <c:v>0.10391843832725317</c:v>
                  </c:pt>
                  <c:pt idx="63">
                    <c:v>9.8539608808178261E-2</c:v>
                  </c:pt>
                  <c:pt idx="64">
                    <c:v>7.3770724269115462E-2</c:v>
                  </c:pt>
                  <c:pt idx="65">
                    <c:v>5.1047493896382939E-2</c:v>
                  </c:pt>
                  <c:pt idx="66">
                    <c:v>4.6242138393930918E-2</c:v>
                  </c:pt>
                  <c:pt idx="67">
                    <c:v>3.7888289487662367E-2</c:v>
                  </c:pt>
                  <c:pt idx="68">
                    <c:v>4.2734068262734577E-2</c:v>
                  </c:pt>
                  <c:pt idx="69">
                    <c:v>8.4415441665105007E-2</c:v>
                  </c:pt>
                  <c:pt idx="70">
                    <c:v>5.0127306398613472E-2</c:v>
                  </c:pt>
                  <c:pt idx="71">
                    <c:v>0.11659551284954953</c:v>
                  </c:pt>
                  <c:pt idx="72">
                    <c:v>0.10124601896599772</c:v>
                  </c:pt>
                  <c:pt idx="73">
                    <c:v>9.6327395493655432E-2</c:v>
                  </c:pt>
                  <c:pt idx="74">
                    <c:v>7.8118707219827846E-2</c:v>
                  </c:pt>
                  <c:pt idx="75">
                    <c:v>6.8045972362263771E-2</c:v>
                  </c:pt>
                  <c:pt idx="76">
                    <c:v>7.0285101590600502E-2</c:v>
                  </c:pt>
                  <c:pt idx="77">
                    <c:v>7.440183228986709E-2</c:v>
                  </c:pt>
                  <c:pt idx="78">
                    <c:v>0.1262481527258616</c:v>
                  </c:pt>
                  <c:pt idx="79">
                    <c:v>6.377750338194825E-2</c:v>
                  </c:pt>
                  <c:pt idx="80">
                    <c:v>9.3147409172606777E-2</c:v>
                  </c:pt>
                  <c:pt idx="81">
                    <c:v>6.9343275762123582E-2</c:v>
                  </c:pt>
                  <c:pt idx="82">
                    <c:v>7.5091078299945019E-2</c:v>
                  </c:pt>
                  <c:pt idx="83">
                    <c:v>9.4265107440741666E-2</c:v>
                  </c:pt>
                  <c:pt idx="84">
                    <c:v>4.9183634445782679E-2</c:v>
                  </c:pt>
                  <c:pt idx="85">
                    <c:v>1.4757066331149874E-2</c:v>
                  </c:pt>
                  <c:pt idx="86">
                    <c:v>6.3122082027218196E-2</c:v>
                  </c:pt>
                  <c:pt idx="87">
                    <c:v>6.1400625424106736E-2</c:v>
                  </c:pt>
                  <c:pt idx="88">
                    <c:v>8.3443842909744853E-2</c:v>
                  </c:pt>
                  <c:pt idx="89">
                    <c:v>8.1445661495628485E-2</c:v>
                  </c:pt>
                  <c:pt idx="90">
                    <c:v>9.8084499374806969E-2</c:v>
                  </c:pt>
                  <c:pt idx="91">
                    <c:v>9.12505587379282E-2</c:v>
                  </c:pt>
                  <c:pt idx="92">
                    <c:v>0.12126149426656382</c:v>
                  </c:pt>
                  <c:pt idx="93">
                    <c:v>0.13077622710552425</c:v>
                  </c:pt>
                  <c:pt idx="94">
                    <c:v>0.1005732527641905</c:v>
                  </c:pt>
                  <c:pt idx="95">
                    <c:v>9.700596475520458E-2</c:v>
                  </c:pt>
                  <c:pt idx="96">
                    <c:v>9.0377909494796738E-2</c:v>
                  </c:pt>
                  <c:pt idx="97">
                    <c:v>8.3051046599680878E-2</c:v>
                  </c:pt>
                  <c:pt idx="98">
                    <c:v>8.7893322046991906E-2</c:v>
                  </c:pt>
                  <c:pt idx="99">
                    <c:v>0.12337262421767312</c:v>
                  </c:pt>
                  <c:pt idx="100">
                    <c:v>9.692474092289291E-2</c:v>
                  </c:pt>
                  <c:pt idx="101">
                    <c:v>0.11834249003772085</c:v>
                  </c:pt>
                  <c:pt idx="102">
                    <c:v>0.15183090888242923</c:v>
                  </c:pt>
                  <c:pt idx="103">
                    <c:v>0.13339488522750115</c:v>
                  </c:pt>
                  <c:pt idx="104">
                    <c:v>0.10203718447842741</c:v>
                  </c:pt>
                  <c:pt idx="105">
                    <c:v>7.4914476134367899E-2</c:v>
                  </c:pt>
                  <c:pt idx="106">
                    <c:v>0.1033095307003434</c:v>
                  </c:pt>
                  <c:pt idx="107">
                    <c:v>7.2589238693272648E-2</c:v>
                  </c:pt>
                  <c:pt idx="108">
                    <c:v>7.5714294060358636E-2</c:v>
                  </c:pt>
                  <c:pt idx="109">
                    <c:v>0.11885289775831942</c:v>
                  </c:pt>
                  <c:pt idx="110">
                    <c:v>0.15018502896820163</c:v>
                  </c:pt>
                  <c:pt idx="111">
                    <c:v>0.13169336300452023</c:v>
                  </c:pt>
                  <c:pt idx="112">
                    <c:v>0.1096978833435124</c:v>
                  </c:pt>
                  <c:pt idx="113">
                    <c:v>0.10005573032739634</c:v>
                  </c:pt>
                  <c:pt idx="114">
                    <c:v>7.6333453085077912E-2</c:v>
                  </c:pt>
                  <c:pt idx="115">
                    <c:v>5.582214500638099E-2</c:v>
                  </c:pt>
                  <c:pt idx="116">
                    <c:v>4.8103688557015155E-2</c:v>
                  </c:pt>
                  <c:pt idx="117">
                    <c:v>0.10658411812477477</c:v>
                  </c:pt>
                  <c:pt idx="118">
                    <c:v>0.10401961415546558</c:v>
                  </c:pt>
                  <c:pt idx="119">
                    <c:v>6.675604262878139E-2</c:v>
                  </c:pt>
                  <c:pt idx="120">
                    <c:v>9.0523471089780649E-2</c:v>
                  </c:pt>
                  <c:pt idx="121">
                    <c:v>7.0678616002981365E-2</c:v>
                  </c:pt>
                  <c:pt idx="122">
                    <c:v>0.10142477053288078</c:v>
                  </c:pt>
                  <c:pt idx="123">
                    <c:v>9.9013121994260281E-2</c:v>
                  </c:pt>
                  <c:pt idx="124">
                    <c:v>0.16743055908462828</c:v>
                  </c:pt>
                  <c:pt idx="125">
                    <c:v>0.13858217713768137</c:v>
                  </c:pt>
                  <c:pt idx="126">
                    <c:v>8.7391768108870005E-2</c:v>
                  </c:pt>
                  <c:pt idx="127">
                    <c:v>0.12238996645461959</c:v>
                  </c:pt>
                  <c:pt idx="128">
                    <c:v>0.1024104114943411</c:v>
                  </c:pt>
                  <c:pt idx="129">
                    <c:v>9.0663773029521361E-2</c:v>
                  </c:pt>
                  <c:pt idx="130">
                    <c:v>9.1789001226842609E-2</c:v>
                  </c:pt>
                  <c:pt idx="131">
                    <c:v>9.6133555963040546E-2</c:v>
                  </c:pt>
                  <c:pt idx="132">
                    <c:v>9.4498178975642527E-2</c:v>
                  </c:pt>
                  <c:pt idx="133">
                    <c:v>0.11169513103180932</c:v>
                  </c:pt>
                  <c:pt idx="134">
                    <c:v>7.9018763309663689E-2</c:v>
                  </c:pt>
                  <c:pt idx="135">
                    <c:v>0.11069046189759178</c:v>
                  </c:pt>
                  <c:pt idx="136">
                    <c:v>7.6478286391332612E-2</c:v>
                  </c:pt>
                  <c:pt idx="137">
                    <c:v>0.10206544701461562</c:v>
                  </c:pt>
                  <c:pt idx="138">
                    <c:v>0.11945634068966943</c:v>
                  </c:pt>
                  <c:pt idx="139">
                    <c:v>0.10824961191459735</c:v>
                  </c:pt>
                  <c:pt idx="140">
                    <c:v>9.3956569564903156E-2</c:v>
                  </c:pt>
                  <c:pt idx="141">
                    <c:v>8.6504974844607813E-2</c:v>
                  </c:pt>
                  <c:pt idx="142">
                    <c:v>0.1095042927116574</c:v>
                  </c:pt>
                  <c:pt idx="143">
                    <c:v>0.16659252655174939</c:v>
                  </c:pt>
                  <c:pt idx="144">
                    <c:v>9.3081481573610986E-2</c:v>
                  </c:pt>
                  <c:pt idx="145">
                    <c:v>8.1580316278276166E-2</c:v>
                  </c:pt>
                  <c:pt idx="146">
                    <c:v>8.3046231113151694E-2</c:v>
                  </c:pt>
                  <c:pt idx="147">
                    <c:v>8.0727356270029138E-2</c:v>
                  </c:pt>
                  <c:pt idx="148">
                    <c:v>9.8382420594586253E-2</c:v>
                  </c:pt>
                  <c:pt idx="149">
                    <c:v>0.1093377915345609</c:v>
                  </c:pt>
                  <c:pt idx="150">
                    <c:v>0.10595411818584517</c:v>
                  </c:pt>
                  <c:pt idx="151">
                    <c:v>8.456863732739997E-2</c:v>
                  </c:pt>
                  <c:pt idx="152">
                    <c:v>0.11395305037253159</c:v>
                  </c:pt>
                  <c:pt idx="153">
                    <c:v>0.11190801940415228</c:v>
                  </c:pt>
                  <c:pt idx="154">
                    <c:v>0.12039409060026759</c:v>
                  </c:pt>
                  <c:pt idx="155">
                    <c:v>0.11323911426766843</c:v>
                  </c:pt>
                  <c:pt idx="156">
                    <c:v>0.14504717631432576</c:v>
                  </c:pt>
                  <c:pt idx="157">
                    <c:v>7.9031016736285611E-2</c:v>
                  </c:pt>
                  <c:pt idx="158">
                    <c:v>0.14510797700242167</c:v>
                  </c:pt>
                  <c:pt idx="159">
                    <c:v>9.086487351076887E-2</c:v>
                  </c:pt>
                  <c:pt idx="160">
                    <c:v>9.0361964963086641E-2</c:v>
                  </c:pt>
                  <c:pt idx="161">
                    <c:v>9.80172596784427E-2</c:v>
                  </c:pt>
                  <c:pt idx="162">
                    <c:v>6.3316787245499898E-2</c:v>
                  </c:pt>
                  <c:pt idx="163">
                    <c:v>8.4623303184645463E-2</c:v>
                  </c:pt>
                  <c:pt idx="164">
                    <c:v>0.11425966177148535</c:v>
                  </c:pt>
                  <c:pt idx="165">
                    <c:v>0.11498756930420455</c:v>
                  </c:pt>
                  <c:pt idx="166">
                    <c:v>0.11660735195866724</c:v>
                  </c:pt>
                  <c:pt idx="167">
                    <c:v>7.981561333815268E-2</c:v>
                  </c:pt>
                  <c:pt idx="168">
                    <c:v>8.4966636440496512E-2</c:v>
                  </c:pt>
                  <c:pt idx="169">
                    <c:v>4.8615973489107261E-2</c:v>
                  </c:pt>
                  <c:pt idx="170">
                    <c:v>0.10283807816162838</c:v>
                  </c:pt>
                  <c:pt idx="171">
                    <c:v>0.11131777289801476</c:v>
                  </c:pt>
                  <c:pt idx="172">
                    <c:v>0.114352081291321</c:v>
                  </c:pt>
                  <c:pt idx="173">
                    <c:v>8.8318574286096324E-2</c:v>
                  </c:pt>
                  <c:pt idx="174">
                    <c:v>0.13506134792611008</c:v>
                  </c:pt>
                  <c:pt idx="175">
                    <c:v>0.1088682402020634</c:v>
                  </c:pt>
                  <c:pt idx="176">
                    <c:v>9.0722400457596983E-2</c:v>
                  </c:pt>
                  <c:pt idx="177">
                    <c:v>0.15878298223217513</c:v>
                  </c:pt>
                  <c:pt idx="178">
                    <c:v>7.3906393863699862E-2</c:v>
                  </c:pt>
                  <c:pt idx="179">
                    <c:v>9.4333596613242934E-2</c:v>
                  </c:pt>
                  <c:pt idx="180">
                    <c:v>0.12336942057480195</c:v>
                  </c:pt>
                  <c:pt idx="181">
                    <c:v>0.10090285460771072</c:v>
                  </c:pt>
                  <c:pt idx="182">
                    <c:v>6.8569440054007821E-2</c:v>
                  </c:pt>
                  <c:pt idx="183">
                    <c:v>0.12170716226912465</c:v>
                  </c:pt>
                  <c:pt idx="184">
                    <c:v>0.14853459621437898</c:v>
                  </c:pt>
                  <c:pt idx="185">
                    <c:v>0.13523116275838584</c:v>
                  </c:pt>
                  <c:pt idx="186">
                    <c:v>0.11071158061779035</c:v>
                  </c:pt>
                  <c:pt idx="187">
                    <c:v>0.15440076309473055</c:v>
                  </c:pt>
                  <c:pt idx="188">
                    <c:v>0.12004462292263254</c:v>
                  </c:pt>
                  <c:pt idx="189">
                    <c:v>0.15164210432918518</c:v>
                  </c:pt>
                  <c:pt idx="190">
                    <c:v>0.10730295890800888</c:v>
                  </c:pt>
                  <c:pt idx="191">
                    <c:v>0.12097334607814565</c:v>
                  </c:pt>
                  <c:pt idx="192">
                    <c:v>0.10784069255143316</c:v>
                  </c:pt>
                  <c:pt idx="193">
                    <c:v>0.15238216708376873</c:v>
                  </c:pt>
                  <c:pt idx="194">
                    <c:v>0.10042356948410577</c:v>
                  </c:pt>
                  <c:pt idx="195">
                    <c:v>9.6247910823362495E-2</c:v>
                  </c:pt>
                  <c:pt idx="196">
                    <c:v>0.13902184351657007</c:v>
                  </c:pt>
                  <c:pt idx="197">
                    <c:v>0.14415487277600131</c:v>
                  </c:pt>
                  <c:pt idx="198">
                    <c:v>0.10826796051468111</c:v>
                  </c:pt>
                  <c:pt idx="199">
                    <c:v>8.3903270642020772E-2</c:v>
                  </c:pt>
                  <c:pt idx="200">
                    <c:v>0.11134456256342654</c:v>
                  </c:pt>
                  <c:pt idx="201">
                    <c:v>0.11028631165755691</c:v>
                  </c:pt>
                  <c:pt idx="202">
                    <c:v>8.5676433929924273E-2</c:v>
                  </c:pt>
                  <c:pt idx="203">
                    <c:v>5.8795065155093959E-2</c:v>
                  </c:pt>
                  <c:pt idx="204">
                    <c:v>8.1216658267134909E-2</c:v>
                  </c:pt>
                  <c:pt idx="205">
                    <c:v>8.2241508498132637E-2</c:v>
                  </c:pt>
                  <c:pt idx="206">
                    <c:v>0.10025179449143838</c:v>
                  </c:pt>
                  <c:pt idx="207">
                    <c:v>0.13508207270395628</c:v>
                  </c:pt>
                  <c:pt idx="208">
                    <c:v>6.6131064861464084E-2</c:v>
                  </c:pt>
                  <c:pt idx="209">
                    <c:v>8.6596704463933721E-2</c:v>
                  </c:pt>
                  <c:pt idx="210">
                    <c:v>9.8214502396497066E-2</c:v>
                  </c:pt>
                  <c:pt idx="211">
                    <c:v>0.12054989056629763</c:v>
                  </c:pt>
                  <c:pt idx="212">
                    <c:v>0.12092485835572335</c:v>
                  </c:pt>
                  <c:pt idx="213">
                    <c:v>8.0306489601918052E-2</c:v>
                  </c:pt>
                  <c:pt idx="214">
                    <c:v>8.2417532833424581E-2</c:v>
                  </c:pt>
                  <c:pt idx="215">
                    <c:v>4.5040205615675316E-2</c:v>
                  </c:pt>
                  <c:pt idx="216">
                    <c:v>9.3241508372756229E-2</c:v>
                  </c:pt>
                  <c:pt idx="217">
                    <c:v>8.0246911843429566E-2</c:v>
                  </c:pt>
                  <c:pt idx="218">
                    <c:v>0.10073003851627597</c:v>
                  </c:pt>
                  <c:pt idx="219">
                    <c:v>9.2813687292859104E-2</c:v>
                  </c:pt>
                  <c:pt idx="220">
                    <c:v>8.8049262093211275E-2</c:v>
                  </c:pt>
                  <c:pt idx="221">
                    <c:v>0.10329888521174088</c:v>
                  </c:pt>
                  <c:pt idx="222">
                    <c:v>9.8089532265749152E-2</c:v>
                  </c:pt>
                  <c:pt idx="223">
                    <c:v>0.12302261000840162</c:v>
                  </c:pt>
                  <c:pt idx="224">
                    <c:v>0.10972680842288453</c:v>
                  </c:pt>
                  <c:pt idx="225">
                    <c:v>0.11652597946814545</c:v>
                  </c:pt>
                  <c:pt idx="226">
                    <c:v>0.10062373267383722</c:v>
                  </c:pt>
                  <c:pt idx="227">
                    <c:v>9.6780801241884207E-2</c:v>
                  </c:pt>
                  <c:pt idx="228">
                    <c:v>0.11325205984884666</c:v>
                  </c:pt>
                  <c:pt idx="229">
                    <c:v>0.10007224640352846</c:v>
                  </c:pt>
                  <c:pt idx="230">
                    <c:v>9.3115604971041044E-2</c:v>
                  </c:pt>
                  <c:pt idx="231">
                    <c:v>0.14402596519959829</c:v>
                  </c:pt>
                  <c:pt idx="232">
                    <c:v>0.10859464438575939</c:v>
                  </c:pt>
                  <c:pt idx="233">
                    <c:v>0.11388991218410054</c:v>
                  </c:pt>
                  <c:pt idx="234">
                    <c:v>0.15091337489574552</c:v>
                  </c:pt>
                  <c:pt idx="235">
                    <c:v>8.5783319394064722E-2</c:v>
                  </c:pt>
                  <c:pt idx="236">
                    <c:v>8.4233827272623074E-2</c:v>
                  </c:pt>
                  <c:pt idx="237">
                    <c:v>9.570902725034415E-2</c:v>
                  </c:pt>
                  <c:pt idx="238">
                    <c:v>7.6213382550903527E-2</c:v>
                  </c:pt>
                  <c:pt idx="239">
                    <c:v>8.5970565517870232E-2</c:v>
                  </c:pt>
                  <c:pt idx="240">
                    <c:v>0.1116472248605143</c:v>
                  </c:pt>
                  <c:pt idx="241">
                    <c:v>8.8262871056716277E-2</c:v>
                  </c:pt>
                  <c:pt idx="242">
                    <c:v>7.553450019325729E-2</c:v>
                  </c:pt>
                  <c:pt idx="243">
                    <c:v>0.11345994412832086</c:v>
                  </c:pt>
                  <c:pt idx="244">
                    <c:v>0.10218308968173322</c:v>
                  </c:pt>
                  <c:pt idx="245">
                    <c:v>7.9121343908573324E-2</c:v>
                  </c:pt>
                  <c:pt idx="246">
                    <c:v>7.6333480555411587E-2</c:v>
                  </c:pt>
                  <c:pt idx="247">
                    <c:v>7.2607911238044942E-2</c:v>
                  </c:pt>
                  <c:pt idx="248">
                    <c:v>6.6307634191688336E-2</c:v>
                  </c:pt>
                  <c:pt idx="249">
                    <c:v>6.8594226304385844E-2</c:v>
                  </c:pt>
                  <c:pt idx="250">
                    <c:v>0.13795475988507436</c:v>
                  </c:pt>
                  <c:pt idx="251">
                    <c:v>8.5631812712162803E-2</c:v>
                  </c:pt>
                  <c:pt idx="252">
                    <c:v>0.12077408442919599</c:v>
                  </c:pt>
                  <c:pt idx="253">
                    <c:v>0.10014415003176105</c:v>
                  </c:pt>
                  <c:pt idx="254">
                    <c:v>0.13155666395189416</c:v>
                  </c:pt>
                  <c:pt idx="255">
                    <c:v>0.11650543049744541</c:v>
                  </c:pt>
                  <c:pt idx="256">
                    <c:v>0.11486095833057104</c:v>
                  </c:pt>
                  <c:pt idx="257">
                    <c:v>0.15151760557670904</c:v>
                  </c:pt>
                  <c:pt idx="258">
                    <c:v>0.12854297904188</c:v>
                  </c:pt>
                  <c:pt idx="259">
                    <c:v>0.12192788184167851</c:v>
                  </c:pt>
                  <c:pt idx="260">
                    <c:v>0.10678844685470687</c:v>
                  </c:pt>
                  <c:pt idx="261">
                    <c:v>0.10060932124229731</c:v>
                  </c:pt>
                  <c:pt idx="262">
                    <c:v>5.9976655668260409E-2</c:v>
                  </c:pt>
                  <c:pt idx="263">
                    <c:v>6.365942054928414E-2</c:v>
                  </c:pt>
                  <c:pt idx="264">
                    <c:v>5.0048431666995068E-2</c:v>
                  </c:pt>
                  <c:pt idx="265">
                    <c:v>3.6951620937947662E-2</c:v>
                  </c:pt>
                  <c:pt idx="266">
                    <c:v>5.3365658283716942E-2</c:v>
                  </c:pt>
                  <c:pt idx="267">
                    <c:v>3.5945599147982503E-2</c:v>
                  </c:pt>
                  <c:pt idx="268">
                    <c:v>3.4576378974089404E-2</c:v>
                  </c:pt>
                  <c:pt idx="269">
                    <c:v>0.11548024044990149</c:v>
                  </c:pt>
                  <c:pt idx="270">
                    <c:v>0.11718921378129753</c:v>
                  </c:pt>
                  <c:pt idx="271">
                    <c:v>6.9585504377365576E-2</c:v>
                  </c:pt>
                  <c:pt idx="272">
                    <c:v>7.0871898020342855E-2</c:v>
                  </c:pt>
                  <c:pt idx="273">
                    <c:v>0.11966488830240177</c:v>
                  </c:pt>
                  <c:pt idx="274">
                    <c:v>9.148666896513713E-2</c:v>
                  </c:pt>
                  <c:pt idx="275">
                    <c:v>0.1214821085149539</c:v>
                  </c:pt>
                  <c:pt idx="276">
                    <c:v>4.9446236472833853E-2</c:v>
                  </c:pt>
                  <c:pt idx="277">
                    <c:v>9.94044490678333E-2</c:v>
                  </c:pt>
                  <c:pt idx="278">
                    <c:v>7.2240828483639025E-2</c:v>
                  </c:pt>
                  <c:pt idx="279">
                    <c:v>0.12982177018052063</c:v>
                  </c:pt>
                  <c:pt idx="280">
                    <c:v>4.5586907728418148E-2</c:v>
                  </c:pt>
                  <c:pt idx="281">
                    <c:v>8.1483970396416153E-2</c:v>
                  </c:pt>
                  <c:pt idx="282">
                    <c:v>9.5451173955186985E-2</c:v>
                  </c:pt>
                  <c:pt idx="283">
                    <c:v>9.6879345411582968E-2</c:v>
                  </c:pt>
                  <c:pt idx="284">
                    <c:v>4.6173338960847583E-2</c:v>
                  </c:pt>
                  <c:pt idx="285">
                    <c:v>9.3559871126674354E-2</c:v>
                  </c:pt>
                  <c:pt idx="286">
                    <c:v>5.3280469669296969E-2</c:v>
                  </c:pt>
                  <c:pt idx="287">
                    <c:v>3.7693709321462765E-2</c:v>
                  </c:pt>
                  <c:pt idx="288">
                    <c:v>7.3475854898883877E-2</c:v>
                  </c:pt>
                  <c:pt idx="289">
                    <c:v>7.5500706932024403E-2</c:v>
                  </c:pt>
                  <c:pt idx="290">
                    <c:v>6.9279719938965104E-2</c:v>
                  </c:pt>
                  <c:pt idx="291">
                    <c:v>7.5188804665765774E-2</c:v>
                  </c:pt>
                  <c:pt idx="292">
                    <c:v>9.8669670247739719E-2</c:v>
                  </c:pt>
                  <c:pt idx="293">
                    <c:v>0.11572975666741926</c:v>
                  </c:pt>
                  <c:pt idx="294">
                    <c:v>7.9386399421581544E-2</c:v>
                  </c:pt>
                  <c:pt idx="295">
                    <c:v>3.6804423152185739E-2</c:v>
                  </c:pt>
                  <c:pt idx="296">
                    <c:v>6.1302268293985301E-2</c:v>
                  </c:pt>
                  <c:pt idx="297">
                    <c:v>0.13275314689127124</c:v>
                  </c:pt>
                  <c:pt idx="298">
                    <c:v>9.4511002654037737E-2</c:v>
                  </c:pt>
                  <c:pt idx="299">
                    <c:v>8.3065986466133696E-2</c:v>
                  </c:pt>
                  <c:pt idx="300">
                    <c:v>0.12255371660920911</c:v>
                  </c:pt>
                  <c:pt idx="301">
                    <c:v>4.1483052749192728E-2</c:v>
                  </c:pt>
                  <c:pt idx="302">
                    <c:v>6.6542293052345242E-2</c:v>
                  </c:pt>
                  <c:pt idx="303">
                    <c:v>5.5129779254912033E-2</c:v>
                  </c:pt>
                  <c:pt idx="304">
                    <c:v>7.5775364283722474E-2</c:v>
                  </c:pt>
                  <c:pt idx="305">
                    <c:v>8.8242731860325649E-2</c:v>
                  </c:pt>
                  <c:pt idx="306">
                    <c:v>8.1944325265806098E-2</c:v>
                  </c:pt>
                  <c:pt idx="307">
                    <c:v>0.10761891537518282</c:v>
                  </c:pt>
                  <c:pt idx="308">
                    <c:v>0.12239754122899406</c:v>
                  </c:pt>
                  <c:pt idx="309">
                    <c:v>0.1246545741532285</c:v>
                  </c:pt>
                  <c:pt idx="310">
                    <c:v>0.13541116168289025</c:v>
                  </c:pt>
                  <c:pt idx="311">
                    <c:v>0.1120849995550233</c:v>
                  </c:pt>
                  <c:pt idx="312">
                    <c:v>0.10083616351309192</c:v>
                  </c:pt>
                  <c:pt idx="313">
                    <c:v>7.082972882477491E-2</c:v>
                  </c:pt>
                  <c:pt idx="314">
                    <c:v>6.2316520506212197E-2</c:v>
                  </c:pt>
                  <c:pt idx="315">
                    <c:v>8.9937195314800614E-2</c:v>
                  </c:pt>
                  <c:pt idx="316">
                    <c:v>9.5004050145398575E-2</c:v>
                  </c:pt>
                  <c:pt idx="317">
                    <c:v>0.10604364373039106</c:v>
                  </c:pt>
                  <c:pt idx="318">
                    <c:v>6.903953760658893E-2</c:v>
                  </c:pt>
                  <c:pt idx="319">
                    <c:v>6.3495588992724353E-2</c:v>
                  </c:pt>
                  <c:pt idx="320">
                    <c:v>0.16355378448156457</c:v>
                  </c:pt>
                  <c:pt idx="321">
                    <c:v>9.3284336599950557E-2</c:v>
                  </c:pt>
                  <c:pt idx="322">
                    <c:v>0.12624642007880732</c:v>
                  </c:pt>
                  <c:pt idx="323">
                    <c:v>0.10427144135495831</c:v>
                  </c:pt>
                  <c:pt idx="324">
                    <c:v>7.8372183877436163E-2</c:v>
                  </c:pt>
                  <c:pt idx="325">
                    <c:v>9.2746313538063382E-2</c:v>
                  </c:pt>
                  <c:pt idx="326">
                    <c:v>9.6708735961291606E-2</c:v>
                  </c:pt>
                  <c:pt idx="327">
                    <c:v>9.7699466308109911E-2</c:v>
                  </c:pt>
                  <c:pt idx="328">
                    <c:v>0.14256139526073006</c:v>
                  </c:pt>
                  <c:pt idx="329">
                    <c:v>9.5468518273314582E-2</c:v>
                  </c:pt>
                  <c:pt idx="330">
                    <c:v>9.1460178411307047E-2</c:v>
                  </c:pt>
                  <c:pt idx="331">
                    <c:v>0.14260506068682904</c:v>
                  </c:pt>
                  <c:pt idx="332">
                    <c:v>0.1070552480817856</c:v>
                  </c:pt>
                  <c:pt idx="333">
                    <c:v>9.2069581579844836E-2</c:v>
                  </c:pt>
                  <c:pt idx="334">
                    <c:v>0.13962585071120287</c:v>
                  </c:pt>
                  <c:pt idx="335">
                    <c:v>9.4159526749044931E-2</c:v>
                  </c:pt>
                  <c:pt idx="336">
                    <c:v>0.11998327276742121</c:v>
                  </c:pt>
                  <c:pt idx="337">
                    <c:v>7.7376435228254672E-2</c:v>
                  </c:pt>
                  <c:pt idx="338">
                    <c:v>0.12389667290144722</c:v>
                  </c:pt>
                  <c:pt idx="339">
                    <c:v>8.5788902208672413E-2</c:v>
                  </c:pt>
                  <c:pt idx="340">
                    <c:v>6.7028766773893467E-2</c:v>
                  </c:pt>
                  <c:pt idx="341">
                    <c:v>0.11497436569013263</c:v>
                  </c:pt>
                  <c:pt idx="342">
                    <c:v>9.7487998133636955E-2</c:v>
                  </c:pt>
                  <c:pt idx="343">
                    <c:v>3.065838326935039E-2</c:v>
                  </c:pt>
                  <c:pt idx="344">
                    <c:v>0.1055492593560047</c:v>
                  </c:pt>
                  <c:pt idx="345">
                    <c:v>0.10014396167687531</c:v>
                  </c:pt>
                  <c:pt idx="346">
                    <c:v>8.8435365886647258E-2</c:v>
                  </c:pt>
                  <c:pt idx="347">
                    <c:v>7.0737091143124167E-2</c:v>
                  </c:pt>
                  <c:pt idx="348">
                    <c:v>6.5981153995945063E-2</c:v>
                  </c:pt>
                  <c:pt idx="349">
                    <c:v>5.1836908631083541E-2</c:v>
                  </c:pt>
                  <c:pt idx="350">
                    <c:v>7.323238951881661E-2</c:v>
                  </c:pt>
                  <c:pt idx="351">
                    <c:v>8.2461251784592238E-2</c:v>
                  </c:pt>
                  <c:pt idx="352">
                    <c:v>8.6624017974999815E-2</c:v>
                  </c:pt>
                  <c:pt idx="353">
                    <c:v>7.5160145550748639E-2</c:v>
                  </c:pt>
                  <c:pt idx="354">
                    <c:v>0.11143468852387498</c:v>
                  </c:pt>
                  <c:pt idx="355">
                    <c:v>8.1897053198644584E-2</c:v>
                  </c:pt>
                  <c:pt idx="356">
                    <c:v>0.1031822616159432</c:v>
                  </c:pt>
                  <c:pt idx="357">
                    <c:v>0.13254606880906658</c:v>
                  </c:pt>
                  <c:pt idx="358">
                    <c:v>0.1189379373914317</c:v>
                  </c:pt>
                  <c:pt idx="359">
                    <c:v>0.10136418815838977</c:v>
                  </c:pt>
                  <c:pt idx="360">
                    <c:v>0.11770879936876212</c:v>
                  </c:pt>
                  <c:pt idx="361">
                    <c:v>9.8145912460590151E-2</c:v>
                  </c:pt>
                  <c:pt idx="362">
                    <c:v>9.3044372029771644E-2</c:v>
                  </c:pt>
                  <c:pt idx="363">
                    <c:v>0.10030090523314669</c:v>
                  </c:pt>
                  <c:pt idx="364">
                    <c:v>7.5402099440067816E-2</c:v>
                  </c:pt>
                  <c:pt idx="365">
                    <c:v>9.5786154634815573E-2</c:v>
                  </c:pt>
                  <c:pt idx="366">
                    <c:v>9.0776455849911203E-2</c:v>
                  </c:pt>
                  <c:pt idx="367">
                    <c:v>9.4867943406919883E-2</c:v>
                  </c:pt>
                  <c:pt idx="368">
                    <c:v>0.10413857509962522</c:v>
                  </c:pt>
                  <c:pt idx="369">
                    <c:v>9.0230797740944044E-2</c:v>
                  </c:pt>
                  <c:pt idx="370">
                    <c:v>0.13234834584817234</c:v>
                  </c:pt>
                  <c:pt idx="371">
                    <c:v>8.1219999527931672E-2</c:v>
                  </c:pt>
                  <c:pt idx="372">
                    <c:v>0.10086586910484228</c:v>
                  </c:pt>
                  <c:pt idx="373">
                    <c:v>0.10363565344553857</c:v>
                  </c:pt>
                  <c:pt idx="374">
                    <c:v>6.3886354469503012E-2</c:v>
                  </c:pt>
                  <c:pt idx="375">
                    <c:v>0.132674510298668</c:v>
                  </c:pt>
                  <c:pt idx="376">
                    <c:v>7.3492425254539168E-2</c:v>
                  </c:pt>
                  <c:pt idx="377">
                    <c:v>7.4806969918059227E-2</c:v>
                  </c:pt>
                  <c:pt idx="378">
                    <c:v>6.429517933866008E-2</c:v>
                  </c:pt>
                  <c:pt idx="379">
                    <c:v>8.938103429830617E-2</c:v>
                  </c:pt>
                  <c:pt idx="380">
                    <c:v>9.7478847024152701E-2</c:v>
                  </c:pt>
                  <c:pt idx="381">
                    <c:v>7.4744266922001298E-2</c:v>
                  </c:pt>
                  <c:pt idx="382">
                    <c:v>0.11792663244000076</c:v>
                  </c:pt>
                  <c:pt idx="383">
                    <c:v>7.7267523990049963E-2</c:v>
                  </c:pt>
                  <c:pt idx="384">
                    <c:v>8.6129818880482836E-2</c:v>
                  </c:pt>
                  <c:pt idx="385">
                    <c:v>8.8084099238360247E-2</c:v>
                  </c:pt>
                  <c:pt idx="386">
                    <c:v>0.1107340890292664</c:v>
                  </c:pt>
                  <c:pt idx="387">
                    <c:v>9.0855750613829528E-2</c:v>
                  </c:pt>
                  <c:pt idx="388">
                    <c:v>9.1713178557283476E-2</c:v>
                  </c:pt>
                  <c:pt idx="389">
                    <c:v>9.7891553949243607E-2</c:v>
                  </c:pt>
                </c:numCache>
              </c:numRef>
            </c:plus>
            <c:minus>
              <c:numRef>
                <c:f>pooled!$BC$4:$BC$393</c:f>
                <c:numCache>
                  <c:formatCode>General</c:formatCode>
                  <c:ptCount val="390"/>
                  <c:pt idx="0">
                    <c:v>0.14280249240148032</c:v>
                  </c:pt>
                  <c:pt idx="1">
                    <c:v>0.16258282590007156</c:v>
                  </c:pt>
                  <c:pt idx="2">
                    <c:v>0.13703527671073887</c:v>
                  </c:pt>
                  <c:pt idx="3">
                    <c:v>0.12578013320729528</c:v>
                  </c:pt>
                  <c:pt idx="4">
                    <c:v>0.10000093575891957</c:v>
                  </c:pt>
                  <c:pt idx="5">
                    <c:v>0.10740875153956927</c:v>
                  </c:pt>
                  <c:pt idx="6">
                    <c:v>0.13867208571197367</c:v>
                  </c:pt>
                  <c:pt idx="7">
                    <c:v>0.13395327360277889</c:v>
                  </c:pt>
                  <c:pt idx="8">
                    <c:v>0.16903577921268173</c:v>
                  </c:pt>
                  <c:pt idx="9">
                    <c:v>0.10010443175590539</c:v>
                  </c:pt>
                  <c:pt idx="10">
                    <c:v>0.13773053110341138</c:v>
                  </c:pt>
                  <c:pt idx="11">
                    <c:v>8.715288298828365E-2</c:v>
                  </c:pt>
                  <c:pt idx="12">
                    <c:v>9.8408147541082111E-2</c:v>
                  </c:pt>
                  <c:pt idx="13">
                    <c:v>3.2499988526881289E-2</c:v>
                  </c:pt>
                  <c:pt idx="14">
                    <c:v>8.3391588230743635E-2</c:v>
                  </c:pt>
                  <c:pt idx="15">
                    <c:v>9.0045362378508034E-2</c:v>
                  </c:pt>
                  <c:pt idx="16">
                    <c:v>4.8654405266986438E-2</c:v>
                  </c:pt>
                  <c:pt idx="17">
                    <c:v>0.12203168603522385</c:v>
                  </c:pt>
                  <c:pt idx="18">
                    <c:v>9.1294064584480264E-2</c:v>
                  </c:pt>
                  <c:pt idx="19">
                    <c:v>7.1232752006669925E-2</c:v>
                  </c:pt>
                  <c:pt idx="20">
                    <c:v>4.0470014353619001E-2</c:v>
                  </c:pt>
                  <c:pt idx="21">
                    <c:v>8.1569796007313011E-2</c:v>
                  </c:pt>
                  <c:pt idx="22">
                    <c:v>5.1979422804242968E-2</c:v>
                  </c:pt>
                  <c:pt idx="23">
                    <c:v>7.3027859970775127E-2</c:v>
                  </c:pt>
                  <c:pt idx="24">
                    <c:v>7.8109160218311491E-2</c:v>
                  </c:pt>
                  <c:pt idx="25">
                    <c:v>6.123068633679566E-2</c:v>
                  </c:pt>
                  <c:pt idx="26">
                    <c:v>4.5800755396757174E-2</c:v>
                  </c:pt>
                  <c:pt idx="27">
                    <c:v>6.9435193385888508E-2</c:v>
                  </c:pt>
                  <c:pt idx="28">
                    <c:v>4.61859661053447E-2</c:v>
                  </c:pt>
                  <c:pt idx="29">
                    <c:v>5.1043675263525719E-2</c:v>
                  </c:pt>
                  <c:pt idx="30">
                    <c:v>0.15343270633096487</c:v>
                  </c:pt>
                  <c:pt idx="31">
                    <c:v>0.18157651322390841</c:v>
                  </c:pt>
                  <c:pt idx="32">
                    <c:v>0.15306135261031406</c:v>
                  </c:pt>
                  <c:pt idx="33">
                    <c:v>8.8403088528983001E-2</c:v>
                  </c:pt>
                  <c:pt idx="34">
                    <c:v>8.7538434174436561E-2</c:v>
                  </c:pt>
                  <c:pt idx="35">
                    <c:v>8.7550780848330803E-2</c:v>
                  </c:pt>
                  <c:pt idx="36">
                    <c:v>8.5777502006870454E-2</c:v>
                  </c:pt>
                  <c:pt idx="37">
                    <c:v>9.9238920762328653E-2</c:v>
                  </c:pt>
                  <c:pt idx="38">
                    <c:v>0.12538384114335183</c:v>
                  </c:pt>
                  <c:pt idx="39">
                    <c:v>8.0471269622466354E-2</c:v>
                  </c:pt>
                  <c:pt idx="40">
                    <c:v>6.0305103163479326E-2</c:v>
                  </c:pt>
                  <c:pt idx="41">
                    <c:v>6.4912582103935551E-2</c:v>
                  </c:pt>
                  <c:pt idx="42">
                    <c:v>4.9723764843335759E-2</c:v>
                  </c:pt>
                  <c:pt idx="43">
                    <c:v>0.10867451724926799</c:v>
                  </c:pt>
                  <c:pt idx="44">
                    <c:v>0.10136706372639066</c:v>
                  </c:pt>
                  <c:pt idx="45">
                    <c:v>9.2204663763354303E-2</c:v>
                  </c:pt>
                  <c:pt idx="46">
                    <c:v>7.1090985257835776E-2</c:v>
                  </c:pt>
                  <c:pt idx="47">
                    <c:v>6.6447743224550562E-2</c:v>
                  </c:pt>
                  <c:pt idx="48">
                    <c:v>0.13033289037538998</c:v>
                  </c:pt>
                  <c:pt idx="49">
                    <c:v>9.0523272056599172E-2</c:v>
                  </c:pt>
                  <c:pt idx="50">
                    <c:v>0.10396977358410962</c:v>
                  </c:pt>
                  <c:pt idx="51">
                    <c:v>0.12706269934655026</c:v>
                  </c:pt>
                  <c:pt idx="52">
                    <c:v>9.6028858943947637E-2</c:v>
                  </c:pt>
                  <c:pt idx="53">
                    <c:v>5.3776166565145223E-2</c:v>
                  </c:pt>
                  <c:pt idx="54">
                    <c:v>9.0398322854972429E-2</c:v>
                  </c:pt>
                  <c:pt idx="55">
                    <c:v>9.3044721053637688E-2</c:v>
                  </c:pt>
                  <c:pt idx="56">
                    <c:v>9.3163129826425814E-2</c:v>
                  </c:pt>
                  <c:pt idx="57">
                    <c:v>8.1960683315985508E-2</c:v>
                  </c:pt>
                  <c:pt idx="58">
                    <c:v>7.2108368843496709E-2</c:v>
                  </c:pt>
                  <c:pt idx="59">
                    <c:v>6.9850851571200703E-2</c:v>
                  </c:pt>
                  <c:pt idx="60">
                    <c:v>8.4412810961232779E-2</c:v>
                  </c:pt>
                  <c:pt idx="61">
                    <c:v>6.7420418136237309E-2</c:v>
                  </c:pt>
                  <c:pt idx="62">
                    <c:v>0.10391843832725317</c:v>
                  </c:pt>
                  <c:pt idx="63">
                    <c:v>9.8539608808178261E-2</c:v>
                  </c:pt>
                  <c:pt idx="64">
                    <c:v>7.3770724269115462E-2</c:v>
                  </c:pt>
                  <c:pt idx="65">
                    <c:v>5.1047493896382939E-2</c:v>
                  </c:pt>
                  <c:pt idx="66">
                    <c:v>4.6242138393930918E-2</c:v>
                  </c:pt>
                  <c:pt idx="67">
                    <c:v>3.7888289487662367E-2</c:v>
                  </c:pt>
                  <c:pt idx="68">
                    <c:v>4.2734068262734577E-2</c:v>
                  </c:pt>
                  <c:pt idx="69">
                    <c:v>8.4415441665105007E-2</c:v>
                  </c:pt>
                  <c:pt idx="70">
                    <c:v>5.0127306398613472E-2</c:v>
                  </c:pt>
                  <c:pt idx="71">
                    <c:v>0.11659551284954953</c:v>
                  </c:pt>
                  <c:pt idx="72">
                    <c:v>0.10124601896599772</c:v>
                  </c:pt>
                  <c:pt idx="73">
                    <c:v>9.6327395493655432E-2</c:v>
                  </c:pt>
                  <c:pt idx="74">
                    <c:v>7.8118707219827846E-2</c:v>
                  </c:pt>
                  <c:pt idx="75">
                    <c:v>6.8045972362263771E-2</c:v>
                  </c:pt>
                  <c:pt idx="76">
                    <c:v>7.0285101590600502E-2</c:v>
                  </c:pt>
                  <c:pt idx="77">
                    <c:v>7.440183228986709E-2</c:v>
                  </c:pt>
                  <c:pt idx="78">
                    <c:v>0.1262481527258616</c:v>
                  </c:pt>
                  <c:pt idx="79">
                    <c:v>6.377750338194825E-2</c:v>
                  </c:pt>
                  <c:pt idx="80">
                    <c:v>9.3147409172606777E-2</c:v>
                  </c:pt>
                  <c:pt idx="81">
                    <c:v>6.9343275762123582E-2</c:v>
                  </c:pt>
                  <c:pt idx="82">
                    <c:v>7.5091078299945019E-2</c:v>
                  </c:pt>
                  <c:pt idx="83">
                    <c:v>9.4265107440741666E-2</c:v>
                  </c:pt>
                  <c:pt idx="84">
                    <c:v>4.9183634445782679E-2</c:v>
                  </c:pt>
                  <c:pt idx="85">
                    <c:v>1.4757066331149874E-2</c:v>
                  </c:pt>
                  <c:pt idx="86">
                    <c:v>6.3122082027218196E-2</c:v>
                  </c:pt>
                  <c:pt idx="87">
                    <c:v>6.1400625424106736E-2</c:v>
                  </c:pt>
                  <c:pt idx="88">
                    <c:v>8.3443842909744853E-2</c:v>
                  </c:pt>
                  <c:pt idx="89">
                    <c:v>8.1445661495628485E-2</c:v>
                  </c:pt>
                  <c:pt idx="90">
                    <c:v>9.8084499374806969E-2</c:v>
                  </c:pt>
                  <c:pt idx="91">
                    <c:v>9.12505587379282E-2</c:v>
                  </c:pt>
                  <c:pt idx="92">
                    <c:v>0.12126149426656382</c:v>
                  </c:pt>
                  <c:pt idx="93">
                    <c:v>0.13077622710552425</c:v>
                  </c:pt>
                  <c:pt idx="94">
                    <c:v>0.1005732527641905</c:v>
                  </c:pt>
                  <c:pt idx="95">
                    <c:v>9.700596475520458E-2</c:v>
                  </c:pt>
                  <c:pt idx="96">
                    <c:v>9.0377909494796738E-2</c:v>
                  </c:pt>
                  <c:pt idx="97">
                    <c:v>8.3051046599680878E-2</c:v>
                  </c:pt>
                  <c:pt idx="98">
                    <c:v>8.7893322046991906E-2</c:v>
                  </c:pt>
                  <c:pt idx="99">
                    <c:v>0.12337262421767312</c:v>
                  </c:pt>
                  <c:pt idx="100">
                    <c:v>9.692474092289291E-2</c:v>
                  </c:pt>
                  <c:pt idx="101">
                    <c:v>0.11834249003772085</c:v>
                  </c:pt>
                  <c:pt idx="102">
                    <c:v>0.15183090888242923</c:v>
                  </c:pt>
                  <c:pt idx="103">
                    <c:v>0.13339488522750115</c:v>
                  </c:pt>
                  <c:pt idx="104">
                    <c:v>0.10203718447842741</c:v>
                  </c:pt>
                  <c:pt idx="105">
                    <c:v>7.4914476134367899E-2</c:v>
                  </c:pt>
                  <c:pt idx="106">
                    <c:v>0.1033095307003434</c:v>
                  </c:pt>
                  <c:pt idx="107">
                    <c:v>7.2589238693272648E-2</c:v>
                  </c:pt>
                  <c:pt idx="108">
                    <c:v>7.5714294060358636E-2</c:v>
                  </c:pt>
                  <c:pt idx="109">
                    <c:v>0.11885289775831942</c:v>
                  </c:pt>
                  <c:pt idx="110">
                    <c:v>0.15018502896820163</c:v>
                  </c:pt>
                  <c:pt idx="111">
                    <c:v>0.13169336300452023</c:v>
                  </c:pt>
                  <c:pt idx="112">
                    <c:v>0.1096978833435124</c:v>
                  </c:pt>
                  <c:pt idx="113">
                    <c:v>0.10005573032739634</c:v>
                  </c:pt>
                  <c:pt idx="114">
                    <c:v>7.6333453085077912E-2</c:v>
                  </c:pt>
                  <c:pt idx="115">
                    <c:v>5.582214500638099E-2</c:v>
                  </c:pt>
                  <c:pt idx="116">
                    <c:v>4.8103688557015155E-2</c:v>
                  </c:pt>
                  <c:pt idx="117">
                    <c:v>0.10658411812477477</c:v>
                  </c:pt>
                  <c:pt idx="118">
                    <c:v>0.10401961415546558</c:v>
                  </c:pt>
                  <c:pt idx="119">
                    <c:v>6.675604262878139E-2</c:v>
                  </c:pt>
                  <c:pt idx="120">
                    <c:v>9.0523471089780649E-2</c:v>
                  </c:pt>
                  <c:pt idx="121">
                    <c:v>7.0678616002981365E-2</c:v>
                  </c:pt>
                  <c:pt idx="122">
                    <c:v>0.10142477053288078</c:v>
                  </c:pt>
                  <c:pt idx="123">
                    <c:v>9.9013121994260281E-2</c:v>
                  </c:pt>
                  <c:pt idx="124">
                    <c:v>0.16743055908462828</c:v>
                  </c:pt>
                  <c:pt idx="125">
                    <c:v>0.13858217713768137</c:v>
                  </c:pt>
                  <c:pt idx="126">
                    <c:v>8.7391768108870005E-2</c:v>
                  </c:pt>
                  <c:pt idx="127">
                    <c:v>0.12238996645461959</c:v>
                  </c:pt>
                  <c:pt idx="128">
                    <c:v>0.1024104114943411</c:v>
                  </c:pt>
                  <c:pt idx="129">
                    <c:v>9.0663773029521361E-2</c:v>
                  </c:pt>
                  <c:pt idx="130">
                    <c:v>9.1789001226842609E-2</c:v>
                  </c:pt>
                  <c:pt idx="131">
                    <c:v>9.6133555963040546E-2</c:v>
                  </c:pt>
                  <c:pt idx="132">
                    <c:v>9.4498178975642527E-2</c:v>
                  </c:pt>
                  <c:pt idx="133">
                    <c:v>0.11169513103180932</c:v>
                  </c:pt>
                  <c:pt idx="134">
                    <c:v>7.9018763309663689E-2</c:v>
                  </c:pt>
                  <c:pt idx="135">
                    <c:v>0.11069046189759178</c:v>
                  </c:pt>
                  <c:pt idx="136">
                    <c:v>7.6478286391332612E-2</c:v>
                  </c:pt>
                  <c:pt idx="137">
                    <c:v>0.10206544701461562</c:v>
                  </c:pt>
                  <c:pt idx="138">
                    <c:v>0.11945634068966943</c:v>
                  </c:pt>
                  <c:pt idx="139">
                    <c:v>0.10824961191459735</c:v>
                  </c:pt>
                  <c:pt idx="140">
                    <c:v>9.3956569564903156E-2</c:v>
                  </c:pt>
                  <c:pt idx="141">
                    <c:v>8.6504974844607813E-2</c:v>
                  </c:pt>
                  <c:pt idx="142">
                    <c:v>0.1095042927116574</c:v>
                  </c:pt>
                  <c:pt idx="143">
                    <c:v>0.16659252655174939</c:v>
                  </c:pt>
                  <c:pt idx="144">
                    <c:v>9.3081481573610986E-2</c:v>
                  </c:pt>
                  <c:pt idx="145">
                    <c:v>8.1580316278276166E-2</c:v>
                  </c:pt>
                  <c:pt idx="146">
                    <c:v>8.3046231113151694E-2</c:v>
                  </c:pt>
                  <c:pt idx="147">
                    <c:v>8.0727356270029138E-2</c:v>
                  </c:pt>
                  <c:pt idx="148">
                    <c:v>9.8382420594586253E-2</c:v>
                  </c:pt>
                  <c:pt idx="149">
                    <c:v>0.1093377915345609</c:v>
                  </c:pt>
                  <c:pt idx="150">
                    <c:v>0.10595411818584517</c:v>
                  </c:pt>
                  <c:pt idx="151">
                    <c:v>8.456863732739997E-2</c:v>
                  </c:pt>
                  <c:pt idx="152">
                    <c:v>0.11395305037253159</c:v>
                  </c:pt>
                  <c:pt idx="153">
                    <c:v>0.11190801940415228</c:v>
                  </c:pt>
                  <c:pt idx="154">
                    <c:v>0.12039409060026759</c:v>
                  </c:pt>
                  <c:pt idx="155">
                    <c:v>0.11323911426766843</c:v>
                  </c:pt>
                  <c:pt idx="156">
                    <c:v>0.14504717631432576</c:v>
                  </c:pt>
                  <c:pt idx="157">
                    <c:v>7.9031016736285611E-2</c:v>
                  </c:pt>
                  <c:pt idx="158">
                    <c:v>0.14510797700242167</c:v>
                  </c:pt>
                  <c:pt idx="159">
                    <c:v>9.086487351076887E-2</c:v>
                  </c:pt>
                  <c:pt idx="160">
                    <c:v>9.0361964963086641E-2</c:v>
                  </c:pt>
                  <c:pt idx="161">
                    <c:v>9.80172596784427E-2</c:v>
                  </c:pt>
                  <c:pt idx="162">
                    <c:v>6.3316787245499898E-2</c:v>
                  </c:pt>
                  <c:pt idx="163">
                    <c:v>8.4623303184645463E-2</c:v>
                  </c:pt>
                  <c:pt idx="164">
                    <c:v>0.11425966177148535</c:v>
                  </c:pt>
                  <c:pt idx="165">
                    <c:v>0.11498756930420455</c:v>
                  </c:pt>
                  <c:pt idx="166">
                    <c:v>0.11660735195866724</c:v>
                  </c:pt>
                  <c:pt idx="167">
                    <c:v>7.981561333815268E-2</c:v>
                  </c:pt>
                  <c:pt idx="168">
                    <c:v>8.4966636440496512E-2</c:v>
                  </c:pt>
                  <c:pt idx="169">
                    <c:v>4.8615973489107261E-2</c:v>
                  </c:pt>
                  <c:pt idx="170">
                    <c:v>0.10283807816162838</c:v>
                  </c:pt>
                  <c:pt idx="171">
                    <c:v>0.11131777289801476</c:v>
                  </c:pt>
                  <c:pt idx="172">
                    <c:v>0.114352081291321</c:v>
                  </c:pt>
                  <c:pt idx="173">
                    <c:v>8.8318574286096324E-2</c:v>
                  </c:pt>
                  <c:pt idx="174">
                    <c:v>0.13506134792611008</c:v>
                  </c:pt>
                  <c:pt idx="175">
                    <c:v>0.1088682402020634</c:v>
                  </c:pt>
                  <c:pt idx="176">
                    <c:v>9.0722400457596983E-2</c:v>
                  </c:pt>
                  <c:pt idx="177">
                    <c:v>0.15878298223217513</c:v>
                  </c:pt>
                  <c:pt idx="178">
                    <c:v>7.3906393863699862E-2</c:v>
                  </c:pt>
                  <c:pt idx="179">
                    <c:v>9.4333596613242934E-2</c:v>
                  </c:pt>
                  <c:pt idx="180">
                    <c:v>0.12336942057480195</c:v>
                  </c:pt>
                  <c:pt idx="181">
                    <c:v>0.10090285460771072</c:v>
                  </c:pt>
                  <c:pt idx="182">
                    <c:v>6.8569440054007821E-2</c:v>
                  </c:pt>
                  <c:pt idx="183">
                    <c:v>0.12170716226912465</c:v>
                  </c:pt>
                  <c:pt idx="184">
                    <c:v>0.14853459621437898</c:v>
                  </c:pt>
                  <c:pt idx="185">
                    <c:v>0.13523116275838584</c:v>
                  </c:pt>
                  <c:pt idx="186">
                    <c:v>0.11071158061779035</c:v>
                  </c:pt>
                  <c:pt idx="187">
                    <c:v>0.15440076309473055</c:v>
                  </c:pt>
                  <c:pt idx="188">
                    <c:v>0.12004462292263254</c:v>
                  </c:pt>
                  <c:pt idx="189">
                    <c:v>0.15164210432918518</c:v>
                  </c:pt>
                  <c:pt idx="190">
                    <c:v>0.10730295890800888</c:v>
                  </c:pt>
                  <c:pt idx="191">
                    <c:v>0.12097334607814565</c:v>
                  </c:pt>
                  <c:pt idx="192">
                    <c:v>0.10784069255143316</c:v>
                  </c:pt>
                  <c:pt idx="193">
                    <c:v>0.15238216708376873</c:v>
                  </c:pt>
                  <c:pt idx="194">
                    <c:v>0.10042356948410577</c:v>
                  </c:pt>
                  <c:pt idx="195">
                    <c:v>9.6247910823362495E-2</c:v>
                  </c:pt>
                  <c:pt idx="196">
                    <c:v>0.13902184351657007</c:v>
                  </c:pt>
                  <c:pt idx="197">
                    <c:v>0.14415487277600131</c:v>
                  </c:pt>
                  <c:pt idx="198">
                    <c:v>0.10826796051468111</c:v>
                  </c:pt>
                  <c:pt idx="199">
                    <c:v>8.3903270642020772E-2</c:v>
                  </c:pt>
                  <c:pt idx="200">
                    <c:v>0.11134456256342654</c:v>
                  </c:pt>
                  <c:pt idx="201">
                    <c:v>0.11028631165755691</c:v>
                  </c:pt>
                  <c:pt idx="202">
                    <c:v>8.5676433929924273E-2</c:v>
                  </c:pt>
                  <c:pt idx="203">
                    <c:v>5.8795065155093959E-2</c:v>
                  </c:pt>
                  <c:pt idx="204">
                    <c:v>8.1216658267134909E-2</c:v>
                  </c:pt>
                  <c:pt idx="205">
                    <c:v>8.2241508498132637E-2</c:v>
                  </c:pt>
                  <c:pt idx="206">
                    <c:v>0.10025179449143838</c:v>
                  </c:pt>
                  <c:pt idx="207">
                    <c:v>0.13508207270395628</c:v>
                  </c:pt>
                  <c:pt idx="208">
                    <c:v>6.6131064861464084E-2</c:v>
                  </c:pt>
                  <c:pt idx="209">
                    <c:v>8.6596704463933721E-2</c:v>
                  </c:pt>
                  <c:pt idx="210">
                    <c:v>9.8214502396497066E-2</c:v>
                  </c:pt>
                  <c:pt idx="211">
                    <c:v>0.12054989056629763</c:v>
                  </c:pt>
                  <c:pt idx="212">
                    <c:v>0.12092485835572335</c:v>
                  </c:pt>
                  <c:pt idx="213">
                    <c:v>8.0306489601918052E-2</c:v>
                  </c:pt>
                  <c:pt idx="214">
                    <c:v>8.2417532833424581E-2</c:v>
                  </c:pt>
                  <c:pt idx="215">
                    <c:v>4.5040205615675316E-2</c:v>
                  </c:pt>
                  <c:pt idx="216">
                    <c:v>9.3241508372756229E-2</c:v>
                  </c:pt>
                  <c:pt idx="217">
                    <c:v>8.0246911843429566E-2</c:v>
                  </c:pt>
                  <c:pt idx="218">
                    <c:v>0.10073003851627597</c:v>
                  </c:pt>
                  <c:pt idx="219">
                    <c:v>9.2813687292859104E-2</c:v>
                  </c:pt>
                  <c:pt idx="220">
                    <c:v>8.8049262093211275E-2</c:v>
                  </c:pt>
                  <c:pt idx="221">
                    <c:v>0.10329888521174088</c:v>
                  </c:pt>
                  <c:pt idx="222">
                    <c:v>9.8089532265749152E-2</c:v>
                  </c:pt>
                  <c:pt idx="223">
                    <c:v>0.12302261000840162</c:v>
                  </c:pt>
                  <c:pt idx="224">
                    <c:v>0.10972680842288453</c:v>
                  </c:pt>
                  <c:pt idx="225">
                    <c:v>0.11652597946814545</c:v>
                  </c:pt>
                  <c:pt idx="226">
                    <c:v>0.10062373267383722</c:v>
                  </c:pt>
                  <c:pt idx="227">
                    <c:v>9.6780801241884207E-2</c:v>
                  </c:pt>
                  <c:pt idx="228">
                    <c:v>0.11325205984884666</c:v>
                  </c:pt>
                  <c:pt idx="229">
                    <c:v>0.10007224640352846</c:v>
                  </c:pt>
                  <c:pt idx="230">
                    <c:v>9.3115604971041044E-2</c:v>
                  </c:pt>
                  <c:pt idx="231">
                    <c:v>0.14402596519959829</c:v>
                  </c:pt>
                  <c:pt idx="232">
                    <c:v>0.10859464438575939</c:v>
                  </c:pt>
                  <c:pt idx="233">
                    <c:v>0.11388991218410054</c:v>
                  </c:pt>
                  <c:pt idx="234">
                    <c:v>0.15091337489574552</c:v>
                  </c:pt>
                  <c:pt idx="235">
                    <c:v>8.5783319394064722E-2</c:v>
                  </c:pt>
                  <c:pt idx="236">
                    <c:v>8.4233827272623074E-2</c:v>
                  </c:pt>
                  <c:pt idx="237">
                    <c:v>9.570902725034415E-2</c:v>
                  </c:pt>
                  <c:pt idx="238">
                    <c:v>7.6213382550903527E-2</c:v>
                  </c:pt>
                  <c:pt idx="239">
                    <c:v>8.5970565517870232E-2</c:v>
                  </c:pt>
                  <c:pt idx="240">
                    <c:v>0.1116472248605143</c:v>
                  </c:pt>
                  <c:pt idx="241">
                    <c:v>8.8262871056716277E-2</c:v>
                  </c:pt>
                  <c:pt idx="242">
                    <c:v>7.553450019325729E-2</c:v>
                  </c:pt>
                  <c:pt idx="243">
                    <c:v>0.11345994412832086</c:v>
                  </c:pt>
                  <c:pt idx="244">
                    <c:v>0.10218308968173322</c:v>
                  </c:pt>
                  <c:pt idx="245">
                    <c:v>7.9121343908573324E-2</c:v>
                  </c:pt>
                  <c:pt idx="246">
                    <c:v>7.6333480555411587E-2</c:v>
                  </c:pt>
                  <c:pt idx="247">
                    <c:v>7.2607911238044942E-2</c:v>
                  </c:pt>
                  <c:pt idx="248">
                    <c:v>6.6307634191688336E-2</c:v>
                  </c:pt>
                  <c:pt idx="249">
                    <c:v>6.8594226304385844E-2</c:v>
                  </c:pt>
                  <c:pt idx="250">
                    <c:v>0.13795475988507436</c:v>
                  </c:pt>
                  <c:pt idx="251">
                    <c:v>8.5631812712162803E-2</c:v>
                  </c:pt>
                  <c:pt idx="252">
                    <c:v>0.12077408442919599</c:v>
                  </c:pt>
                  <c:pt idx="253">
                    <c:v>0.10014415003176105</c:v>
                  </c:pt>
                  <c:pt idx="254">
                    <c:v>0.13155666395189416</c:v>
                  </c:pt>
                  <c:pt idx="255">
                    <c:v>0.11650543049744541</c:v>
                  </c:pt>
                  <c:pt idx="256">
                    <c:v>0.11486095833057104</c:v>
                  </c:pt>
                  <c:pt idx="257">
                    <c:v>0.15151760557670904</c:v>
                  </c:pt>
                  <c:pt idx="258">
                    <c:v>0.12854297904188</c:v>
                  </c:pt>
                  <c:pt idx="259">
                    <c:v>0.12192788184167851</c:v>
                  </c:pt>
                  <c:pt idx="260">
                    <c:v>0.10678844685470687</c:v>
                  </c:pt>
                  <c:pt idx="261">
                    <c:v>0.10060932124229731</c:v>
                  </c:pt>
                  <c:pt idx="262">
                    <c:v>5.9976655668260409E-2</c:v>
                  </c:pt>
                  <c:pt idx="263">
                    <c:v>6.365942054928414E-2</c:v>
                  </c:pt>
                  <c:pt idx="264">
                    <c:v>5.0048431666995068E-2</c:v>
                  </c:pt>
                  <c:pt idx="265">
                    <c:v>3.6951620937947662E-2</c:v>
                  </c:pt>
                  <c:pt idx="266">
                    <c:v>5.3365658283716942E-2</c:v>
                  </c:pt>
                  <c:pt idx="267">
                    <c:v>3.5945599147982503E-2</c:v>
                  </c:pt>
                  <c:pt idx="268">
                    <c:v>3.4576378974089404E-2</c:v>
                  </c:pt>
                  <c:pt idx="269">
                    <c:v>0.11548024044990149</c:v>
                  </c:pt>
                  <c:pt idx="270">
                    <c:v>0.11718921378129753</c:v>
                  </c:pt>
                  <c:pt idx="271">
                    <c:v>6.9585504377365576E-2</c:v>
                  </c:pt>
                  <c:pt idx="272">
                    <c:v>7.0871898020342855E-2</c:v>
                  </c:pt>
                  <c:pt idx="273">
                    <c:v>0.11966488830240177</c:v>
                  </c:pt>
                  <c:pt idx="274">
                    <c:v>9.148666896513713E-2</c:v>
                  </c:pt>
                  <c:pt idx="275">
                    <c:v>0.1214821085149539</c:v>
                  </c:pt>
                  <c:pt idx="276">
                    <c:v>4.9446236472833853E-2</c:v>
                  </c:pt>
                  <c:pt idx="277">
                    <c:v>9.94044490678333E-2</c:v>
                  </c:pt>
                  <c:pt idx="278">
                    <c:v>7.2240828483639025E-2</c:v>
                  </c:pt>
                  <c:pt idx="279">
                    <c:v>0.12982177018052063</c:v>
                  </c:pt>
                  <c:pt idx="280">
                    <c:v>4.5586907728418148E-2</c:v>
                  </c:pt>
                  <c:pt idx="281">
                    <c:v>8.1483970396416153E-2</c:v>
                  </c:pt>
                  <c:pt idx="282">
                    <c:v>9.5451173955186985E-2</c:v>
                  </c:pt>
                  <c:pt idx="283">
                    <c:v>9.6879345411582968E-2</c:v>
                  </c:pt>
                  <c:pt idx="284">
                    <c:v>4.6173338960847583E-2</c:v>
                  </c:pt>
                  <c:pt idx="285">
                    <c:v>9.3559871126674354E-2</c:v>
                  </c:pt>
                  <c:pt idx="286">
                    <c:v>5.3280469669296969E-2</c:v>
                  </c:pt>
                  <c:pt idx="287">
                    <c:v>3.7693709321462765E-2</c:v>
                  </c:pt>
                  <c:pt idx="288">
                    <c:v>7.3475854898883877E-2</c:v>
                  </c:pt>
                  <c:pt idx="289">
                    <c:v>7.5500706932024403E-2</c:v>
                  </c:pt>
                  <c:pt idx="290">
                    <c:v>6.9279719938965104E-2</c:v>
                  </c:pt>
                  <c:pt idx="291">
                    <c:v>7.5188804665765774E-2</c:v>
                  </c:pt>
                  <c:pt idx="292">
                    <c:v>9.8669670247739719E-2</c:v>
                  </c:pt>
                  <c:pt idx="293">
                    <c:v>0.11572975666741926</c:v>
                  </c:pt>
                  <c:pt idx="294">
                    <c:v>7.9386399421581544E-2</c:v>
                  </c:pt>
                  <c:pt idx="295">
                    <c:v>3.6804423152185739E-2</c:v>
                  </c:pt>
                  <c:pt idx="296">
                    <c:v>6.1302268293985301E-2</c:v>
                  </c:pt>
                  <c:pt idx="297">
                    <c:v>0.13275314689127124</c:v>
                  </c:pt>
                  <c:pt idx="298">
                    <c:v>9.4511002654037737E-2</c:v>
                  </c:pt>
                  <c:pt idx="299">
                    <c:v>8.3065986466133696E-2</c:v>
                  </c:pt>
                  <c:pt idx="300">
                    <c:v>0.12255371660920911</c:v>
                  </c:pt>
                  <c:pt idx="301">
                    <c:v>4.1483052749192728E-2</c:v>
                  </c:pt>
                  <c:pt idx="302">
                    <c:v>6.6542293052345242E-2</c:v>
                  </c:pt>
                  <c:pt idx="303">
                    <c:v>5.5129779254912033E-2</c:v>
                  </c:pt>
                  <c:pt idx="304">
                    <c:v>7.5775364283722474E-2</c:v>
                  </c:pt>
                  <c:pt idx="305">
                    <c:v>8.8242731860325649E-2</c:v>
                  </c:pt>
                  <c:pt idx="306">
                    <c:v>8.1944325265806098E-2</c:v>
                  </c:pt>
                  <c:pt idx="307">
                    <c:v>0.10761891537518282</c:v>
                  </c:pt>
                  <c:pt idx="308">
                    <c:v>0.12239754122899406</c:v>
                  </c:pt>
                  <c:pt idx="309">
                    <c:v>0.1246545741532285</c:v>
                  </c:pt>
                  <c:pt idx="310">
                    <c:v>0.13541116168289025</c:v>
                  </c:pt>
                  <c:pt idx="311">
                    <c:v>0.1120849995550233</c:v>
                  </c:pt>
                  <c:pt idx="312">
                    <c:v>0.10083616351309192</c:v>
                  </c:pt>
                  <c:pt idx="313">
                    <c:v>7.082972882477491E-2</c:v>
                  </c:pt>
                  <c:pt idx="314">
                    <c:v>6.2316520506212197E-2</c:v>
                  </c:pt>
                  <c:pt idx="315">
                    <c:v>8.9937195314800614E-2</c:v>
                  </c:pt>
                  <c:pt idx="316">
                    <c:v>9.5004050145398575E-2</c:v>
                  </c:pt>
                  <c:pt idx="317">
                    <c:v>0.10604364373039106</c:v>
                  </c:pt>
                  <c:pt idx="318">
                    <c:v>6.903953760658893E-2</c:v>
                  </c:pt>
                  <c:pt idx="319">
                    <c:v>6.3495588992724353E-2</c:v>
                  </c:pt>
                  <c:pt idx="320">
                    <c:v>0.16355378448156457</c:v>
                  </c:pt>
                  <c:pt idx="321">
                    <c:v>9.3284336599950557E-2</c:v>
                  </c:pt>
                  <c:pt idx="322">
                    <c:v>0.12624642007880732</c:v>
                  </c:pt>
                  <c:pt idx="323">
                    <c:v>0.10427144135495831</c:v>
                  </c:pt>
                  <c:pt idx="324">
                    <c:v>7.8372183877436163E-2</c:v>
                  </c:pt>
                  <c:pt idx="325">
                    <c:v>9.2746313538063382E-2</c:v>
                  </c:pt>
                  <c:pt idx="326">
                    <c:v>9.6708735961291606E-2</c:v>
                  </c:pt>
                  <c:pt idx="327">
                    <c:v>9.7699466308109911E-2</c:v>
                  </c:pt>
                  <c:pt idx="328">
                    <c:v>0.14256139526073006</c:v>
                  </c:pt>
                  <c:pt idx="329">
                    <c:v>9.5468518273314582E-2</c:v>
                  </c:pt>
                  <c:pt idx="330">
                    <c:v>9.1460178411307047E-2</c:v>
                  </c:pt>
                  <c:pt idx="331">
                    <c:v>0.14260506068682904</c:v>
                  </c:pt>
                  <c:pt idx="332">
                    <c:v>0.1070552480817856</c:v>
                  </c:pt>
                  <c:pt idx="333">
                    <c:v>9.2069581579844836E-2</c:v>
                  </c:pt>
                  <c:pt idx="334">
                    <c:v>0.13962585071120287</c:v>
                  </c:pt>
                  <c:pt idx="335">
                    <c:v>9.4159526749044931E-2</c:v>
                  </c:pt>
                  <c:pt idx="336">
                    <c:v>0.11998327276742121</c:v>
                  </c:pt>
                  <c:pt idx="337">
                    <c:v>7.7376435228254672E-2</c:v>
                  </c:pt>
                  <c:pt idx="338">
                    <c:v>0.12389667290144722</c:v>
                  </c:pt>
                  <c:pt idx="339">
                    <c:v>8.5788902208672413E-2</c:v>
                  </c:pt>
                  <c:pt idx="340">
                    <c:v>6.7028766773893467E-2</c:v>
                  </c:pt>
                  <c:pt idx="341">
                    <c:v>0.11497436569013263</c:v>
                  </c:pt>
                  <c:pt idx="342">
                    <c:v>9.7487998133636955E-2</c:v>
                  </c:pt>
                  <c:pt idx="343">
                    <c:v>3.065838326935039E-2</c:v>
                  </c:pt>
                  <c:pt idx="344">
                    <c:v>0.1055492593560047</c:v>
                  </c:pt>
                  <c:pt idx="345">
                    <c:v>0.10014396167687531</c:v>
                  </c:pt>
                  <c:pt idx="346">
                    <c:v>8.8435365886647258E-2</c:v>
                  </c:pt>
                  <c:pt idx="347">
                    <c:v>7.0737091143124167E-2</c:v>
                  </c:pt>
                  <c:pt idx="348">
                    <c:v>6.5981153995945063E-2</c:v>
                  </c:pt>
                  <c:pt idx="349">
                    <c:v>5.1836908631083541E-2</c:v>
                  </c:pt>
                  <c:pt idx="350">
                    <c:v>7.323238951881661E-2</c:v>
                  </c:pt>
                  <c:pt idx="351">
                    <c:v>8.2461251784592238E-2</c:v>
                  </c:pt>
                  <c:pt idx="352">
                    <c:v>8.6624017974999815E-2</c:v>
                  </c:pt>
                  <c:pt idx="353">
                    <c:v>7.5160145550748639E-2</c:v>
                  </c:pt>
                  <c:pt idx="354">
                    <c:v>0.11143468852387498</c:v>
                  </c:pt>
                  <c:pt idx="355">
                    <c:v>8.1897053198644584E-2</c:v>
                  </c:pt>
                  <c:pt idx="356">
                    <c:v>0.1031822616159432</c:v>
                  </c:pt>
                  <c:pt idx="357">
                    <c:v>0.13254606880906658</c:v>
                  </c:pt>
                  <c:pt idx="358">
                    <c:v>0.1189379373914317</c:v>
                  </c:pt>
                  <c:pt idx="359">
                    <c:v>0.10136418815838977</c:v>
                  </c:pt>
                  <c:pt idx="360">
                    <c:v>0.11770879936876212</c:v>
                  </c:pt>
                  <c:pt idx="361">
                    <c:v>9.8145912460590151E-2</c:v>
                  </c:pt>
                  <c:pt idx="362">
                    <c:v>9.3044372029771644E-2</c:v>
                  </c:pt>
                  <c:pt idx="363">
                    <c:v>0.10030090523314669</c:v>
                  </c:pt>
                  <c:pt idx="364">
                    <c:v>7.5402099440067816E-2</c:v>
                  </c:pt>
                  <c:pt idx="365">
                    <c:v>9.5786154634815573E-2</c:v>
                  </c:pt>
                  <c:pt idx="366">
                    <c:v>9.0776455849911203E-2</c:v>
                  </c:pt>
                  <c:pt idx="367">
                    <c:v>9.4867943406919883E-2</c:v>
                  </c:pt>
                  <c:pt idx="368">
                    <c:v>0.10413857509962522</c:v>
                  </c:pt>
                  <c:pt idx="369">
                    <c:v>9.0230797740944044E-2</c:v>
                  </c:pt>
                  <c:pt idx="370">
                    <c:v>0.13234834584817234</c:v>
                  </c:pt>
                  <c:pt idx="371">
                    <c:v>8.1219999527931672E-2</c:v>
                  </c:pt>
                  <c:pt idx="372">
                    <c:v>0.10086586910484228</c:v>
                  </c:pt>
                  <c:pt idx="373">
                    <c:v>0.10363565344553857</c:v>
                  </c:pt>
                  <c:pt idx="374">
                    <c:v>6.3886354469503012E-2</c:v>
                  </c:pt>
                  <c:pt idx="375">
                    <c:v>0.132674510298668</c:v>
                  </c:pt>
                  <c:pt idx="376">
                    <c:v>7.3492425254539168E-2</c:v>
                  </c:pt>
                  <c:pt idx="377">
                    <c:v>7.4806969918059227E-2</c:v>
                  </c:pt>
                  <c:pt idx="378">
                    <c:v>6.429517933866008E-2</c:v>
                  </c:pt>
                  <c:pt idx="379">
                    <c:v>8.938103429830617E-2</c:v>
                  </c:pt>
                  <c:pt idx="380">
                    <c:v>9.7478847024152701E-2</c:v>
                  </c:pt>
                  <c:pt idx="381">
                    <c:v>7.4744266922001298E-2</c:v>
                  </c:pt>
                  <c:pt idx="382">
                    <c:v>0.11792663244000076</c:v>
                  </c:pt>
                  <c:pt idx="383">
                    <c:v>7.7267523990049963E-2</c:v>
                  </c:pt>
                  <c:pt idx="384">
                    <c:v>8.6129818880482836E-2</c:v>
                  </c:pt>
                  <c:pt idx="385">
                    <c:v>8.8084099238360247E-2</c:v>
                  </c:pt>
                  <c:pt idx="386">
                    <c:v>0.1107340890292664</c:v>
                  </c:pt>
                  <c:pt idx="387">
                    <c:v>9.0855750613829528E-2</c:v>
                  </c:pt>
                  <c:pt idx="388">
                    <c:v>9.1713178557283476E-2</c:v>
                  </c:pt>
                  <c:pt idx="389">
                    <c:v>9.7891553949243607E-2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pooled!$AY$4:$AY$393</c:f>
              <c:numCache>
                <c:formatCode>General</c:formatCode>
                <c:ptCount val="390"/>
                <c:pt idx="0">
                  <c:v>0.57829356464079273</c:v>
                </c:pt>
                <c:pt idx="1">
                  <c:v>0.87015756381101916</c:v>
                </c:pt>
                <c:pt idx="2">
                  <c:v>0.78688918582906353</c:v>
                </c:pt>
                <c:pt idx="3">
                  <c:v>0.77889514827749196</c:v>
                </c:pt>
                <c:pt idx="4">
                  <c:v>0.88927174926278996</c:v>
                </c:pt>
                <c:pt idx="5">
                  <c:v>0.83120401813070444</c:v>
                </c:pt>
                <c:pt idx="6">
                  <c:v>0.89606874038700612</c:v>
                </c:pt>
                <c:pt idx="7">
                  <c:v>0.87232593856930751</c:v>
                </c:pt>
                <c:pt idx="8">
                  <c:v>0.99663062194137231</c:v>
                </c:pt>
                <c:pt idx="9">
                  <c:v>0.8184364048987024</c:v>
                </c:pt>
                <c:pt idx="10">
                  <c:v>0.82493879080426036</c:v>
                </c:pt>
                <c:pt idx="11">
                  <c:v>0.86898862620434147</c:v>
                </c:pt>
                <c:pt idx="12">
                  <c:v>0.82316402478206907</c:v>
                </c:pt>
                <c:pt idx="13">
                  <c:v>0.80110458539901919</c:v>
                </c:pt>
                <c:pt idx="14">
                  <c:v>0.77681740267535948</c:v>
                </c:pt>
                <c:pt idx="15">
                  <c:v>1.0547832339043719</c:v>
                </c:pt>
                <c:pt idx="16">
                  <c:v>0.9075132531553991</c:v>
                </c:pt>
                <c:pt idx="17">
                  <c:v>1.0626644730709953</c:v>
                </c:pt>
                <c:pt idx="18">
                  <c:v>1.0371953771600861</c:v>
                </c:pt>
                <c:pt idx="19">
                  <c:v>1.0279830563696295</c:v>
                </c:pt>
                <c:pt idx="20">
                  <c:v>0.97122067771162846</c:v>
                </c:pt>
                <c:pt idx="21">
                  <c:v>1.0215283776613064</c:v>
                </c:pt>
                <c:pt idx="22">
                  <c:v>0.91926076323593386</c:v>
                </c:pt>
                <c:pt idx="23">
                  <c:v>0.91889647870974145</c:v>
                </c:pt>
                <c:pt idx="24">
                  <c:v>0.87265190253766745</c:v>
                </c:pt>
                <c:pt idx="25">
                  <c:v>0.84974024096043299</c:v>
                </c:pt>
                <c:pt idx="26">
                  <c:v>0.74322211579635755</c:v>
                </c:pt>
                <c:pt idx="27">
                  <c:v>0.74906427320599656</c:v>
                </c:pt>
                <c:pt idx="28">
                  <c:v>0.71427161578074039</c:v>
                </c:pt>
                <c:pt idx="29">
                  <c:v>0.72656793464625491</c:v>
                </c:pt>
                <c:pt idx="30">
                  <c:v>0.82450854861942968</c:v>
                </c:pt>
                <c:pt idx="31">
                  <c:v>1.1650973017749384</c:v>
                </c:pt>
                <c:pt idx="32">
                  <c:v>0.87724469375461656</c:v>
                </c:pt>
                <c:pt idx="33">
                  <c:v>0.75284261993497792</c:v>
                </c:pt>
                <c:pt idx="34">
                  <c:v>0.73607576942349928</c:v>
                </c:pt>
                <c:pt idx="35">
                  <c:v>0.59730146130623762</c:v>
                </c:pt>
                <c:pt idx="36">
                  <c:v>0.61171626621280339</c:v>
                </c:pt>
                <c:pt idx="37">
                  <c:v>0.62689365485222892</c:v>
                </c:pt>
                <c:pt idx="38">
                  <c:v>0.68190396773675221</c:v>
                </c:pt>
                <c:pt idx="39">
                  <c:v>0.63287331848439998</c:v>
                </c:pt>
                <c:pt idx="40">
                  <c:v>0.67026953037686532</c:v>
                </c:pt>
                <c:pt idx="41">
                  <c:v>0.60484238909672483</c:v>
                </c:pt>
                <c:pt idx="42">
                  <c:v>0.6301560766616664</c:v>
                </c:pt>
                <c:pt idx="43">
                  <c:v>0.71416954535774246</c:v>
                </c:pt>
                <c:pt idx="44">
                  <c:v>0.7606166510304545</c:v>
                </c:pt>
                <c:pt idx="45">
                  <c:v>0.80256696991974685</c:v>
                </c:pt>
                <c:pt idx="46">
                  <c:v>0.72338482778883506</c:v>
                </c:pt>
                <c:pt idx="47">
                  <c:v>0.74300223893990047</c:v>
                </c:pt>
                <c:pt idx="48">
                  <c:v>0.82614357932238869</c:v>
                </c:pt>
                <c:pt idx="49">
                  <c:v>0.81302096292314274</c:v>
                </c:pt>
                <c:pt idx="50">
                  <c:v>0.99898973690404069</c:v>
                </c:pt>
                <c:pt idx="51">
                  <c:v>0.85165978757274452</c:v>
                </c:pt>
                <c:pt idx="52">
                  <c:v>0.77020938864529087</c:v>
                </c:pt>
                <c:pt idx="53">
                  <c:v>0.83695733848309128</c:v>
                </c:pt>
                <c:pt idx="54">
                  <c:v>0.85682400048278007</c:v>
                </c:pt>
                <c:pt idx="55">
                  <c:v>1.0272001721599273</c:v>
                </c:pt>
                <c:pt idx="56">
                  <c:v>0.89250968487073801</c:v>
                </c:pt>
                <c:pt idx="57">
                  <c:v>0.88132072626018532</c:v>
                </c:pt>
                <c:pt idx="58">
                  <c:v>0.951625489486986</c:v>
                </c:pt>
                <c:pt idx="59">
                  <c:v>0.82071441607062579</c:v>
                </c:pt>
                <c:pt idx="60">
                  <c:v>0.89049359722974764</c:v>
                </c:pt>
                <c:pt idx="61">
                  <c:v>0.89856596086680529</c:v>
                </c:pt>
                <c:pt idx="62">
                  <c:v>0.79388246286698283</c:v>
                </c:pt>
                <c:pt idx="63">
                  <c:v>0.81394092031006504</c:v>
                </c:pt>
                <c:pt idx="64">
                  <c:v>0.84590269462355094</c:v>
                </c:pt>
                <c:pt idx="65">
                  <c:v>0.72774210629430691</c:v>
                </c:pt>
                <c:pt idx="66">
                  <c:v>0.79946160775473274</c:v>
                </c:pt>
                <c:pt idx="67">
                  <c:v>0.86556866507077812</c:v>
                </c:pt>
                <c:pt idx="68">
                  <c:v>0.84863645679573707</c:v>
                </c:pt>
                <c:pt idx="69">
                  <c:v>0.75598499715269407</c:v>
                </c:pt>
                <c:pt idx="70">
                  <c:v>0.81821991296631758</c:v>
                </c:pt>
                <c:pt idx="71">
                  <c:v>0.79127671989869175</c:v>
                </c:pt>
                <c:pt idx="72">
                  <c:v>0.71917086539936104</c:v>
                </c:pt>
                <c:pt idx="73">
                  <c:v>0.82394393135471555</c:v>
                </c:pt>
                <c:pt idx="74">
                  <c:v>0.73511405745911118</c:v>
                </c:pt>
                <c:pt idx="75">
                  <c:v>0.66601428642593452</c:v>
                </c:pt>
                <c:pt idx="76">
                  <c:v>0.71068796631997511</c:v>
                </c:pt>
                <c:pt idx="77">
                  <c:v>0.86693859670257634</c:v>
                </c:pt>
                <c:pt idx="78">
                  <c:v>0.98723769576273079</c:v>
                </c:pt>
                <c:pt idx="79">
                  <c:v>0.80138566042139947</c:v>
                </c:pt>
                <c:pt idx="80">
                  <c:v>0.83081816680185649</c:v>
                </c:pt>
                <c:pt idx="81">
                  <c:v>0.83874213617501303</c:v>
                </c:pt>
                <c:pt idx="82">
                  <c:v>0.79396034470981602</c:v>
                </c:pt>
                <c:pt idx="83">
                  <c:v>0.75184983873412314</c:v>
                </c:pt>
                <c:pt idx="84">
                  <c:v>0.74343100390632255</c:v>
                </c:pt>
                <c:pt idx="85">
                  <c:v>0.76558781563173006</c:v>
                </c:pt>
                <c:pt idx="86">
                  <c:v>0.80202523493559441</c:v>
                </c:pt>
                <c:pt idx="87">
                  <c:v>0.75100426817517985</c:v>
                </c:pt>
                <c:pt idx="88">
                  <c:v>0.78013898381213753</c:v>
                </c:pt>
                <c:pt idx="89">
                  <c:v>0.83305399583126771</c:v>
                </c:pt>
                <c:pt idx="90">
                  <c:v>0.84005076336345608</c:v>
                </c:pt>
                <c:pt idx="91">
                  <c:v>0.79914394974591474</c:v>
                </c:pt>
                <c:pt idx="92">
                  <c:v>0.78989813557139754</c:v>
                </c:pt>
                <c:pt idx="93">
                  <c:v>0.73067218058455563</c:v>
                </c:pt>
                <c:pt idx="94">
                  <c:v>0.73001804884155208</c:v>
                </c:pt>
                <c:pt idx="95">
                  <c:v>0.79555294757423989</c:v>
                </c:pt>
                <c:pt idx="96">
                  <c:v>0.7938782115018812</c:v>
                </c:pt>
                <c:pt idx="97">
                  <c:v>0.75222099196245173</c:v>
                </c:pt>
                <c:pt idx="98">
                  <c:v>0.75811780729094591</c:v>
                </c:pt>
                <c:pt idx="99">
                  <c:v>0.8406390436993556</c:v>
                </c:pt>
                <c:pt idx="100">
                  <c:v>0.84094983137463319</c:v>
                </c:pt>
                <c:pt idx="101">
                  <c:v>0.92704407811044887</c:v>
                </c:pt>
                <c:pt idx="102">
                  <c:v>0.83778441226943057</c:v>
                </c:pt>
                <c:pt idx="103">
                  <c:v>0.87641865842641986</c:v>
                </c:pt>
                <c:pt idx="104">
                  <c:v>0.7422659239470969</c:v>
                </c:pt>
                <c:pt idx="105">
                  <c:v>0.81245077689675338</c:v>
                </c:pt>
                <c:pt idx="106">
                  <c:v>0.84499612205920072</c:v>
                </c:pt>
                <c:pt idx="107">
                  <c:v>0.73004340408695167</c:v>
                </c:pt>
                <c:pt idx="108">
                  <c:v>0.70280767776007547</c:v>
                </c:pt>
                <c:pt idx="109">
                  <c:v>0.77072727341641223</c:v>
                </c:pt>
                <c:pt idx="110">
                  <c:v>0.82670056852298301</c:v>
                </c:pt>
                <c:pt idx="111">
                  <c:v>0.76287616907488787</c:v>
                </c:pt>
                <c:pt idx="112">
                  <c:v>0.77348326073950036</c:v>
                </c:pt>
                <c:pt idx="113">
                  <c:v>0.8634963837984273</c:v>
                </c:pt>
                <c:pt idx="114">
                  <c:v>0.76993351477532557</c:v>
                </c:pt>
                <c:pt idx="115">
                  <c:v>0.81275955810774869</c:v>
                </c:pt>
                <c:pt idx="116">
                  <c:v>0.7271131222597037</c:v>
                </c:pt>
                <c:pt idx="117">
                  <c:v>0.85526412513761019</c:v>
                </c:pt>
                <c:pt idx="118">
                  <c:v>0.86320870076322065</c:v>
                </c:pt>
                <c:pt idx="119">
                  <c:v>0.76595731364755248</c:v>
                </c:pt>
                <c:pt idx="120">
                  <c:v>0.79007492950499103</c:v>
                </c:pt>
                <c:pt idx="121">
                  <c:v>0.77906106116354679</c:v>
                </c:pt>
                <c:pt idx="122">
                  <c:v>0.83113419399605981</c:v>
                </c:pt>
                <c:pt idx="123">
                  <c:v>0.78633532822894392</c:v>
                </c:pt>
                <c:pt idx="124">
                  <c:v>0.87138344782585764</c:v>
                </c:pt>
                <c:pt idx="125">
                  <c:v>0.82287169671053995</c:v>
                </c:pt>
                <c:pt idx="126">
                  <c:v>0.76995777669118726</c:v>
                </c:pt>
                <c:pt idx="127">
                  <c:v>0.7877796746391148</c:v>
                </c:pt>
                <c:pt idx="128">
                  <c:v>0.77889703585345726</c:v>
                </c:pt>
                <c:pt idx="129">
                  <c:v>0.80104840132137289</c:v>
                </c:pt>
                <c:pt idx="130">
                  <c:v>0.80297893262969267</c:v>
                </c:pt>
                <c:pt idx="131">
                  <c:v>0.83493539234033742</c:v>
                </c:pt>
                <c:pt idx="132">
                  <c:v>0.7943223480062015</c:v>
                </c:pt>
                <c:pt idx="133">
                  <c:v>0.86715189782324764</c:v>
                </c:pt>
                <c:pt idx="134">
                  <c:v>0.81974672916576508</c:v>
                </c:pt>
                <c:pt idx="135">
                  <c:v>0.77511268038373238</c:v>
                </c:pt>
                <c:pt idx="136">
                  <c:v>0.72053478983754837</c:v>
                </c:pt>
                <c:pt idx="137">
                  <c:v>0.74599264862604076</c:v>
                </c:pt>
                <c:pt idx="138">
                  <c:v>0.81694959453739335</c:v>
                </c:pt>
                <c:pt idx="139">
                  <c:v>0.81248003502743671</c:v>
                </c:pt>
                <c:pt idx="140">
                  <c:v>0.81562389675261449</c:v>
                </c:pt>
                <c:pt idx="141">
                  <c:v>0.78437870553807498</c:v>
                </c:pt>
                <c:pt idx="142">
                  <c:v>0.85532500847378568</c:v>
                </c:pt>
                <c:pt idx="143">
                  <c:v>0.87317875403957801</c:v>
                </c:pt>
                <c:pt idx="144">
                  <c:v>0.78833428129809546</c:v>
                </c:pt>
                <c:pt idx="145">
                  <c:v>0.7363355196860778</c:v>
                </c:pt>
                <c:pt idx="146">
                  <c:v>0.7322472508894492</c:v>
                </c:pt>
                <c:pt idx="147">
                  <c:v>0.78106293094407542</c:v>
                </c:pt>
                <c:pt idx="148">
                  <c:v>0.78546807038345212</c:v>
                </c:pt>
                <c:pt idx="149">
                  <c:v>0.73876553814659485</c:v>
                </c:pt>
                <c:pt idx="150">
                  <c:v>0.77693535118622192</c:v>
                </c:pt>
                <c:pt idx="151">
                  <c:v>0.77885909599616632</c:v>
                </c:pt>
                <c:pt idx="152">
                  <c:v>0.87592393132964907</c:v>
                </c:pt>
                <c:pt idx="153">
                  <c:v>0.83720246353606365</c:v>
                </c:pt>
                <c:pt idx="154">
                  <c:v>0.85589087848468959</c:v>
                </c:pt>
                <c:pt idx="155">
                  <c:v>0.83668650369785968</c:v>
                </c:pt>
                <c:pt idx="156">
                  <c:v>0.94923345870424247</c:v>
                </c:pt>
                <c:pt idx="157">
                  <c:v>0.81627324721726469</c:v>
                </c:pt>
                <c:pt idx="158">
                  <c:v>0.87436426263624434</c:v>
                </c:pt>
                <c:pt idx="159">
                  <c:v>0.83534028207741884</c:v>
                </c:pt>
                <c:pt idx="160">
                  <c:v>0.81284280261453157</c:v>
                </c:pt>
                <c:pt idx="161">
                  <c:v>0.78138449519192699</c:v>
                </c:pt>
                <c:pt idx="162">
                  <c:v>0.74328081488846653</c:v>
                </c:pt>
                <c:pt idx="163">
                  <c:v>0.82538411167052272</c:v>
                </c:pt>
                <c:pt idx="164">
                  <c:v>0.86378510436435862</c:v>
                </c:pt>
                <c:pt idx="165">
                  <c:v>0.87830136998486574</c:v>
                </c:pt>
                <c:pt idx="166">
                  <c:v>0.85062799919740406</c:v>
                </c:pt>
                <c:pt idx="167">
                  <c:v>0.76405333317350299</c:v>
                </c:pt>
                <c:pt idx="168">
                  <c:v>0.75155768696362657</c:v>
                </c:pt>
                <c:pt idx="169">
                  <c:v>0.73413304164927651</c:v>
                </c:pt>
                <c:pt idx="170">
                  <c:v>0.78138820339816861</c:v>
                </c:pt>
                <c:pt idx="171">
                  <c:v>0.83266277177316994</c:v>
                </c:pt>
                <c:pt idx="172">
                  <c:v>0.7341878590556159</c:v>
                </c:pt>
                <c:pt idx="173">
                  <c:v>0.7721752254366766</c:v>
                </c:pt>
                <c:pt idx="174">
                  <c:v>0.79119225899040557</c:v>
                </c:pt>
                <c:pt idx="175">
                  <c:v>0.78776745051480201</c:v>
                </c:pt>
                <c:pt idx="176">
                  <c:v>0.72575867255218596</c:v>
                </c:pt>
                <c:pt idx="177">
                  <c:v>0.73619815066878225</c:v>
                </c:pt>
                <c:pt idx="178">
                  <c:v>0.68286993307387922</c:v>
                </c:pt>
                <c:pt idx="179">
                  <c:v>0.78332438644060731</c:v>
                </c:pt>
                <c:pt idx="180">
                  <c:v>0.77071972126953092</c:v>
                </c:pt>
                <c:pt idx="181">
                  <c:v>0.78096555304475057</c:v>
                </c:pt>
                <c:pt idx="182">
                  <c:v>0.75485697481840874</c:v>
                </c:pt>
                <c:pt idx="183">
                  <c:v>0.91319237805309939</c:v>
                </c:pt>
                <c:pt idx="184">
                  <c:v>0.91353068132666626</c:v>
                </c:pt>
                <c:pt idx="185">
                  <c:v>0.79348624231907339</c:v>
                </c:pt>
                <c:pt idx="186">
                  <c:v>0.76816602556738012</c:v>
                </c:pt>
                <c:pt idx="187">
                  <c:v>0.82725950542238891</c:v>
                </c:pt>
                <c:pt idx="188">
                  <c:v>0.88369563571514353</c:v>
                </c:pt>
                <c:pt idx="189">
                  <c:v>0.87081773663466155</c:v>
                </c:pt>
                <c:pt idx="190">
                  <c:v>0.83985298397825481</c:v>
                </c:pt>
                <c:pt idx="191">
                  <c:v>0.84879932665158409</c:v>
                </c:pt>
                <c:pt idx="192">
                  <c:v>0.78251124479759504</c:v>
                </c:pt>
                <c:pt idx="193">
                  <c:v>0.93859889830991217</c:v>
                </c:pt>
                <c:pt idx="194">
                  <c:v>0.75077548241095915</c:v>
                </c:pt>
                <c:pt idx="195">
                  <c:v>0.77791393941658171</c:v>
                </c:pt>
                <c:pt idx="196">
                  <c:v>0.90010921649181164</c:v>
                </c:pt>
                <c:pt idx="197">
                  <c:v>0.87740218212654975</c:v>
                </c:pt>
                <c:pt idx="198">
                  <c:v>0.83367966587386977</c:v>
                </c:pt>
                <c:pt idx="199">
                  <c:v>0.84553000479057483</c:v>
                </c:pt>
                <c:pt idx="200">
                  <c:v>1.0014651341725878</c:v>
                </c:pt>
                <c:pt idx="201">
                  <c:v>0.86131579112332102</c:v>
                </c:pt>
                <c:pt idx="202">
                  <c:v>0.92716043940260418</c:v>
                </c:pt>
                <c:pt idx="203">
                  <c:v>0.87418305364873128</c:v>
                </c:pt>
                <c:pt idx="204">
                  <c:v>0.85752004510554702</c:v>
                </c:pt>
                <c:pt idx="205">
                  <c:v>0.85015705129616304</c:v>
                </c:pt>
                <c:pt idx="206">
                  <c:v>0.89528385093483287</c:v>
                </c:pt>
                <c:pt idx="207">
                  <c:v>0.8915636440532948</c:v>
                </c:pt>
                <c:pt idx="208">
                  <c:v>0.86345308887276284</c:v>
                </c:pt>
                <c:pt idx="209">
                  <c:v>0.8275348824289801</c:v>
                </c:pt>
                <c:pt idx="210">
                  <c:v>0.84442458060612058</c:v>
                </c:pt>
                <c:pt idx="211">
                  <c:v>0.89457612819984345</c:v>
                </c:pt>
                <c:pt idx="212">
                  <c:v>0.94835754469572464</c:v>
                </c:pt>
                <c:pt idx="213">
                  <c:v>0.836924893709587</c:v>
                </c:pt>
                <c:pt idx="214">
                  <c:v>0.75671326974357889</c:v>
                </c:pt>
                <c:pt idx="215">
                  <c:v>0.72929367741263829</c:v>
                </c:pt>
                <c:pt idx="216">
                  <c:v>0.78342113177384609</c:v>
                </c:pt>
                <c:pt idx="217">
                  <c:v>0.74379591337132822</c:v>
                </c:pt>
                <c:pt idx="218">
                  <c:v>0.74394107393325493</c:v>
                </c:pt>
                <c:pt idx="219">
                  <c:v>0.80070873411316612</c:v>
                </c:pt>
                <c:pt idx="220">
                  <c:v>0.74043779288210665</c:v>
                </c:pt>
                <c:pt idx="221">
                  <c:v>0.73874026803434711</c:v>
                </c:pt>
                <c:pt idx="222">
                  <c:v>0.73101705332886036</c:v>
                </c:pt>
                <c:pt idx="223">
                  <c:v>0.81195296353300817</c:v>
                </c:pt>
                <c:pt idx="224">
                  <c:v>0.79662050226473713</c:v>
                </c:pt>
                <c:pt idx="225">
                  <c:v>0.82730645388797852</c:v>
                </c:pt>
                <c:pt idx="226">
                  <c:v>0.91161626680814223</c:v>
                </c:pt>
                <c:pt idx="227">
                  <c:v>0.83009429662645939</c:v>
                </c:pt>
                <c:pt idx="228">
                  <c:v>0.79813472875372338</c:v>
                </c:pt>
                <c:pt idx="229">
                  <c:v>0.79860361513867983</c:v>
                </c:pt>
                <c:pt idx="230">
                  <c:v>0.76622279673719718</c:v>
                </c:pt>
                <c:pt idx="231">
                  <c:v>0.77830083315537824</c:v>
                </c:pt>
                <c:pt idx="232">
                  <c:v>0.78594299779491639</c:v>
                </c:pt>
                <c:pt idx="233">
                  <c:v>0.76103422769765261</c:v>
                </c:pt>
                <c:pt idx="234">
                  <c:v>0.82192675236158541</c:v>
                </c:pt>
                <c:pt idx="235">
                  <c:v>0.75061669774181039</c:v>
                </c:pt>
                <c:pt idx="236">
                  <c:v>0.69772447480639321</c:v>
                </c:pt>
                <c:pt idx="237">
                  <c:v>0.77694179019717302</c:v>
                </c:pt>
                <c:pt idx="238">
                  <c:v>0.73001461255978006</c:v>
                </c:pt>
                <c:pt idx="239">
                  <c:v>0.68667021500482817</c:v>
                </c:pt>
                <c:pt idx="240">
                  <c:v>0.85399868446436356</c:v>
                </c:pt>
                <c:pt idx="241">
                  <c:v>0.77750937298974299</c:v>
                </c:pt>
                <c:pt idx="242">
                  <c:v>0.8070630316896551</c:v>
                </c:pt>
                <c:pt idx="243">
                  <c:v>0.79229080557745168</c:v>
                </c:pt>
                <c:pt idx="244">
                  <c:v>0.77270607787549872</c:v>
                </c:pt>
                <c:pt idx="245">
                  <c:v>0.69449378619350599</c:v>
                </c:pt>
                <c:pt idx="246">
                  <c:v>0.75501751637739156</c:v>
                </c:pt>
                <c:pt idx="247">
                  <c:v>0.65349949767161519</c:v>
                </c:pt>
                <c:pt idx="248">
                  <c:v>0.73947924995722258</c:v>
                </c:pt>
                <c:pt idx="249">
                  <c:v>0.65320391150810486</c:v>
                </c:pt>
                <c:pt idx="250">
                  <c:v>0.72244604273070667</c:v>
                </c:pt>
                <c:pt idx="251">
                  <c:v>0.69382231604009281</c:v>
                </c:pt>
                <c:pt idx="252">
                  <c:v>0.78913996607993742</c:v>
                </c:pt>
                <c:pt idx="253">
                  <c:v>0.8077404061889043</c:v>
                </c:pt>
                <c:pt idx="254">
                  <c:v>0.81879898002484885</c:v>
                </c:pt>
                <c:pt idx="255">
                  <c:v>0.75093702074195512</c:v>
                </c:pt>
                <c:pt idx="256">
                  <c:v>0.77286356269886058</c:v>
                </c:pt>
                <c:pt idx="257">
                  <c:v>0.8421718766308679</c:v>
                </c:pt>
                <c:pt idx="258">
                  <c:v>0.81022931806411458</c:v>
                </c:pt>
                <c:pt idx="259">
                  <c:v>0.75151054580330479</c:v>
                </c:pt>
                <c:pt idx="260">
                  <c:v>0.70566488937704375</c:v>
                </c:pt>
                <c:pt idx="261">
                  <c:v>0.7401485318130625</c:v>
                </c:pt>
                <c:pt idx="262">
                  <c:v>0.74253231456631497</c:v>
                </c:pt>
                <c:pt idx="263">
                  <c:v>0.77847083859081401</c:v>
                </c:pt>
                <c:pt idx="264">
                  <c:v>0.7953057952919923</c:v>
                </c:pt>
                <c:pt idx="265">
                  <c:v>0.67521228302677139</c:v>
                </c:pt>
                <c:pt idx="266">
                  <c:v>0.81336312148667922</c:v>
                </c:pt>
                <c:pt idx="267">
                  <c:v>0.74960011989775277</c:v>
                </c:pt>
                <c:pt idx="268">
                  <c:v>0.74936321567756925</c:v>
                </c:pt>
                <c:pt idx="269">
                  <c:v>0.8854898577373338</c:v>
                </c:pt>
                <c:pt idx="270">
                  <c:v>0.85127458818771984</c:v>
                </c:pt>
                <c:pt idx="271">
                  <c:v>0.7988975908809407</c:v>
                </c:pt>
                <c:pt idx="272">
                  <c:v>0.83136935792849442</c:v>
                </c:pt>
                <c:pt idx="273">
                  <c:v>0.74766645921767383</c:v>
                </c:pt>
                <c:pt idx="274">
                  <c:v>0.78476716520756817</c:v>
                </c:pt>
                <c:pt idx="275">
                  <c:v>0.77872347933069774</c:v>
                </c:pt>
                <c:pt idx="276">
                  <c:v>0.74238643279276528</c:v>
                </c:pt>
                <c:pt idx="277">
                  <c:v>0.78782575191430892</c:v>
                </c:pt>
                <c:pt idx="278">
                  <c:v>0.81269744085539042</c:v>
                </c:pt>
                <c:pt idx="279">
                  <c:v>0.95440002108254796</c:v>
                </c:pt>
                <c:pt idx="280">
                  <c:v>0.77830246896731836</c:v>
                </c:pt>
                <c:pt idx="281">
                  <c:v>0.95171701740095249</c:v>
                </c:pt>
                <c:pt idx="282">
                  <c:v>0.7924354905206159</c:v>
                </c:pt>
                <c:pt idx="283">
                  <c:v>0.83701395362562281</c:v>
                </c:pt>
                <c:pt idx="284">
                  <c:v>0.85632150607136248</c:v>
                </c:pt>
                <c:pt idx="285">
                  <c:v>0.89238649261788983</c:v>
                </c:pt>
                <c:pt idx="286">
                  <c:v>0.8505014921829207</c:v>
                </c:pt>
                <c:pt idx="287">
                  <c:v>0.7958509691611434</c:v>
                </c:pt>
                <c:pt idx="288">
                  <c:v>0.93648638563098696</c:v>
                </c:pt>
                <c:pt idx="289">
                  <c:v>0.966001857155803</c:v>
                </c:pt>
                <c:pt idx="290">
                  <c:v>0.81683523589225382</c:v>
                </c:pt>
                <c:pt idx="291">
                  <c:v>0.84524232409574129</c:v>
                </c:pt>
                <c:pt idx="292">
                  <c:v>0.86788238708652443</c:v>
                </c:pt>
                <c:pt idx="293">
                  <c:v>0.84054715791184675</c:v>
                </c:pt>
                <c:pt idx="294">
                  <c:v>1.0017192648530591</c:v>
                </c:pt>
                <c:pt idx="295">
                  <c:v>0.83253340993542124</c:v>
                </c:pt>
                <c:pt idx="296">
                  <c:v>0.7871827036120026</c:v>
                </c:pt>
                <c:pt idx="297">
                  <c:v>0.85613796692858679</c:v>
                </c:pt>
                <c:pt idx="298">
                  <c:v>0.76992366661897249</c:v>
                </c:pt>
                <c:pt idx="299">
                  <c:v>0.78200989023387357</c:v>
                </c:pt>
                <c:pt idx="300">
                  <c:v>0.74252843520963274</c:v>
                </c:pt>
                <c:pt idx="301">
                  <c:v>0.69774832192611058</c:v>
                </c:pt>
                <c:pt idx="302">
                  <c:v>0.82364505274642241</c:v>
                </c:pt>
                <c:pt idx="303">
                  <c:v>0.7704960016931155</c:v>
                </c:pt>
                <c:pt idx="304">
                  <c:v>0.71513831272062944</c:v>
                </c:pt>
                <c:pt idx="305">
                  <c:v>0.65853735078294762</c:v>
                </c:pt>
                <c:pt idx="306">
                  <c:v>0.70111391508894261</c:v>
                </c:pt>
                <c:pt idx="307">
                  <c:v>0.730118912202674</c:v>
                </c:pt>
                <c:pt idx="308">
                  <c:v>0.78114655807627464</c:v>
                </c:pt>
                <c:pt idx="309">
                  <c:v>0.8442342671806714</c:v>
                </c:pt>
                <c:pt idx="310">
                  <c:v>0.75115010922411118</c:v>
                </c:pt>
                <c:pt idx="311">
                  <c:v>0.81394438590242313</c:v>
                </c:pt>
                <c:pt idx="312">
                  <c:v>0.79652114133684415</c:v>
                </c:pt>
                <c:pt idx="313">
                  <c:v>0.8456206578031118</c:v>
                </c:pt>
                <c:pt idx="314">
                  <c:v>0.86889029844380872</c:v>
                </c:pt>
                <c:pt idx="315">
                  <c:v>0.83181360693078776</c:v>
                </c:pt>
                <c:pt idx="316">
                  <c:v>0.87767908708286024</c:v>
                </c:pt>
                <c:pt idx="317">
                  <c:v>0.83632615633703011</c:v>
                </c:pt>
                <c:pt idx="318">
                  <c:v>0.84567793397112501</c:v>
                </c:pt>
                <c:pt idx="319">
                  <c:v>0.7392321353941731</c:v>
                </c:pt>
                <c:pt idx="320">
                  <c:v>0.85222934269914896</c:v>
                </c:pt>
                <c:pt idx="321">
                  <c:v>0.85009490793286402</c:v>
                </c:pt>
                <c:pt idx="322">
                  <c:v>0.84401718571767859</c:v>
                </c:pt>
                <c:pt idx="323">
                  <c:v>0.83776014645030028</c:v>
                </c:pt>
                <c:pt idx="324">
                  <c:v>0.7861481693335729</c:v>
                </c:pt>
                <c:pt idx="325">
                  <c:v>0.77456505692945843</c:v>
                </c:pt>
                <c:pt idx="326">
                  <c:v>0.74467559354736801</c:v>
                </c:pt>
                <c:pt idx="327">
                  <c:v>0.82980260533546868</c:v>
                </c:pt>
                <c:pt idx="328">
                  <c:v>0.84758858469972187</c:v>
                </c:pt>
                <c:pt idx="329">
                  <c:v>0.77534460280820372</c:v>
                </c:pt>
                <c:pt idx="330">
                  <c:v>0.87665090260011969</c:v>
                </c:pt>
                <c:pt idx="331">
                  <c:v>0.85019845949369832</c:v>
                </c:pt>
                <c:pt idx="332">
                  <c:v>0.72821991153843946</c:v>
                </c:pt>
                <c:pt idx="333">
                  <c:v>0.71189552462360373</c:v>
                </c:pt>
                <c:pt idx="334">
                  <c:v>0.83214801798175708</c:v>
                </c:pt>
                <c:pt idx="335">
                  <c:v>0.75048941970005922</c:v>
                </c:pt>
                <c:pt idx="336">
                  <c:v>0.73698235414435842</c:v>
                </c:pt>
                <c:pt idx="337">
                  <c:v>0.79904395100695347</c:v>
                </c:pt>
                <c:pt idx="338">
                  <c:v>0.79455513159405911</c:v>
                </c:pt>
                <c:pt idx="339">
                  <c:v>0.72383669857609478</c:v>
                </c:pt>
                <c:pt idx="340">
                  <c:v>0.84285612017548217</c:v>
                </c:pt>
                <c:pt idx="341">
                  <c:v>0.87564076109037481</c:v>
                </c:pt>
                <c:pt idx="342">
                  <c:v>0.84154074121036582</c:v>
                </c:pt>
                <c:pt idx="343">
                  <c:v>0.80982017740129109</c:v>
                </c:pt>
                <c:pt idx="344">
                  <c:v>0.8828504296802252</c:v>
                </c:pt>
                <c:pt idx="345">
                  <c:v>0.86929961330976802</c:v>
                </c:pt>
                <c:pt idx="346">
                  <c:v>0.89588128654107069</c:v>
                </c:pt>
                <c:pt idx="347">
                  <c:v>0.72265972125837807</c:v>
                </c:pt>
                <c:pt idx="348">
                  <c:v>0.80443241471137694</c:v>
                </c:pt>
                <c:pt idx="349">
                  <c:v>0.77290273948639887</c:v>
                </c:pt>
                <c:pt idx="350">
                  <c:v>0.85782489203990453</c:v>
                </c:pt>
                <c:pt idx="351">
                  <c:v>0.78382621455322943</c:v>
                </c:pt>
                <c:pt idx="352">
                  <c:v>0.83763805473135344</c:v>
                </c:pt>
                <c:pt idx="353">
                  <c:v>0.78355169308196182</c:v>
                </c:pt>
                <c:pt idx="354">
                  <c:v>0.87823336340283464</c:v>
                </c:pt>
                <c:pt idx="355">
                  <c:v>0.82005740354663714</c:v>
                </c:pt>
                <c:pt idx="356">
                  <c:v>0.77948976794425651</c:v>
                </c:pt>
                <c:pt idx="357">
                  <c:v>0.84967884343743683</c:v>
                </c:pt>
                <c:pt idx="358">
                  <c:v>0.81840406980528535</c:v>
                </c:pt>
                <c:pt idx="359">
                  <c:v>0.77151037601498784</c:v>
                </c:pt>
                <c:pt idx="360">
                  <c:v>0.88297590608378085</c:v>
                </c:pt>
                <c:pt idx="361">
                  <c:v>0.74777329984783714</c:v>
                </c:pt>
                <c:pt idx="362">
                  <c:v>0.83043005164653394</c:v>
                </c:pt>
                <c:pt idx="363">
                  <c:v>0.73353096781655192</c:v>
                </c:pt>
                <c:pt idx="364">
                  <c:v>0.74300517324533655</c:v>
                </c:pt>
                <c:pt idx="365">
                  <c:v>0.86788245193034552</c:v>
                </c:pt>
                <c:pt idx="366">
                  <c:v>0.74041004162882607</c:v>
                </c:pt>
                <c:pt idx="367">
                  <c:v>0.76645904614432669</c:v>
                </c:pt>
                <c:pt idx="368">
                  <c:v>0.80007935424330123</c:v>
                </c:pt>
                <c:pt idx="369">
                  <c:v>0.69244525059758999</c:v>
                </c:pt>
                <c:pt idx="370">
                  <c:v>0.78576794726752019</c:v>
                </c:pt>
                <c:pt idx="371">
                  <c:v>0.77602589439195435</c:v>
                </c:pt>
                <c:pt idx="372">
                  <c:v>0.7596260719292286</c:v>
                </c:pt>
                <c:pt idx="373">
                  <c:v>0.7757385334341963</c:v>
                </c:pt>
                <c:pt idx="374">
                  <c:v>0.83762131644762317</c:v>
                </c:pt>
                <c:pt idx="375">
                  <c:v>0.79595944772784211</c:v>
                </c:pt>
                <c:pt idx="376">
                  <c:v>0.70075900904378585</c:v>
                </c:pt>
                <c:pt idx="377">
                  <c:v>0.71083423840422333</c:v>
                </c:pt>
                <c:pt idx="378">
                  <c:v>0.66721734535145283</c:v>
                </c:pt>
                <c:pt idx="379">
                  <c:v>0.71979872465133343</c:v>
                </c:pt>
                <c:pt idx="380">
                  <c:v>0.79702675429781067</c:v>
                </c:pt>
                <c:pt idx="381">
                  <c:v>0.75845373719366493</c:v>
                </c:pt>
                <c:pt idx="382">
                  <c:v>0.80980735717707175</c:v>
                </c:pt>
                <c:pt idx="383">
                  <c:v>0.7006529915850338</c:v>
                </c:pt>
                <c:pt idx="384">
                  <c:v>0.69424444390462137</c:v>
                </c:pt>
                <c:pt idx="385">
                  <c:v>0.74713546855958324</c:v>
                </c:pt>
                <c:pt idx="386">
                  <c:v>0.79797849941815535</c:v>
                </c:pt>
                <c:pt idx="387">
                  <c:v>0.66917008335793471</c:v>
                </c:pt>
                <c:pt idx="388">
                  <c:v>0.61239473794743848</c:v>
                </c:pt>
                <c:pt idx="389">
                  <c:v>0.67788788380110765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F-424E-A78E-04E03937895E}"/>
            </c:ext>
          </c:extLst>
        </c:ser>
        <c:ser>
          <c:idx val="2"/>
          <c:order val="2"/>
          <c:tx>
            <c:strRef>
              <c:f>pooled!$AZ$3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pooled!$BD$4:$BD$393</c:f>
                <c:numCache>
                  <c:formatCode>General</c:formatCode>
                  <c:ptCount val="390"/>
                  <c:pt idx="0">
                    <c:v>0.11436791790203203</c:v>
                  </c:pt>
                  <c:pt idx="1">
                    <c:v>0.12642985793343603</c:v>
                  </c:pt>
                  <c:pt idx="2">
                    <c:v>0.147038711452876</c:v>
                  </c:pt>
                  <c:pt idx="3">
                    <c:v>0.11914378536727541</c:v>
                  </c:pt>
                  <c:pt idx="4">
                    <c:v>0.1360271649335916</c:v>
                  </c:pt>
                  <c:pt idx="5">
                    <c:v>0.1613211704763228</c:v>
                  </c:pt>
                  <c:pt idx="6">
                    <c:v>0.13586235424052734</c:v>
                  </c:pt>
                  <c:pt idx="7">
                    <c:v>0.16282263553251697</c:v>
                  </c:pt>
                  <c:pt idx="8">
                    <c:v>0.1364204496224741</c:v>
                  </c:pt>
                  <c:pt idx="9">
                    <c:v>0.1012652679614789</c:v>
                  </c:pt>
                  <c:pt idx="10">
                    <c:v>0.10355688340064415</c:v>
                  </c:pt>
                  <c:pt idx="11">
                    <c:v>5.807781750589236E-2</c:v>
                  </c:pt>
                  <c:pt idx="12">
                    <c:v>8.9873052645499413E-2</c:v>
                  </c:pt>
                  <c:pt idx="13">
                    <c:v>0.16646551822442471</c:v>
                  </c:pt>
                  <c:pt idx="14">
                    <c:v>0.11346108993098789</c:v>
                  </c:pt>
                  <c:pt idx="15">
                    <c:v>0.29678712019213777</c:v>
                  </c:pt>
                  <c:pt idx="16">
                    <c:v>0.22845353220849909</c:v>
                  </c:pt>
                  <c:pt idx="17">
                    <c:v>0.10778880682452897</c:v>
                  </c:pt>
                  <c:pt idx="18">
                    <c:v>6.9486555450329571E-2</c:v>
                  </c:pt>
                  <c:pt idx="19">
                    <c:v>9.0846930946750865E-2</c:v>
                  </c:pt>
                  <c:pt idx="20">
                    <c:v>6.2548607329025147E-2</c:v>
                  </c:pt>
                  <c:pt idx="21">
                    <c:v>5.914647756030568E-2</c:v>
                  </c:pt>
                  <c:pt idx="22">
                    <c:v>5.8321093948839935E-2</c:v>
                  </c:pt>
                  <c:pt idx="23">
                    <c:v>4.9876267803578477E-2</c:v>
                  </c:pt>
                  <c:pt idx="24">
                    <c:v>5.9077222530342657E-2</c:v>
                  </c:pt>
                  <c:pt idx="25">
                    <c:v>5.3727469468661609E-2</c:v>
                  </c:pt>
                  <c:pt idx="26">
                    <c:v>1.8048750579264777E-2</c:v>
                  </c:pt>
                  <c:pt idx="27">
                    <c:v>3.0599241777521248E-2</c:v>
                  </c:pt>
                  <c:pt idx="28">
                    <c:v>3.9667819500127925E-2</c:v>
                  </c:pt>
                  <c:pt idx="29">
                    <c:v>5.7513044958330151E-2</c:v>
                  </c:pt>
                  <c:pt idx="30">
                    <c:v>7.2671948368021003E-2</c:v>
                  </c:pt>
                  <c:pt idx="31">
                    <c:v>5.923092400071632E-2</c:v>
                  </c:pt>
                  <c:pt idx="32">
                    <c:v>0.12357556159719067</c:v>
                  </c:pt>
                  <c:pt idx="33">
                    <c:v>6.7201035988471436E-2</c:v>
                  </c:pt>
                  <c:pt idx="34">
                    <c:v>6.3977840212871034E-2</c:v>
                  </c:pt>
                  <c:pt idx="35">
                    <c:v>5.9352437324550034E-2</c:v>
                  </c:pt>
                  <c:pt idx="36">
                    <c:v>5.079644922497889E-2</c:v>
                  </c:pt>
                  <c:pt idx="37">
                    <c:v>4.9952171562310389E-2</c:v>
                  </c:pt>
                  <c:pt idx="38">
                    <c:v>4.4423407008956466E-2</c:v>
                  </c:pt>
                  <c:pt idx="39">
                    <c:v>5.9073165783680208E-2</c:v>
                  </c:pt>
                  <c:pt idx="40">
                    <c:v>4.0370690572117882E-2</c:v>
                  </c:pt>
                  <c:pt idx="41">
                    <c:v>0.10844870850573363</c:v>
                  </c:pt>
                  <c:pt idx="42">
                    <c:v>0.11156844358247442</c:v>
                  </c:pt>
                  <c:pt idx="43">
                    <c:v>8.3192768346974602E-2</c:v>
                  </c:pt>
                  <c:pt idx="44">
                    <c:v>0.10921461446185446</c:v>
                  </c:pt>
                  <c:pt idx="45">
                    <c:v>8.0645212349172754E-2</c:v>
                  </c:pt>
                  <c:pt idx="46">
                    <c:v>4.1643392405359275E-2</c:v>
                  </c:pt>
                  <c:pt idx="47">
                    <c:v>2.9748272102800354E-2</c:v>
                  </c:pt>
                  <c:pt idx="48">
                    <c:v>8.1596936583367696E-2</c:v>
                  </c:pt>
                  <c:pt idx="49">
                    <c:v>6.4931483641330057E-2</c:v>
                  </c:pt>
                  <c:pt idx="50">
                    <c:v>6.7938853375644648E-2</c:v>
                  </c:pt>
                  <c:pt idx="51">
                    <c:v>0.16017548260812062</c:v>
                  </c:pt>
                  <c:pt idx="52">
                    <c:v>6.3634359013589728E-2</c:v>
                  </c:pt>
                  <c:pt idx="53">
                    <c:v>0.14180710042407485</c:v>
                  </c:pt>
                  <c:pt idx="54">
                    <c:v>0.13430560811833919</c:v>
                  </c:pt>
                  <c:pt idx="55">
                    <c:v>8.5861791718306144E-2</c:v>
                  </c:pt>
                  <c:pt idx="56">
                    <c:v>3.8646195698271227E-2</c:v>
                  </c:pt>
                  <c:pt idx="57">
                    <c:v>0.12312812437586437</c:v>
                  </c:pt>
                  <c:pt idx="58">
                    <c:v>5.5332887585735624E-2</c:v>
                  </c:pt>
                  <c:pt idx="59">
                    <c:v>5.3690788989278156E-2</c:v>
                  </c:pt>
                  <c:pt idx="60">
                    <c:v>4.0497933539071697E-2</c:v>
                  </c:pt>
                  <c:pt idx="61">
                    <c:v>4.2734977770899414E-2</c:v>
                  </c:pt>
                  <c:pt idx="62">
                    <c:v>9.0184611598086245E-2</c:v>
                  </c:pt>
                  <c:pt idx="63">
                    <c:v>0.11582055751165321</c:v>
                  </c:pt>
                  <c:pt idx="64">
                    <c:v>6.9792074182710967E-2</c:v>
                  </c:pt>
                  <c:pt idx="65">
                    <c:v>9.287023833775182E-2</c:v>
                  </c:pt>
                  <c:pt idx="66">
                    <c:v>5.5828502602996516E-2</c:v>
                  </c:pt>
                  <c:pt idx="67">
                    <c:v>5.3580365831054987E-2</c:v>
                  </c:pt>
                  <c:pt idx="68">
                    <c:v>4.8402599710610429E-2</c:v>
                  </c:pt>
                  <c:pt idx="69">
                    <c:v>5.8639720534999572E-2</c:v>
                  </c:pt>
                  <c:pt idx="70">
                    <c:v>6.6944048826822575E-2</c:v>
                  </c:pt>
                  <c:pt idx="71">
                    <c:v>7.556649856235742E-2</c:v>
                  </c:pt>
                  <c:pt idx="72">
                    <c:v>6.1420876051489992E-2</c:v>
                  </c:pt>
                  <c:pt idx="73">
                    <c:v>4.529027000633614E-2</c:v>
                  </c:pt>
                  <c:pt idx="74">
                    <c:v>6.8148705033188026E-2</c:v>
                  </c:pt>
                  <c:pt idx="75">
                    <c:v>2.6271896391994874E-2</c:v>
                  </c:pt>
                  <c:pt idx="76">
                    <c:v>5.1584642649191804E-2</c:v>
                  </c:pt>
                  <c:pt idx="77">
                    <c:v>4.166924406642826E-2</c:v>
                  </c:pt>
                  <c:pt idx="78">
                    <c:v>2.9566885651418923E-2</c:v>
                  </c:pt>
                  <c:pt idx="79">
                    <c:v>6.3330004614812294E-2</c:v>
                  </c:pt>
                  <c:pt idx="80">
                    <c:v>5.3142219696608664E-2</c:v>
                  </c:pt>
                  <c:pt idx="81">
                    <c:v>8.9443357974024959E-2</c:v>
                  </c:pt>
                  <c:pt idx="82">
                    <c:v>8.8195950132456652E-2</c:v>
                  </c:pt>
                  <c:pt idx="83">
                    <c:v>4.8020245167089026E-2</c:v>
                  </c:pt>
                  <c:pt idx="84">
                    <c:v>4.4779536257555611E-2</c:v>
                  </c:pt>
                  <c:pt idx="85">
                    <c:v>4.8900886284528731E-2</c:v>
                  </c:pt>
                  <c:pt idx="86">
                    <c:v>5.3381884735090757E-2</c:v>
                  </c:pt>
                  <c:pt idx="87">
                    <c:v>4.7009897032437853E-2</c:v>
                  </c:pt>
                  <c:pt idx="88">
                    <c:v>2.3331735593854375E-2</c:v>
                  </c:pt>
                  <c:pt idx="89">
                    <c:v>7.5950225263367921E-2</c:v>
                  </c:pt>
                  <c:pt idx="90">
                    <c:v>3.9806750346659474E-2</c:v>
                  </c:pt>
                  <c:pt idx="91">
                    <c:v>4.3288486212347245E-2</c:v>
                  </c:pt>
                  <c:pt idx="92">
                    <c:v>4.4563176298299256E-2</c:v>
                  </c:pt>
                  <c:pt idx="93">
                    <c:v>6.2076999873345702E-2</c:v>
                  </c:pt>
                  <c:pt idx="94">
                    <c:v>4.7207199145876497E-2</c:v>
                  </c:pt>
                  <c:pt idx="95">
                    <c:v>5.8002536182957122E-2</c:v>
                  </c:pt>
                  <c:pt idx="96">
                    <c:v>6.0282560376557312E-2</c:v>
                  </c:pt>
                  <c:pt idx="97">
                    <c:v>3.451102854304227E-2</c:v>
                  </c:pt>
                  <c:pt idx="98">
                    <c:v>6.4336348116264694E-2</c:v>
                  </c:pt>
                  <c:pt idx="99">
                    <c:v>5.2421960059320948E-2</c:v>
                  </c:pt>
                  <c:pt idx="100">
                    <c:v>4.8177030433512659E-2</c:v>
                  </c:pt>
                  <c:pt idx="101">
                    <c:v>5.5955105354379704E-2</c:v>
                  </c:pt>
                  <c:pt idx="102">
                    <c:v>5.2685415380949362E-2</c:v>
                  </c:pt>
                  <c:pt idx="103">
                    <c:v>4.3268840323438418E-2</c:v>
                  </c:pt>
                  <c:pt idx="104">
                    <c:v>3.9716466853936906E-2</c:v>
                  </c:pt>
                  <c:pt idx="105">
                    <c:v>5.3566941205037209E-2</c:v>
                  </c:pt>
                  <c:pt idx="106">
                    <c:v>8.6914732229358554E-2</c:v>
                  </c:pt>
                  <c:pt idx="107">
                    <c:v>5.9471406751349737E-2</c:v>
                  </c:pt>
                  <c:pt idx="108">
                    <c:v>7.8144149963673165E-2</c:v>
                  </c:pt>
                  <c:pt idx="109">
                    <c:v>8.199590301956787E-2</c:v>
                  </c:pt>
                  <c:pt idx="110">
                    <c:v>6.8214482807421012E-2</c:v>
                  </c:pt>
                  <c:pt idx="111">
                    <c:v>0.11038660830461453</c:v>
                  </c:pt>
                  <c:pt idx="112">
                    <c:v>9.686339237277046E-2</c:v>
                  </c:pt>
                  <c:pt idx="113">
                    <c:v>7.4645648018321353E-2</c:v>
                  </c:pt>
                  <c:pt idx="114">
                    <c:v>2.6238073055496986E-2</c:v>
                  </c:pt>
                  <c:pt idx="115">
                    <c:v>7.9179363561609581E-2</c:v>
                  </c:pt>
                  <c:pt idx="116">
                    <c:v>3.5979067480862145E-2</c:v>
                  </c:pt>
                  <c:pt idx="117">
                    <c:v>5.4603874806384109E-2</c:v>
                  </c:pt>
                  <c:pt idx="118">
                    <c:v>6.8911888616048148E-2</c:v>
                  </c:pt>
                  <c:pt idx="119">
                    <c:v>6.9836743947303215E-2</c:v>
                  </c:pt>
                  <c:pt idx="120">
                    <c:v>8.7740502162048345E-2</c:v>
                  </c:pt>
                  <c:pt idx="121">
                    <c:v>5.7910651764180927E-2</c:v>
                  </c:pt>
                  <c:pt idx="122">
                    <c:v>3.3793822253208254E-2</c:v>
                  </c:pt>
                  <c:pt idx="123">
                    <c:v>5.1609874185326282E-2</c:v>
                  </c:pt>
                  <c:pt idx="124">
                    <c:v>5.8862982629713088E-2</c:v>
                  </c:pt>
                  <c:pt idx="125">
                    <c:v>5.4399107245632218E-2</c:v>
                  </c:pt>
                  <c:pt idx="126">
                    <c:v>8.1944306704465869E-2</c:v>
                  </c:pt>
                  <c:pt idx="127">
                    <c:v>8.7055389002847178E-2</c:v>
                  </c:pt>
                  <c:pt idx="128">
                    <c:v>0.17167847579388712</c:v>
                  </c:pt>
                  <c:pt idx="129">
                    <c:v>0.13662311912629627</c:v>
                  </c:pt>
                  <c:pt idx="130">
                    <c:v>0.13296503903877446</c:v>
                  </c:pt>
                  <c:pt idx="131">
                    <c:v>8.1294226556852742E-2</c:v>
                  </c:pt>
                  <c:pt idx="132">
                    <c:v>8.1076096100727843E-2</c:v>
                  </c:pt>
                  <c:pt idx="133">
                    <c:v>8.8605360233039276E-2</c:v>
                  </c:pt>
                  <c:pt idx="134">
                    <c:v>9.5483102062765071E-2</c:v>
                  </c:pt>
                  <c:pt idx="135">
                    <c:v>7.877463923267107E-2</c:v>
                  </c:pt>
                  <c:pt idx="136">
                    <c:v>9.1512487006045834E-2</c:v>
                  </c:pt>
                  <c:pt idx="137">
                    <c:v>8.5896046505691367E-2</c:v>
                  </c:pt>
                  <c:pt idx="138">
                    <c:v>0.11828221606441343</c:v>
                  </c:pt>
                  <c:pt idx="139">
                    <c:v>6.3074482751860922E-2</c:v>
                  </c:pt>
                  <c:pt idx="140">
                    <c:v>8.5620832638938729E-2</c:v>
                  </c:pt>
                  <c:pt idx="141">
                    <c:v>9.8181302637547652E-2</c:v>
                  </c:pt>
                  <c:pt idx="142">
                    <c:v>0.13474410969198644</c:v>
                  </c:pt>
                  <c:pt idx="143">
                    <c:v>5.0282223011818818E-2</c:v>
                  </c:pt>
                  <c:pt idx="144">
                    <c:v>0.14560647062898391</c:v>
                  </c:pt>
                  <c:pt idx="145">
                    <c:v>7.5773763199615166E-2</c:v>
                  </c:pt>
                  <c:pt idx="146">
                    <c:v>0.11513959257865961</c:v>
                  </c:pt>
                  <c:pt idx="147">
                    <c:v>8.1656596996851849E-2</c:v>
                  </c:pt>
                  <c:pt idx="148">
                    <c:v>7.0231583267118688E-2</c:v>
                  </c:pt>
                  <c:pt idx="149">
                    <c:v>8.6797318572849363E-2</c:v>
                  </c:pt>
                  <c:pt idx="150">
                    <c:v>6.9019760095035576E-2</c:v>
                  </c:pt>
                  <c:pt idx="151">
                    <c:v>8.5967763675945302E-2</c:v>
                  </c:pt>
                  <c:pt idx="152">
                    <c:v>8.2706013416616778E-2</c:v>
                  </c:pt>
                  <c:pt idx="153">
                    <c:v>0.12538106420635736</c:v>
                  </c:pt>
                  <c:pt idx="154">
                    <c:v>9.2185730019802944E-2</c:v>
                  </c:pt>
                  <c:pt idx="155">
                    <c:v>7.1375053308635583E-2</c:v>
                  </c:pt>
                  <c:pt idx="156">
                    <c:v>8.7452231517501949E-2</c:v>
                  </c:pt>
                  <c:pt idx="157">
                    <c:v>5.0156991502998322E-2</c:v>
                  </c:pt>
                  <c:pt idx="158">
                    <c:v>6.6033326331216377E-2</c:v>
                  </c:pt>
                  <c:pt idx="159">
                    <c:v>5.0296243872190803E-2</c:v>
                  </c:pt>
                  <c:pt idx="160">
                    <c:v>5.4623114757009594E-2</c:v>
                  </c:pt>
                  <c:pt idx="161">
                    <c:v>7.3537377327953804E-2</c:v>
                  </c:pt>
                  <c:pt idx="162">
                    <c:v>0.10844953551560324</c:v>
                  </c:pt>
                  <c:pt idx="163">
                    <c:v>5.0512557187968349E-2</c:v>
                  </c:pt>
                  <c:pt idx="164">
                    <c:v>4.1861844293643855E-2</c:v>
                  </c:pt>
                  <c:pt idx="165">
                    <c:v>5.6581648873245995E-2</c:v>
                  </c:pt>
                  <c:pt idx="166">
                    <c:v>6.271749621568902E-2</c:v>
                  </c:pt>
                  <c:pt idx="167">
                    <c:v>4.0016875281366583E-2</c:v>
                  </c:pt>
                  <c:pt idx="168">
                    <c:v>5.4068233141635232E-2</c:v>
                  </c:pt>
                  <c:pt idx="169">
                    <c:v>6.9413134036355559E-2</c:v>
                  </c:pt>
                  <c:pt idx="170">
                    <c:v>3.5892670320317427E-2</c:v>
                  </c:pt>
                  <c:pt idx="171">
                    <c:v>4.4211528977267232E-2</c:v>
                  </c:pt>
                  <c:pt idx="172">
                    <c:v>7.0975836903919842E-2</c:v>
                  </c:pt>
                  <c:pt idx="173">
                    <c:v>5.7693683533195962E-2</c:v>
                  </c:pt>
                  <c:pt idx="174">
                    <c:v>9.1007798086302494E-2</c:v>
                  </c:pt>
                  <c:pt idx="175">
                    <c:v>7.3596111425328598E-2</c:v>
                  </c:pt>
                  <c:pt idx="176">
                    <c:v>7.9523979936669348E-2</c:v>
                  </c:pt>
                  <c:pt idx="177">
                    <c:v>6.986843126949413E-2</c:v>
                  </c:pt>
                  <c:pt idx="178">
                    <c:v>6.368290352742019E-2</c:v>
                  </c:pt>
                  <c:pt idx="179">
                    <c:v>6.3873613438356666E-2</c:v>
                  </c:pt>
                  <c:pt idx="180">
                    <c:v>5.0274565491161015E-2</c:v>
                  </c:pt>
                  <c:pt idx="181">
                    <c:v>5.0334225246898907E-2</c:v>
                  </c:pt>
                  <c:pt idx="182">
                    <c:v>7.3523238814316827E-2</c:v>
                  </c:pt>
                  <c:pt idx="183">
                    <c:v>7.2646039753586619E-2</c:v>
                  </c:pt>
                  <c:pt idx="184">
                    <c:v>0.12576714968117611</c:v>
                  </c:pt>
                  <c:pt idx="185">
                    <c:v>0.10646920910006276</c:v>
                  </c:pt>
                  <c:pt idx="186">
                    <c:v>4.695898678734365E-2</c:v>
                  </c:pt>
                  <c:pt idx="187">
                    <c:v>6.5380539240107768E-2</c:v>
                  </c:pt>
                  <c:pt idx="188">
                    <c:v>7.0401524083814976E-2</c:v>
                  </c:pt>
                  <c:pt idx="189">
                    <c:v>6.8433791684575279E-2</c:v>
                  </c:pt>
                  <c:pt idx="190">
                    <c:v>9.0879736518501883E-2</c:v>
                  </c:pt>
                  <c:pt idx="191">
                    <c:v>8.6581087799027998E-2</c:v>
                  </c:pt>
                  <c:pt idx="192">
                    <c:v>4.974279681616698E-2</c:v>
                  </c:pt>
                  <c:pt idx="193">
                    <c:v>6.7448555685645187E-2</c:v>
                  </c:pt>
                  <c:pt idx="194">
                    <c:v>9.7104377792565602E-2</c:v>
                  </c:pt>
                  <c:pt idx="195">
                    <c:v>6.7204576601599883E-2</c:v>
                  </c:pt>
                  <c:pt idx="196">
                    <c:v>5.0290501570627394E-2</c:v>
                  </c:pt>
                  <c:pt idx="197">
                    <c:v>8.6284350753813216E-2</c:v>
                  </c:pt>
                  <c:pt idx="198">
                    <c:v>4.2104415565239403E-2</c:v>
                  </c:pt>
                  <c:pt idx="199">
                    <c:v>7.4754261471767419E-2</c:v>
                  </c:pt>
                  <c:pt idx="200">
                    <c:v>6.2070381804123588E-2</c:v>
                  </c:pt>
                  <c:pt idx="201">
                    <c:v>5.707561962410191E-2</c:v>
                  </c:pt>
                  <c:pt idx="202">
                    <c:v>7.3224028528724616E-2</c:v>
                  </c:pt>
                  <c:pt idx="203">
                    <c:v>7.1582398518207302E-2</c:v>
                  </c:pt>
                  <c:pt idx="204">
                    <c:v>9.5871052578162572E-2</c:v>
                  </c:pt>
                  <c:pt idx="205">
                    <c:v>6.0071124738659762E-2</c:v>
                  </c:pt>
                  <c:pt idx="206">
                    <c:v>3.3637584083017223E-2</c:v>
                  </c:pt>
                  <c:pt idx="207">
                    <c:v>7.5770339565780873E-2</c:v>
                  </c:pt>
                  <c:pt idx="208">
                    <c:v>5.2561132746848309E-2</c:v>
                  </c:pt>
                  <c:pt idx="209">
                    <c:v>0.10909275535611039</c:v>
                  </c:pt>
                  <c:pt idx="210">
                    <c:v>9.468312225979833E-2</c:v>
                  </c:pt>
                  <c:pt idx="211">
                    <c:v>0.11870242326122274</c:v>
                  </c:pt>
                  <c:pt idx="212">
                    <c:v>0.1419360632341235</c:v>
                  </c:pt>
                  <c:pt idx="213">
                    <c:v>6.6278599236415062E-2</c:v>
                  </c:pt>
                  <c:pt idx="214">
                    <c:v>5.6605068316882626E-2</c:v>
                  </c:pt>
                  <c:pt idx="215">
                    <c:v>0.10610159380614531</c:v>
                  </c:pt>
                  <c:pt idx="216">
                    <c:v>0.10524861644068029</c:v>
                  </c:pt>
                  <c:pt idx="217">
                    <c:v>5.9235092925966563E-2</c:v>
                  </c:pt>
                  <c:pt idx="218">
                    <c:v>7.5633514424728696E-2</c:v>
                  </c:pt>
                  <c:pt idx="219">
                    <c:v>0.11193869752066324</c:v>
                  </c:pt>
                  <c:pt idx="220">
                    <c:v>6.398730443730738E-2</c:v>
                  </c:pt>
                  <c:pt idx="221">
                    <c:v>0.12446196094711511</c:v>
                  </c:pt>
                  <c:pt idx="222">
                    <c:v>6.2074763194276725E-2</c:v>
                  </c:pt>
                  <c:pt idx="223">
                    <c:v>8.5852541275263677E-2</c:v>
                  </c:pt>
                  <c:pt idx="224">
                    <c:v>7.7227193091601157E-2</c:v>
                  </c:pt>
                  <c:pt idx="225">
                    <c:v>5.2251711353149592E-2</c:v>
                  </c:pt>
                  <c:pt idx="226">
                    <c:v>3.1562658112034438E-2</c:v>
                  </c:pt>
                  <c:pt idx="227">
                    <c:v>7.5774913340318772E-2</c:v>
                  </c:pt>
                  <c:pt idx="228">
                    <c:v>5.3242766077216189E-2</c:v>
                  </c:pt>
                  <c:pt idx="229">
                    <c:v>6.4986476662721213E-2</c:v>
                  </c:pt>
                  <c:pt idx="230">
                    <c:v>9.2042452294770413E-2</c:v>
                  </c:pt>
                  <c:pt idx="231">
                    <c:v>7.9942486925370565E-2</c:v>
                  </c:pt>
                  <c:pt idx="232">
                    <c:v>7.5228095375642387E-2</c:v>
                  </c:pt>
                  <c:pt idx="233">
                    <c:v>8.0322426934113469E-2</c:v>
                  </c:pt>
                  <c:pt idx="234">
                    <c:v>7.5099131496676311E-2</c:v>
                  </c:pt>
                  <c:pt idx="235">
                    <c:v>5.9423739850811695E-2</c:v>
                  </c:pt>
                  <c:pt idx="236">
                    <c:v>9.5021267513584112E-2</c:v>
                  </c:pt>
                  <c:pt idx="237">
                    <c:v>9.6947170540407163E-2</c:v>
                  </c:pt>
                  <c:pt idx="238">
                    <c:v>5.7570509195431017E-2</c:v>
                  </c:pt>
                  <c:pt idx="239">
                    <c:v>9.67379973007223E-2</c:v>
                  </c:pt>
                  <c:pt idx="240">
                    <c:v>9.0215071376476746E-2</c:v>
                  </c:pt>
                  <c:pt idx="241">
                    <c:v>0.11162990975465087</c:v>
                  </c:pt>
                  <c:pt idx="242">
                    <c:v>9.8224561857807896E-2</c:v>
                  </c:pt>
                  <c:pt idx="243">
                    <c:v>9.6868717833837562E-2</c:v>
                  </c:pt>
                  <c:pt idx="244">
                    <c:v>7.4853079595350286E-2</c:v>
                  </c:pt>
                  <c:pt idx="245">
                    <c:v>5.8758977523339848E-2</c:v>
                  </c:pt>
                  <c:pt idx="246">
                    <c:v>8.6787578784551428E-2</c:v>
                  </c:pt>
                  <c:pt idx="247">
                    <c:v>8.4788139245587174E-2</c:v>
                  </c:pt>
                  <c:pt idx="248">
                    <c:v>5.3364133561925278E-2</c:v>
                  </c:pt>
                  <c:pt idx="249">
                    <c:v>7.0786544138225174E-2</c:v>
                  </c:pt>
                  <c:pt idx="250">
                    <c:v>8.5723645834793152E-2</c:v>
                  </c:pt>
                  <c:pt idx="251">
                    <c:v>5.7238492902434636E-2</c:v>
                  </c:pt>
                  <c:pt idx="252">
                    <c:v>0.112617720087085</c:v>
                  </c:pt>
                  <c:pt idx="253">
                    <c:v>3.9840952978637538E-2</c:v>
                  </c:pt>
                  <c:pt idx="254">
                    <c:v>4.6140328062118013E-2</c:v>
                  </c:pt>
                  <c:pt idx="255">
                    <c:v>8.4433682856998676E-2</c:v>
                  </c:pt>
                  <c:pt idx="256">
                    <c:v>7.2278560941678588E-2</c:v>
                  </c:pt>
                  <c:pt idx="257">
                    <c:v>6.8444302116674835E-2</c:v>
                  </c:pt>
                  <c:pt idx="258">
                    <c:v>6.7002913873408662E-2</c:v>
                  </c:pt>
                  <c:pt idx="259">
                    <c:v>4.1695590679400929E-2</c:v>
                  </c:pt>
                  <c:pt idx="260">
                    <c:v>6.814658443286925E-2</c:v>
                  </c:pt>
                  <c:pt idx="261">
                    <c:v>4.7981814075285067E-2</c:v>
                  </c:pt>
                  <c:pt idx="262">
                    <c:v>6.3261248531141054E-2</c:v>
                  </c:pt>
                  <c:pt idx="263">
                    <c:v>0.11642337429606778</c:v>
                  </c:pt>
                  <c:pt idx="264">
                    <c:v>7.6378982070778687E-2</c:v>
                  </c:pt>
                  <c:pt idx="265">
                    <c:v>7.4168516059358688E-2</c:v>
                  </c:pt>
                  <c:pt idx="266">
                    <c:v>9.947979155577763E-2</c:v>
                  </c:pt>
                  <c:pt idx="267">
                    <c:v>0.10682931755826031</c:v>
                  </c:pt>
                  <c:pt idx="268">
                    <c:v>0.11821850142553623</c:v>
                  </c:pt>
                  <c:pt idx="269">
                    <c:v>8.0274401847240745E-2</c:v>
                  </c:pt>
                  <c:pt idx="270">
                    <c:v>0.10279003324727491</c:v>
                  </c:pt>
                  <c:pt idx="271">
                    <c:v>7.9416709637490576E-2</c:v>
                  </c:pt>
                  <c:pt idx="272">
                    <c:v>0.12784424352901155</c:v>
                  </c:pt>
                  <c:pt idx="273">
                    <c:v>0.10324461407318826</c:v>
                  </c:pt>
                  <c:pt idx="274">
                    <c:v>3.8681369719219101E-2</c:v>
                  </c:pt>
                  <c:pt idx="275">
                    <c:v>6.4272541889992374E-2</c:v>
                  </c:pt>
                  <c:pt idx="276">
                    <c:v>7.015821756761878E-2</c:v>
                  </c:pt>
                  <c:pt idx="277">
                    <c:v>7.6266289673440929E-2</c:v>
                  </c:pt>
                  <c:pt idx="278">
                    <c:v>5.9357733079972975E-2</c:v>
                  </c:pt>
                  <c:pt idx="279">
                    <c:v>0.10310062550108522</c:v>
                  </c:pt>
                  <c:pt idx="280">
                    <c:v>7.6143742357814861E-2</c:v>
                  </c:pt>
                  <c:pt idx="281">
                    <c:v>7.3131115371457042E-2</c:v>
                  </c:pt>
                  <c:pt idx="282">
                    <c:v>5.3210388559442857E-2</c:v>
                  </c:pt>
                  <c:pt idx="283">
                    <c:v>8.6146354365304129E-2</c:v>
                  </c:pt>
                  <c:pt idx="284">
                    <c:v>7.7495534649799094E-2</c:v>
                  </c:pt>
                  <c:pt idx="285">
                    <c:v>0.12158538890276847</c:v>
                  </c:pt>
                  <c:pt idx="286">
                    <c:v>7.0441212095616074E-2</c:v>
                  </c:pt>
                  <c:pt idx="287">
                    <c:v>0.10597462156526505</c:v>
                  </c:pt>
                  <c:pt idx="288">
                    <c:v>7.2701471506360457E-2</c:v>
                  </c:pt>
                  <c:pt idx="289">
                    <c:v>8.2819909050051307E-2</c:v>
                  </c:pt>
                  <c:pt idx="290">
                    <c:v>8.193471362080558E-2</c:v>
                  </c:pt>
                  <c:pt idx="291">
                    <c:v>6.0514233985459603E-2</c:v>
                  </c:pt>
                  <c:pt idx="292">
                    <c:v>5.5928300778386543E-2</c:v>
                  </c:pt>
                  <c:pt idx="293">
                    <c:v>6.7477228850235535E-2</c:v>
                  </c:pt>
                  <c:pt idx="294">
                    <c:v>6.8700594715877195E-2</c:v>
                  </c:pt>
                  <c:pt idx="295">
                    <c:v>5.6432841911701365E-2</c:v>
                  </c:pt>
                  <c:pt idx="296">
                    <c:v>8.3209206609598463E-2</c:v>
                  </c:pt>
                  <c:pt idx="297">
                    <c:v>6.5657894378579454E-2</c:v>
                  </c:pt>
                  <c:pt idx="298">
                    <c:v>8.7408585089475563E-2</c:v>
                  </c:pt>
                  <c:pt idx="299">
                    <c:v>9.5129896336759126E-2</c:v>
                  </c:pt>
                  <c:pt idx="300">
                    <c:v>8.2777370398868871E-2</c:v>
                  </c:pt>
                  <c:pt idx="301">
                    <c:v>8.128421038180754E-2</c:v>
                  </c:pt>
                  <c:pt idx="302">
                    <c:v>6.5687793314413601E-2</c:v>
                  </c:pt>
                  <c:pt idx="303">
                    <c:v>6.3834980648050571E-2</c:v>
                  </c:pt>
                  <c:pt idx="304">
                    <c:v>6.6778373796358995E-2</c:v>
                  </c:pt>
                  <c:pt idx="305">
                    <c:v>6.9451285595944767E-2</c:v>
                  </c:pt>
                  <c:pt idx="306">
                    <c:v>8.1816830966251877E-2</c:v>
                  </c:pt>
                  <c:pt idx="307">
                    <c:v>8.3055194155448472E-2</c:v>
                  </c:pt>
                  <c:pt idx="308">
                    <c:v>9.0997270855019907E-2</c:v>
                  </c:pt>
                  <c:pt idx="309">
                    <c:v>0.10383028218443868</c:v>
                  </c:pt>
                  <c:pt idx="310">
                    <c:v>9.498685554057347E-2</c:v>
                  </c:pt>
                  <c:pt idx="311">
                    <c:v>7.3860201088256403E-2</c:v>
                  </c:pt>
                  <c:pt idx="312">
                    <c:v>9.667036113050112E-2</c:v>
                  </c:pt>
                  <c:pt idx="313">
                    <c:v>7.7063942256540133E-2</c:v>
                  </c:pt>
                  <c:pt idx="314">
                    <c:v>7.4890341038553535E-2</c:v>
                  </c:pt>
                  <c:pt idx="315">
                    <c:v>5.6793833333039237E-2</c:v>
                  </c:pt>
                  <c:pt idx="316">
                    <c:v>6.259319351321152E-2</c:v>
                  </c:pt>
                  <c:pt idx="317">
                    <c:v>7.4387713858114768E-2</c:v>
                  </c:pt>
                  <c:pt idx="318">
                    <c:v>5.3349714797115991E-2</c:v>
                  </c:pt>
                  <c:pt idx="319">
                    <c:v>8.5126013453039356E-2</c:v>
                  </c:pt>
                  <c:pt idx="320">
                    <c:v>9.8420958768045824E-2</c:v>
                  </c:pt>
                  <c:pt idx="321">
                    <c:v>7.7318065573506456E-2</c:v>
                  </c:pt>
                  <c:pt idx="322">
                    <c:v>5.3193684242797051E-2</c:v>
                  </c:pt>
                  <c:pt idx="323">
                    <c:v>5.8257024542300063E-2</c:v>
                  </c:pt>
                  <c:pt idx="324">
                    <c:v>8.3518831039246316E-2</c:v>
                  </c:pt>
                  <c:pt idx="325">
                    <c:v>4.8663703764532516E-2</c:v>
                  </c:pt>
                  <c:pt idx="326">
                    <c:v>7.6857498655404685E-2</c:v>
                  </c:pt>
                  <c:pt idx="327">
                    <c:v>4.9572663841769074E-2</c:v>
                  </c:pt>
                  <c:pt idx="328">
                    <c:v>4.1944883143256236E-2</c:v>
                  </c:pt>
                  <c:pt idx="329">
                    <c:v>4.8929106572336165E-2</c:v>
                  </c:pt>
                  <c:pt idx="330">
                    <c:v>6.0230612325303232E-2</c:v>
                  </c:pt>
                  <c:pt idx="331">
                    <c:v>0.10745206922652939</c:v>
                  </c:pt>
                  <c:pt idx="332">
                    <c:v>0.11652887663223481</c:v>
                  </c:pt>
                  <c:pt idx="333">
                    <c:v>5.9706887418913952E-2</c:v>
                  </c:pt>
                  <c:pt idx="334">
                    <c:v>4.3069918051458968E-2</c:v>
                  </c:pt>
                  <c:pt idx="335">
                    <c:v>7.8660283182025073E-2</c:v>
                  </c:pt>
                  <c:pt idx="336">
                    <c:v>5.6889130356025212E-2</c:v>
                  </c:pt>
                  <c:pt idx="337">
                    <c:v>4.4466527244516628E-2</c:v>
                  </c:pt>
                  <c:pt idx="338">
                    <c:v>7.6152067717829466E-2</c:v>
                  </c:pt>
                  <c:pt idx="339">
                    <c:v>7.9197889292514867E-2</c:v>
                  </c:pt>
                  <c:pt idx="340">
                    <c:v>7.6882176655315826E-2</c:v>
                  </c:pt>
                  <c:pt idx="341">
                    <c:v>4.4817536875125019E-2</c:v>
                  </c:pt>
                  <c:pt idx="342">
                    <c:v>4.2096290686486848E-2</c:v>
                  </c:pt>
                  <c:pt idx="343">
                    <c:v>9.8977509001193162E-2</c:v>
                  </c:pt>
                  <c:pt idx="344">
                    <c:v>6.6071232215293291E-2</c:v>
                  </c:pt>
                  <c:pt idx="345">
                    <c:v>5.3609233079147806E-2</c:v>
                  </c:pt>
                  <c:pt idx="346">
                    <c:v>6.6272134524069215E-2</c:v>
                  </c:pt>
                  <c:pt idx="347">
                    <c:v>5.5092992191455845E-2</c:v>
                  </c:pt>
                  <c:pt idx="348">
                    <c:v>3.7464294416258349E-2</c:v>
                  </c:pt>
                  <c:pt idx="349">
                    <c:v>8.9035385728082894E-2</c:v>
                  </c:pt>
                  <c:pt idx="350">
                    <c:v>2.8161854433556267E-2</c:v>
                  </c:pt>
                  <c:pt idx="351">
                    <c:v>4.0490633078257177E-2</c:v>
                  </c:pt>
                  <c:pt idx="352">
                    <c:v>4.7579492905688907E-2</c:v>
                  </c:pt>
                  <c:pt idx="353">
                    <c:v>4.9133900338705745E-2</c:v>
                  </c:pt>
                  <c:pt idx="354">
                    <c:v>6.9581549836207984E-2</c:v>
                  </c:pt>
                  <c:pt idx="355">
                    <c:v>2.7481168437386305E-2</c:v>
                  </c:pt>
                  <c:pt idx="356">
                    <c:v>5.0066517988062088E-2</c:v>
                  </c:pt>
                  <c:pt idx="357">
                    <c:v>3.315374431518453E-2</c:v>
                  </c:pt>
                  <c:pt idx="358">
                    <c:v>5.8153225455522248E-2</c:v>
                  </c:pt>
                  <c:pt idx="359">
                    <c:v>3.9521541338676053E-2</c:v>
                  </c:pt>
                  <c:pt idx="360">
                    <c:v>2.6081220329218651E-2</c:v>
                  </c:pt>
                  <c:pt idx="361">
                    <c:v>7.574811352796787E-2</c:v>
                  </c:pt>
                  <c:pt idx="362">
                    <c:v>8.8255982277302011E-2</c:v>
                  </c:pt>
                  <c:pt idx="363">
                    <c:v>4.9100924719323702E-2</c:v>
                  </c:pt>
                  <c:pt idx="364">
                    <c:v>6.518106742907645E-2</c:v>
                  </c:pt>
                  <c:pt idx="365">
                    <c:v>5.06507005851103E-2</c:v>
                  </c:pt>
                  <c:pt idx="366">
                    <c:v>6.7374577860559573E-2</c:v>
                  </c:pt>
                  <c:pt idx="367">
                    <c:v>5.9685052094702491E-2</c:v>
                  </c:pt>
                  <c:pt idx="368">
                    <c:v>7.391419803074728E-2</c:v>
                  </c:pt>
                  <c:pt idx="369">
                    <c:v>4.8888658119597597E-2</c:v>
                  </c:pt>
                  <c:pt idx="370">
                    <c:v>7.3475917641771263E-2</c:v>
                  </c:pt>
                  <c:pt idx="371">
                    <c:v>4.0845855275142333E-2</c:v>
                  </c:pt>
                  <c:pt idx="372">
                    <c:v>5.8296071047575927E-2</c:v>
                  </c:pt>
                  <c:pt idx="373">
                    <c:v>5.4523882708066372E-2</c:v>
                  </c:pt>
                  <c:pt idx="374">
                    <c:v>7.7726754433297782E-2</c:v>
                  </c:pt>
                  <c:pt idx="375">
                    <c:v>6.3886831855837115E-2</c:v>
                  </c:pt>
                  <c:pt idx="376">
                    <c:v>9.4374864445560605E-2</c:v>
                  </c:pt>
                  <c:pt idx="377">
                    <c:v>6.8693519184023888E-2</c:v>
                  </c:pt>
                  <c:pt idx="378">
                    <c:v>8.2481923249573652E-2</c:v>
                  </c:pt>
                  <c:pt idx="379">
                    <c:v>5.532332910108366E-2</c:v>
                  </c:pt>
                  <c:pt idx="380">
                    <c:v>7.6587784404397563E-2</c:v>
                  </c:pt>
                  <c:pt idx="381">
                    <c:v>6.5442193393948467E-2</c:v>
                  </c:pt>
                  <c:pt idx="382">
                    <c:v>5.8908521583776456E-2</c:v>
                  </c:pt>
                  <c:pt idx="383">
                    <c:v>6.1081301890789315E-2</c:v>
                  </c:pt>
                  <c:pt idx="384">
                    <c:v>0.10325351977053655</c:v>
                  </c:pt>
                  <c:pt idx="385">
                    <c:v>0.10521236461445115</c:v>
                  </c:pt>
                  <c:pt idx="386">
                    <c:v>0.10629905154454262</c:v>
                  </c:pt>
                  <c:pt idx="387">
                    <c:v>8.0917374588341182E-2</c:v>
                  </c:pt>
                  <c:pt idx="388">
                    <c:v>7.5546978954830576E-2</c:v>
                  </c:pt>
                  <c:pt idx="389">
                    <c:v>0.12586309664772391</c:v>
                  </c:pt>
                </c:numCache>
              </c:numRef>
            </c:plus>
            <c:minus>
              <c:numRef>
                <c:f>pooled!$BD$4:$BD$393</c:f>
                <c:numCache>
                  <c:formatCode>General</c:formatCode>
                  <c:ptCount val="390"/>
                  <c:pt idx="0">
                    <c:v>0.11436791790203203</c:v>
                  </c:pt>
                  <c:pt idx="1">
                    <c:v>0.12642985793343603</c:v>
                  </c:pt>
                  <c:pt idx="2">
                    <c:v>0.147038711452876</c:v>
                  </c:pt>
                  <c:pt idx="3">
                    <c:v>0.11914378536727541</c:v>
                  </c:pt>
                  <c:pt idx="4">
                    <c:v>0.1360271649335916</c:v>
                  </c:pt>
                  <c:pt idx="5">
                    <c:v>0.1613211704763228</c:v>
                  </c:pt>
                  <c:pt idx="6">
                    <c:v>0.13586235424052734</c:v>
                  </c:pt>
                  <c:pt idx="7">
                    <c:v>0.16282263553251697</c:v>
                  </c:pt>
                  <c:pt idx="8">
                    <c:v>0.1364204496224741</c:v>
                  </c:pt>
                  <c:pt idx="9">
                    <c:v>0.1012652679614789</c:v>
                  </c:pt>
                  <c:pt idx="10">
                    <c:v>0.10355688340064415</c:v>
                  </c:pt>
                  <c:pt idx="11">
                    <c:v>5.807781750589236E-2</c:v>
                  </c:pt>
                  <c:pt idx="12">
                    <c:v>8.9873052645499413E-2</c:v>
                  </c:pt>
                  <c:pt idx="13">
                    <c:v>0.16646551822442471</c:v>
                  </c:pt>
                  <c:pt idx="14">
                    <c:v>0.11346108993098789</c:v>
                  </c:pt>
                  <c:pt idx="15">
                    <c:v>0.29678712019213777</c:v>
                  </c:pt>
                  <c:pt idx="16">
                    <c:v>0.22845353220849909</c:v>
                  </c:pt>
                  <c:pt idx="17">
                    <c:v>0.10778880682452897</c:v>
                  </c:pt>
                  <c:pt idx="18">
                    <c:v>6.9486555450329571E-2</c:v>
                  </c:pt>
                  <c:pt idx="19">
                    <c:v>9.0846930946750865E-2</c:v>
                  </c:pt>
                  <c:pt idx="20">
                    <c:v>6.2548607329025147E-2</c:v>
                  </c:pt>
                  <c:pt idx="21">
                    <c:v>5.914647756030568E-2</c:v>
                  </c:pt>
                  <c:pt idx="22">
                    <c:v>5.8321093948839935E-2</c:v>
                  </c:pt>
                  <c:pt idx="23">
                    <c:v>4.9876267803578477E-2</c:v>
                  </c:pt>
                  <c:pt idx="24">
                    <c:v>5.9077222530342657E-2</c:v>
                  </c:pt>
                  <c:pt idx="25">
                    <c:v>5.3727469468661609E-2</c:v>
                  </c:pt>
                  <c:pt idx="26">
                    <c:v>1.8048750579264777E-2</c:v>
                  </c:pt>
                  <c:pt idx="27">
                    <c:v>3.0599241777521248E-2</c:v>
                  </c:pt>
                  <c:pt idx="28">
                    <c:v>3.9667819500127925E-2</c:v>
                  </c:pt>
                  <c:pt idx="29">
                    <c:v>5.7513044958330151E-2</c:v>
                  </c:pt>
                  <c:pt idx="30">
                    <c:v>7.2671948368021003E-2</c:v>
                  </c:pt>
                  <c:pt idx="31">
                    <c:v>5.923092400071632E-2</c:v>
                  </c:pt>
                  <c:pt idx="32">
                    <c:v>0.12357556159719067</c:v>
                  </c:pt>
                  <c:pt idx="33">
                    <c:v>6.7201035988471436E-2</c:v>
                  </c:pt>
                  <c:pt idx="34">
                    <c:v>6.3977840212871034E-2</c:v>
                  </c:pt>
                  <c:pt idx="35">
                    <c:v>5.9352437324550034E-2</c:v>
                  </c:pt>
                  <c:pt idx="36">
                    <c:v>5.079644922497889E-2</c:v>
                  </c:pt>
                  <c:pt idx="37">
                    <c:v>4.9952171562310389E-2</c:v>
                  </c:pt>
                  <c:pt idx="38">
                    <c:v>4.4423407008956466E-2</c:v>
                  </c:pt>
                  <c:pt idx="39">
                    <c:v>5.9073165783680208E-2</c:v>
                  </c:pt>
                  <c:pt idx="40">
                    <c:v>4.0370690572117882E-2</c:v>
                  </c:pt>
                  <c:pt idx="41">
                    <c:v>0.10844870850573363</c:v>
                  </c:pt>
                  <c:pt idx="42">
                    <c:v>0.11156844358247442</c:v>
                  </c:pt>
                  <c:pt idx="43">
                    <c:v>8.3192768346974602E-2</c:v>
                  </c:pt>
                  <c:pt idx="44">
                    <c:v>0.10921461446185446</c:v>
                  </c:pt>
                  <c:pt idx="45">
                    <c:v>8.0645212349172754E-2</c:v>
                  </c:pt>
                  <c:pt idx="46">
                    <c:v>4.1643392405359275E-2</c:v>
                  </c:pt>
                  <c:pt idx="47">
                    <c:v>2.9748272102800354E-2</c:v>
                  </c:pt>
                  <c:pt idx="48">
                    <c:v>8.1596936583367696E-2</c:v>
                  </c:pt>
                  <c:pt idx="49">
                    <c:v>6.4931483641330057E-2</c:v>
                  </c:pt>
                  <c:pt idx="50">
                    <c:v>6.7938853375644648E-2</c:v>
                  </c:pt>
                  <c:pt idx="51">
                    <c:v>0.16017548260812062</c:v>
                  </c:pt>
                  <c:pt idx="52">
                    <c:v>6.3634359013589728E-2</c:v>
                  </c:pt>
                  <c:pt idx="53">
                    <c:v>0.14180710042407485</c:v>
                  </c:pt>
                  <c:pt idx="54">
                    <c:v>0.13430560811833919</c:v>
                  </c:pt>
                  <c:pt idx="55">
                    <c:v>8.5861791718306144E-2</c:v>
                  </c:pt>
                  <c:pt idx="56">
                    <c:v>3.8646195698271227E-2</c:v>
                  </c:pt>
                  <c:pt idx="57">
                    <c:v>0.12312812437586437</c:v>
                  </c:pt>
                  <c:pt idx="58">
                    <c:v>5.5332887585735624E-2</c:v>
                  </c:pt>
                  <c:pt idx="59">
                    <c:v>5.3690788989278156E-2</c:v>
                  </c:pt>
                  <c:pt idx="60">
                    <c:v>4.0497933539071697E-2</c:v>
                  </c:pt>
                  <c:pt idx="61">
                    <c:v>4.2734977770899414E-2</c:v>
                  </c:pt>
                  <c:pt idx="62">
                    <c:v>9.0184611598086245E-2</c:v>
                  </c:pt>
                  <c:pt idx="63">
                    <c:v>0.11582055751165321</c:v>
                  </c:pt>
                  <c:pt idx="64">
                    <c:v>6.9792074182710967E-2</c:v>
                  </c:pt>
                  <c:pt idx="65">
                    <c:v>9.287023833775182E-2</c:v>
                  </c:pt>
                  <c:pt idx="66">
                    <c:v>5.5828502602996516E-2</c:v>
                  </c:pt>
                  <c:pt idx="67">
                    <c:v>5.3580365831054987E-2</c:v>
                  </c:pt>
                  <c:pt idx="68">
                    <c:v>4.8402599710610429E-2</c:v>
                  </c:pt>
                  <c:pt idx="69">
                    <c:v>5.8639720534999572E-2</c:v>
                  </c:pt>
                  <c:pt idx="70">
                    <c:v>6.6944048826822575E-2</c:v>
                  </c:pt>
                  <c:pt idx="71">
                    <c:v>7.556649856235742E-2</c:v>
                  </c:pt>
                  <c:pt idx="72">
                    <c:v>6.1420876051489992E-2</c:v>
                  </c:pt>
                  <c:pt idx="73">
                    <c:v>4.529027000633614E-2</c:v>
                  </c:pt>
                  <c:pt idx="74">
                    <c:v>6.8148705033188026E-2</c:v>
                  </c:pt>
                  <c:pt idx="75">
                    <c:v>2.6271896391994874E-2</c:v>
                  </c:pt>
                  <c:pt idx="76">
                    <c:v>5.1584642649191804E-2</c:v>
                  </c:pt>
                  <c:pt idx="77">
                    <c:v>4.166924406642826E-2</c:v>
                  </c:pt>
                  <c:pt idx="78">
                    <c:v>2.9566885651418923E-2</c:v>
                  </c:pt>
                  <c:pt idx="79">
                    <c:v>6.3330004614812294E-2</c:v>
                  </c:pt>
                  <c:pt idx="80">
                    <c:v>5.3142219696608664E-2</c:v>
                  </c:pt>
                  <c:pt idx="81">
                    <c:v>8.9443357974024959E-2</c:v>
                  </c:pt>
                  <c:pt idx="82">
                    <c:v>8.8195950132456652E-2</c:v>
                  </c:pt>
                  <c:pt idx="83">
                    <c:v>4.8020245167089026E-2</c:v>
                  </c:pt>
                  <c:pt idx="84">
                    <c:v>4.4779536257555611E-2</c:v>
                  </c:pt>
                  <c:pt idx="85">
                    <c:v>4.8900886284528731E-2</c:v>
                  </c:pt>
                  <c:pt idx="86">
                    <c:v>5.3381884735090757E-2</c:v>
                  </c:pt>
                  <c:pt idx="87">
                    <c:v>4.7009897032437853E-2</c:v>
                  </c:pt>
                  <c:pt idx="88">
                    <c:v>2.3331735593854375E-2</c:v>
                  </c:pt>
                  <c:pt idx="89">
                    <c:v>7.5950225263367921E-2</c:v>
                  </c:pt>
                  <c:pt idx="90">
                    <c:v>3.9806750346659474E-2</c:v>
                  </c:pt>
                  <c:pt idx="91">
                    <c:v>4.3288486212347245E-2</c:v>
                  </c:pt>
                  <c:pt idx="92">
                    <c:v>4.4563176298299256E-2</c:v>
                  </c:pt>
                  <c:pt idx="93">
                    <c:v>6.2076999873345702E-2</c:v>
                  </c:pt>
                  <c:pt idx="94">
                    <c:v>4.7207199145876497E-2</c:v>
                  </c:pt>
                  <c:pt idx="95">
                    <c:v>5.8002536182957122E-2</c:v>
                  </c:pt>
                  <c:pt idx="96">
                    <c:v>6.0282560376557312E-2</c:v>
                  </c:pt>
                  <c:pt idx="97">
                    <c:v>3.451102854304227E-2</c:v>
                  </c:pt>
                  <c:pt idx="98">
                    <c:v>6.4336348116264694E-2</c:v>
                  </c:pt>
                  <c:pt idx="99">
                    <c:v>5.2421960059320948E-2</c:v>
                  </c:pt>
                  <c:pt idx="100">
                    <c:v>4.8177030433512659E-2</c:v>
                  </c:pt>
                  <c:pt idx="101">
                    <c:v>5.5955105354379704E-2</c:v>
                  </c:pt>
                  <c:pt idx="102">
                    <c:v>5.2685415380949362E-2</c:v>
                  </c:pt>
                  <c:pt idx="103">
                    <c:v>4.3268840323438418E-2</c:v>
                  </c:pt>
                  <c:pt idx="104">
                    <c:v>3.9716466853936906E-2</c:v>
                  </c:pt>
                  <c:pt idx="105">
                    <c:v>5.3566941205037209E-2</c:v>
                  </c:pt>
                  <c:pt idx="106">
                    <c:v>8.6914732229358554E-2</c:v>
                  </c:pt>
                  <c:pt idx="107">
                    <c:v>5.9471406751349737E-2</c:v>
                  </c:pt>
                  <c:pt idx="108">
                    <c:v>7.8144149963673165E-2</c:v>
                  </c:pt>
                  <c:pt idx="109">
                    <c:v>8.199590301956787E-2</c:v>
                  </c:pt>
                  <c:pt idx="110">
                    <c:v>6.8214482807421012E-2</c:v>
                  </c:pt>
                  <c:pt idx="111">
                    <c:v>0.11038660830461453</c:v>
                  </c:pt>
                  <c:pt idx="112">
                    <c:v>9.686339237277046E-2</c:v>
                  </c:pt>
                  <c:pt idx="113">
                    <c:v>7.4645648018321353E-2</c:v>
                  </c:pt>
                  <c:pt idx="114">
                    <c:v>2.6238073055496986E-2</c:v>
                  </c:pt>
                  <c:pt idx="115">
                    <c:v>7.9179363561609581E-2</c:v>
                  </c:pt>
                  <c:pt idx="116">
                    <c:v>3.5979067480862145E-2</c:v>
                  </c:pt>
                  <c:pt idx="117">
                    <c:v>5.4603874806384109E-2</c:v>
                  </c:pt>
                  <c:pt idx="118">
                    <c:v>6.8911888616048148E-2</c:v>
                  </c:pt>
                  <c:pt idx="119">
                    <c:v>6.9836743947303215E-2</c:v>
                  </c:pt>
                  <c:pt idx="120">
                    <c:v>8.7740502162048345E-2</c:v>
                  </c:pt>
                  <c:pt idx="121">
                    <c:v>5.7910651764180927E-2</c:v>
                  </c:pt>
                  <c:pt idx="122">
                    <c:v>3.3793822253208254E-2</c:v>
                  </c:pt>
                  <c:pt idx="123">
                    <c:v>5.1609874185326282E-2</c:v>
                  </c:pt>
                  <c:pt idx="124">
                    <c:v>5.8862982629713088E-2</c:v>
                  </c:pt>
                  <c:pt idx="125">
                    <c:v>5.4399107245632218E-2</c:v>
                  </c:pt>
                  <c:pt idx="126">
                    <c:v>8.1944306704465869E-2</c:v>
                  </c:pt>
                  <c:pt idx="127">
                    <c:v>8.7055389002847178E-2</c:v>
                  </c:pt>
                  <c:pt idx="128">
                    <c:v>0.17167847579388712</c:v>
                  </c:pt>
                  <c:pt idx="129">
                    <c:v>0.13662311912629627</c:v>
                  </c:pt>
                  <c:pt idx="130">
                    <c:v>0.13296503903877446</c:v>
                  </c:pt>
                  <c:pt idx="131">
                    <c:v>8.1294226556852742E-2</c:v>
                  </c:pt>
                  <c:pt idx="132">
                    <c:v>8.1076096100727843E-2</c:v>
                  </c:pt>
                  <c:pt idx="133">
                    <c:v>8.8605360233039276E-2</c:v>
                  </c:pt>
                  <c:pt idx="134">
                    <c:v>9.5483102062765071E-2</c:v>
                  </c:pt>
                  <c:pt idx="135">
                    <c:v>7.877463923267107E-2</c:v>
                  </c:pt>
                  <c:pt idx="136">
                    <c:v>9.1512487006045834E-2</c:v>
                  </c:pt>
                  <c:pt idx="137">
                    <c:v>8.5896046505691367E-2</c:v>
                  </c:pt>
                  <c:pt idx="138">
                    <c:v>0.11828221606441343</c:v>
                  </c:pt>
                  <c:pt idx="139">
                    <c:v>6.3074482751860922E-2</c:v>
                  </c:pt>
                  <c:pt idx="140">
                    <c:v>8.5620832638938729E-2</c:v>
                  </c:pt>
                  <c:pt idx="141">
                    <c:v>9.8181302637547652E-2</c:v>
                  </c:pt>
                  <c:pt idx="142">
                    <c:v>0.13474410969198644</c:v>
                  </c:pt>
                  <c:pt idx="143">
                    <c:v>5.0282223011818818E-2</c:v>
                  </c:pt>
                  <c:pt idx="144">
                    <c:v>0.14560647062898391</c:v>
                  </c:pt>
                  <c:pt idx="145">
                    <c:v>7.5773763199615166E-2</c:v>
                  </c:pt>
                  <c:pt idx="146">
                    <c:v>0.11513959257865961</c:v>
                  </c:pt>
                  <c:pt idx="147">
                    <c:v>8.1656596996851849E-2</c:v>
                  </c:pt>
                  <c:pt idx="148">
                    <c:v>7.0231583267118688E-2</c:v>
                  </c:pt>
                  <c:pt idx="149">
                    <c:v>8.6797318572849363E-2</c:v>
                  </c:pt>
                  <c:pt idx="150">
                    <c:v>6.9019760095035576E-2</c:v>
                  </c:pt>
                  <c:pt idx="151">
                    <c:v>8.5967763675945302E-2</c:v>
                  </c:pt>
                  <c:pt idx="152">
                    <c:v>8.2706013416616778E-2</c:v>
                  </c:pt>
                  <c:pt idx="153">
                    <c:v>0.12538106420635736</c:v>
                  </c:pt>
                  <c:pt idx="154">
                    <c:v>9.2185730019802944E-2</c:v>
                  </c:pt>
                  <c:pt idx="155">
                    <c:v>7.1375053308635583E-2</c:v>
                  </c:pt>
                  <c:pt idx="156">
                    <c:v>8.7452231517501949E-2</c:v>
                  </c:pt>
                  <c:pt idx="157">
                    <c:v>5.0156991502998322E-2</c:v>
                  </c:pt>
                  <c:pt idx="158">
                    <c:v>6.6033326331216377E-2</c:v>
                  </c:pt>
                  <c:pt idx="159">
                    <c:v>5.0296243872190803E-2</c:v>
                  </c:pt>
                  <c:pt idx="160">
                    <c:v>5.4623114757009594E-2</c:v>
                  </c:pt>
                  <c:pt idx="161">
                    <c:v>7.3537377327953804E-2</c:v>
                  </c:pt>
                  <c:pt idx="162">
                    <c:v>0.10844953551560324</c:v>
                  </c:pt>
                  <c:pt idx="163">
                    <c:v>5.0512557187968349E-2</c:v>
                  </c:pt>
                  <c:pt idx="164">
                    <c:v>4.1861844293643855E-2</c:v>
                  </c:pt>
                  <c:pt idx="165">
                    <c:v>5.6581648873245995E-2</c:v>
                  </c:pt>
                  <c:pt idx="166">
                    <c:v>6.271749621568902E-2</c:v>
                  </c:pt>
                  <c:pt idx="167">
                    <c:v>4.0016875281366583E-2</c:v>
                  </c:pt>
                  <c:pt idx="168">
                    <c:v>5.4068233141635232E-2</c:v>
                  </c:pt>
                  <c:pt idx="169">
                    <c:v>6.9413134036355559E-2</c:v>
                  </c:pt>
                  <c:pt idx="170">
                    <c:v>3.5892670320317427E-2</c:v>
                  </c:pt>
                  <c:pt idx="171">
                    <c:v>4.4211528977267232E-2</c:v>
                  </c:pt>
                  <c:pt idx="172">
                    <c:v>7.0975836903919842E-2</c:v>
                  </c:pt>
                  <c:pt idx="173">
                    <c:v>5.7693683533195962E-2</c:v>
                  </c:pt>
                  <c:pt idx="174">
                    <c:v>9.1007798086302494E-2</c:v>
                  </c:pt>
                  <c:pt idx="175">
                    <c:v>7.3596111425328598E-2</c:v>
                  </c:pt>
                  <c:pt idx="176">
                    <c:v>7.9523979936669348E-2</c:v>
                  </c:pt>
                  <c:pt idx="177">
                    <c:v>6.986843126949413E-2</c:v>
                  </c:pt>
                  <c:pt idx="178">
                    <c:v>6.368290352742019E-2</c:v>
                  </c:pt>
                  <c:pt idx="179">
                    <c:v>6.3873613438356666E-2</c:v>
                  </c:pt>
                  <c:pt idx="180">
                    <c:v>5.0274565491161015E-2</c:v>
                  </c:pt>
                  <c:pt idx="181">
                    <c:v>5.0334225246898907E-2</c:v>
                  </c:pt>
                  <c:pt idx="182">
                    <c:v>7.3523238814316827E-2</c:v>
                  </c:pt>
                  <c:pt idx="183">
                    <c:v>7.2646039753586619E-2</c:v>
                  </c:pt>
                  <c:pt idx="184">
                    <c:v>0.12576714968117611</c:v>
                  </c:pt>
                  <c:pt idx="185">
                    <c:v>0.10646920910006276</c:v>
                  </c:pt>
                  <c:pt idx="186">
                    <c:v>4.695898678734365E-2</c:v>
                  </c:pt>
                  <c:pt idx="187">
                    <c:v>6.5380539240107768E-2</c:v>
                  </c:pt>
                  <c:pt idx="188">
                    <c:v>7.0401524083814976E-2</c:v>
                  </c:pt>
                  <c:pt idx="189">
                    <c:v>6.8433791684575279E-2</c:v>
                  </c:pt>
                  <c:pt idx="190">
                    <c:v>9.0879736518501883E-2</c:v>
                  </c:pt>
                  <c:pt idx="191">
                    <c:v>8.6581087799027998E-2</c:v>
                  </c:pt>
                  <c:pt idx="192">
                    <c:v>4.974279681616698E-2</c:v>
                  </c:pt>
                  <c:pt idx="193">
                    <c:v>6.7448555685645187E-2</c:v>
                  </c:pt>
                  <c:pt idx="194">
                    <c:v>9.7104377792565602E-2</c:v>
                  </c:pt>
                  <c:pt idx="195">
                    <c:v>6.7204576601599883E-2</c:v>
                  </c:pt>
                  <c:pt idx="196">
                    <c:v>5.0290501570627394E-2</c:v>
                  </c:pt>
                  <c:pt idx="197">
                    <c:v>8.6284350753813216E-2</c:v>
                  </c:pt>
                  <c:pt idx="198">
                    <c:v>4.2104415565239403E-2</c:v>
                  </c:pt>
                  <c:pt idx="199">
                    <c:v>7.4754261471767419E-2</c:v>
                  </c:pt>
                  <c:pt idx="200">
                    <c:v>6.2070381804123588E-2</c:v>
                  </c:pt>
                  <c:pt idx="201">
                    <c:v>5.707561962410191E-2</c:v>
                  </c:pt>
                  <c:pt idx="202">
                    <c:v>7.3224028528724616E-2</c:v>
                  </c:pt>
                  <c:pt idx="203">
                    <c:v>7.1582398518207302E-2</c:v>
                  </c:pt>
                  <c:pt idx="204">
                    <c:v>9.5871052578162572E-2</c:v>
                  </c:pt>
                  <c:pt idx="205">
                    <c:v>6.0071124738659762E-2</c:v>
                  </c:pt>
                  <c:pt idx="206">
                    <c:v>3.3637584083017223E-2</c:v>
                  </c:pt>
                  <c:pt idx="207">
                    <c:v>7.5770339565780873E-2</c:v>
                  </c:pt>
                  <c:pt idx="208">
                    <c:v>5.2561132746848309E-2</c:v>
                  </c:pt>
                  <c:pt idx="209">
                    <c:v>0.10909275535611039</c:v>
                  </c:pt>
                  <c:pt idx="210">
                    <c:v>9.468312225979833E-2</c:v>
                  </c:pt>
                  <c:pt idx="211">
                    <c:v>0.11870242326122274</c:v>
                  </c:pt>
                  <c:pt idx="212">
                    <c:v>0.1419360632341235</c:v>
                  </c:pt>
                  <c:pt idx="213">
                    <c:v>6.6278599236415062E-2</c:v>
                  </c:pt>
                  <c:pt idx="214">
                    <c:v>5.6605068316882626E-2</c:v>
                  </c:pt>
                  <c:pt idx="215">
                    <c:v>0.10610159380614531</c:v>
                  </c:pt>
                  <c:pt idx="216">
                    <c:v>0.10524861644068029</c:v>
                  </c:pt>
                  <c:pt idx="217">
                    <c:v>5.9235092925966563E-2</c:v>
                  </c:pt>
                  <c:pt idx="218">
                    <c:v>7.5633514424728696E-2</c:v>
                  </c:pt>
                  <c:pt idx="219">
                    <c:v>0.11193869752066324</c:v>
                  </c:pt>
                  <c:pt idx="220">
                    <c:v>6.398730443730738E-2</c:v>
                  </c:pt>
                  <c:pt idx="221">
                    <c:v>0.12446196094711511</c:v>
                  </c:pt>
                  <c:pt idx="222">
                    <c:v>6.2074763194276725E-2</c:v>
                  </c:pt>
                  <c:pt idx="223">
                    <c:v>8.5852541275263677E-2</c:v>
                  </c:pt>
                  <c:pt idx="224">
                    <c:v>7.7227193091601157E-2</c:v>
                  </c:pt>
                  <c:pt idx="225">
                    <c:v>5.2251711353149592E-2</c:v>
                  </c:pt>
                  <c:pt idx="226">
                    <c:v>3.1562658112034438E-2</c:v>
                  </c:pt>
                  <c:pt idx="227">
                    <c:v>7.5774913340318772E-2</c:v>
                  </c:pt>
                  <c:pt idx="228">
                    <c:v>5.3242766077216189E-2</c:v>
                  </c:pt>
                  <c:pt idx="229">
                    <c:v>6.4986476662721213E-2</c:v>
                  </c:pt>
                  <c:pt idx="230">
                    <c:v>9.2042452294770413E-2</c:v>
                  </c:pt>
                  <c:pt idx="231">
                    <c:v>7.9942486925370565E-2</c:v>
                  </c:pt>
                  <c:pt idx="232">
                    <c:v>7.5228095375642387E-2</c:v>
                  </c:pt>
                  <c:pt idx="233">
                    <c:v>8.0322426934113469E-2</c:v>
                  </c:pt>
                  <c:pt idx="234">
                    <c:v>7.5099131496676311E-2</c:v>
                  </c:pt>
                  <c:pt idx="235">
                    <c:v>5.9423739850811695E-2</c:v>
                  </c:pt>
                  <c:pt idx="236">
                    <c:v>9.5021267513584112E-2</c:v>
                  </c:pt>
                  <c:pt idx="237">
                    <c:v>9.6947170540407163E-2</c:v>
                  </c:pt>
                  <c:pt idx="238">
                    <c:v>5.7570509195431017E-2</c:v>
                  </c:pt>
                  <c:pt idx="239">
                    <c:v>9.67379973007223E-2</c:v>
                  </c:pt>
                  <c:pt idx="240">
                    <c:v>9.0215071376476746E-2</c:v>
                  </c:pt>
                  <c:pt idx="241">
                    <c:v>0.11162990975465087</c:v>
                  </c:pt>
                  <c:pt idx="242">
                    <c:v>9.8224561857807896E-2</c:v>
                  </c:pt>
                  <c:pt idx="243">
                    <c:v>9.6868717833837562E-2</c:v>
                  </c:pt>
                  <c:pt idx="244">
                    <c:v>7.4853079595350286E-2</c:v>
                  </c:pt>
                  <c:pt idx="245">
                    <c:v>5.8758977523339848E-2</c:v>
                  </c:pt>
                  <c:pt idx="246">
                    <c:v>8.6787578784551428E-2</c:v>
                  </c:pt>
                  <c:pt idx="247">
                    <c:v>8.4788139245587174E-2</c:v>
                  </c:pt>
                  <c:pt idx="248">
                    <c:v>5.3364133561925278E-2</c:v>
                  </c:pt>
                  <c:pt idx="249">
                    <c:v>7.0786544138225174E-2</c:v>
                  </c:pt>
                  <c:pt idx="250">
                    <c:v>8.5723645834793152E-2</c:v>
                  </c:pt>
                  <c:pt idx="251">
                    <c:v>5.7238492902434636E-2</c:v>
                  </c:pt>
                  <c:pt idx="252">
                    <c:v>0.112617720087085</c:v>
                  </c:pt>
                  <c:pt idx="253">
                    <c:v>3.9840952978637538E-2</c:v>
                  </c:pt>
                  <c:pt idx="254">
                    <c:v>4.6140328062118013E-2</c:v>
                  </c:pt>
                  <c:pt idx="255">
                    <c:v>8.4433682856998676E-2</c:v>
                  </c:pt>
                  <c:pt idx="256">
                    <c:v>7.2278560941678588E-2</c:v>
                  </c:pt>
                  <c:pt idx="257">
                    <c:v>6.8444302116674835E-2</c:v>
                  </c:pt>
                  <c:pt idx="258">
                    <c:v>6.7002913873408662E-2</c:v>
                  </c:pt>
                  <c:pt idx="259">
                    <c:v>4.1695590679400929E-2</c:v>
                  </c:pt>
                  <c:pt idx="260">
                    <c:v>6.814658443286925E-2</c:v>
                  </c:pt>
                  <c:pt idx="261">
                    <c:v>4.7981814075285067E-2</c:v>
                  </c:pt>
                  <c:pt idx="262">
                    <c:v>6.3261248531141054E-2</c:v>
                  </c:pt>
                  <c:pt idx="263">
                    <c:v>0.11642337429606778</c:v>
                  </c:pt>
                  <c:pt idx="264">
                    <c:v>7.6378982070778687E-2</c:v>
                  </c:pt>
                  <c:pt idx="265">
                    <c:v>7.4168516059358688E-2</c:v>
                  </c:pt>
                  <c:pt idx="266">
                    <c:v>9.947979155577763E-2</c:v>
                  </c:pt>
                  <c:pt idx="267">
                    <c:v>0.10682931755826031</c:v>
                  </c:pt>
                  <c:pt idx="268">
                    <c:v>0.11821850142553623</c:v>
                  </c:pt>
                  <c:pt idx="269">
                    <c:v>8.0274401847240745E-2</c:v>
                  </c:pt>
                  <c:pt idx="270">
                    <c:v>0.10279003324727491</c:v>
                  </c:pt>
                  <c:pt idx="271">
                    <c:v>7.9416709637490576E-2</c:v>
                  </c:pt>
                  <c:pt idx="272">
                    <c:v>0.12784424352901155</c:v>
                  </c:pt>
                  <c:pt idx="273">
                    <c:v>0.10324461407318826</c:v>
                  </c:pt>
                  <c:pt idx="274">
                    <c:v>3.8681369719219101E-2</c:v>
                  </c:pt>
                  <c:pt idx="275">
                    <c:v>6.4272541889992374E-2</c:v>
                  </c:pt>
                  <c:pt idx="276">
                    <c:v>7.015821756761878E-2</c:v>
                  </c:pt>
                  <c:pt idx="277">
                    <c:v>7.6266289673440929E-2</c:v>
                  </c:pt>
                  <c:pt idx="278">
                    <c:v>5.9357733079972975E-2</c:v>
                  </c:pt>
                  <c:pt idx="279">
                    <c:v>0.10310062550108522</c:v>
                  </c:pt>
                  <c:pt idx="280">
                    <c:v>7.6143742357814861E-2</c:v>
                  </c:pt>
                  <c:pt idx="281">
                    <c:v>7.3131115371457042E-2</c:v>
                  </c:pt>
                  <c:pt idx="282">
                    <c:v>5.3210388559442857E-2</c:v>
                  </c:pt>
                  <c:pt idx="283">
                    <c:v>8.6146354365304129E-2</c:v>
                  </c:pt>
                  <c:pt idx="284">
                    <c:v>7.7495534649799094E-2</c:v>
                  </c:pt>
                  <c:pt idx="285">
                    <c:v>0.12158538890276847</c:v>
                  </c:pt>
                  <c:pt idx="286">
                    <c:v>7.0441212095616074E-2</c:v>
                  </c:pt>
                  <c:pt idx="287">
                    <c:v>0.10597462156526505</c:v>
                  </c:pt>
                  <c:pt idx="288">
                    <c:v>7.2701471506360457E-2</c:v>
                  </c:pt>
                  <c:pt idx="289">
                    <c:v>8.2819909050051307E-2</c:v>
                  </c:pt>
                  <c:pt idx="290">
                    <c:v>8.193471362080558E-2</c:v>
                  </c:pt>
                  <c:pt idx="291">
                    <c:v>6.0514233985459603E-2</c:v>
                  </c:pt>
                  <c:pt idx="292">
                    <c:v>5.5928300778386543E-2</c:v>
                  </c:pt>
                  <c:pt idx="293">
                    <c:v>6.7477228850235535E-2</c:v>
                  </c:pt>
                  <c:pt idx="294">
                    <c:v>6.8700594715877195E-2</c:v>
                  </c:pt>
                  <c:pt idx="295">
                    <c:v>5.6432841911701365E-2</c:v>
                  </c:pt>
                  <c:pt idx="296">
                    <c:v>8.3209206609598463E-2</c:v>
                  </c:pt>
                  <c:pt idx="297">
                    <c:v>6.5657894378579454E-2</c:v>
                  </c:pt>
                  <c:pt idx="298">
                    <c:v>8.7408585089475563E-2</c:v>
                  </c:pt>
                  <c:pt idx="299">
                    <c:v>9.5129896336759126E-2</c:v>
                  </c:pt>
                  <c:pt idx="300">
                    <c:v>8.2777370398868871E-2</c:v>
                  </c:pt>
                  <c:pt idx="301">
                    <c:v>8.128421038180754E-2</c:v>
                  </c:pt>
                  <c:pt idx="302">
                    <c:v>6.5687793314413601E-2</c:v>
                  </c:pt>
                  <c:pt idx="303">
                    <c:v>6.3834980648050571E-2</c:v>
                  </c:pt>
                  <c:pt idx="304">
                    <c:v>6.6778373796358995E-2</c:v>
                  </c:pt>
                  <c:pt idx="305">
                    <c:v>6.9451285595944767E-2</c:v>
                  </c:pt>
                  <c:pt idx="306">
                    <c:v>8.1816830966251877E-2</c:v>
                  </c:pt>
                  <c:pt idx="307">
                    <c:v>8.3055194155448472E-2</c:v>
                  </c:pt>
                  <c:pt idx="308">
                    <c:v>9.0997270855019907E-2</c:v>
                  </c:pt>
                  <c:pt idx="309">
                    <c:v>0.10383028218443868</c:v>
                  </c:pt>
                  <c:pt idx="310">
                    <c:v>9.498685554057347E-2</c:v>
                  </c:pt>
                  <c:pt idx="311">
                    <c:v>7.3860201088256403E-2</c:v>
                  </c:pt>
                  <c:pt idx="312">
                    <c:v>9.667036113050112E-2</c:v>
                  </c:pt>
                  <c:pt idx="313">
                    <c:v>7.7063942256540133E-2</c:v>
                  </c:pt>
                  <c:pt idx="314">
                    <c:v>7.4890341038553535E-2</c:v>
                  </c:pt>
                  <c:pt idx="315">
                    <c:v>5.6793833333039237E-2</c:v>
                  </c:pt>
                  <c:pt idx="316">
                    <c:v>6.259319351321152E-2</c:v>
                  </c:pt>
                  <c:pt idx="317">
                    <c:v>7.4387713858114768E-2</c:v>
                  </c:pt>
                  <c:pt idx="318">
                    <c:v>5.3349714797115991E-2</c:v>
                  </c:pt>
                  <c:pt idx="319">
                    <c:v>8.5126013453039356E-2</c:v>
                  </c:pt>
                  <c:pt idx="320">
                    <c:v>9.8420958768045824E-2</c:v>
                  </c:pt>
                  <c:pt idx="321">
                    <c:v>7.7318065573506456E-2</c:v>
                  </c:pt>
                  <c:pt idx="322">
                    <c:v>5.3193684242797051E-2</c:v>
                  </c:pt>
                  <c:pt idx="323">
                    <c:v>5.8257024542300063E-2</c:v>
                  </c:pt>
                  <c:pt idx="324">
                    <c:v>8.3518831039246316E-2</c:v>
                  </c:pt>
                  <c:pt idx="325">
                    <c:v>4.8663703764532516E-2</c:v>
                  </c:pt>
                  <c:pt idx="326">
                    <c:v>7.6857498655404685E-2</c:v>
                  </c:pt>
                  <c:pt idx="327">
                    <c:v>4.9572663841769074E-2</c:v>
                  </c:pt>
                  <c:pt idx="328">
                    <c:v>4.1944883143256236E-2</c:v>
                  </c:pt>
                  <c:pt idx="329">
                    <c:v>4.8929106572336165E-2</c:v>
                  </c:pt>
                  <c:pt idx="330">
                    <c:v>6.0230612325303232E-2</c:v>
                  </c:pt>
                  <c:pt idx="331">
                    <c:v>0.10745206922652939</c:v>
                  </c:pt>
                  <c:pt idx="332">
                    <c:v>0.11652887663223481</c:v>
                  </c:pt>
                  <c:pt idx="333">
                    <c:v>5.9706887418913952E-2</c:v>
                  </c:pt>
                  <c:pt idx="334">
                    <c:v>4.3069918051458968E-2</c:v>
                  </c:pt>
                  <c:pt idx="335">
                    <c:v>7.8660283182025073E-2</c:v>
                  </c:pt>
                  <c:pt idx="336">
                    <c:v>5.6889130356025212E-2</c:v>
                  </c:pt>
                  <c:pt idx="337">
                    <c:v>4.4466527244516628E-2</c:v>
                  </c:pt>
                  <c:pt idx="338">
                    <c:v>7.6152067717829466E-2</c:v>
                  </c:pt>
                  <c:pt idx="339">
                    <c:v>7.9197889292514867E-2</c:v>
                  </c:pt>
                  <c:pt idx="340">
                    <c:v>7.6882176655315826E-2</c:v>
                  </c:pt>
                  <c:pt idx="341">
                    <c:v>4.4817536875125019E-2</c:v>
                  </c:pt>
                  <c:pt idx="342">
                    <c:v>4.2096290686486848E-2</c:v>
                  </c:pt>
                  <c:pt idx="343">
                    <c:v>9.8977509001193162E-2</c:v>
                  </c:pt>
                  <c:pt idx="344">
                    <c:v>6.6071232215293291E-2</c:v>
                  </c:pt>
                  <c:pt idx="345">
                    <c:v>5.3609233079147806E-2</c:v>
                  </c:pt>
                  <c:pt idx="346">
                    <c:v>6.6272134524069215E-2</c:v>
                  </c:pt>
                  <c:pt idx="347">
                    <c:v>5.5092992191455845E-2</c:v>
                  </c:pt>
                  <c:pt idx="348">
                    <c:v>3.7464294416258349E-2</c:v>
                  </c:pt>
                  <c:pt idx="349">
                    <c:v>8.9035385728082894E-2</c:v>
                  </c:pt>
                  <c:pt idx="350">
                    <c:v>2.8161854433556267E-2</c:v>
                  </c:pt>
                  <c:pt idx="351">
                    <c:v>4.0490633078257177E-2</c:v>
                  </c:pt>
                  <c:pt idx="352">
                    <c:v>4.7579492905688907E-2</c:v>
                  </c:pt>
                  <c:pt idx="353">
                    <c:v>4.9133900338705745E-2</c:v>
                  </c:pt>
                  <c:pt idx="354">
                    <c:v>6.9581549836207984E-2</c:v>
                  </c:pt>
                  <c:pt idx="355">
                    <c:v>2.7481168437386305E-2</c:v>
                  </c:pt>
                  <c:pt idx="356">
                    <c:v>5.0066517988062088E-2</c:v>
                  </c:pt>
                  <c:pt idx="357">
                    <c:v>3.315374431518453E-2</c:v>
                  </c:pt>
                  <c:pt idx="358">
                    <c:v>5.8153225455522248E-2</c:v>
                  </c:pt>
                  <c:pt idx="359">
                    <c:v>3.9521541338676053E-2</c:v>
                  </c:pt>
                  <c:pt idx="360">
                    <c:v>2.6081220329218651E-2</c:v>
                  </c:pt>
                  <c:pt idx="361">
                    <c:v>7.574811352796787E-2</c:v>
                  </c:pt>
                  <c:pt idx="362">
                    <c:v>8.8255982277302011E-2</c:v>
                  </c:pt>
                  <c:pt idx="363">
                    <c:v>4.9100924719323702E-2</c:v>
                  </c:pt>
                  <c:pt idx="364">
                    <c:v>6.518106742907645E-2</c:v>
                  </c:pt>
                  <c:pt idx="365">
                    <c:v>5.06507005851103E-2</c:v>
                  </c:pt>
                  <c:pt idx="366">
                    <c:v>6.7374577860559573E-2</c:v>
                  </c:pt>
                  <c:pt idx="367">
                    <c:v>5.9685052094702491E-2</c:v>
                  </c:pt>
                  <c:pt idx="368">
                    <c:v>7.391419803074728E-2</c:v>
                  </c:pt>
                  <c:pt idx="369">
                    <c:v>4.8888658119597597E-2</c:v>
                  </c:pt>
                  <c:pt idx="370">
                    <c:v>7.3475917641771263E-2</c:v>
                  </c:pt>
                  <c:pt idx="371">
                    <c:v>4.0845855275142333E-2</c:v>
                  </c:pt>
                  <c:pt idx="372">
                    <c:v>5.8296071047575927E-2</c:v>
                  </c:pt>
                  <c:pt idx="373">
                    <c:v>5.4523882708066372E-2</c:v>
                  </c:pt>
                  <c:pt idx="374">
                    <c:v>7.7726754433297782E-2</c:v>
                  </c:pt>
                  <c:pt idx="375">
                    <c:v>6.3886831855837115E-2</c:v>
                  </c:pt>
                  <c:pt idx="376">
                    <c:v>9.4374864445560605E-2</c:v>
                  </c:pt>
                  <c:pt idx="377">
                    <c:v>6.8693519184023888E-2</c:v>
                  </c:pt>
                  <c:pt idx="378">
                    <c:v>8.2481923249573652E-2</c:v>
                  </c:pt>
                  <c:pt idx="379">
                    <c:v>5.532332910108366E-2</c:v>
                  </c:pt>
                  <c:pt idx="380">
                    <c:v>7.6587784404397563E-2</c:v>
                  </c:pt>
                  <c:pt idx="381">
                    <c:v>6.5442193393948467E-2</c:v>
                  </c:pt>
                  <c:pt idx="382">
                    <c:v>5.8908521583776456E-2</c:v>
                  </c:pt>
                  <c:pt idx="383">
                    <c:v>6.1081301890789315E-2</c:v>
                  </c:pt>
                  <c:pt idx="384">
                    <c:v>0.10325351977053655</c:v>
                  </c:pt>
                  <c:pt idx="385">
                    <c:v>0.10521236461445115</c:v>
                  </c:pt>
                  <c:pt idx="386">
                    <c:v>0.10629905154454262</c:v>
                  </c:pt>
                  <c:pt idx="387">
                    <c:v>8.0917374588341182E-2</c:v>
                  </c:pt>
                  <c:pt idx="388">
                    <c:v>7.5546978954830576E-2</c:v>
                  </c:pt>
                  <c:pt idx="389">
                    <c:v>0.12586309664772391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pooled!$AZ$4:$AZ$393</c:f>
              <c:numCache>
                <c:formatCode>General</c:formatCode>
                <c:ptCount val="390"/>
                <c:pt idx="0">
                  <c:v>0.51594009503841587</c:v>
                </c:pt>
                <c:pt idx="1">
                  <c:v>0.73366743415168745</c:v>
                </c:pt>
                <c:pt idx="2">
                  <c:v>0.66489283429321699</c:v>
                </c:pt>
                <c:pt idx="3">
                  <c:v>0.64408608312338167</c:v>
                </c:pt>
                <c:pt idx="4">
                  <c:v>0.66627473074137733</c:v>
                </c:pt>
                <c:pt idx="5">
                  <c:v>0.77316286755606189</c:v>
                </c:pt>
                <c:pt idx="6">
                  <c:v>0.76568683554850037</c:v>
                </c:pt>
                <c:pt idx="7">
                  <c:v>0.76446556165149815</c:v>
                </c:pt>
                <c:pt idx="8">
                  <c:v>0.84479898256754382</c:v>
                </c:pt>
                <c:pt idx="9">
                  <c:v>0.9810283273780932</c:v>
                </c:pt>
                <c:pt idx="10">
                  <c:v>0.89808816124932778</c:v>
                </c:pt>
                <c:pt idx="11">
                  <c:v>0.80396150358009422</c:v>
                </c:pt>
                <c:pt idx="12">
                  <c:v>0.78562570659321895</c:v>
                </c:pt>
                <c:pt idx="13">
                  <c:v>0.86615377256342063</c:v>
                </c:pt>
                <c:pt idx="14">
                  <c:v>0.79073248455268885</c:v>
                </c:pt>
                <c:pt idx="15">
                  <c:v>3.7563744642891752</c:v>
                </c:pt>
                <c:pt idx="16">
                  <c:v>3.5094939573284152</c:v>
                </c:pt>
                <c:pt idx="17">
                  <c:v>1.6537907959272247</c:v>
                </c:pt>
                <c:pt idx="18">
                  <c:v>1.3229554852316683</c:v>
                </c:pt>
                <c:pt idx="19">
                  <c:v>1.2611391304056976</c:v>
                </c:pt>
                <c:pt idx="20">
                  <c:v>1.1714259146155286</c:v>
                </c:pt>
                <c:pt idx="21">
                  <c:v>1.1052546506118257</c:v>
                </c:pt>
                <c:pt idx="22">
                  <c:v>1.0185790859685671</c:v>
                </c:pt>
                <c:pt idx="23">
                  <c:v>0.94430539924691426</c:v>
                </c:pt>
                <c:pt idx="24">
                  <c:v>0.96813597045046562</c:v>
                </c:pt>
                <c:pt idx="25">
                  <c:v>0.88034516869730928</c:v>
                </c:pt>
                <c:pt idx="26">
                  <c:v>0.82311130436649138</c:v>
                </c:pt>
                <c:pt idx="27">
                  <c:v>0.88928138014667268</c:v>
                </c:pt>
                <c:pt idx="28">
                  <c:v>0.86972864488623458</c:v>
                </c:pt>
                <c:pt idx="29">
                  <c:v>0.84757850500309218</c:v>
                </c:pt>
                <c:pt idx="30">
                  <c:v>0.90501683767531782</c:v>
                </c:pt>
                <c:pt idx="31">
                  <c:v>1.0342001421300158</c:v>
                </c:pt>
                <c:pt idx="32">
                  <c:v>0.92254232981407058</c:v>
                </c:pt>
                <c:pt idx="33">
                  <c:v>0.75226895324471033</c:v>
                </c:pt>
                <c:pt idx="34">
                  <c:v>0.64626276049803633</c:v>
                </c:pt>
                <c:pt idx="35">
                  <c:v>0.5540328843485699</c:v>
                </c:pt>
                <c:pt idx="36">
                  <c:v>0.4904805143698458</c:v>
                </c:pt>
                <c:pt idx="37">
                  <c:v>0.43561571052359033</c:v>
                </c:pt>
                <c:pt idx="38">
                  <c:v>0.42901153693517285</c:v>
                </c:pt>
                <c:pt idx="39">
                  <c:v>0.45929524940132499</c:v>
                </c:pt>
                <c:pt idx="40">
                  <c:v>0.43003177714483476</c:v>
                </c:pt>
                <c:pt idx="41">
                  <c:v>0.4896942332122638</c:v>
                </c:pt>
                <c:pt idx="42">
                  <c:v>0.54537466032739468</c:v>
                </c:pt>
                <c:pt idx="43">
                  <c:v>0.49962791348087149</c:v>
                </c:pt>
                <c:pt idx="44">
                  <c:v>0.51305111212629129</c:v>
                </c:pt>
                <c:pt idx="45">
                  <c:v>0.50998023311231733</c:v>
                </c:pt>
                <c:pt idx="46">
                  <c:v>0.42891720669469208</c:v>
                </c:pt>
                <c:pt idx="47">
                  <c:v>0.4264245726171067</c:v>
                </c:pt>
                <c:pt idx="48">
                  <c:v>0.5105611101962374</c:v>
                </c:pt>
                <c:pt idx="49">
                  <c:v>0.4927733813967537</c:v>
                </c:pt>
                <c:pt idx="50">
                  <c:v>0.52470055607859345</c:v>
                </c:pt>
                <c:pt idx="51">
                  <c:v>0.64392064156822026</c:v>
                </c:pt>
                <c:pt idx="52">
                  <c:v>0.58247559705888896</c:v>
                </c:pt>
                <c:pt idx="53">
                  <c:v>0.64874071397381217</c:v>
                </c:pt>
                <c:pt idx="54">
                  <c:v>0.62379375888249411</c:v>
                </c:pt>
                <c:pt idx="55">
                  <c:v>0.51392710413823806</c:v>
                </c:pt>
                <c:pt idx="56">
                  <c:v>0.52211686863280804</c:v>
                </c:pt>
                <c:pt idx="57">
                  <c:v>0.56620411275909033</c:v>
                </c:pt>
                <c:pt idx="58">
                  <c:v>0.46218441607013855</c:v>
                </c:pt>
                <c:pt idx="59">
                  <c:v>0.53507611649245979</c:v>
                </c:pt>
                <c:pt idx="60">
                  <c:v>0.50589002896038038</c:v>
                </c:pt>
                <c:pt idx="61">
                  <c:v>0.50832579009375733</c:v>
                </c:pt>
                <c:pt idx="62">
                  <c:v>0.61163054900582081</c:v>
                </c:pt>
                <c:pt idx="63">
                  <c:v>0.64749110525140274</c:v>
                </c:pt>
                <c:pt idx="64">
                  <c:v>0.59355887961583864</c:v>
                </c:pt>
                <c:pt idx="65">
                  <c:v>0.60070556729311086</c:v>
                </c:pt>
                <c:pt idx="66">
                  <c:v>0.51261418944651527</c:v>
                </c:pt>
                <c:pt idx="67">
                  <c:v>0.55362975843314466</c:v>
                </c:pt>
                <c:pt idx="68">
                  <c:v>0.59275533663633795</c:v>
                </c:pt>
                <c:pt idx="69">
                  <c:v>0.60338698856204165</c:v>
                </c:pt>
                <c:pt idx="70">
                  <c:v>0.51965170915680337</c:v>
                </c:pt>
                <c:pt idx="71">
                  <c:v>0.56674507958424947</c:v>
                </c:pt>
                <c:pt idx="72">
                  <c:v>0.57100523340370735</c:v>
                </c:pt>
                <c:pt idx="73">
                  <c:v>0.58470095427961799</c:v>
                </c:pt>
                <c:pt idx="74">
                  <c:v>0.5366268247846131</c:v>
                </c:pt>
                <c:pt idx="75">
                  <c:v>0.48279024532713505</c:v>
                </c:pt>
                <c:pt idx="76">
                  <c:v>0.50897465010532084</c:v>
                </c:pt>
                <c:pt idx="77">
                  <c:v>0.48143571762895937</c:v>
                </c:pt>
                <c:pt idx="78">
                  <c:v>0.51396012811983027</c:v>
                </c:pt>
                <c:pt idx="79">
                  <c:v>0.58664637686816834</c:v>
                </c:pt>
                <c:pt idx="80">
                  <c:v>0.56245472730234791</c:v>
                </c:pt>
                <c:pt idx="81">
                  <c:v>0.64851244306944178</c:v>
                </c:pt>
                <c:pt idx="82">
                  <c:v>0.71994184402944594</c:v>
                </c:pt>
                <c:pt idx="83">
                  <c:v>0.59234460383940113</c:v>
                </c:pt>
                <c:pt idx="84">
                  <c:v>0.5122909016885715</c:v>
                </c:pt>
                <c:pt idx="85">
                  <c:v>0.53342351216595663</c:v>
                </c:pt>
                <c:pt idx="86">
                  <c:v>0.53003866083801088</c:v>
                </c:pt>
                <c:pt idx="87">
                  <c:v>0.52494182174223714</c:v>
                </c:pt>
                <c:pt idx="88">
                  <c:v>0.46815702074660881</c:v>
                </c:pt>
                <c:pt idx="89">
                  <c:v>0.52241749026258222</c:v>
                </c:pt>
                <c:pt idx="90">
                  <c:v>0.428976641022766</c:v>
                </c:pt>
                <c:pt idx="91">
                  <c:v>0.47162716248814202</c:v>
                </c:pt>
                <c:pt idx="92">
                  <c:v>0.53739331143036417</c:v>
                </c:pt>
                <c:pt idx="93">
                  <c:v>0.57187370230583923</c:v>
                </c:pt>
                <c:pt idx="94">
                  <c:v>0.52226828780931267</c:v>
                </c:pt>
                <c:pt idx="95">
                  <c:v>0.5764762056282966</c:v>
                </c:pt>
                <c:pt idx="96">
                  <c:v>0.5109299885402957</c:v>
                </c:pt>
                <c:pt idx="97">
                  <c:v>0.47718495986526865</c:v>
                </c:pt>
                <c:pt idx="98">
                  <c:v>0.5056211650147332</c:v>
                </c:pt>
                <c:pt idx="99">
                  <c:v>0.48383755924769978</c:v>
                </c:pt>
                <c:pt idx="100">
                  <c:v>0.52394177769852868</c:v>
                </c:pt>
                <c:pt idx="101">
                  <c:v>0.54117164603628398</c:v>
                </c:pt>
                <c:pt idx="102">
                  <c:v>0.48772460741670948</c:v>
                </c:pt>
                <c:pt idx="103">
                  <c:v>0.50092542521595995</c:v>
                </c:pt>
                <c:pt idx="104">
                  <c:v>0.54081178119903195</c:v>
                </c:pt>
                <c:pt idx="105">
                  <c:v>0.5269628963756201</c:v>
                </c:pt>
                <c:pt idx="106">
                  <c:v>0.62494335272140156</c:v>
                </c:pt>
                <c:pt idx="107">
                  <c:v>0.60380620715086974</c:v>
                </c:pt>
                <c:pt idx="108">
                  <c:v>0.68907064815388497</c:v>
                </c:pt>
                <c:pt idx="109">
                  <c:v>0.710048370097904</c:v>
                </c:pt>
                <c:pt idx="110">
                  <c:v>0.64122325468242292</c:v>
                </c:pt>
                <c:pt idx="111">
                  <c:v>0.68583610793384675</c:v>
                </c:pt>
                <c:pt idx="112">
                  <c:v>0.63713212518430196</c:v>
                </c:pt>
                <c:pt idx="113">
                  <c:v>0.72897462125584056</c:v>
                </c:pt>
                <c:pt idx="114">
                  <c:v>0.63335474745302889</c:v>
                </c:pt>
                <c:pt idx="115">
                  <c:v>0.68597110508687076</c:v>
                </c:pt>
                <c:pt idx="116">
                  <c:v>0.63256693643986972</c:v>
                </c:pt>
                <c:pt idx="117">
                  <c:v>0.70324901539734619</c:v>
                </c:pt>
                <c:pt idx="118">
                  <c:v>0.70893704787952083</c:v>
                </c:pt>
                <c:pt idx="119">
                  <c:v>0.67859978293686929</c:v>
                </c:pt>
                <c:pt idx="120">
                  <c:v>0.732147217089678</c:v>
                </c:pt>
                <c:pt idx="121">
                  <c:v>0.74701812633189479</c:v>
                </c:pt>
                <c:pt idx="122">
                  <c:v>0.66708966206684694</c:v>
                </c:pt>
                <c:pt idx="123">
                  <c:v>0.6451549470571728</c:v>
                </c:pt>
                <c:pt idx="124">
                  <c:v>0.63369051059076231</c:v>
                </c:pt>
                <c:pt idx="125">
                  <c:v>0.57787379587703602</c:v>
                </c:pt>
                <c:pt idx="126">
                  <c:v>0.6424642717973198</c:v>
                </c:pt>
                <c:pt idx="127">
                  <c:v>0.72838360602945684</c:v>
                </c:pt>
                <c:pt idx="128">
                  <c:v>0.85359824832871967</c:v>
                </c:pt>
                <c:pt idx="129">
                  <c:v>0.82709591686930273</c:v>
                </c:pt>
                <c:pt idx="130">
                  <c:v>0.77856347342987464</c:v>
                </c:pt>
                <c:pt idx="131">
                  <c:v>0.66754601008557257</c:v>
                </c:pt>
                <c:pt idx="132">
                  <c:v>0.69187329511348306</c:v>
                </c:pt>
                <c:pt idx="133">
                  <c:v>0.72709576967098899</c:v>
                </c:pt>
                <c:pt idx="134">
                  <c:v>0.69620796047148492</c:v>
                </c:pt>
                <c:pt idx="135">
                  <c:v>0.64263144906854397</c:v>
                </c:pt>
                <c:pt idx="136">
                  <c:v>0.66460346079393062</c:v>
                </c:pt>
                <c:pt idx="137">
                  <c:v>0.68586888143207936</c:v>
                </c:pt>
                <c:pt idx="138">
                  <c:v>0.69721954810705833</c:v>
                </c:pt>
                <c:pt idx="139">
                  <c:v>0.71433427179884701</c:v>
                </c:pt>
                <c:pt idx="140">
                  <c:v>0.79290499176015761</c:v>
                </c:pt>
                <c:pt idx="141">
                  <c:v>0.85872645990007668</c:v>
                </c:pt>
                <c:pt idx="142">
                  <c:v>0.79902903371795408</c:v>
                </c:pt>
                <c:pt idx="143">
                  <c:v>0.78607443653357112</c:v>
                </c:pt>
                <c:pt idx="144">
                  <c:v>0.92588602725329372</c:v>
                </c:pt>
                <c:pt idx="145">
                  <c:v>0.7687427012850172</c:v>
                </c:pt>
                <c:pt idx="146">
                  <c:v>0.81260059686122188</c:v>
                </c:pt>
                <c:pt idx="147">
                  <c:v>0.6824925900642006</c:v>
                </c:pt>
                <c:pt idx="148">
                  <c:v>0.75497205639314158</c:v>
                </c:pt>
                <c:pt idx="149">
                  <c:v>0.74451360255647447</c:v>
                </c:pt>
                <c:pt idx="150">
                  <c:v>0.67947268631966606</c:v>
                </c:pt>
                <c:pt idx="151">
                  <c:v>0.66962882361415443</c:v>
                </c:pt>
                <c:pt idx="152">
                  <c:v>0.7043834094812147</c:v>
                </c:pt>
                <c:pt idx="153">
                  <c:v>0.69960224318427888</c:v>
                </c:pt>
                <c:pt idx="154">
                  <c:v>0.78636401769048492</c:v>
                </c:pt>
                <c:pt idx="155">
                  <c:v>0.75108646286064695</c:v>
                </c:pt>
                <c:pt idx="156">
                  <c:v>0.72993253932639302</c:v>
                </c:pt>
                <c:pt idx="157">
                  <c:v>0.64210863373160321</c:v>
                </c:pt>
                <c:pt idx="158">
                  <c:v>0.58583522481985473</c:v>
                </c:pt>
                <c:pt idx="159">
                  <c:v>0.56462177565528604</c:v>
                </c:pt>
                <c:pt idx="160">
                  <c:v>0.68165866254836704</c:v>
                </c:pt>
                <c:pt idx="161">
                  <c:v>0.71943547065352631</c:v>
                </c:pt>
                <c:pt idx="162">
                  <c:v>0.72725994663577465</c:v>
                </c:pt>
                <c:pt idx="163">
                  <c:v>0.68454404915347811</c:v>
                </c:pt>
                <c:pt idx="164">
                  <c:v>0.73603362557967345</c:v>
                </c:pt>
                <c:pt idx="165">
                  <c:v>0.76403035527939023</c:v>
                </c:pt>
                <c:pt idx="166">
                  <c:v>0.74977338620572542</c:v>
                </c:pt>
                <c:pt idx="167">
                  <c:v>0.84536496971843667</c:v>
                </c:pt>
                <c:pt idx="168">
                  <c:v>0.78923275422052797</c:v>
                </c:pt>
                <c:pt idx="169">
                  <c:v>0.88879074984683193</c:v>
                </c:pt>
                <c:pt idx="170">
                  <c:v>0.76283019285948483</c:v>
                </c:pt>
                <c:pt idx="171">
                  <c:v>0.90761904887716438</c:v>
                </c:pt>
                <c:pt idx="172">
                  <c:v>0.73078353991310763</c:v>
                </c:pt>
                <c:pt idx="173">
                  <c:v>0.66982655933338175</c:v>
                </c:pt>
                <c:pt idx="174">
                  <c:v>0.81868692240007634</c:v>
                </c:pt>
                <c:pt idx="175">
                  <c:v>0.74168816369620372</c:v>
                </c:pt>
                <c:pt idx="176">
                  <c:v>0.78008307134319166</c:v>
                </c:pt>
                <c:pt idx="177">
                  <c:v>0.75881146221064821</c:v>
                </c:pt>
                <c:pt idx="178">
                  <c:v>0.67895526978993359</c:v>
                </c:pt>
                <c:pt idx="179">
                  <c:v>0.71131204899058076</c:v>
                </c:pt>
                <c:pt idx="180">
                  <c:v>0.60200725613008432</c:v>
                </c:pt>
                <c:pt idx="181">
                  <c:v>0.7061919940919964</c:v>
                </c:pt>
                <c:pt idx="182">
                  <c:v>0.63754587566505971</c:v>
                </c:pt>
                <c:pt idx="183">
                  <c:v>0.69295987951242288</c:v>
                </c:pt>
                <c:pt idx="184">
                  <c:v>0.83546113529879185</c:v>
                </c:pt>
                <c:pt idx="185">
                  <c:v>0.69188108111091573</c:v>
                </c:pt>
                <c:pt idx="186">
                  <c:v>0.59123771306651796</c:v>
                </c:pt>
                <c:pt idx="187">
                  <c:v>0.6345995146003397</c:v>
                </c:pt>
                <c:pt idx="188">
                  <c:v>0.73549917916634167</c:v>
                </c:pt>
                <c:pt idx="189">
                  <c:v>0.66017720625028342</c:v>
                </c:pt>
                <c:pt idx="190">
                  <c:v>0.61012069072347075</c:v>
                </c:pt>
                <c:pt idx="191">
                  <c:v>0.67939464375217806</c:v>
                </c:pt>
                <c:pt idx="192">
                  <c:v>0.59964587401560276</c:v>
                </c:pt>
                <c:pt idx="193">
                  <c:v>0.71493574187509557</c:v>
                </c:pt>
                <c:pt idx="194">
                  <c:v>0.78813538979654696</c:v>
                </c:pt>
                <c:pt idx="195">
                  <c:v>0.79446602650193299</c:v>
                </c:pt>
                <c:pt idx="196">
                  <c:v>0.71080392763839761</c:v>
                </c:pt>
                <c:pt idx="197">
                  <c:v>0.77135752712322858</c:v>
                </c:pt>
                <c:pt idx="198">
                  <c:v>0.76229021503243677</c:v>
                </c:pt>
                <c:pt idx="199">
                  <c:v>0.80363133254175079</c:v>
                </c:pt>
                <c:pt idx="200">
                  <c:v>0.89566406564947842</c:v>
                </c:pt>
                <c:pt idx="201">
                  <c:v>0.77459019208636815</c:v>
                </c:pt>
                <c:pt idx="202">
                  <c:v>0.77591009104087239</c:v>
                </c:pt>
                <c:pt idx="203">
                  <c:v>0.75671065009611616</c:v>
                </c:pt>
                <c:pt idx="204">
                  <c:v>0.74039837443961753</c:v>
                </c:pt>
                <c:pt idx="205">
                  <c:v>0.75902394324416056</c:v>
                </c:pt>
                <c:pt idx="206">
                  <c:v>0.83030493230884928</c:v>
                </c:pt>
                <c:pt idx="207">
                  <c:v>0.75316149304849223</c:v>
                </c:pt>
                <c:pt idx="208">
                  <c:v>0.74368733935256293</c:v>
                </c:pt>
                <c:pt idx="209">
                  <c:v>0.80944633361098017</c:v>
                </c:pt>
                <c:pt idx="210">
                  <c:v>0.6869531435175934</c:v>
                </c:pt>
                <c:pt idx="211">
                  <c:v>0.75132308601898756</c:v>
                </c:pt>
                <c:pt idx="212">
                  <c:v>0.75985813588869189</c:v>
                </c:pt>
                <c:pt idx="213">
                  <c:v>0.70436792463397924</c:v>
                </c:pt>
                <c:pt idx="214">
                  <c:v>0.70613951823433041</c:v>
                </c:pt>
                <c:pt idx="215">
                  <c:v>0.69885905145220717</c:v>
                </c:pt>
                <c:pt idx="216">
                  <c:v>0.69070152268923524</c:v>
                </c:pt>
                <c:pt idx="217">
                  <c:v>0.6664333654054414</c:v>
                </c:pt>
                <c:pt idx="218">
                  <c:v>0.68607617078274175</c:v>
                </c:pt>
                <c:pt idx="219">
                  <c:v>0.74952519567651865</c:v>
                </c:pt>
                <c:pt idx="220">
                  <c:v>0.64349031526019063</c:v>
                </c:pt>
                <c:pt idx="221">
                  <c:v>0.79579121178429446</c:v>
                </c:pt>
                <c:pt idx="222">
                  <c:v>0.72496165124264034</c:v>
                </c:pt>
                <c:pt idx="223">
                  <c:v>0.71809510816823063</c:v>
                </c:pt>
                <c:pt idx="224">
                  <c:v>0.68561977163515431</c:v>
                </c:pt>
                <c:pt idx="225">
                  <c:v>0.64801562232343612</c:v>
                </c:pt>
                <c:pt idx="226">
                  <c:v>0.63651648622835799</c:v>
                </c:pt>
                <c:pt idx="227">
                  <c:v>0.58854326609408425</c:v>
                </c:pt>
                <c:pt idx="228">
                  <c:v>0.55981182677784169</c:v>
                </c:pt>
                <c:pt idx="229">
                  <c:v>0.61862951077500328</c:v>
                </c:pt>
                <c:pt idx="230">
                  <c:v>0.55600549110776321</c:v>
                </c:pt>
                <c:pt idx="231">
                  <c:v>0.63141037023659463</c:v>
                </c:pt>
                <c:pt idx="232">
                  <c:v>0.60303410345334352</c:v>
                </c:pt>
                <c:pt idx="233">
                  <c:v>0.53469660710779277</c:v>
                </c:pt>
                <c:pt idx="234">
                  <c:v>0.59856160668738323</c:v>
                </c:pt>
                <c:pt idx="235">
                  <c:v>0.54889529427945272</c:v>
                </c:pt>
                <c:pt idx="236">
                  <c:v>0.61070850780670638</c:v>
                </c:pt>
                <c:pt idx="237">
                  <c:v>0.59459673779510225</c:v>
                </c:pt>
                <c:pt idx="238">
                  <c:v>0.52278707649608414</c:v>
                </c:pt>
                <c:pt idx="239">
                  <c:v>0.55613740946251744</c:v>
                </c:pt>
                <c:pt idx="240">
                  <c:v>0.58335346199957971</c:v>
                </c:pt>
                <c:pt idx="241">
                  <c:v>0.68294861388153372</c:v>
                </c:pt>
                <c:pt idx="242">
                  <c:v>0.629019784332709</c:v>
                </c:pt>
                <c:pt idx="243">
                  <c:v>0.63200784500019047</c:v>
                </c:pt>
                <c:pt idx="244">
                  <c:v>0.58804975075881782</c:v>
                </c:pt>
                <c:pt idx="245">
                  <c:v>0.51747496383814418</c:v>
                </c:pt>
                <c:pt idx="246">
                  <c:v>0.65823118119625401</c:v>
                </c:pt>
                <c:pt idx="247">
                  <c:v>0.65298411343663287</c:v>
                </c:pt>
                <c:pt idx="248">
                  <c:v>0.65297765556723075</c:v>
                </c:pt>
                <c:pt idx="249">
                  <c:v>0.61045726761837094</c:v>
                </c:pt>
                <c:pt idx="250">
                  <c:v>0.57521481872366087</c:v>
                </c:pt>
                <c:pt idx="251">
                  <c:v>0.48744500144995584</c:v>
                </c:pt>
                <c:pt idx="252">
                  <c:v>0.60666658018258712</c:v>
                </c:pt>
                <c:pt idx="253">
                  <c:v>0.57720151245579887</c:v>
                </c:pt>
                <c:pt idx="254">
                  <c:v>0.64009646487299643</c:v>
                </c:pt>
                <c:pt idx="255">
                  <c:v>0.63126117384855496</c:v>
                </c:pt>
                <c:pt idx="256">
                  <c:v>0.57311545721990009</c:v>
                </c:pt>
                <c:pt idx="257">
                  <c:v>0.6027005812836238</c:v>
                </c:pt>
                <c:pt idx="258">
                  <c:v>0.64411195249110009</c:v>
                </c:pt>
                <c:pt idx="259">
                  <c:v>0.60038316317010332</c:v>
                </c:pt>
                <c:pt idx="260">
                  <c:v>0.60471554748855894</c:v>
                </c:pt>
                <c:pt idx="261">
                  <c:v>0.59735734649327388</c:v>
                </c:pt>
                <c:pt idx="262">
                  <c:v>0.621199873373112</c:v>
                </c:pt>
                <c:pt idx="263">
                  <c:v>0.58731027076754871</c:v>
                </c:pt>
                <c:pt idx="264">
                  <c:v>0.6020766297308674</c:v>
                </c:pt>
                <c:pt idx="265">
                  <c:v>0.604841075912674</c:v>
                </c:pt>
                <c:pt idx="266">
                  <c:v>0.66750540833203631</c:v>
                </c:pt>
                <c:pt idx="267">
                  <c:v>0.71182946948551529</c:v>
                </c:pt>
                <c:pt idx="268">
                  <c:v>0.60194316190763653</c:v>
                </c:pt>
                <c:pt idx="269">
                  <c:v>0.60343210322505414</c:v>
                </c:pt>
                <c:pt idx="270">
                  <c:v>0.65299616457951448</c:v>
                </c:pt>
                <c:pt idx="271">
                  <c:v>0.60934151818626769</c:v>
                </c:pt>
                <c:pt idx="272">
                  <c:v>0.71630938787956711</c:v>
                </c:pt>
                <c:pt idx="273">
                  <c:v>0.6774719800773541</c:v>
                </c:pt>
                <c:pt idx="274">
                  <c:v>0.63245451225961036</c:v>
                </c:pt>
                <c:pt idx="275">
                  <c:v>0.58223696358164123</c:v>
                </c:pt>
                <c:pt idx="276">
                  <c:v>0.5954228279258903</c:v>
                </c:pt>
                <c:pt idx="277">
                  <c:v>0.53757824367375717</c:v>
                </c:pt>
                <c:pt idx="278">
                  <c:v>0.51162645306749355</c:v>
                </c:pt>
                <c:pt idx="279">
                  <c:v>0.59369457650684754</c:v>
                </c:pt>
                <c:pt idx="280">
                  <c:v>0.63170357814626399</c:v>
                </c:pt>
                <c:pt idx="281">
                  <c:v>0.58073480855279902</c:v>
                </c:pt>
                <c:pt idx="282">
                  <c:v>0.55807429556869603</c:v>
                </c:pt>
                <c:pt idx="283">
                  <c:v>0.65760022300643295</c:v>
                </c:pt>
                <c:pt idx="284">
                  <c:v>0.62307345662794311</c:v>
                </c:pt>
                <c:pt idx="285">
                  <c:v>0.64060522187133218</c:v>
                </c:pt>
                <c:pt idx="286">
                  <c:v>0.60843561214698083</c:v>
                </c:pt>
                <c:pt idx="287">
                  <c:v>0.63462139226275482</c:v>
                </c:pt>
                <c:pt idx="288">
                  <c:v>0.55766729971088091</c:v>
                </c:pt>
                <c:pt idx="289">
                  <c:v>0.56959986952985386</c:v>
                </c:pt>
                <c:pt idx="290">
                  <c:v>0.61687676773862077</c:v>
                </c:pt>
                <c:pt idx="291">
                  <c:v>0.65523281937854061</c:v>
                </c:pt>
                <c:pt idx="292">
                  <c:v>0.67655201474024373</c:v>
                </c:pt>
                <c:pt idx="293">
                  <c:v>0.60779564598709135</c:v>
                </c:pt>
                <c:pt idx="294">
                  <c:v>0.63374517325538215</c:v>
                </c:pt>
                <c:pt idx="295">
                  <c:v>0.5698532588311459</c:v>
                </c:pt>
                <c:pt idx="296">
                  <c:v>0.64221054657876731</c:v>
                </c:pt>
                <c:pt idx="297">
                  <c:v>0.6111892718068147</c:v>
                </c:pt>
                <c:pt idx="298">
                  <c:v>0.65930092120102468</c:v>
                </c:pt>
                <c:pt idx="299">
                  <c:v>0.68649765369193327</c:v>
                </c:pt>
                <c:pt idx="300">
                  <c:v>0.68696780462002882</c:v>
                </c:pt>
                <c:pt idx="301">
                  <c:v>0.63441779920452224</c:v>
                </c:pt>
                <c:pt idx="302">
                  <c:v>0.60789442691964668</c:v>
                </c:pt>
                <c:pt idx="303">
                  <c:v>0.60350566836468633</c:v>
                </c:pt>
                <c:pt idx="304">
                  <c:v>0.66690474877968475</c:v>
                </c:pt>
                <c:pt idx="305">
                  <c:v>0.71093765156521049</c:v>
                </c:pt>
                <c:pt idx="306">
                  <c:v>0.72447263468268153</c:v>
                </c:pt>
                <c:pt idx="307">
                  <c:v>0.64801113194712368</c:v>
                </c:pt>
                <c:pt idx="308">
                  <c:v>0.67291273237728066</c:v>
                </c:pt>
                <c:pt idx="309">
                  <c:v>0.68193216784492749</c:v>
                </c:pt>
                <c:pt idx="310">
                  <c:v>0.6554503178562755</c:v>
                </c:pt>
                <c:pt idx="311">
                  <c:v>0.68102201918204186</c:v>
                </c:pt>
                <c:pt idx="312">
                  <c:v>0.71629079029474063</c:v>
                </c:pt>
                <c:pt idx="313">
                  <c:v>0.64347735738909295</c:v>
                </c:pt>
                <c:pt idx="314">
                  <c:v>0.64551772642147387</c:v>
                </c:pt>
                <c:pt idx="315">
                  <c:v>0.65219252874508571</c:v>
                </c:pt>
                <c:pt idx="316">
                  <c:v>0.59224613544365579</c:v>
                </c:pt>
                <c:pt idx="317">
                  <c:v>0.60113924283628484</c:v>
                </c:pt>
                <c:pt idx="318">
                  <c:v>0.54651422969598296</c:v>
                </c:pt>
                <c:pt idx="319">
                  <c:v>0.59312187888978019</c:v>
                </c:pt>
                <c:pt idx="320">
                  <c:v>0.69357609736151848</c:v>
                </c:pt>
                <c:pt idx="321">
                  <c:v>0.63103649288231589</c:v>
                </c:pt>
                <c:pt idx="322">
                  <c:v>0.63407505743942927</c:v>
                </c:pt>
                <c:pt idx="323">
                  <c:v>0.72884909666326836</c:v>
                </c:pt>
                <c:pt idx="324">
                  <c:v>0.7539566278131784</c:v>
                </c:pt>
                <c:pt idx="325">
                  <c:v>0.67307615451995317</c:v>
                </c:pt>
                <c:pt idx="326">
                  <c:v>0.64426962111109687</c:v>
                </c:pt>
                <c:pt idx="327">
                  <c:v>0.61206286584173919</c:v>
                </c:pt>
                <c:pt idx="328">
                  <c:v>0.64698972530314414</c:v>
                </c:pt>
                <c:pt idx="329">
                  <c:v>0.66254636280170098</c:v>
                </c:pt>
                <c:pt idx="330">
                  <c:v>0.65506443164954764</c:v>
                </c:pt>
                <c:pt idx="331">
                  <c:v>0.66192763918577258</c:v>
                </c:pt>
                <c:pt idx="332">
                  <c:v>0.71931680484132665</c:v>
                </c:pt>
                <c:pt idx="333">
                  <c:v>0.62477117452621045</c:v>
                </c:pt>
                <c:pt idx="334">
                  <c:v>0.66158772104379826</c:v>
                </c:pt>
                <c:pt idx="335">
                  <c:v>0.73546938205554102</c:v>
                </c:pt>
                <c:pt idx="336">
                  <c:v>0.67181679719174581</c:v>
                </c:pt>
                <c:pt idx="337">
                  <c:v>0.67301025421845606</c:v>
                </c:pt>
                <c:pt idx="338">
                  <c:v>0.61680549570217102</c:v>
                </c:pt>
                <c:pt idx="339">
                  <c:v>0.60589816856390233</c:v>
                </c:pt>
                <c:pt idx="340">
                  <c:v>0.6246132549422585</c:v>
                </c:pt>
                <c:pt idx="341">
                  <c:v>0.60345424778767032</c:v>
                </c:pt>
                <c:pt idx="342">
                  <c:v>0.57787608244056565</c:v>
                </c:pt>
                <c:pt idx="343">
                  <c:v>0.69517590087076153</c:v>
                </c:pt>
                <c:pt idx="344">
                  <c:v>0.64409174048938678</c:v>
                </c:pt>
                <c:pt idx="345">
                  <c:v>0.62307269033160761</c:v>
                </c:pt>
                <c:pt idx="346">
                  <c:v>0.58554066385011139</c:v>
                </c:pt>
                <c:pt idx="347">
                  <c:v>0.60240351517448898</c:v>
                </c:pt>
                <c:pt idx="348">
                  <c:v>0.52127403955979468</c:v>
                </c:pt>
                <c:pt idx="349">
                  <c:v>0.66277602413521708</c:v>
                </c:pt>
                <c:pt idx="350">
                  <c:v>0.6108749288255173</c:v>
                </c:pt>
                <c:pt idx="351">
                  <c:v>0.59556222984373897</c:v>
                </c:pt>
                <c:pt idx="352">
                  <c:v>0.63562946610315962</c:v>
                </c:pt>
                <c:pt idx="353">
                  <c:v>0.57988511238047502</c:v>
                </c:pt>
                <c:pt idx="354">
                  <c:v>0.60867710853469459</c:v>
                </c:pt>
                <c:pt idx="355">
                  <c:v>0.64010789728761563</c:v>
                </c:pt>
                <c:pt idx="356">
                  <c:v>0.60334803193855324</c:v>
                </c:pt>
                <c:pt idx="357">
                  <c:v>0.59684015402545232</c:v>
                </c:pt>
                <c:pt idx="358">
                  <c:v>0.66556621988331799</c:v>
                </c:pt>
                <c:pt idx="359">
                  <c:v>0.6187135678805783</c:v>
                </c:pt>
                <c:pt idx="360">
                  <c:v>0.62689513672704833</c:v>
                </c:pt>
                <c:pt idx="361">
                  <c:v>0.73195806613704606</c:v>
                </c:pt>
                <c:pt idx="362">
                  <c:v>0.64856635976651444</c:v>
                </c:pt>
                <c:pt idx="363">
                  <c:v>0.60899204525535944</c:v>
                </c:pt>
                <c:pt idx="364">
                  <c:v>0.65809294613028679</c:v>
                </c:pt>
                <c:pt idx="365">
                  <c:v>0.61190276033386237</c:v>
                </c:pt>
                <c:pt idx="366">
                  <c:v>0.56003294223022881</c:v>
                </c:pt>
                <c:pt idx="367">
                  <c:v>0.59424038552497471</c:v>
                </c:pt>
                <c:pt idx="368">
                  <c:v>0.55592639961687684</c:v>
                </c:pt>
                <c:pt idx="369">
                  <c:v>0.55497604730160388</c:v>
                </c:pt>
                <c:pt idx="370">
                  <c:v>0.69102743923033338</c:v>
                </c:pt>
                <c:pt idx="371">
                  <c:v>0.61195322576274347</c:v>
                </c:pt>
                <c:pt idx="372">
                  <c:v>0.6547286485190823</c:v>
                </c:pt>
                <c:pt idx="373">
                  <c:v>0.58437571223690188</c:v>
                </c:pt>
                <c:pt idx="374">
                  <c:v>0.62678839780034201</c:v>
                </c:pt>
                <c:pt idx="375">
                  <c:v>0.62273908795689714</c:v>
                </c:pt>
                <c:pt idx="376">
                  <c:v>0.60201710754918725</c:v>
                </c:pt>
                <c:pt idx="377">
                  <c:v>0.64159881629584004</c:v>
                </c:pt>
                <c:pt idx="378">
                  <c:v>0.63765283402069539</c:v>
                </c:pt>
                <c:pt idx="379">
                  <c:v>0.57225009638906421</c:v>
                </c:pt>
                <c:pt idx="380">
                  <c:v>0.63882840863986001</c:v>
                </c:pt>
                <c:pt idx="381">
                  <c:v>0.58019849348670982</c:v>
                </c:pt>
                <c:pt idx="382">
                  <c:v>0.64036624644891826</c:v>
                </c:pt>
                <c:pt idx="383">
                  <c:v>0.57374619176628916</c:v>
                </c:pt>
                <c:pt idx="384">
                  <c:v>0.68985878019234781</c:v>
                </c:pt>
                <c:pt idx="385">
                  <c:v>0.71171305618429415</c:v>
                </c:pt>
                <c:pt idx="386">
                  <c:v>0.7158233156419348</c:v>
                </c:pt>
                <c:pt idx="387">
                  <c:v>0.69509471315057125</c:v>
                </c:pt>
                <c:pt idx="388">
                  <c:v>0.63438223081374157</c:v>
                </c:pt>
                <c:pt idx="389">
                  <c:v>0.72143343130869952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F-424E-A78E-04E03937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pooled!$BJ$4:$BJ$393</c:f>
                <c:numCache>
                  <c:formatCode>General</c:formatCode>
                  <c:ptCount val="390"/>
                  <c:pt idx="0">
                    <c:v>0.10990260957695493</c:v>
                  </c:pt>
                  <c:pt idx="1">
                    <c:v>0.12094764533030061</c:v>
                  </c:pt>
                  <c:pt idx="2">
                    <c:v>0.14279043593783713</c:v>
                  </c:pt>
                  <c:pt idx="3">
                    <c:v>0.14403261720869326</c:v>
                  </c:pt>
                  <c:pt idx="4">
                    <c:v>0.13624356028189408</c:v>
                  </c:pt>
                  <c:pt idx="5">
                    <c:v>8.960097772551992E-2</c:v>
                  </c:pt>
                  <c:pt idx="6">
                    <c:v>0.13581401326483436</c:v>
                  </c:pt>
                  <c:pt idx="7">
                    <c:v>6.773326501794992E-2</c:v>
                  </c:pt>
                  <c:pt idx="8">
                    <c:v>4.196715272711115E-2</c:v>
                  </c:pt>
                  <c:pt idx="9">
                    <c:v>0.12385805251605568</c:v>
                  </c:pt>
                  <c:pt idx="10">
                    <c:v>9.837467627259075E-2</c:v>
                  </c:pt>
                  <c:pt idx="11">
                    <c:v>6.7354625553650807E-2</c:v>
                  </c:pt>
                  <c:pt idx="12">
                    <c:v>7.4913030806835507E-2</c:v>
                  </c:pt>
                  <c:pt idx="13">
                    <c:v>5.1876132366072955E-2</c:v>
                  </c:pt>
                  <c:pt idx="14">
                    <c:v>2.9075224507340725E-2</c:v>
                  </c:pt>
                  <c:pt idx="15">
                    <c:v>8.5861701102054613E-2</c:v>
                  </c:pt>
                  <c:pt idx="16">
                    <c:v>5.5994731304669629E-2</c:v>
                  </c:pt>
                  <c:pt idx="17">
                    <c:v>7.4906311563566377E-2</c:v>
                  </c:pt>
                  <c:pt idx="18">
                    <c:v>3.2544096500543525E-2</c:v>
                  </c:pt>
                  <c:pt idx="19">
                    <c:v>4.8174855486353051E-2</c:v>
                  </c:pt>
                  <c:pt idx="20">
                    <c:v>4.7218618052472405E-2</c:v>
                  </c:pt>
                  <c:pt idx="21">
                    <c:v>6.4511219375916001E-2</c:v>
                  </c:pt>
                  <c:pt idx="22">
                    <c:v>8.0722215586963603E-2</c:v>
                  </c:pt>
                  <c:pt idx="23">
                    <c:v>9.0343989615988843E-2</c:v>
                  </c:pt>
                  <c:pt idx="24">
                    <c:v>9.2789381960815071E-2</c:v>
                  </c:pt>
                  <c:pt idx="25">
                    <c:v>8.564239988778885E-2</c:v>
                  </c:pt>
                  <c:pt idx="26">
                    <c:v>0.12907048476725963</c:v>
                  </c:pt>
                  <c:pt idx="27">
                    <c:v>8.703833671299914E-2</c:v>
                  </c:pt>
                  <c:pt idx="28">
                    <c:v>8.5222964541597321E-2</c:v>
                  </c:pt>
                  <c:pt idx="29">
                    <c:v>0.15466609007979557</c:v>
                  </c:pt>
                  <c:pt idx="30">
                    <c:v>0.17508926302081981</c:v>
                  </c:pt>
                  <c:pt idx="31">
                    <c:v>0.15880150456669126</c:v>
                  </c:pt>
                  <c:pt idx="32">
                    <c:v>0.1761301397820412</c:v>
                  </c:pt>
                  <c:pt idx="33">
                    <c:v>0.13287876472767499</c:v>
                  </c:pt>
                  <c:pt idx="34">
                    <c:v>0.15584943786953864</c:v>
                  </c:pt>
                  <c:pt idx="35">
                    <c:v>0.16527536175079363</c:v>
                  </c:pt>
                  <c:pt idx="36">
                    <c:v>0.17742065249471728</c:v>
                  </c:pt>
                  <c:pt idx="37">
                    <c:v>0.21960818100937801</c:v>
                  </c:pt>
                  <c:pt idx="38">
                    <c:v>0.14145669749489431</c:v>
                  </c:pt>
                  <c:pt idx="39">
                    <c:v>0.21512497021264376</c:v>
                  </c:pt>
                  <c:pt idx="40">
                    <c:v>0.16351030811390735</c:v>
                  </c:pt>
                  <c:pt idx="41">
                    <c:v>0.16260406032988686</c:v>
                  </c:pt>
                  <c:pt idx="42">
                    <c:v>0.13236217959712054</c:v>
                  </c:pt>
                  <c:pt idx="43">
                    <c:v>9.4913438861697286E-2</c:v>
                  </c:pt>
                  <c:pt idx="44">
                    <c:v>0.23361452543279765</c:v>
                  </c:pt>
                  <c:pt idx="45">
                    <c:v>0.36442164856778242</c:v>
                  </c:pt>
                  <c:pt idx="46">
                    <c:v>0.24843092998178587</c:v>
                  </c:pt>
                  <c:pt idx="47">
                    <c:v>0.16388706290103469</c:v>
                  </c:pt>
                  <c:pt idx="48">
                    <c:v>0.24178074819014819</c:v>
                  </c:pt>
                  <c:pt idx="49">
                    <c:v>0.1909989640928442</c:v>
                  </c:pt>
                  <c:pt idx="50">
                    <c:v>0.13698434809201887</c:v>
                  </c:pt>
                  <c:pt idx="51">
                    <c:v>0.14973588861315373</c:v>
                  </c:pt>
                  <c:pt idx="52">
                    <c:v>6.7700119383673291E-2</c:v>
                  </c:pt>
                  <c:pt idx="53">
                    <c:v>8.8621828144893805E-2</c:v>
                  </c:pt>
                  <c:pt idx="54">
                    <c:v>0.13857867641845195</c:v>
                  </c:pt>
                  <c:pt idx="55">
                    <c:v>0.1904398467366131</c:v>
                  </c:pt>
                  <c:pt idx="56">
                    <c:v>0.22953821700127813</c:v>
                  </c:pt>
                  <c:pt idx="57">
                    <c:v>0.15892894037434818</c:v>
                  </c:pt>
                  <c:pt idx="58">
                    <c:v>0.17110298365055474</c:v>
                  </c:pt>
                  <c:pt idx="59">
                    <c:v>0.11547637081451372</c:v>
                  </c:pt>
                  <c:pt idx="60">
                    <c:v>0.1573063801839672</c:v>
                  </c:pt>
                  <c:pt idx="61">
                    <c:v>0.1032525007458161</c:v>
                  </c:pt>
                  <c:pt idx="62">
                    <c:v>0.16408156340989749</c:v>
                  </c:pt>
                  <c:pt idx="63">
                    <c:v>6.2802189626872937E-2</c:v>
                  </c:pt>
                  <c:pt idx="64">
                    <c:v>0.13511378958230089</c:v>
                  </c:pt>
                  <c:pt idx="65">
                    <c:v>0.16705986422562413</c:v>
                  </c:pt>
                  <c:pt idx="66">
                    <c:v>0.16104871371174478</c:v>
                  </c:pt>
                  <c:pt idx="67">
                    <c:v>0.11656905818953242</c:v>
                  </c:pt>
                  <c:pt idx="68">
                    <c:v>0.14227957451560586</c:v>
                  </c:pt>
                  <c:pt idx="69">
                    <c:v>9.9004745658558324E-2</c:v>
                  </c:pt>
                  <c:pt idx="70">
                    <c:v>0.14037007886598057</c:v>
                  </c:pt>
                  <c:pt idx="71">
                    <c:v>7.3732151821851444E-2</c:v>
                  </c:pt>
                  <c:pt idx="72">
                    <c:v>0.11544086107517074</c:v>
                  </c:pt>
                  <c:pt idx="73">
                    <c:v>0.14232154794057644</c:v>
                  </c:pt>
                  <c:pt idx="74">
                    <c:v>9.6815771825804808E-2</c:v>
                  </c:pt>
                  <c:pt idx="75">
                    <c:v>0.12030879780996603</c:v>
                  </c:pt>
                  <c:pt idx="76">
                    <c:v>0.11642721003927699</c:v>
                  </c:pt>
                  <c:pt idx="77">
                    <c:v>0.1751092532671305</c:v>
                  </c:pt>
                  <c:pt idx="78">
                    <c:v>0.10621712831710932</c:v>
                  </c:pt>
                  <c:pt idx="79">
                    <c:v>0.11720421484506299</c:v>
                  </c:pt>
                  <c:pt idx="80">
                    <c:v>9.8398206926724824E-2</c:v>
                  </c:pt>
                  <c:pt idx="81">
                    <c:v>0.10894246391388963</c:v>
                  </c:pt>
                  <c:pt idx="82">
                    <c:v>6.8234470214337581E-2</c:v>
                  </c:pt>
                  <c:pt idx="83">
                    <c:v>9.111572118137512E-2</c:v>
                  </c:pt>
                  <c:pt idx="84">
                    <c:v>8.1061836235037987E-2</c:v>
                  </c:pt>
                  <c:pt idx="85">
                    <c:v>0.1014952730578543</c:v>
                  </c:pt>
                  <c:pt idx="86">
                    <c:v>7.3322836016975326E-2</c:v>
                  </c:pt>
                  <c:pt idx="87">
                    <c:v>0.11640717148975534</c:v>
                  </c:pt>
                  <c:pt idx="88">
                    <c:v>0.15090292771483044</c:v>
                  </c:pt>
                  <c:pt idx="89">
                    <c:v>4.5117022289478906E-2</c:v>
                  </c:pt>
                  <c:pt idx="90">
                    <c:v>7.8365378770401478E-2</c:v>
                  </c:pt>
                  <c:pt idx="91">
                    <c:v>8.2432986382039344E-2</c:v>
                  </c:pt>
                  <c:pt idx="92">
                    <c:v>0.10077276534363547</c:v>
                  </c:pt>
                  <c:pt idx="93">
                    <c:v>0.10580552923753733</c:v>
                  </c:pt>
                  <c:pt idx="94">
                    <c:v>0.16056877190981866</c:v>
                  </c:pt>
                  <c:pt idx="95">
                    <c:v>0.10454082559873368</c:v>
                  </c:pt>
                  <c:pt idx="96">
                    <c:v>8.6293113126492169E-2</c:v>
                  </c:pt>
                  <c:pt idx="97">
                    <c:v>6.7669555135038598E-2</c:v>
                  </c:pt>
                  <c:pt idx="98">
                    <c:v>0.11009936387985866</c:v>
                  </c:pt>
                  <c:pt idx="99">
                    <c:v>0.16393847529030217</c:v>
                  </c:pt>
                  <c:pt idx="100">
                    <c:v>9.1843257520725724E-2</c:v>
                  </c:pt>
                  <c:pt idx="101">
                    <c:v>0.10411570434341152</c:v>
                  </c:pt>
                  <c:pt idx="102">
                    <c:v>0.10590784783971156</c:v>
                  </c:pt>
                  <c:pt idx="103">
                    <c:v>7.6380740679521733E-2</c:v>
                  </c:pt>
                  <c:pt idx="104">
                    <c:v>8.7235705626264676E-2</c:v>
                  </c:pt>
                  <c:pt idx="105">
                    <c:v>5.4931848203653703E-2</c:v>
                  </c:pt>
                  <c:pt idx="106">
                    <c:v>4.9861477588167454E-2</c:v>
                  </c:pt>
                  <c:pt idx="107">
                    <c:v>7.4997570437724828E-2</c:v>
                  </c:pt>
                  <c:pt idx="108">
                    <c:v>0.13212711528981547</c:v>
                  </c:pt>
                  <c:pt idx="109">
                    <c:v>9.364718494795668E-2</c:v>
                  </c:pt>
                  <c:pt idx="110">
                    <c:v>0.10144651633809214</c:v>
                  </c:pt>
                  <c:pt idx="111">
                    <c:v>0.10547464676282237</c:v>
                  </c:pt>
                  <c:pt idx="112">
                    <c:v>0.13462832693827703</c:v>
                  </c:pt>
                  <c:pt idx="113">
                    <c:v>0.19463344436956773</c:v>
                  </c:pt>
                  <c:pt idx="114">
                    <c:v>0.17565540486117645</c:v>
                  </c:pt>
                  <c:pt idx="115">
                    <c:v>0.12493616105896387</c:v>
                  </c:pt>
                  <c:pt idx="116">
                    <c:v>0.12550935759082682</c:v>
                  </c:pt>
                  <c:pt idx="117">
                    <c:v>5.7345069207314643E-2</c:v>
                  </c:pt>
                  <c:pt idx="118">
                    <c:v>0.15549572750151405</c:v>
                  </c:pt>
                  <c:pt idx="119">
                    <c:v>0.11657453855935811</c:v>
                  </c:pt>
                  <c:pt idx="120">
                    <c:v>7.6934137201706235E-2</c:v>
                  </c:pt>
                  <c:pt idx="121">
                    <c:v>9.0418982159110858E-2</c:v>
                  </c:pt>
                  <c:pt idx="122">
                    <c:v>0.11409010378239078</c:v>
                  </c:pt>
                  <c:pt idx="123">
                    <c:v>0.15410323862724329</c:v>
                  </c:pt>
                  <c:pt idx="124">
                    <c:v>5.0669229867263396E-2</c:v>
                  </c:pt>
                  <c:pt idx="125">
                    <c:v>0.10245658456464445</c:v>
                  </c:pt>
                  <c:pt idx="126">
                    <c:v>0.12498725123843037</c:v>
                  </c:pt>
                  <c:pt idx="127">
                    <c:v>7.0214954506913174E-2</c:v>
                  </c:pt>
                  <c:pt idx="128">
                    <c:v>0.10519751996661089</c:v>
                  </c:pt>
                  <c:pt idx="129">
                    <c:v>0.13638712075465612</c:v>
                  </c:pt>
                  <c:pt idx="130">
                    <c:v>6.5024505231107338E-2</c:v>
                  </c:pt>
                  <c:pt idx="131">
                    <c:v>9.1775423653510838E-2</c:v>
                  </c:pt>
                  <c:pt idx="132">
                    <c:v>4.23824745575875E-2</c:v>
                  </c:pt>
                  <c:pt idx="133">
                    <c:v>8.8193243783345254E-2</c:v>
                  </c:pt>
                  <c:pt idx="134">
                    <c:v>6.5311998617018557E-2</c:v>
                  </c:pt>
                  <c:pt idx="135">
                    <c:v>7.107855838329051E-2</c:v>
                  </c:pt>
                  <c:pt idx="136">
                    <c:v>0.10725522264482196</c:v>
                  </c:pt>
                  <c:pt idx="137">
                    <c:v>0.15652294886094478</c:v>
                  </c:pt>
                  <c:pt idx="138">
                    <c:v>0.10868054465020305</c:v>
                  </c:pt>
                  <c:pt idx="139">
                    <c:v>8.2064489631458709E-2</c:v>
                  </c:pt>
                  <c:pt idx="140">
                    <c:v>0.11546543601364699</c:v>
                  </c:pt>
                  <c:pt idx="141">
                    <c:v>8.2433735187911278E-2</c:v>
                  </c:pt>
                  <c:pt idx="142">
                    <c:v>0.10377888451983742</c:v>
                  </c:pt>
                  <c:pt idx="143">
                    <c:v>3.9446243304815262E-2</c:v>
                  </c:pt>
                  <c:pt idx="144">
                    <c:v>0.13278911050387354</c:v>
                  </c:pt>
                  <c:pt idx="145">
                    <c:v>5.9521909224116112E-2</c:v>
                  </c:pt>
                  <c:pt idx="146">
                    <c:v>3.0287929296193349E-2</c:v>
                  </c:pt>
                  <c:pt idx="147">
                    <c:v>6.2256918699636732E-2</c:v>
                  </c:pt>
                  <c:pt idx="148">
                    <c:v>8.3211058432401744E-2</c:v>
                  </c:pt>
                  <c:pt idx="149">
                    <c:v>9.5868758537417706E-2</c:v>
                  </c:pt>
                  <c:pt idx="150">
                    <c:v>4.1938339543798532E-2</c:v>
                  </c:pt>
                  <c:pt idx="151">
                    <c:v>8.2535767058551632E-2</c:v>
                  </c:pt>
                  <c:pt idx="152">
                    <c:v>0.10830479432701341</c:v>
                  </c:pt>
                  <c:pt idx="153">
                    <c:v>0.14201067374534426</c:v>
                  </c:pt>
                  <c:pt idx="154">
                    <c:v>7.2049758223845115E-2</c:v>
                  </c:pt>
                  <c:pt idx="155">
                    <c:v>9.9378626066793804E-2</c:v>
                  </c:pt>
                  <c:pt idx="156">
                    <c:v>4.6557941108777361E-2</c:v>
                  </c:pt>
                  <c:pt idx="157">
                    <c:v>9.6969958052716881E-2</c:v>
                  </c:pt>
                  <c:pt idx="158">
                    <c:v>8.793372823970326E-2</c:v>
                  </c:pt>
                  <c:pt idx="159">
                    <c:v>8.5900124356231247E-2</c:v>
                  </c:pt>
                  <c:pt idx="160">
                    <c:v>0.12188534012276594</c:v>
                  </c:pt>
                  <c:pt idx="161">
                    <c:v>0.11952836162055126</c:v>
                  </c:pt>
                  <c:pt idx="162">
                    <c:v>0.13936500726346035</c:v>
                  </c:pt>
                  <c:pt idx="163">
                    <c:v>0.13453642355145901</c:v>
                  </c:pt>
                  <c:pt idx="164">
                    <c:v>9.0250249517309505E-2</c:v>
                  </c:pt>
                  <c:pt idx="165">
                    <c:v>0.1181743312084967</c:v>
                  </c:pt>
                  <c:pt idx="166">
                    <c:v>8.8928331066040492E-2</c:v>
                  </c:pt>
                  <c:pt idx="167">
                    <c:v>8.3652879752270315E-2</c:v>
                  </c:pt>
                  <c:pt idx="168">
                    <c:v>5.8257268952466905E-2</c:v>
                  </c:pt>
                  <c:pt idx="169">
                    <c:v>0.11902132670594581</c:v>
                  </c:pt>
                  <c:pt idx="170">
                    <c:v>6.6032536096665054E-2</c:v>
                  </c:pt>
                  <c:pt idx="171">
                    <c:v>7.6370420207596892E-2</c:v>
                  </c:pt>
                  <c:pt idx="172">
                    <c:v>0.13026830848953361</c:v>
                  </c:pt>
                  <c:pt idx="173">
                    <c:v>5.5125073634196865E-2</c:v>
                  </c:pt>
                  <c:pt idx="174">
                    <c:v>9.6445631158924863E-2</c:v>
                  </c:pt>
                  <c:pt idx="175">
                    <c:v>8.5338531156145925E-2</c:v>
                  </c:pt>
                  <c:pt idx="176">
                    <c:v>0.11489279014905217</c:v>
                  </c:pt>
                  <c:pt idx="177">
                    <c:v>6.5960657924258134E-2</c:v>
                  </c:pt>
                  <c:pt idx="178">
                    <c:v>8.6785017478934121E-2</c:v>
                  </c:pt>
                  <c:pt idx="179">
                    <c:v>8.2115161498137038E-2</c:v>
                  </c:pt>
                  <c:pt idx="180">
                    <c:v>6.3738718496656868E-2</c:v>
                  </c:pt>
                  <c:pt idx="181">
                    <c:v>4.9089557435361704E-2</c:v>
                  </c:pt>
                  <c:pt idx="182">
                    <c:v>0.10539997547566474</c:v>
                  </c:pt>
                  <c:pt idx="183">
                    <c:v>0.19897855809741125</c:v>
                  </c:pt>
                  <c:pt idx="184">
                    <c:v>0.15163842025247504</c:v>
                  </c:pt>
                  <c:pt idx="185">
                    <c:v>9.7854725232352183E-2</c:v>
                  </c:pt>
                  <c:pt idx="186">
                    <c:v>9.933273759239751E-2</c:v>
                  </c:pt>
                  <c:pt idx="187">
                    <c:v>7.3078544197304807E-2</c:v>
                  </c:pt>
                  <c:pt idx="188">
                    <c:v>0.10222667945493083</c:v>
                  </c:pt>
                  <c:pt idx="189">
                    <c:v>0.12190284132129933</c:v>
                  </c:pt>
                  <c:pt idx="190">
                    <c:v>8.4084844880333048E-2</c:v>
                  </c:pt>
                  <c:pt idx="191">
                    <c:v>0.13216987798691429</c:v>
                  </c:pt>
                  <c:pt idx="192">
                    <c:v>0.10649484480716158</c:v>
                  </c:pt>
                  <c:pt idx="193">
                    <c:v>8.7525118472576838E-2</c:v>
                  </c:pt>
                  <c:pt idx="194">
                    <c:v>0.13146792933619678</c:v>
                  </c:pt>
                  <c:pt idx="195">
                    <c:v>0.11556334953359916</c:v>
                  </c:pt>
                  <c:pt idx="196">
                    <c:v>6.1326757553758104E-2</c:v>
                  </c:pt>
                  <c:pt idx="197">
                    <c:v>9.2939434328337622E-2</c:v>
                  </c:pt>
                  <c:pt idx="198">
                    <c:v>7.9022355304957576E-2</c:v>
                  </c:pt>
                  <c:pt idx="199">
                    <c:v>7.8556035013346404E-2</c:v>
                  </c:pt>
                  <c:pt idx="200">
                    <c:v>7.6827418905662012E-2</c:v>
                  </c:pt>
                  <c:pt idx="201">
                    <c:v>5.5118771192946385E-2</c:v>
                  </c:pt>
                  <c:pt idx="202">
                    <c:v>6.3160710416125546E-2</c:v>
                  </c:pt>
                  <c:pt idx="203">
                    <c:v>3.5586326500671811E-2</c:v>
                  </c:pt>
                  <c:pt idx="204">
                    <c:v>0.13204062170548533</c:v>
                  </c:pt>
                  <c:pt idx="205">
                    <c:v>0.1105208752347257</c:v>
                  </c:pt>
                  <c:pt idx="206">
                    <c:v>0.1580395132423123</c:v>
                  </c:pt>
                  <c:pt idx="207">
                    <c:v>0.16515036107062955</c:v>
                  </c:pt>
                  <c:pt idx="208">
                    <c:v>8.5916369721532382E-2</c:v>
                  </c:pt>
                  <c:pt idx="209">
                    <c:v>0.11339118503335918</c:v>
                  </c:pt>
                  <c:pt idx="210">
                    <c:v>9.7956852203195069E-2</c:v>
                  </c:pt>
                  <c:pt idx="211">
                    <c:v>0.10804479059181406</c:v>
                  </c:pt>
                  <c:pt idx="212">
                    <c:v>7.0261644527335923E-2</c:v>
                  </c:pt>
                  <c:pt idx="213">
                    <c:v>3.2837516485438284E-2</c:v>
                  </c:pt>
                  <c:pt idx="214">
                    <c:v>7.5982118106519822E-2</c:v>
                  </c:pt>
                  <c:pt idx="215">
                    <c:v>5.4402503138667853E-2</c:v>
                  </c:pt>
                  <c:pt idx="216">
                    <c:v>8.9799966666095965E-2</c:v>
                  </c:pt>
                  <c:pt idx="217">
                    <c:v>3.155572269222006E-2</c:v>
                  </c:pt>
                  <c:pt idx="218">
                    <c:v>4.2939643084421719E-2</c:v>
                  </c:pt>
                  <c:pt idx="219">
                    <c:v>5.370854659354847E-2</c:v>
                  </c:pt>
                  <c:pt idx="220">
                    <c:v>3.1692855304562832E-2</c:v>
                  </c:pt>
                  <c:pt idx="221">
                    <c:v>8.8397476697114521E-2</c:v>
                  </c:pt>
                  <c:pt idx="222">
                    <c:v>9.0463731407146739E-2</c:v>
                  </c:pt>
                  <c:pt idx="223">
                    <c:v>6.2671653306696204E-2</c:v>
                  </c:pt>
                  <c:pt idx="224">
                    <c:v>0.10607560068528653</c:v>
                  </c:pt>
                  <c:pt idx="225">
                    <c:v>5.5926584185251267E-2</c:v>
                  </c:pt>
                  <c:pt idx="226">
                    <c:v>5.8767730345296108E-2</c:v>
                  </c:pt>
                  <c:pt idx="227">
                    <c:v>7.3816985390678408E-2</c:v>
                  </c:pt>
                  <c:pt idx="228">
                    <c:v>5.3244983917872177E-2</c:v>
                  </c:pt>
                  <c:pt idx="229">
                    <c:v>7.5206495258903328E-2</c:v>
                  </c:pt>
                  <c:pt idx="230">
                    <c:v>5.3746318968249322E-2</c:v>
                  </c:pt>
                  <c:pt idx="231">
                    <c:v>0.11912238339451978</c:v>
                  </c:pt>
                  <c:pt idx="232">
                    <c:v>8.0091876220513725E-2</c:v>
                  </c:pt>
                  <c:pt idx="233">
                    <c:v>0.10385554025590012</c:v>
                  </c:pt>
                  <c:pt idx="234">
                    <c:v>4.9348608290228038E-2</c:v>
                  </c:pt>
                  <c:pt idx="235">
                    <c:v>7.1004709441365083E-2</c:v>
                  </c:pt>
                  <c:pt idx="236">
                    <c:v>3.9629052268898131E-2</c:v>
                  </c:pt>
                  <c:pt idx="237">
                    <c:v>5.6051778008847856E-2</c:v>
                  </c:pt>
                  <c:pt idx="238">
                    <c:v>4.4032948383905333E-2</c:v>
                  </c:pt>
                  <c:pt idx="239">
                    <c:v>6.0758371780702571E-2</c:v>
                  </c:pt>
                  <c:pt idx="240">
                    <c:v>5.4280802178939706E-2</c:v>
                  </c:pt>
                  <c:pt idx="241">
                    <c:v>6.4533301806033519E-2</c:v>
                  </c:pt>
                  <c:pt idx="242">
                    <c:v>0.11213107305034578</c:v>
                  </c:pt>
                  <c:pt idx="243">
                    <c:v>8.1048747874785845E-2</c:v>
                  </c:pt>
                  <c:pt idx="244">
                    <c:v>0.11145605793262728</c:v>
                  </c:pt>
                  <c:pt idx="245">
                    <c:v>0.11716800175219853</c:v>
                  </c:pt>
                  <c:pt idx="246">
                    <c:v>7.2606526546194872E-2</c:v>
                  </c:pt>
                  <c:pt idx="247">
                    <c:v>8.5750874921797698E-2</c:v>
                  </c:pt>
                  <c:pt idx="248">
                    <c:v>9.4055600824639637E-2</c:v>
                  </c:pt>
                  <c:pt idx="249">
                    <c:v>0.10226537757903587</c:v>
                  </c:pt>
                  <c:pt idx="250">
                    <c:v>9.3841108509372606E-2</c:v>
                  </c:pt>
                  <c:pt idx="251">
                    <c:v>0.13780627783786312</c:v>
                  </c:pt>
                  <c:pt idx="252">
                    <c:v>0.10152991300861156</c:v>
                  </c:pt>
                  <c:pt idx="253">
                    <c:v>6.142501860086249E-2</c:v>
                  </c:pt>
                  <c:pt idx="254">
                    <c:v>7.7824856430283362E-2</c:v>
                  </c:pt>
                  <c:pt idx="255">
                    <c:v>8.0515013823756726E-2</c:v>
                  </c:pt>
                  <c:pt idx="256">
                    <c:v>9.3615228399384035E-2</c:v>
                  </c:pt>
                  <c:pt idx="257">
                    <c:v>9.2347736201405378E-2</c:v>
                  </c:pt>
                  <c:pt idx="258">
                    <c:v>0.12809399327020063</c:v>
                  </c:pt>
                  <c:pt idx="259">
                    <c:v>9.2942291539759123E-2</c:v>
                  </c:pt>
                  <c:pt idx="260">
                    <c:v>7.7755419560865152E-2</c:v>
                  </c:pt>
                  <c:pt idx="261">
                    <c:v>6.6477773820893496E-2</c:v>
                  </c:pt>
                  <c:pt idx="262">
                    <c:v>9.6882487259420599E-2</c:v>
                  </c:pt>
                  <c:pt idx="263">
                    <c:v>0.11799296284237032</c:v>
                  </c:pt>
                  <c:pt idx="264">
                    <c:v>0.12647099024797373</c:v>
                  </c:pt>
                  <c:pt idx="265">
                    <c:v>5.1546999833922726E-2</c:v>
                  </c:pt>
                  <c:pt idx="266">
                    <c:v>4.2582638969008123E-2</c:v>
                  </c:pt>
                  <c:pt idx="267">
                    <c:v>5.6697596682399931E-2</c:v>
                  </c:pt>
                  <c:pt idx="268">
                    <c:v>8.8429556678480001E-2</c:v>
                  </c:pt>
                  <c:pt idx="269">
                    <c:v>9.4615035339893253E-2</c:v>
                  </c:pt>
                  <c:pt idx="270">
                    <c:v>4.4249170955281664E-2</c:v>
                  </c:pt>
                  <c:pt idx="271">
                    <c:v>0.1198332029089242</c:v>
                  </c:pt>
                  <c:pt idx="272">
                    <c:v>0.15697616256037791</c:v>
                  </c:pt>
                  <c:pt idx="273">
                    <c:v>6.6917346501366354E-2</c:v>
                  </c:pt>
                  <c:pt idx="274">
                    <c:v>1.8358533253899686E-2</c:v>
                  </c:pt>
                  <c:pt idx="275">
                    <c:v>1.2759210636302851E-2</c:v>
                  </c:pt>
                  <c:pt idx="276">
                    <c:v>6.5191241782438666E-2</c:v>
                  </c:pt>
                  <c:pt idx="277">
                    <c:v>5.4164579471041092E-2</c:v>
                  </c:pt>
                  <c:pt idx="278">
                    <c:v>0.10035378601525655</c:v>
                  </c:pt>
                  <c:pt idx="279">
                    <c:v>6.1199301228155721E-2</c:v>
                  </c:pt>
                  <c:pt idx="280">
                    <c:v>4.4125555243363188E-2</c:v>
                  </c:pt>
                  <c:pt idx="281">
                    <c:v>4.4291944759224315E-2</c:v>
                  </c:pt>
                  <c:pt idx="282">
                    <c:v>3.6705310662251349E-2</c:v>
                  </c:pt>
                  <c:pt idx="283">
                    <c:v>5.8007638210677094E-2</c:v>
                  </c:pt>
                  <c:pt idx="284">
                    <c:v>4.4894947697742479E-2</c:v>
                  </c:pt>
                  <c:pt idx="285">
                    <c:v>8.9468191842965186E-2</c:v>
                  </c:pt>
                  <c:pt idx="286">
                    <c:v>0.11761338991902137</c:v>
                  </c:pt>
                  <c:pt idx="287">
                    <c:v>0.14015333972908764</c:v>
                  </c:pt>
                  <c:pt idx="288">
                    <c:v>0.10671750305857594</c:v>
                  </c:pt>
                  <c:pt idx="289">
                    <c:v>0.11807920367872492</c:v>
                  </c:pt>
                  <c:pt idx="290">
                    <c:v>9.8393356381224886E-2</c:v>
                  </c:pt>
                  <c:pt idx="291">
                    <c:v>0.10140771966367523</c:v>
                  </c:pt>
                  <c:pt idx="292">
                    <c:v>0.12797306865043537</c:v>
                  </c:pt>
                  <c:pt idx="293">
                    <c:v>0.13203948124908135</c:v>
                  </c:pt>
                  <c:pt idx="294">
                    <c:v>0.11299327317669745</c:v>
                  </c:pt>
                  <c:pt idx="295">
                    <c:v>7.1768734387434585E-2</c:v>
                  </c:pt>
                  <c:pt idx="296">
                    <c:v>0.10883023211429574</c:v>
                  </c:pt>
                  <c:pt idx="297">
                    <c:v>8.3037647067867093E-2</c:v>
                  </c:pt>
                  <c:pt idx="298">
                    <c:v>4.0992119598814589E-2</c:v>
                  </c:pt>
                  <c:pt idx="299">
                    <c:v>7.6849826481274072E-2</c:v>
                  </c:pt>
                  <c:pt idx="300">
                    <c:v>5.1059041098625781E-2</c:v>
                  </c:pt>
                  <c:pt idx="301">
                    <c:v>8.3069091100111819E-2</c:v>
                  </c:pt>
                  <c:pt idx="302">
                    <c:v>6.5928949510141249E-2</c:v>
                  </c:pt>
                  <c:pt idx="303">
                    <c:v>0.14847042470728058</c:v>
                  </c:pt>
                  <c:pt idx="304">
                    <c:v>8.6636697616176289E-2</c:v>
                  </c:pt>
                  <c:pt idx="305">
                    <c:v>0.12353287711227598</c:v>
                  </c:pt>
                  <c:pt idx="306">
                    <c:v>2.8085744312926923E-2</c:v>
                  </c:pt>
                  <c:pt idx="307">
                    <c:v>5.1864792337829368E-2</c:v>
                  </c:pt>
                  <c:pt idx="308">
                    <c:v>3.9309882987177913E-2</c:v>
                  </c:pt>
                  <c:pt idx="309">
                    <c:v>0.10571940796284551</c:v>
                  </c:pt>
                  <c:pt idx="310">
                    <c:v>0.12962215072259695</c:v>
                  </c:pt>
                  <c:pt idx="311">
                    <c:v>0.11189226501008565</c:v>
                  </c:pt>
                  <c:pt idx="312">
                    <c:v>4.2928711955871571E-2</c:v>
                  </c:pt>
                  <c:pt idx="313">
                    <c:v>4.6133829269725049E-2</c:v>
                  </c:pt>
                  <c:pt idx="314">
                    <c:v>4.7053129995879101E-2</c:v>
                  </c:pt>
                  <c:pt idx="315">
                    <c:v>6.3440029581791471E-2</c:v>
                  </c:pt>
                  <c:pt idx="316">
                    <c:v>5.5299554971732834E-2</c:v>
                  </c:pt>
                  <c:pt idx="317">
                    <c:v>8.320422723507627E-2</c:v>
                  </c:pt>
                  <c:pt idx="318">
                    <c:v>3.3624656593282794E-2</c:v>
                  </c:pt>
                  <c:pt idx="319">
                    <c:v>5.9502420212447789E-2</c:v>
                  </c:pt>
                  <c:pt idx="320">
                    <c:v>7.2844627074323029E-2</c:v>
                  </c:pt>
                  <c:pt idx="321">
                    <c:v>6.9949701283257171E-2</c:v>
                  </c:pt>
                  <c:pt idx="322">
                    <c:v>9.8244457081536438E-2</c:v>
                  </c:pt>
                  <c:pt idx="323">
                    <c:v>0.11474334302253089</c:v>
                  </c:pt>
                  <c:pt idx="324">
                    <c:v>7.8824445938997414E-2</c:v>
                  </c:pt>
                  <c:pt idx="325">
                    <c:v>6.1654991320616435E-2</c:v>
                  </c:pt>
                  <c:pt idx="326">
                    <c:v>4.970639780339052E-2</c:v>
                  </c:pt>
                  <c:pt idx="327">
                    <c:v>7.3569137673112725E-2</c:v>
                  </c:pt>
                  <c:pt idx="328">
                    <c:v>6.2363666118225053E-2</c:v>
                  </c:pt>
                  <c:pt idx="329">
                    <c:v>8.5696248880746298E-2</c:v>
                  </c:pt>
                  <c:pt idx="330">
                    <c:v>7.9673677267716375E-2</c:v>
                  </c:pt>
                  <c:pt idx="331">
                    <c:v>0.10886632126120163</c:v>
                  </c:pt>
                  <c:pt idx="332">
                    <c:v>0.10670937555026914</c:v>
                  </c:pt>
                  <c:pt idx="333">
                    <c:v>9.802457441190765E-2</c:v>
                  </c:pt>
                  <c:pt idx="334">
                    <c:v>6.3252559380536949E-2</c:v>
                  </c:pt>
                  <c:pt idx="335">
                    <c:v>7.1352866890851616E-2</c:v>
                  </c:pt>
                  <c:pt idx="336">
                    <c:v>7.4758613972253918E-2</c:v>
                  </c:pt>
                  <c:pt idx="337">
                    <c:v>7.6471862511388627E-2</c:v>
                  </c:pt>
                  <c:pt idx="338">
                    <c:v>0.12893671276778215</c:v>
                  </c:pt>
                  <c:pt idx="339">
                    <c:v>3.7363926857472841E-2</c:v>
                  </c:pt>
                  <c:pt idx="340">
                    <c:v>7.5870623646223698E-2</c:v>
                  </c:pt>
                  <c:pt idx="341">
                    <c:v>0.11633206416662498</c:v>
                  </c:pt>
                  <c:pt idx="342">
                    <c:v>9.5952108073579651E-2</c:v>
                  </c:pt>
                  <c:pt idx="343">
                    <c:v>5.9701865295446285E-2</c:v>
                  </c:pt>
                  <c:pt idx="344">
                    <c:v>7.9251055664030304E-2</c:v>
                  </c:pt>
                  <c:pt idx="345">
                    <c:v>2.1129743398078511E-2</c:v>
                  </c:pt>
                  <c:pt idx="346">
                    <c:v>5.3223508610202169E-2</c:v>
                  </c:pt>
                  <c:pt idx="347">
                    <c:v>4.6185807135010068E-2</c:v>
                  </c:pt>
                  <c:pt idx="348">
                    <c:v>8.7797593921757927E-2</c:v>
                  </c:pt>
                  <c:pt idx="349">
                    <c:v>8.5051762567857903E-2</c:v>
                  </c:pt>
                  <c:pt idx="350">
                    <c:v>4.3391356729658978E-2</c:v>
                  </c:pt>
                  <c:pt idx="351">
                    <c:v>9.0592604319817735E-2</c:v>
                  </c:pt>
                  <c:pt idx="352">
                    <c:v>7.4766761871854423E-2</c:v>
                  </c:pt>
                  <c:pt idx="353">
                    <c:v>8.5059093301625685E-2</c:v>
                  </c:pt>
                  <c:pt idx="354">
                    <c:v>8.8846515381022589E-2</c:v>
                  </c:pt>
                  <c:pt idx="355">
                    <c:v>7.0624524321052332E-2</c:v>
                  </c:pt>
                  <c:pt idx="356">
                    <c:v>7.3677965405541238E-2</c:v>
                  </c:pt>
                  <c:pt idx="357">
                    <c:v>6.880807324488529E-2</c:v>
                  </c:pt>
                  <c:pt idx="358">
                    <c:v>6.4602277406400468E-2</c:v>
                  </c:pt>
                  <c:pt idx="359">
                    <c:v>5.4755969783569808E-2</c:v>
                  </c:pt>
                  <c:pt idx="360">
                    <c:v>6.2111622351747921E-2</c:v>
                  </c:pt>
                  <c:pt idx="361">
                    <c:v>7.8028009186268357E-2</c:v>
                  </c:pt>
                  <c:pt idx="362">
                    <c:v>6.2256131230786514E-2</c:v>
                  </c:pt>
                  <c:pt idx="363">
                    <c:v>0.11330272501970347</c:v>
                  </c:pt>
                  <c:pt idx="364">
                    <c:v>4.2620328006700701E-2</c:v>
                  </c:pt>
                  <c:pt idx="365">
                    <c:v>5.8699089361977867E-2</c:v>
                  </c:pt>
                  <c:pt idx="366">
                    <c:v>7.3968074644522833E-2</c:v>
                  </c:pt>
                  <c:pt idx="367">
                    <c:v>5.7270263034018963E-2</c:v>
                  </c:pt>
                  <c:pt idx="368">
                    <c:v>0.10478145522601015</c:v>
                  </c:pt>
                  <c:pt idx="369">
                    <c:v>8.5614400250064643E-2</c:v>
                  </c:pt>
                  <c:pt idx="370">
                    <c:v>6.474908505407849E-2</c:v>
                  </c:pt>
                  <c:pt idx="371">
                    <c:v>0.12295211508277878</c:v>
                  </c:pt>
                  <c:pt idx="372">
                    <c:v>9.1871248879883738E-2</c:v>
                  </c:pt>
                  <c:pt idx="373">
                    <c:v>0.12530616005238521</c:v>
                  </c:pt>
                  <c:pt idx="374">
                    <c:v>0.12117936664660682</c:v>
                  </c:pt>
                  <c:pt idx="375">
                    <c:v>7.4494382505476187E-2</c:v>
                  </c:pt>
                  <c:pt idx="376">
                    <c:v>7.788241952774877E-2</c:v>
                  </c:pt>
                  <c:pt idx="377">
                    <c:v>4.5696152403690647E-2</c:v>
                  </c:pt>
                  <c:pt idx="378">
                    <c:v>7.809763117600399E-2</c:v>
                  </c:pt>
                  <c:pt idx="379">
                    <c:v>9.2753238212161859E-2</c:v>
                  </c:pt>
                  <c:pt idx="380">
                    <c:v>9.1022478665662931E-2</c:v>
                  </c:pt>
                  <c:pt idx="381">
                    <c:v>0.10426960647456836</c:v>
                  </c:pt>
                  <c:pt idx="382">
                    <c:v>5.3778040950786796E-2</c:v>
                  </c:pt>
                  <c:pt idx="383">
                    <c:v>0.1191880551669169</c:v>
                  </c:pt>
                  <c:pt idx="384">
                    <c:v>6.2454735902371612E-2</c:v>
                  </c:pt>
                  <c:pt idx="385">
                    <c:v>7.2721212321061754E-2</c:v>
                  </c:pt>
                  <c:pt idx="386">
                    <c:v>3.2435629139122756E-2</c:v>
                  </c:pt>
                  <c:pt idx="387">
                    <c:v>6.711168181044537E-2</c:v>
                  </c:pt>
                  <c:pt idx="388">
                    <c:v>3.7753304840918336E-2</c:v>
                  </c:pt>
                  <c:pt idx="389">
                    <c:v>6.5173236571157464E-2</c:v>
                  </c:pt>
                </c:numCache>
              </c:numRef>
            </c:plus>
            <c:minus>
              <c:numRef>
                <c:f>pooled!$BJ$4:$BJ$393</c:f>
                <c:numCache>
                  <c:formatCode>General</c:formatCode>
                  <c:ptCount val="390"/>
                  <c:pt idx="0">
                    <c:v>0.10990260957695493</c:v>
                  </c:pt>
                  <c:pt idx="1">
                    <c:v>0.12094764533030061</c:v>
                  </c:pt>
                  <c:pt idx="2">
                    <c:v>0.14279043593783713</c:v>
                  </c:pt>
                  <c:pt idx="3">
                    <c:v>0.14403261720869326</c:v>
                  </c:pt>
                  <c:pt idx="4">
                    <c:v>0.13624356028189408</c:v>
                  </c:pt>
                  <c:pt idx="5">
                    <c:v>8.960097772551992E-2</c:v>
                  </c:pt>
                  <c:pt idx="6">
                    <c:v>0.13581401326483436</c:v>
                  </c:pt>
                  <c:pt idx="7">
                    <c:v>6.773326501794992E-2</c:v>
                  </c:pt>
                  <c:pt idx="8">
                    <c:v>4.196715272711115E-2</c:v>
                  </c:pt>
                  <c:pt idx="9">
                    <c:v>0.12385805251605568</c:v>
                  </c:pt>
                  <c:pt idx="10">
                    <c:v>9.837467627259075E-2</c:v>
                  </c:pt>
                  <c:pt idx="11">
                    <c:v>6.7354625553650807E-2</c:v>
                  </c:pt>
                  <c:pt idx="12">
                    <c:v>7.4913030806835507E-2</c:v>
                  </c:pt>
                  <c:pt idx="13">
                    <c:v>5.1876132366072955E-2</c:v>
                  </c:pt>
                  <c:pt idx="14">
                    <c:v>2.9075224507340725E-2</c:v>
                  </c:pt>
                  <c:pt idx="15">
                    <c:v>8.5861701102054613E-2</c:v>
                  </c:pt>
                  <c:pt idx="16">
                    <c:v>5.5994731304669629E-2</c:v>
                  </c:pt>
                  <c:pt idx="17">
                    <c:v>7.4906311563566377E-2</c:v>
                  </c:pt>
                  <c:pt idx="18">
                    <c:v>3.2544096500543525E-2</c:v>
                  </c:pt>
                  <c:pt idx="19">
                    <c:v>4.8174855486353051E-2</c:v>
                  </c:pt>
                  <c:pt idx="20">
                    <c:v>4.7218618052472405E-2</c:v>
                  </c:pt>
                  <c:pt idx="21">
                    <c:v>6.4511219375916001E-2</c:v>
                  </c:pt>
                  <c:pt idx="22">
                    <c:v>8.0722215586963603E-2</c:v>
                  </c:pt>
                  <c:pt idx="23">
                    <c:v>9.0343989615988843E-2</c:v>
                  </c:pt>
                  <c:pt idx="24">
                    <c:v>9.2789381960815071E-2</c:v>
                  </c:pt>
                  <c:pt idx="25">
                    <c:v>8.564239988778885E-2</c:v>
                  </c:pt>
                  <c:pt idx="26">
                    <c:v>0.12907048476725963</c:v>
                  </c:pt>
                  <c:pt idx="27">
                    <c:v>8.703833671299914E-2</c:v>
                  </c:pt>
                  <c:pt idx="28">
                    <c:v>8.5222964541597321E-2</c:v>
                  </c:pt>
                  <c:pt idx="29">
                    <c:v>0.15466609007979557</c:v>
                  </c:pt>
                  <c:pt idx="30">
                    <c:v>0.17508926302081981</c:v>
                  </c:pt>
                  <c:pt idx="31">
                    <c:v>0.15880150456669126</c:v>
                  </c:pt>
                  <c:pt idx="32">
                    <c:v>0.1761301397820412</c:v>
                  </c:pt>
                  <c:pt idx="33">
                    <c:v>0.13287876472767499</c:v>
                  </c:pt>
                  <c:pt idx="34">
                    <c:v>0.15584943786953864</c:v>
                  </c:pt>
                  <c:pt idx="35">
                    <c:v>0.16527536175079363</c:v>
                  </c:pt>
                  <c:pt idx="36">
                    <c:v>0.17742065249471728</c:v>
                  </c:pt>
                  <c:pt idx="37">
                    <c:v>0.21960818100937801</c:v>
                  </c:pt>
                  <c:pt idx="38">
                    <c:v>0.14145669749489431</c:v>
                  </c:pt>
                  <c:pt idx="39">
                    <c:v>0.21512497021264376</c:v>
                  </c:pt>
                  <c:pt idx="40">
                    <c:v>0.16351030811390735</c:v>
                  </c:pt>
                  <c:pt idx="41">
                    <c:v>0.16260406032988686</c:v>
                  </c:pt>
                  <c:pt idx="42">
                    <c:v>0.13236217959712054</c:v>
                  </c:pt>
                  <c:pt idx="43">
                    <c:v>9.4913438861697286E-2</c:v>
                  </c:pt>
                  <c:pt idx="44">
                    <c:v>0.23361452543279765</c:v>
                  </c:pt>
                  <c:pt idx="45">
                    <c:v>0.36442164856778242</c:v>
                  </c:pt>
                  <c:pt idx="46">
                    <c:v>0.24843092998178587</c:v>
                  </c:pt>
                  <c:pt idx="47">
                    <c:v>0.16388706290103469</c:v>
                  </c:pt>
                  <c:pt idx="48">
                    <c:v>0.24178074819014819</c:v>
                  </c:pt>
                  <c:pt idx="49">
                    <c:v>0.1909989640928442</c:v>
                  </c:pt>
                  <c:pt idx="50">
                    <c:v>0.13698434809201887</c:v>
                  </c:pt>
                  <c:pt idx="51">
                    <c:v>0.14973588861315373</c:v>
                  </c:pt>
                  <c:pt idx="52">
                    <c:v>6.7700119383673291E-2</c:v>
                  </c:pt>
                  <c:pt idx="53">
                    <c:v>8.8621828144893805E-2</c:v>
                  </c:pt>
                  <c:pt idx="54">
                    <c:v>0.13857867641845195</c:v>
                  </c:pt>
                  <c:pt idx="55">
                    <c:v>0.1904398467366131</c:v>
                  </c:pt>
                  <c:pt idx="56">
                    <c:v>0.22953821700127813</c:v>
                  </c:pt>
                  <c:pt idx="57">
                    <c:v>0.15892894037434818</c:v>
                  </c:pt>
                  <c:pt idx="58">
                    <c:v>0.17110298365055474</c:v>
                  </c:pt>
                  <c:pt idx="59">
                    <c:v>0.11547637081451372</c:v>
                  </c:pt>
                  <c:pt idx="60">
                    <c:v>0.1573063801839672</c:v>
                  </c:pt>
                  <c:pt idx="61">
                    <c:v>0.1032525007458161</c:v>
                  </c:pt>
                  <c:pt idx="62">
                    <c:v>0.16408156340989749</c:v>
                  </c:pt>
                  <c:pt idx="63">
                    <c:v>6.2802189626872937E-2</c:v>
                  </c:pt>
                  <c:pt idx="64">
                    <c:v>0.13511378958230089</c:v>
                  </c:pt>
                  <c:pt idx="65">
                    <c:v>0.16705986422562413</c:v>
                  </c:pt>
                  <c:pt idx="66">
                    <c:v>0.16104871371174478</c:v>
                  </c:pt>
                  <c:pt idx="67">
                    <c:v>0.11656905818953242</c:v>
                  </c:pt>
                  <c:pt idx="68">
                    <c:v>0.14227957451560586</c:v>
                  </c:pt>
                  <c:pt idx="69">
                    <c:v>9.9004745658558324E-2</c:v>
                  </c:pt>
                  <c:pt idx="70">
                    <c:v>0.14037007886598057</c:v>
                  </c:pt>
                  <c:pt idx="71">
                    <c:v>7.3732151821851444E-2</c:v>
                  </c:pt>
                  <c:pt idx="72">
                    <c:v>0.11544086107517074</c:v>
                  </c:pt>
                  <c:pt idx="73">
                    <c:v>0.14232154794057644</c:v>
                  </c:pt>
                  <c:pt idx="74">
                    <c:v>9.6815771825804808E-2</c:v>
                  </c:pt>
                  <c:pt idx="75">
                    <c:v>0.12030879780996603</c:v>
                  </c:pt>
                  <c:pt idx="76">
                    <c:v>0.11642721003927699</c:v>
                  </c:pt>
                  <c:pt idx="77">
                    <c:v>0.1751092532671305</c:v>
                  </c:pt>
                  <c:pt idx="78">
                    <c:v>0.10621712831710932</c:v>
                  </c:pt>
                  <c:pt idx="79">
                    <c:v>0.11720421484506299</c:v>
                  </c:pt>
                  <c:pt idx="80">
                    <c:v>9.8398206926724824E-2</c:v>
                  </c:pt>
                  <c:pt idx="81">
                    <c:v>0.10894246391388963</c:v>
                  </c:pt>
                  <c:pt idx="82">
                    <c:v>6.8234470214337581E-2</c:v>
                  </c:pt>
                  <c:pt idx="83">
                    <c:v>9.111572118137512E-2</c:v>
                  </c:pt>
                  <c:pt idx="84">
                    <c:v>8.1061836235037987E-2</c:v>
                  </c:pt>
                  <c:pt idx="85">
                    <c:v>0.1014952730578543</c:v>
                  </c:pt>
                  <c:pt idx="86">
                    <c:v>7.3322836016975326E-2</c:v>
                  </c:pt>
                  <c:pt idx="87">
                    <c:v>0.11640717148975534</c:v>
                  </c:pt>
                  <c:pt idx="88">
                    <c:v>0.15090292771483044</c:v>
                  </c:pt>
                  <c:pt idx="89">
                    <c:v>4.5117022289478906E-2</c:v>
                  </c:pt>
                  <c:pt idx="90">
                    <c:v>7.8365378770401478E-2</c:v>
                  </c:pt>
                  <c:pt idx="91">
                    <c:v>8.2432986382039344E-2</c:v>
                  </c:pt>
                  <c:pt idx="92">
                    <c:v>0.10077276534363547</c:v>
                  </c:pt>
                  <c:pt idx="93">
                    <c:v>0.10580552923753733</c:v>
                  </c:pt>
                  <c:pt idx="94">
                    <c:v>0.16056877190981866</c:v>
                  </c:pt>
                  <c:pt idx="95">
                    <c:v>0.10454082559873368</c:v>
                  </c:pt>
                  <c:pt idx="96">
                    <c:v>8.6293113126492169E-2</c:v>
                  </c:pt>
                  <c:pt idx="97">
                    <c:v>6.7669555135038598E-2</c:v>
                  </c:pt>
                  <c:pt idx="98">
                    <c:v>0.11009936387985866</c:v>
                  </c:pt>
                  <c:pt idx="99">
                    <c:v>0.16393847529030217</c:v>
                  </c:pt>
                  <c:pt idx="100">
                    <c:v>9.1843257520725724E-2</c:v>
                  </c:pt>
                  <c:pt idx="101">
                    <c:v>0.10411570434341152</c:v>
                  </c:pt>
                  <c:pt idx="102">
                    <c:v>0.10590784783971156</c:v>
                  </c:pt>
                  <c:pt idx="103">
                    <c:v>7.6380740679521733E-2</c:v>
                  </c:pt>
                  <c:pt idx="104">
                    <c:v>8.7235705626264676E-2</c:v>
                  </c:pt>
                  <c:pt idx="105">
                    <c:v>5.4931848203653703E-2</c:v>
                  </c:pt>
                  <c:pt idx="106">
                    <c:v>4.9861477588167454E-2</c:v>
                  </c:pt>
                  <c:pt idx="107">
                    <c:v>7.4997570437724828E-2</c:v>
                  </c:pt>
                  <c:pt idx="108">
                    <c:v>0.13212711528981547</c:v>
                  </c:pt>
                  <c:pt idx="109">
                    <c:v>9.364718494795668E-2</c:v>
                  </c:pt>
                  <c:pt idx="110">
                    <c:v>0.10144651633809214</c:v>
                  </c:pt>
                  <c:pt idx="111">
                    <c:v>0.10547464676282237</c:v>
                  </c:pt>
                  <c:pt idx="112">
                    <c:v>0.13462832693827703</c:v>
                  </c:pt>
                  <c:pt idx="113">
                    <c:v>0.19463344436956773</c:v>
                  </c:pt>
                  <c:pt idx="114">
                    <c:v>0.17565540486117645</c:v>
                  </c:pt>
                  <c:pt idx="115">
                    <c:v>0.12493616105896387</c:v>
                  </c:pt>
                  <c:pt idx="116">
                    <c:v>0.12550935759082682</c:v>
                  </c:pt>
                  <c:pt idx="117">
                    <c:v>5.7345069207314643E-2</c:v>
                  </c:pt>
                  <c:pt idx="118">
                    <c:v>0.15549572750151405</c:v>
                  </c:pt>
                  <c:pt idx="119">
                    <c:v>0.11657453855935811</c:v>
                  </c:pt>
                  <c:pt idx="120">
                    <c:v>7.6934137201706235E-2</c:v>
                  </c:pt>
                  <c:pt idx="121">
                    <c:v>9.0418982159110858E-2</c:v>
                  </c:pt>
                  <c:pt idx="122">
                    <c:v>0.11409010378239078</c:v>
                  </c:pt>
                  <c:pt idx="123">
                    <c:v>0.15410323862724329</c:v>
                  </c:pt>
                  <c:pt idx="124">
                    <c:v>5.0669229867263396E-2</c:v>
                  </c:pt>
                  <c:pt idx="125">
                    <c:v>0.10245658456464445</c:v>
                  </c:pt>
                  <c:pt idx="126">
                    <c:v>0.12498725123843037</c:v>
                  </c:pt>
                  <c:pt idx="127">
                    <c:v>7.0214954506913174E-2</c:v>
                  </c:pt>
                  <c:pt idx="128">
                    <c:v>0.10519751996661089</c:v>
                  </c:pt>
                  <c:pt idx="129">
                    <c:v>0.13638712075465612</c:v>
                  </c:pt>
                  <c:pt idx="130">
                    <c:v>6.5024505231107338E-2</c:v>
                  </c:pt>
                  <c:pt idx="131">
                    <c:v>9.1775423653510838E-2</c:v>
                  </c:pt>
                  <c:pt idx="132">
                    <c:v>4.23824745575875E-2</c:v>
                  </c:pt>
                  <c:pt idx="133">
                    <c:v>8.8193243783345254E-2</c:v>
                  </c:pt>
                  <c:pt idx="134">
                    <c:v>6.5311998617018557E-2</c:v>
                  </c:pt>
                  <c:pt idx="135">
                    <c:v>7.107855838329051E-2</c:v>
                  </c:pt>
                  <c:pt idx="136">
                    <c:v>0.10725522264482196</c:v>
                  </c:pt>
                  <c:pt idx="137">
                    <c:v>0.15652294886094478</c:v>
                  </c:pt>
                  <c:pt idx="138">
                    <c:v>0.10868054465020305</c:v>
                  </c:pt>
                  <c:pt idx="139">
                    <c:v>8.2064489631458709E-2</c:v>
                  </c:pt>
                  <c:pt idx="140">
                    <c:v>0.11546543601364699</c:v>
                  </c:pt>
                  <c:pt idx="141">
                    <c:v>8.2433735187911278E-2</c:v>
                  </c:pt>
                  <c:pt idx="142">
                    <c:v>0.10377888451983742</c:v>
                  </c:pt>
                  <c:pt idx="143">
                    <c:v>3.9446243304815262E-2</c:v>
                  </c:pt>
                  <c:pt idx="144">
                    <c:v>0.13278911050387354</c:v>
                  </c:pt>
                  <c:pt idx="145">
                    <c:v>5.9521909224116112E-2</c:v>
                  </c:pt>
                  <c:pt idx="146">
                    <c:v>3.0287929296193349E-2</c:v>
                  </c:pt>
                  <c:pt idx="147">
                    <c:v>6.2256918699636732E-2</c:v>
                  </c:pt>
                  <c:pt idx="148">
                    <c:v>8.3211058432401744E-2</c:v>
                  </c:pt>
                  <c:pt idx="149">
                    <c:v>9.5868758537417706E-2</c:v>
                  </c:pt>
                  <c:pt idx="150">
                    <c:v>4.1938339543798532E-2</c:v>
                  </c:pt>
                  <c:pt idx="151">
                    <c:v>8.2535767058551632E-2</c:v>
                  </c:pt>
                  <c:pt idx="152">
                    <c:v>0.10830479432701341</c:v>
                  </c:pt>
                  <c:pt idx="153">
                    <c:v>0.14201067374534426</c:v>
                  </c:pt>
                  <c:pt idx="154">
                    <c:v>7.2049758223845115E-2</c:v>
                  </c:pt>
                  <c:pt idx="155">
                    <c:v>9.9378626066793804E-2</c:v>
                  </c:pt>
                  <c:pt idx="156">
                    <c:v>4.6557941108777361E-2</c:v>
                  </c:pt>
                  <c:pt idx="157">
                    <c:v>9.6969958052716881E-2</c:v>
                  </c:pt>
                  <c:pt idx="158">
                    <c:v>8.793372823970326E-2</c:v>
                  </c:pt>
                  <c:pt idx="159">
                    <c:v>8.5900124356231247E-2</c:v>
                  </c:pt>
                  <c:pt idx="160">
                    <c:v>0.12188534012276594</c:v>
                  </c:pt>
                  <c:pt idx="161">
                    <c:v>0.11952836162055126</c:v>
                  </c:pt>
                  <c:pt idx="162">
                    <c:v>0.13936500726346035</c:v>
                  </c:pt>
                  <c:pt idx="163">
                    <c:v>0.13453642355145901</c:v>
                  </c:pt>
                  <c:pt idx="164">
                    <c:v>9.0250249517309505E-2</c:v>
                  </c:pt>
                  <c:pt idx="165">
                    <c:v>0.1181743312084967</c:v>
                  </c:pt>
                  <c:pt idx="166">
                    <c:v>8.8928331066040492E-2</c:v>
                  </c:pt>
                  <c:pt idx="167">
                    <c:v>8.3652879752270315E-2</c:v>
                  </c:pt>
                  <c:pt idx="168">
                    <c:v>5.8257268952466905E-2</c:v>
                  </c:pt>
                  <c:pt idx="169">
                    <c:v>0.11902132670594581</c:v>
                  </c:pt>
                  <c:pt idx="170">
                    <c:v>6.6032536096665054E-2</c:v>
                  </c:pt>
                  <c:pt idx="171">
                    <c:v>7.6370420207596892E-2</c:v>
                  </c:pt>
                  <c:pt idx="172">
                    <c:v>0.13026830848953361</c:v>
                  </c:pt>
                  <c:pt idx="173">
                    <c:v>5.5125073634196865E-2</c:v>
                  </c:pt>
                  <c:pt idx="174">
                    <c:v>9.6445631158924863E-2</c:v>
                  </c:pt>
                  <c:pt idx="175">
                    <c:v>8.5338531156145925E-2</c:v>
                  </c:pt>
                  <c:pt idx="176">
                    <c:v>0.11489279014905217</c:v>
                  </c:pt>
                  <c:pt idx="177">
                    <c:v>6.5960657924258134E-2</c:v>
                  </c:pt>
                  <c:pt idx="178">
                    <c:v>8.6785017478934121E-2</c:v>
                  </c:pt>
                  <c:pt idx="179">
                    <c:v>8.2115161498137038E-2</c:v>
                  </c:pt>
                  <c:pt idx="180">
                    <c:v>6.3738718496656868E-2</c:v>
                  </c:pt>
                  <c:pt idx="181">
                    <c:v>4.9089557435361704E-2</c:v>
                  </c:pt>
                  <c:pt idx="182">
                    <c:v>0.10539997547566474</c:v>
                  </c:pt>
                  <c:pt idx="183">
                    <c:v>0.19897855809741125</c:v>
                  </c:pt>
                  <c:pt idx="184">
                    <c:v>0.15163842025247504</c:v>
                  </c:pt>
                  <c:pt idx="185">
                    <c:v>9.7854725232352183E-2</c:v>
                  </c:pt>
                  <c:pt idx="186">
                    <c:v>9.933273759239751E-2</c:v>
                  </c:pt>
                  <c:pt idx="187">
                    <c:v>7.3078544197304807E-2</c:v>
                  </c:pt>
                  <c:pt idx="188">
                    <c:v>0.10222667945493083</c:v>
                  </c:pt>
                  <c:pt idx="189">
                    <c:v>0.12190284132129933</c:v>
                  </c:pt>
                  <c:pt idx="190">
                    <c:v>8.4084844880333048E-2</c:v>
                  </c:pt>
                  <c:pt idx="191">
                    <c:v>0.13216987798691429</c:v>
                  </c:pt>
                  <c:pt idx="192">
                    <c:v>0.10649484480716158</c:v>
                  </c:pt>
                  <c:pt idx="193">
                    <c:v>8.7525118472576838E-2</c:v>
                  </c:pt>
                  <c:pt idx="194">
                    <c:v>0.13146792933619678</c:v>
                  </c:pt>
                  <c:pt idx="195">
                    <c:v>0.11556334953359916</c:v>
                  </c:pt>
                  <c:pt idx="196">
                    <c:v>6.1326757553758104E-2</c:v>
                  </c:pt>
                  <c:pt idx="197">
                    <c:v>9.2939434328337622E-2</c:v>
                  </c:pt>
                  <c:pt idx="198">
                    <c:v>7.9022355304957576E-2</c:v>
                  </c:pt>
                  <c:pt idx="199">
                    <c:v>7.8556035013346404E-2</c:v>
                  </c:pt>
                  <c:pt idx="200">
                    <c:v>7.6827418905662012E-2</c:v>
                  </c:pt>
                  <c:pt idx="201">
                    <c:v>5.5118771192946385E-2</c:v>
                  </c:pt>
                  <c:pt idx="202">
                    <c:v>6.3160710416125546E-2</c:v>
                  </c:pt>
                  <c:pt idx="203">
                    <c:v>3.5586326500671811E-2</c:v>
                  </c:pt>
                  <c:pt idx="204">
                    <c:v>0.13204062170548533</c:v>
                  </c:pt>
                  <c:pt idx="205">
                    <c:v>0.1105208752347257</c:v>
                  </c:pt>
                  <c:pt idx="206">
                    <c:v>0.1580395132423123</c:v>
                  </c:pt>
                  <c:pt idx="207">
                    <c:v>0.16515036107062955</c:v>
                  </c:pt>
                  <c:pt idx="208">
                    <c:v>8.5916369721532382E-2</c:v>
                  </c:pt>
                  <c:pt idx="209">
                    <c:v>0.11339118503335918</c:v>
                  </c:pt>
                  <c:pt idx="210">
                    <c:v>9.7956852203195069E-2</c:v>
                  </c:pt>
                  <c:pt idx="211">
                    <c:v>0.10804479059181406</c:v>
                  </c:pt>
                  <c:pt idx="212">
                    <c:v>7.0261644527335923E-2</c:v>
                  </c:pt>
                  <c:pt idx="213">
                    <c:v>3.2837516485438284E-2</c:v>
                  </c:pt>
                  <c:pt idx="214">
                    <c:v>7.5982118106519822E-2</c:v>
                  </c:pt>
                  <c:pt idx="215">
                    <c:v>5.4402503138667853E-2</c:v>
                  </c:pt>
                  <c:pt idx="216">
                    <c:v>8.9799966666095965E-2</c:v>
                  </c:pt>
                  <c:pt idx="217">
                    <c:v>3.155572269222006E-2</c:v>
                  </c:pt>
                  <c:pt idx="218">
                    <c:v>4.2939643084421719E-2</c:v>
                  </c:pt>
                  <c:pt idx="219">
                    <c:v>5.370854659354847E-2</c:v>
                  </c:pt>
                  <c:pt idx="220">
                    <c:v>3.1692855304562832E-2</c:v>
                  </c:pt>
                  <c:pt idx="221">
                    <c:v>8.8397476697114521E-2</c:v>
                  </c:pt>
                  <c:pt idx="222">
                    <c:v>9.0463731407146739E-2</c:v>
                  </c:pt>
                  <c:pt idx="223">
                    <c:v>6.2671653306696204E-2</c:v>
                  </c:pt>
                  <c:pt idx="224">
                    <c:v>0.10607560068528653</c:v>
                  </c:pt>
                  <c:pt idx="225">
                    <c:v>5.5926584185251267E-2</c:v>
                  </c:pt>
                  <c:pt idx="226">
                    <c:v>5.8767730345296108E-2</c:v>
                  </c:pt>
                  <c:pt idx="227">
                    <c:v>7.3816985390678408E-2</c:v>
                  </c:pt>
                  <c:pt idx="228">
                    <c:v>5.3244983917872177E-2</c:v>
                  </c:pt>
                  <c:pt idx="229">
                    <c:v>7.5206495258903328E-2</c:v>
                  </c:pt>
                  <c:pt idx="230">
                    <c:v>5.3746318968249322E-2</c:v>
                  </c:pt>
                  <c:pt idx="231">
                    <c:v>0.11912238339451978</c:v>
                  </c:pt>
                  <c:pt idx="232">
                    <c:v>8.0091876220513725E-2</c:v>
                  </c:pt>
                  <c:pt idx="233">
                    <c:v>0.10385554025590012</c:v>
                  </c:pt>
                  <c:pt idx="234">
                    <c:v>4.9348608290228038E-2</c:v>
                  </c:pt>
                  <c:pt idx="235">
                    <c:v>7.1004709441365083E-2</c:v>
                  </c:pt>
                  <c:pt idx="236">
                    <c:v>3.9629052268898131E-2</c:v>
                  </c:pt>
                  <c:pt idx="237">
                    <c:v>5.6051778008847856E-2</c:v>
                  </c:pt>
                  <c:pt idx="238">
                    <c:v>4.4032948383905333E-2</c:v>
                  </c:pt>
                  <c:pt idx="239">
                    <c:v>6.0758371780702571E-2</c:v>
                  </c:pt>
                  <c:pt idx="240">
                    <c:v>5.4280802178939706E-2</c:v>
                  </c:pt>
                  <c:pt idx="241">
                    <c:v>6.4533301806033519E-2</c:v>
                  </c:pt>
                  <c:pt idx="242">
                    <c:v>0.11213107305034578</c:v>
                  </c:pt>
                  <c:pt idx="243">
                    <c:v>8.1048747874785845E-2</c:v>
                  </c:pt>
                  <c:pt idx="244">
                    <c:v>0.11145605793262728</c:v>
                  </c:pt>
                  <c:pt idx="245">
                    <c:v>0.11716800175219853</c:v>
                  </c:pt>
                  <c:pt idx="246">
                    <c:v>7.2606526546194872E-2</c:v>
                  </c:pt>
                  <c:pt idx="247">
                    <c:v>8.5750874921797698E-2</c:v>
                  </c:pt>
                  <c:pt idx="248">
                    <c:v>9.4055600824639637E-2</c:v>
                  </c:pt>
                  <c:pt idx="249">
                    <c:v>0.10226537757903587</c:v>
                  </c:pt>
                  <c:pt idx="250">
                    <c:v>9.3841108509372606E-2</c:v>
                  </c:pt>
                  <c:pt idx="251">
                    <c:v>0.13780627783786312</c:v>
                  </c:pt>
                  <c:pt idx="252">
                    <c:v>0.10152991300861156</c:v>
                  </c:pt>
                  <c:pt idx="253">
                    <c:v>6.142501860086249E-2</c:v>
                  </c:pt>
                  <c:pt idx="254">
                    <c:v>7.7824856430283362E-2</c:v>
                  </c:pt>
                  <c:pt idx="255">
                    <c:v>8.0515013823756726E-2</c:v>
                  </c:pt>
                  <c:pt idx="256">
                    <c:v>9.3615228399384035E-2</c:v>
                  </c:pt>
                  <c:pt idx="257">
                    <c:v>9.2347736201405378E-2</c:v>
                  </c:pt>
                  <c:pt idx="258">
                    <c:v>0.12809399327020063</c:v>
                  </c:pt>
                  <c:pt idx="259">
                    <c:v>9.2942291539759123E-2</c:v>
                  </c:pt>
                  <c:pt idx="260">
                    <c:v>7.7755419560865152E-2</c:v>
                  </c:pt>
                  <c:pt idx="261">
                    <c:v>6.6477773820893496E-2</c:v>
                  </c:pt>
                  <c:pt idx="262">
                    <c:v>9.6882487259420599E-2</c:v>
                  </c:pt>
                  <c:pt idx="263">
                    <c:v>0.11799296284237032</c:v>
                  </c:pt>
                  <c:pt idx="264">
                    <c:v>0.12647099024797373</c:v>
                  </c:pt>
                  <c:pt idx="265">
                    <c:v>5.1546999833922726E-2</c:v>
                  </c:pt>
                  <c:pt idx="266">
                    <c:v>4.2582638969008123E-2</c:v>
                  </c:pt>
                  <c:pt idx="267">
                    <c:v>5.6697596682399931E-2</c:v>
                  </c:pt>
                  <c:pt idx="268">
                    <c:v>8.8429556678480001E-2</c:v>
                  </c:pt>
                  <c:pt idx="269">
                    <c:v>9.4615035339893253E-2</c:v>
                  </c:pt>
                  <c:pt idx="270">
                    <c:v>4.4249170955281664E-2</c:v>
                  </c:pt>
                  <c:pt idx="271">
                    <c:v>0.1198332029089242</c:v>
                  </c:pt>
                  <c:pt idx="272">
                    <c:v>0.15697616256037791</c:v>
                  </c:pt>
                  <c:pt idx="273">
                    <c:v>6.6917346501366354E-2</c:v>
                  </c:pt>
                  <c:pt idx="274">
                    <c:v>1.8358533253899686E-2</c:v>
                  </c:pt>
                  <c:pt idx="275">
                    <c:v>1.2759210636302851E-2</c:v>
                  </c:pt>
                  <c:pt idx="276">
                    <c:v>6.5191241782438666E-2</c:v>
                  </c:pt>
                  <c:pt idx="277">
                    <c:v>5.4164579471041092E-2</c:v>
                  </c:pt>
                  <c:pt idx="278">
                    <c:v>0.10035378601525655</c:v>
                  </c:pt>
                  <c:pt idx="279">
                    <c:v>6.1199301228155721E-2</c:v>
                  </c:pt>
                  <c:pt idx="280">
                    <c:v>4.4125555243363188E-2</c:v>
                  </c:pt>
                  <c:pt idx="281">
                    <c:v>4.4291944759224315E-2</c:v>
                  </c:pt>
                  <c:pt idx="282">
                    <c:v>3.6705310662251349E-2</c:v>
                  </c:pt>
                  <c:pt idx="283">
                    <c:v>5.8007638210677094E-2</c:v>
                  </c:pt>
                  <c:pt idx="284">
                    <c:v>4.4894947697742479E-2</c:v>
                  </c:pt>
                  <c:pt idx="285">
                    <c:v>8.9468191842965186E-2</c:v>
                  </c:pt>
                  <c:pt idx="286">
                    <c:v>0.11761338991902137</c:v>
                  </c:pt>
                  <c:pt idx="287">
                    <c:v>0.14015333972908764</c:v>
                  </c:pt>
                  <c:pt idx="288">
                    <c:v>0.10671750305857594</c:v>
                  </c:pt>
                  <c:pt idx="289">
                    <c:v>0.11807920367872492</c:v>
                  </c:pt>
                  <c:pt idx="290">
                    <c:v>9.8393356381224886E-2</c:v>
                  </c:pt>
                  <c:pt idx="291">
                    <c:v>0.10140771966367523</c:v>
                  </c:pt>
                  <c:pt idx="292">
                    <c:v>0.12797306865043537</c:v>
                  </c:pt>
                  <c:pt idx="293">
                    <c:v>0.13203948124908135</c:v>
                  </c:pt>
                  <c:pt idx="294">
                    <c:v>0.11299327317669745</c:v>
                  </c:pt>
                  <c:pt idx="295">
                    <c:v>7.1768734387434585E-2</c:v>
                  </c:pt>
                  <c:pt idx="296">
                    <c:v>0.10883023211429574</c:v>
                  </c:pt>
                  <c:pt idx="297">
                    <c:v>8.3037647067867093E-2</c:v>
                  </c:pt>
                  <c:pt idx="298">
                    <c:v>4.0992119598814589E-2</c:v>
                  </c:pt>
                  <c:pt idx="299">
                    <c:v>7.6849826481274072E-2</c:v>
                  </c:pt>
                  <c:pt idx="300">
                    <c:v>5.1059041098625781E-2</c:v>
                  </c:pt>
                  <c:pt idx="301">
                    <c:v>8.3069091100111819E-2</c:v>
                  </c:pt>
                  <c:pt idx="302">
                    <c:v>6.5928949510141249E-2</c:v>
                  </c:pt>
                  <c:pt idx="303">
                    <c:v>0.14847042470728058</c:v>
                  </c:pt>
                  <c:pt idx="304">
                    <c:v>8.6636697616176289E-2</c:v>
                  </c:pt>
                  <c:pt idx="305">
                    <c:v>0.12353287711227598</c:v>
                  </c:pt>
                  <c:pt idx="306">
                    <c:v>2.8085744312926923E-2</c:v>
                  </c:pt>
                  <c:pt idx="307">
                    <c:v>5.1864792337829368E-2</c:v>
                  </c:pt>
                  <c:pt idx="308">
                    <c:v>3.9309882987177913E-2</c:v>
                  </c:pt>
                  <c:pt idx="309">
                    <c:v>0.10571940796284551</c:v>
                  </c:pt>
                  <c:pt idx="310">
                    <c:v>0.12962215072259695</c:v>
                  </c:pt>
                  <c:pt idx="311">
                    <c:v>0.11189226501008565</c:v>
                  </c:pt>
                  <c:pt idx="312">
                    <c:v>4.2928711955871571E-2</c:v>
                  </c:pt>
                  <c:pt idx="313">
                    <c:v>4.6133829269725049E-2</c:v>
                  </c:pt>
                  <c:pt idx="314">
                    <c:v>4.7053129995879101E-2</c:v>
                  </c:pt>
                  <c:pt idx="315">
                    <c:v>6.3440029581791471E-2</c:v>
                  </c:pt>
                  <c:pt idx="316">
                    <c:v>5.5299554971732834E-2</c:v>
                  </c:pt>
                  <c:pt idx="317">
                    <c:v>8.320422723507627E-2</c:v>
                  </c:pt>
                  <c:pt idx="318">
                    <c:v>3.3624656593282794E-2</c:v>
                  </c:pt>
                  <c:pt idx="319">
                    <c:v>5.9502420212447789E-2</c:v>
                  </c:pt>
                  <c:pt idx="320">
                    <c:v>7.2844627074323029E-2</c:v>
                  </c:pt>
                  <c:pt idx="321">
                    <c:v>6.9949701283257171E-2</c:v>
                  </c:pt>
                  <c:pt idx="322">
                    <c:v>9.8244457081536438E-2</c:v>
                  </c:pt>
                  <c:pt idx="323">
                    <c:v>0.11474334302253089</c:v>
                  </c:pt>
                  <c:pt idx="324">
                    <c:v>7.8824445938997414E-2</c:v>
                  </c:pt>
                  <c:pt idx="325">
                    <c:v>6.1654991320616435E-2</c:v>
                  </c:pt>
                  <c:pt idx="326">
                    <c:v>4.970639780339052E-2</c:v>
                  </c:pt>
                  <c:pt idx="327">
                    <c:v>7.3569137673112725E-2</c:v>
                  </c:pt>
                  <c:pt idx="328">
                    <c:v>6.2363666118225053E-2</c:v>
                  </c:pt>
                  <c:pt idx="329">
                    <c:v>8.5696248880746298E-2</c:v>
                  </c:pt>
                  <c:pt idx="330">
                    <c:v>7.9673677267716375E-2</c:v>
                  </c:pt>
                  <c:pt idx="331">
                    <c:v>0.10886632126120163</c:v>
                  </c:pt>
                  <c:pt idx="332">
                    <c:v>0.10670937555026914</c:v>
                  </c:pt>
                  <c:pt idx="333">
                    <c:v>9.802457441190765E-2</c:v>
                  </c:pt>
                  <c:pt idx="334">
                    <c:v>6.3252559380536949E-2</c:v>
                  </c:pt>
                  <c:pt idx="335">
                    <c:v>7.1352866890851616E-2</c:v>
                  </c:pt>
                  <c:pt idx="336">
                    <c:v>7.4758613972253918E-2</c:v>
                  </c:pt>
                  <c:pt idx="337">
                    <c:v>7.6471862511388627E-2</c:v>
                  </c:pt>
                  <c:pt idx="338">
                    <c:v>0.12893671276778215</c:v>
                  </c:pt>
                  <c:pt idx="339">
                    <c:v>3.7363926857472841E-2</c:v>
                  </c:pt>
                  <c:pt idx="340">
                    <c:v>7.5870623646223698E-2</c:v>
                  </c:pt>
                  <c:pt idx="341">
                    <c:v>0.11633206416662498</c:v>
                  </c:pt>
                  <c:pt idx="342">
                    <c:v>9.5952108073579651E-2</c:v>
                  </c:pt>
                  <c:pt idx="343">
                    <c:v>5.9701865295446285E-2</c:v>
                  </c:pt>
                  <c:pt idx="344">
                    <c:v>7.9251055664030304E-2</c:v>
                  </c:pt>
                  <c:pt idx="345">
                    <c:v>2.1129743398078511E-2</c:v>
                  </c:pt>
                  <c:pt idx="346">
                    <c:v>5.3223508610202169E-2</c:v>
                  </c:pt>
                  <c:pt idx="347">
                    <c:v>4.6185807135010068E-2</c:v>
                  </c:pt>
                  <c:pt idx="348">
                    <c:v>8.7797593921757927E-2</c:v>
                  </c:pt>
                  <c:pt idx="349">
                    <c:v>8.5051762567857903E-2</c:v>
                  </c:pt>
                  <c:pt idx="350">
                    <c:v>4.3391356729658978E-2</c:v>
                  </c:pt>
                  <c:pt idx="351">
                    <c:v>9.0592604319817735E-2</c:v>
                  </c:pt>
                  <c:pt idx="352">
                    <c:v>7.4766761871854423E-2</c:v>
                  </c:pt>
                  <c:pt idx="353">
                    <c:v>8.5059093301625685E-2</c:v>
                  </c:pt>
                  <c:pt idx="354">
                    <c:v>8.8846515381022589E-2</c:v>
                  </c:pt>
                  <c:pt idx="355">
                    <c:v>7.0624524321052332E-2</c:v>
                  </c:pt>
                  <c:pt idx="356">
                    <c:v>7.3677965405541238E-2</c:v>
                  </c:pt>
                  <c:pt idx="357">
                    <c:v>6.880807324488529E-2</c:v>
                  </c:pt>
                  <c:pt idx="358">
                    <c:v>6.4602277406400468E-2</c:v>
                  </c:pt>
                  <c:pt idx="359">
                    <c:v>5.4755969783569808E-2</c:v>
                  </c:pt>
                  <c:pt idx="360">
                    <c:v>6.2111622351747921E-2</c:v>
                  </c:pt>
                  <c:pt idx="361">
                    <c:v>7.8028009186268357E-2</c:v>
                  </c:pt>
                  <c:pt idx="362">
                    <c:v>6.2256131230786514E-2</c:v>
                  </c:pt>
                  <c:pt idx="363">
                    <c:v>0.11330272501970347</c:v>
                  </c:pt>
                  <c:pt idx="364">
                    <c:v>4.2620328006700701E-2</c:v>
                  </c:pt>
                  <c:pt idx="365">
                    <c:v>5.8699089361977867E-2</c:v>
                  </c:pt>
                  <c:pt idx="366">
                    <c:v>7.3968074644522833E-2</c:v>
                  </c:pt>
                  <c:pt idx="367">
                    <c:v>5.7270263034018963E-2</c:v>
                  </c:pt>
                  <c:pt idx="368">
                    <c:v>0.10478145522601015</c:v>
                  </c:pt>
                  <c:pt idx="369">
                    <c:v>8.5614400250064643E-2</c:v>
                  </c:pt>
                  <c:pt idx="370">
                    <c:v>6.474908505407849E-2</c:v>
                  </c:pt>
                  <c:pt idx="371">
                    <c:v>0.12295211508277878</c:v>
                  </c:pt>
                  <c:pt idx="372">
                    <c:v>9.1871248879883738E-2</c:v>
                  </c:pt>
                  <c:pt idx="373">
                    <c:v>0.12530616005238521</c:v>
                  </c:pt>
                  <c:pt idx="374">
                    <c:v>0.12117936664660682</c:v>
                  </c:pt>
                  <c:pt idx="375">
                    <c:v>7.4494382505476187E-2</c:v>
                  </c:pt>
                  <c:pt idx="376">
                    <c:v>7.788241952774877E-2</c:v>
                  </c:pt>
                  <c:pt idx="377">
                    <c:v>4.5696152403690647E-2</c:v>
                  </c:pt>
                  <c:pt idx="378">
                    <c:v>7.809763117600399E-2</c:v>
                  </c:pt>
                  <c:pt idx="379">
                    <c:v>9.2753238212161859E-2</c:v>
                  </c:pt>
                  <c:pt idx="380">
                    <c:v>9.1022478665662931E-2</c:v>
                  </c:pt>
                  <c:pt idx="381">
                    <c:v>0.10426960647456836</c:v>
                  </c:pt>
                  <c:pt idx="382">
                    <c:v>5.3778040950786796E-2</c:v>
                  </c:pt>
                  <c:pt idx="383">
                    <c:v>0.1191880551669169</c:v>
                  </c:pt>
                  <c:pt idx="384">
                    <c:v>6.2454735902371612E-2</c:v>
                  </c:pt>
                  <c:pt idx="385">
                    <c:v>7.2721212321061754E-2</c:v>
                  </c:pt>
                  <c:pt idx="386">
                    <c:v>3.2435629139122756E-2</c:v>
                  </c:pt>
                  <c:pt idx="387">
                    <c:v>6.711168181044537E-2</c:v>
                  </c:pt>
                  <c:pt idx="388">
                    <c:v>3.7753304840918336E-2</c:v>
                  </c:pt>
                  <c:pt idx="389">
                    <c:v>6.5173236571157464E-2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pooled!$BF$4:$BF$393</c:f>
              <c:numCache>
                <c:formatCode>General</c:formatCode>
                <c:ptCount val="390"/>
                <c:pt idx="0">
                  <c:v>0.94021573367802369</c:v>
                </c:pt>
                <c:pt idx="1">
                  <c:v>1.0095203031605833</c:v>
                </c:pt>
                <c:pt idx="2">
                  <c:v>1.1667520817176045</c:v>
                </c:pt>
                <c:pt idx="3">
                  <c:v>1.105391808046787</c:v>
                </c:pt>
                <c:pt idx="4">
                  <c:v>1.0357104438554401</c:v>
                </c:pt>
                <c:pt idx="5">
                  <c:v>0.99002017723947056</c:v>
                </c:pt>
                <c:pt idx="6">
                  <c:v>1.0903020606098228</c:v>
                </c:pt>
                <c:pt idx="7">
                  <c:v>0.98219200353938307</c:v>
                </c:pt>
                <c:pt idx="8">
                  <c:v>0.99959834027920669</c:v>
                </c:pt>
                <c:pt idx="9">
                  <c:v>1.0872399393924266</c:v>
                </c:pt>
                <c:pt idx="10">
                  <c:v>1.1279152090420932</c:v>
                </c:pt>
                <c:pt idx="11">
                  <c:v>1.1158624773085848</c:v>
                </c:pt>
                <c:pt idx="12">
                  <c:v>1.0541037149580164</c:v>
                </c:pt>
                <c:pt idx="13">
                  <c:v>1.0140998474583978</c:v>
                </c:pt>
                <c:pt idx="14">
                  <c:v>0.94473101081644906</c:v>
                </c:pt>
                <c:pt idx="15">
                  <c:v>1.1571551923424881</c:v>
                </c:pt>
                <c:pt idx="16">
                  <c:v>1.0214898009551625</c:v>
                </c:pt>
                <c:pt idx="17">
                  <c:v>1.048992824096127</c:v>
                </c:pt>
                <c:pt idx="18">
                  <c:v>0.87439280877649295</c:v>
                </c:pt>
                <c:pt idx="19">
                  <c:v>0.87944982928607973</c:v>
                </c:pt>
                <c:pt idx="20">
                  <c:v>0.91232587934124965</c:v>
                </c:pt>
                <c:pt idx="21">
                  <c:v>0.79320496015377162</c:v>
                </c:pt>
                <c:pt idx="22">
                  <c:v>0.78166531445523246</c:v>
                </c:pt>
                <c:pt idx="23">
                  <c:v>0.74962530874127842</c:v>
                </c:pt>
                <c:pt idx="24">
                  <c:v>0.80799171412019644</c:v>
                </c:pt>
                <c:pt idx="25">
                  <c:v>0.82055689965231393</c:v>
                </c:pt>
                <c:pt idx="26">
                  <c:v>0.79605619015091156</c:v>
                </c:pt>
                <c:pt idx="27">
                  <c:v>0.73515584416538438</c:v>
                </c:pt>
                <c:pt idx="28">
                  <c:v>0.74642454993133533</c:v>
                </c:pt>
                <c:pt idx="29">
                  <c:v>0.78702428802093904</c:v>
                </c:pt>
                <c:pt idx="30">
                  <c:v>0.86435118928744237</c:v>
                </c:pt>
                <c:pt idx="31">
                  <c:v>1.0324064644837119</c:v>
                </c:pt>
                <c:pt idx="32">
                  <c:v>0.98239747145111311</c:v>
                </c:pt>
                <c:pt idx="33">
                  <c:v>0.91854558610072345</c:v>
                </c:pt>
                <c:pt idx="34">
                  <c:v>0.95151697035283289</c:v>
                </c:pt>
                <c:pt idx="35">
                  <c:v>1.071588575443404</c:v>
                </c:pt>
                <c:pt idx="36">
                  <c:v>0.96570594804637899</c:v>
                </c:pt>
                <c:pt idx="37">
                  <c:v>1.0103520370911805</c:v>
                </c:pt>
                <c:pt idx="38">
                  <c:v>0.81217035028301621</c:v>
                </c:pt>
                <c:pt idx="39">
                  <c:v>0.97027261074749949</c:v>
                </c:pt>
                <c:pt idx="40">
                  <c:v>0.95214700350295001</c:v>
                </c:pt>
                <c:pt idx="41">
                  <c:v>0.88951228052197318</c:v>
                </c:pt>
                <c:pt idx="42">
                  <c:v>0.83516788432654887</c:v>
                </c:pt>
                <c:pt idx="43">
                  <c:v>0.84716227196379923</c:v>
                </c:pt>
                <c:pt idx="44">
                  <c:v>1.1825382723855102</c:v>
                </c:pt>
                <c:pt idx="45">
                  <c:v>1.3064250619211442</c:v>
                </c:pt>
                <c:pt idx="46">
                  <c:v>1.1079210252496168</c:v>
                </c:pt>
                <c:pt idx="47">
                  <c:v>1.1307644750263739</c:v>
                </c:pt>
                <c:pt idx="48">
                  <c:v>1.2151562559411224</c:v>
                </c:pt>
                <c:pt idx="49">
                  <c:v>1.0306555480676221</c:v>
                </c:pt>
                <c:pt idx="50">
                  <c:v>1.0140317694062797</c:v>
                </c:pt>
                <c:pt idx="51">
                  <c:v>1.0931196683041957</c:v>
                </c:pt>
                <c:pt idx="52">
                  <c:v>0.92749136393486453</c:v>
                </c:pt>
                <c:pt idx="53">
                  <c:v>0.89738036994894999</c:v>
                </c:pt>
                <c:pt idx="54">
                  <c:v>0.98925766706151985</c:v>
                </c:pt>
                <c:pt idx="55">
                  <c:v>1.2065279520140093</c:v>
                </c:pt>
                <c:pt idx="56">
                  <c:v>1.147101831345595</c:v>
                </c:pt>
                <c:pt idx="57">
                  <c:v>1.0335868728792279</c:v>
                </c:pt>
                <c:pt idx="58">
                  <c:v>1.047347337892871</c:v>
                </c:pt>
                <c:pt idx="59">
                  <c:v>1.0307361432106599</c:v>
                </c:pt>
                <c:pt idx="60">
                  <c:v>1.0352653078437832</c:v>
                </c:pt>
                <c:pt idx="61">
                  <c:v>1.0583185108612814</c:v>
                </c:pt>
                <c:pt idx="62">
                  <c:v>1.0746503412564181</c:v>
                </c:pt>
                <c:pt idx="63">
                  <c:v>1.0045346660656087</c:v>
                </c:pt>
                <c:pt idx="64">
                  <c:v>1.0968446547786754</c:v>
                </c:pt>
                <c:pt idx="65">
                  <c:v>1.132784050805548</c:v>
                </c:pt>
                <c:pt idx="66">
                  <c:v>1.1364465356181122</c:v>
                </c:pt>
                <c:pt idx="67">
                  <c:v>0.98144269449679589</c:v>
                </c:pt>
                <c:pt idx="68">
                  <c:v>0.87241724748447091</c:v>
                </c:pt>
                <c:pt idx="69">
                  <c:v>0.90746738339109423</c:v>
                </c:pt>
                <c:pt idx="70">
                  <c:v>0.85838606282004548</c:v>
                </c:pt>
                <c:pt idx="71">
                  <c:v>0.9869907083839673</c:v>
                </c:pt>
                <c:pt idx="72">
                  <c:v>0.90108003963963024</c:v>
                </c:pt>
                <c:pt idx="73">
                  <c:v>0.98605202574288309</c:v>
                </c:pt>
                <c:pt idx="74">
                  <c:v>0.93179295364705206</c:v>
                </c:pt>
                <c:pt idx="75">
                  <c:v>0.95107585028472263</c:v>
                </c:pt>
                <c:pt idx="76">
                  <c:v>0.96162015043753057</c:v>
                </c:pt>
                <c:pt idx="77">
                  <c:v>0.9979310365816183</c:v>
                </c:pt>
                <c:pt idx="78">
                  <c:v>1.0279487642302534</c:v>
                </c:pt>
                <c:pt idx="79">
                  <c:v>0.84315764618710864</c:v>
                </c:pt>
                <c:pt idx="80">
                  <c:v>0.81607700635394553</c:v>
                </c:pt>
                <c:pt idx="81">
                  <c:v>0.87521953653107187</c:v>
                </c:pt>
                <c:pt idx="82">
                  <c:v>0.76969560480745403</c:v>
                </c:pt>
                <c:pt idx="83">
                  <c:v>0.83720389520683514</c:v>
                </c:pt>
                <c:pt idx="84">
                  <c:v>0.84948955082476441</c:v>
                </c:pt>
                <c:pt idx="85">
                  <c:v>0.87055276851821473</c:v>
                </c:pt>
                <c:pt idx="86">
                  <c:v>0.82796689717000693</c:v>
                </c:pt>
                <c:pt idx="87">
                  <c:v>0.95308103963561042</c:v>
                </c:pt>
                <c:pt idx="88">
                  <c:v>1.1006297831477032</c:v>
                </c:pt>
                <c:pt idx="89">
                  <c:v>0.89610275426068997</c:v>
                </c:pt>
                <c:pt idx="90">
                  <c:v>0.92876179088566957</c:v>
                </c:pt>
                <c:pt idx="91">
                  <c:v>0.90850061932111026</c:v>
                </c:pt>
                <c:pt idx="92">
                  <c:v>1.0814723859278748</c:v>
                </c:pt>
                <c:pt idx="93">
                  <c:v>0.87979125147555082</c:v>
                </c:pt>
                <c:pt idx="94">
                  <c:v>0.93766330661119179</c:v>
                </c:pt>
                <c:pt idx="95">
                  <c:v>0.85229868313411539</c:v>
                </c:pt>
                <c:pt idx="96">
                  <c:v>0.89971684586452105</c:v>
                </c:pt>
                <c:pt idx="97">
                  <c:v>0.8690684433977538</c:v>
                </c:pt>
                <c:pt idx="98">
                  <c:v>0.95410898214559836</c:v>
                </c:pt>
                <c:pt idx="99">
                  <c:v>1.0070168882078969</c:v>
                </c:pt>
                <c:pt idx="100">
                  <c:v>0.97869778286710107</c:v>
                </c:pt>
                <c:pt idx="101">
                  <c:v>0.99996302799553372</c:v>
                </c:pt>
                <c:pt idx="102">
                  <c:v>1.1615810789686418</c:v>
                </c:pt>
                <c:pt idx="103">
                  <c:v>1.1967692138339199</c:v>
                </c:pt>
                <c:pt idx="104">
                  <c:v>1.1053126053305138</c:v>
                </c:pt>
                <c:pt idx="105">
                  <c:v>1.0010814544405815</c:v>
                </c:pt>
                <c:pt idx="106">
                  <c:v>0.95257572652392619</c:v>
                </c:pt>
                <c:pt idx="107">
                  <c:v>0.91629822596580601</c:v>
                </c:pt>
                <c:pt idx="108">
                  <c:v>0.9678849267497327</c:v>
                </c:pt>
                <c:pt idx="109">
                  <c:v>1.0819849656265013</c:v>
                </c:pt>
                <c:pt idx="110">
                  <c:v>1.158447596151877</c:v>
                </c:pt>
                <c:pt idx="111">
                  <c:v>0.96500133615671169</c:v>
                </c:pt>
                <c:pt idx="112">
                  <c:v>1.0801336325248407</c:v>
                </c:pt>
                <c:pt idx="113">
                  <c:v>1.3197576821079529</c:v>
                </c:pt>
                <c:pt idx="114">
                  <c:v>1.1535302514103825</c:v>
                </c:pt>
                <c:pt idx="115">
                  <c:v>1.1364766245203599</c:v>
                </c:pt>
                <c:pt idx="116">
                  <c:v>1.1914316931306237</c:v>
                </c:pt>
                <c:pt idx="117">
                  <c:v>1.0553130068547323</c:v>
                </c:pt>
                <c:pt idx="118">
                  <c:v>1.1249298156369825</c:v>
                </c:pt>
                <c:pt idx="119">
                  <c:v>1.141683852999241</c:v>
                </c:pt>
                <c:pt idx="120">
                  <c:v>1.0217860844593996</c:v>
                </c:pt>
                <c:pt idx="121">
                  <c:v>0.95450088577362069</c:v>
                </c:pt>
                <c:pt idx="122">
                  <c:v>0.93594141566868028</c:v>
                </c:pt>
                <c:pt idx="123">
                  <c:v>1.1219675321973512</c:v>
                </c:pt>
                <c:pt idx="124">
                  <c:v>0.94926631851046273</c:v>
                </c:pt>
                <c:pt idx="125">
                  <c:v>1.1292830191808301</c:v>
                </c:pt>
                <c:pt idx="126">
                  <c:v>1.1628017517411873</c:v>
                </c:pt>
                <c:pt idx="127">
                  <c:v>1.0074130230225697</c:v>
                </c:pt>
                <c:pt idx="128">
                  <c:v>1.137571460007885</c:v>
                </c:pt>
                <c:pt idx="129">
                  <c:v>1.1588079569097098</c:v>
                </c:pt>
                <c:pt idx="130">
                  <c:v>1.0685152525719175</c:v>
                </c:pt>
                <c:pt idx="131">
                  <c:v>1.1402453692623946</c:v>
                </c:pt>
                <c:pt idx="132">
                  <c:v>0.973213862099368</c:v>
                </c:pt>
                <c:pt idx="133">
                  <c:v>1.0411489659756745</c:v>
                </c:pt>
                <c:pt idx="134">
                  <c:v>0.95211244579041154</c:v>
                </c:pt>
                <c:pt idx="135">
                  <c:v>1.0676075096648421</c:v>
                </c:pt>
                <c:pt idx="136">
                  <c:v>1.1900233740155346</c:v>
                </c:pt>
                <c:pt idx="137">
                  <c:v>1.1676867660520194</c:v>
                </c:pt>
                <c:pt idx="138">
                  <c:v>1.0839387585118527</c:v>
                </c:pt>
                <c:pt idx="139">
                  <c:v>1.0711868704948413</c:v>
                </c:pt>
                <c:pt idx="140">
                  <c:v>1.0390694962232194</c:v>
                </c:pt>
                <c:pt idx="141">
                  <c:v>0.98391878433458702</c:v>
                </c:pt>
                <c:pt idx="142">
                  <c:v>1.008507537176548</c:v>
                </c:pt>
                <c:pt idx="143">
                  <c:v>1.0249069763597041</c:v>
                </c:pt>
                <c:pt idx="144">
                  <c:v>1.0785020056840608</c:v>
                </c:pt>
                <c:pt idx="145">
                  <c:v>0.96494493617563282</c:v>
                </c:pt>
                <c:pt idx="146">
                  <c:v>0.98528994337253195</c:v>
                </c:pt>
                <c:pt idx="147">
                  <c:v>1.0210684459278907</c:v>
                </c:pt>
                <c:pt idx="148">
                  <c:v>1.0498872361468419</c:v>
                </c:pt>
                <c:pt idx="149">
                  <c:v>1.1777058637051119</c:v>
                </c:pt>
                <c:pt idx="150">
                  <c:v>0.98327371517573958</c:v>
                </c:pt>
                <c:pt idx="151">
                  <c:v>1.1273292419284893</c:v>
                </c:pt>
                <c:pt idx="152">
                  <c:v>1.165143122553284</c:v>
                </c:pt>
                <c:pt idx="153">
                  <c:v>1.1040877977041408</c:v>
                </c:pt>
                <c:pt idx="154">
                  <c:v>1.0359946941801339</c:v>
                </c:pt>
                <c:pt idx="155">
                  <c:v>1.0330536447548018</c:v>
                </c:pt>
                <c:pt idx="156">
                  <c:v>1.0703589969389786</c:v>
                </c:pt>
                <c:pt idx="157">
                  <c:v>1.1161288115936807</c:v>
                </c:pt>
                <c:pt idx="158">
                  <c:v>1.0745124042387604</c:v>
                </c:pt>
                <c:pt idx="159">
                  <c:v>1.0009377543505582</c:v>
                </c:pt>
                <c:pt idx="160">
                  <c:v>0.96198182349595829</c:v>
                </c:pt>
                <c:pt idx="161">
                  <c:v>1.0448690754495595</c:v>
                </c:pt>
                <c:pt idx="162">
                  <c:v>1.0808395130463326</c:v>
                </c:pt>
                <c:pt idx="163">
                  <c:v>1.0518642559378633</c:v>
                </c:pt>
                <c:pt idx="164">
                  <c:v>0.98003548763835868</c:v>
                </c:pt>
                <c:pt idx="165">
                  <c:v>1.0107907895580575</c:v>
                </c:pt>
                <c:pt idx="166">
                  <c:v>1.0456211227850707</c:v>
                </c:pt>
                <c:pt idx="167">
                  <c:v>1.0902488251868283</c:v>
                </c:pt>
                <c:pt idx="168">
                  <c:v>0.97205482534471488</c:v>
                </c:pt>
                <c:pt idx="169">
                  <c:v>1.1283625002818547</c:v>
                </c:pt>
                <c:pt idx="170">
                  <c:v>1.0650684955670102</c:v>
                </c:pt>
                <c:pt idx="171">
                  <c:v>0.97200131996129646</c:v>
                </c:pt>
                <c:pt idx="172">
                  <c:v>1.0529008181439226</c:v>
                </c:pt>
                <c:pt idx="173">
                  <c:v>0.9990232221556784</c:v>
                </c:pt>
                <c:pt idx="174">
                  <c:v>0.99266662564451758</c:v>
                </c:pt>
                <c:pt idx="175">
                  <c:v>1.0005377705040384</c:v>
                </c:pt>
                <c:pt idx="176">
                  <c:v>1.0831312319681974</c:v>
                </c:pt>
                <c:pt idx="177">
                  <c:v>0.99627251033482922</c:v>
                </c:pt>
                <c:pt idx="178">
                  <c:v>0.92397273701764426</c:v>
                </c:pt>
                <c:pt idx="179">
                  <c:v>1.0046095032852826</c:v>
                </c:pt>
                <c:pt idx="180">
                  <c:v>0.97595531477006003</c:v>
                </c:pt>
                <c:pt idx="181">
                  <c:v>0.89513347163122714</c:v>
                </c:pt>
                <c:pt idx="182">
                  <c:v>0.97359181955671992</c:v>
                </c:pt>
                <c:pt idx="183">
                  <c:v>1.0928604603316194</c:v>
                </c:pt>
                <c:pt idx="184">
                  <c:v>1.0193503134444442</c:v>
                </c:pt>
                <c:pt idx="185">
                  <c:v>0.98251701633855382</c:v>
                </c:pt>
                <c:pt idx="186">
                  <c:v>0.89767815759238556</c:v>
                </c:pt>
                <c:pt idx="187">
                  <c:v>0.91111018967049584</c:v>
                </c:pt>
                <c:pt idx="188">
                  <c:v>0.96007560558839988</c:v>
                </c:pt>
                <c:pt idx="189">
                  <c:v>1.0671452535509247</c:v>
                </c:pt>
                <c:pt idx="190">
                  <c:v>0.88425324390189175</c:v>
                </c:pt>
                <c:pt idx="191">
                  <c:v>0.90571417865500126</c:v>
                </c:pt>
                <c:pt idx="192">
                  <c:v>0.91351230542879858</c:v>
                </c:pt>
                <c:pt idx="193">
                  <c:v>0.89923988894418228</c:v>
                </c:pt>
                <c:pt idx="194">
                  <c:v>0.98664720575982623</c:v>
                </c:pt>
                <c:pt idx="195">
                  <c:v>0.96702941811222265</c:v>
                </c:pt>
                <c:pt idx="196">
                  <c:v>0.89361337505211114</c:v>
                </c:pt>
                <c:pt idx="197">
                  <c:v>0.98699274662447978</c:v>
                </c:pt>
                <c:pt idx="198">
                  <c:v>0.87242405006061396</c:v>
                </c:pt>
                <c:pt idx="199">
                  <c:v>0.9727292228920501</c:v>
                </c:pt>
                <c:pt idx="200">
                  <c:v>1.0246698864758395</c:v>
                </c:pt>
                <c:pt idx="201">
                  <c:v>1.0242707819755146</c:v>
                </c:pt>
                <c:pt idx="202">
                  <c:v>1.1651571571076953</c:v>
                </c:pt>
                <c:pt idx="203">
                  <c:v>0.97827724286705064</c:v>
                </c:pt>
                <c:pt idx="204">
                  <c:v>1.0006118571736438</c:v>
                </c:pt>
                <c:pt idx="205">
                  <c:v>1.0486825454222548</c:v>
                </c:pt>
                <c:pt idx="206">
                  <c:v>1.0882704204589728</c:v>
                </c:pt>
                <c:pt idx="207">
                  <c:v>1.1135904150184353</c:v>
                </c:pt>
                <c:pt idx="208">
                  <c:v>0.96606618790632326</c:v>
                </c:pt>
                <c:pt idx="209">
                  <c:v>1.0036628703393224</c:v>
                </c:pt>
                <c:pt idx="210">
                  <c:v>1.0144761803030171</c:v>
                </c:pt>
                <c:pt idx="211">
                  <c:v>1.0507419063042778</c:v>
                </c:pt>
                <c:pt idx="212">
                  <c:v>1.121897256352921</c:v>
                </c:pt>
                <c:pt idx="213">
                  <c:v>0.93746135604779313</c:v>
                </c:pt>
                <c:pt idx="214">
                  <c:v>1.1349706364729018</c:v>
                </c:pt>
                <c:pt idx="215">
                  <c:v>1.0831376871273262</c:v>
                </c:pt>
                <c:pt idx="216">
                  <c:v>1.0298192153229186</c:v>
                </c:pt>
                <c:pt idx="217">
                  <c:v>1.0144986278398507</c:v>
                </c:pt>
                <c:pt idx="218">
                  <c:v>1.0628041738006799</c:v>
                </c:pt>
                <c:pt idx="219">
                  <c:v>0.88450263894612635</c:v>
                </c:pt>
                <c:pt idx="220">
                  <c:v>0.90076597580882711</c:v>
                </c:pt>
                <c:pt idx="221">
                  <c:v>0.85779201278743999</c:v>
                </c:pt>
                <c:pt idx="222">
                  <c:v>0.92073687149393524</c:v>
                </c:pt>
                <c:pt idx="223">
                  <c:v>0.97146056765381328</c:v>
                </c:pt>
                <c:pt idx="224">
                  <c:v>0.96673249675096007</c:v>
                </c:pt>
                <c:pt idx="225">
                  <c:v>0.86113901266021864</c:v>
                </c:pt>
                <c:pt idx="226">
                  <c:v>0.94780255552896886</c:v>
                </c:pt>
                <c:pt idx="227">
                  <c:v>1.0655818234032717</c:v>
                </c:pt>
                <c:pt idx="228">
                  <c:v>0.92785894746767494</c:v>
                </c:pt>
                <c:pt idx="229">
                  <c:v>0.98486305940616903</c:v>
                </c:pt>
                <c:pt idx="230">
                  <c:v>0.90226430829155224</c:v>
                </c:pt>
                <c:pt idx="231">
                  <c:v>1.1051882762070198</c:v>
                </c:pt>
                <c:pt idx="232">
                  <c:v>1.0151697346845565</c:v>
                </c:pt>
                <c:pt idx="233">
                  <c:v>1.0005028401413978</c:v>
                </c:pt>
                <c:pt idx="234">
                  <c:v>0.89381713770091586</c:v>
                </c:pt>
                <c:pt idx="235">
                  <c:v>0.91108477300549728</c:v>
                </c:pt>
                <c:pt idx="236">
                  <c:v>1.0377753454605672</c:v>
                </c:pt>
                <c:pt idx="237">
                  <c:v>0.98310615656424305</c:v>
                </c:pt>
                <c:pt idx="238">
                  <c:v>0.94262578277332398</c:v>
                </c:pt>
                <c:pt idx="239">
                  <c:v>0.98801107000321164</c:v>
                </c:pt>
                <c:pt idx="240">
                  <c:v>0.82429119453298338</c:v>
                </c:pt>
                <c:pt idx="241">
                  <c:v>0.9389130177185685</c:v>
                </c:pt>
                <c:pt idx="242">
                  <c:v>0.96087948909980858</c:v>
                </c:pt>
                <c:pt idx="243">
                  <c:v>0.89661162771653657</c:v>
                </c:pt>
                <c:pt idx="244">
                  <c:v>0.98920911778936438</c:v>
                </c:pt>
                <c:pt idx="245">
                  <c:v>1.0378033340326642</c:v>
                </c:pt>
                <c:pt idx="246">
                  <c:v>0.98844816300289884</c:v>
                </c:pt>
                <c:pt idx="247">
                  <c:v>0.93248879888151914</c:v>
                </c:pt>
                <c:pt idx="248">
                  <c:v>0.97895406250736983</c:v>
                </c:pt>
                <c:pt idx="249">
                  <c:v>1.0887170455734669</c:v>
                </c:pt>
                <c:pt idx="250">
                  <c:v>0.96470481298569055</c:v>
                </c:pt>
                <c:pt idx="251">
                  <c:v>1.0653503771288908</c:v>
                </c:pt>
                <c:pt idx="252">
                  <c:v>1.0292956607471699</c:v>
                </c:pt>
                <c:pt idx="253">
                  <c:v>1.037820048024984</c:v>
                </c:pt>
                <c:pt idx="254">
                  <c:v>1.1036201852083116</c:v>
                </c:pt>
                <c:pt idx="255">
                  <c:v>0.93978058444272317</c:v>
                </c:pt>
                <c:pt idx="256">
                  <c:v>1.004212192254784</c:v>
                </c:pt>
                <c:pt idx="257">
                  <c:v>1.0449170351250381</c:v>
                </c:pt>
                <c:pt idx="258">
                  <c:v>1.181011363603047</c:v>
                </c:pt>
                <c:pt idx="259">
                  <c:v>1.005580705619276</c:v>
                </c:pt>
                <c:pt idx="260">
                  <c:v>0.95506575776185321</c:v>
                </c:pt>
                <c:pt idx="261">
                  <c:v>0.9269726585293554</c:v>
                </c:pt>
                <c:pt idx="262">
                  <c:v>0.97059314118790285</c:v>
                </c:pt>
                <c:pt idx="263">
                  <c:v>1.0137937864683777</c:v>
                </c:pt>
                <c:pt idx="264">
                  <c:v>1.0560318665156996</c:v>
                </c:pt>
                <c:pt idx="265">
                  <c:v>1.0957281534608172</c:v>
                </c:pt>
                <c:pt idx="266">
                  <c:v>0.90554696881440599</c:v>
                </c:pt>
                <c:pt idx="267">
                  <c:v>0.88222146130644208</c:v>
                </c:pt>
                <c:pt idx="268">
                  <c:v>0.96591152249430434</c:v>
                </c:pt>
                <c:pt idx="269">
                  <c:v>1.0308284266178458</c:v>
                </c:pt>
                <c:pt idx="270">
                  <c:v>1.0801451723652999</c:v>
                </c:pt>
                <c:pt idx="271">
                  <c:v>1.2420020236362901</c:v>
                </c:pt>
                <c:pt idx="272">
                  <c:v>1.1926728852167452</c:v>
                </c:pt>
                <c:pt idx="273">
                  <c:v>1.2025637214854059</c:v>
                </c:pt>
                <c:pt idx="274">
                  <c:v>0.94380304450036279</c:v>
                </c:pt>
                <c:pt idx="275">
                  <c:v>0.95595853674929876</c:v>
                </c:pt>
                <c:pt idx="276">
                  <c:v>1.1068314481792008</c:v>
                </c:pt>
                <c:pt idx="277">
                  <c:v>1.0377275323941682</c:v>
                </c:pt>
                <c:pt idx="278">
                  <c:v>1.1224542392863643</c:v>
                </c:pt>
                <c:pt idx="279">
                  <c:v>0.95316096280017659</c:v>
                </c:pt>
                <c:pt idx="280">
                  <c:v>1.0487494818323706</c:v>
                </c:pt>
                <c:pt idx="281">
                  <c:v>1.0234715519211797</c:v>
                </c:pt>
                <c:pt idx="282">
                  <c:v>0.99026479265968648</c:v>
                </c:pt>
                <c:pt idx="283">
                  <c:v>1.0787464623755592</c:v>
                </c:pt>
                <c:pt idx="284">
                  <c:v>0.95016322918290208</c:v>
                </c:pt>
                <c:pt idx="285">
                  <c:v>0.99267994328569098</c:v>
                </c:pt>
                <c:pt idx="286">
                  <c:v>1.0439127838553681</c:v>
                </c:pt>
                <c:pt idx="287">
                  <c:v>0.99880966818512906</c:v>
                </c:pt>
                <c:pt idx="288">
                  <c:v>0.94363690021496249</c:v>
                </c:pt>
                <c:pt idx="289">
                  <c:v>0.9100991468616273</c:v>
                </c:pt>
                <c:pt idx="290">
                  <c:v>0.95544896409289914</c:v>
                </c:pt>
                <c:pt idx="291">
                  <c:v>0.87197528075408448</c:v>
                </c:pt>
                <c:pt idx="292">
                  <c:v>0.89432870568140965</c:v>
                </c:pt>
                <c:pt idx="293">
                  <c:v>1.0308568393411712</c:v>
                </c:pt>
                <c:pt idx="294">
                  <c:v>0.92480357964732729</c:v>
                </c:pt>
                <c:pt idx="295">
                  <c:v>0.9221503591672835</c:v>
                </c:pt>
                <c:pt idx="296">
                  <c:v>0.94445455669429901</c:v>
                </c:pt>
                <c:pt idx="297">
                  <c:v>0.95884091335519384</c:v>
                </c:pt>
                <c:pt idx="298">
                  <c:v>0.86897141359100483</c:v>
                </c:pt>
                <c:pt idx="299">
                  <c:v>0.82093034661796749</c:v>
                </c:pt>
                <c:pt idx="300">
                  <c:v>0.91436083530061363</c:v>
                </c:pt>
                <c:pt idx="301">
                  <c:v>1.0081875302504961</c:v>
                </c:pt>
                <c:pt idx="302">
                  <c:v>0.97410179812302145</c:v>
                </c:pt>
                <c:pt idx="303">
                  <c:v>0.94280231753494503</c:v>
                </c:pt>
                <c:pt idx="304">
                  <c:v>0.96962552213094066</c:v>
                </c:pt>
                <c:pt idx="305">
                  <c:v>1.0390157979818155</c:v>
                </c:pt>
                <c:pt idx="306">
                  <c:v>1.0187131200559405</c:v>
                </c:pt>
                <c:pt idx="307">
                  <c:v>0.91922997472634338</c:v>
                </c:pt>
                <c:pt idx="308">
                  <c:v>0.87965075912147905</c:v>
                </c:pt>
                <c:pt idx="309">
                  <c:v>0.91079847386843016</c:v>
                </c:pt>
                <c:pt idx="310">
                  <c:v>0.99527848775664707</c:v>
                </c:pt>
                <c:pt idx="311">
                  <c:v>1.0745180385942401</c:v>
                </c:pt>
                <c:pt idx="312">
                  <c:v>1.1061663518623885</c:v>
                </c:pt>
                <c:pt idx="313">
                  <c:v>1.0551306977859145</c:v>
                </c:pt>
                <c:pt idx="314">
                  <c:v>1.1124642794909063</c:v>
                </c:pt>
                <c:pt idx="315">
                  <c:v>1.029461032456561</c:v>
                </c:pt>
                <c:pt idx="316">
                  <c:v>0.87764430076103483</c:v>
                </c:pt>
                <c:pt idx="317">
                  <c:v>0.93166734507125282</c:v>
                </c:pt>
                <c:pt idx="318">
                  <c:v>0.90107251155084656</c:v>
                </c:pt>
                <c:pt idx="319">
                  <c:v>0.9631088221283356</c:v>
                </c:pt>
                <c:pt idx="320">
                  <c:v>1.0107725633497422</c:v>
                </c:pt>
                <c:pt idx="321">
                  <c:v>0.92067377956813046</c:v>
                </c:pt>
                <c:pt idx="322">
                  <c:v>0.98659269706728803</c:v>
                </c:pt>
                <c:pt idx="323">
                  <c:v>0.94344849797500774</c:v>
                </c:pt>
                <c:pt idx="324">
                  <c:v>0.984184714674743</c:v>
                </c:pt>
                <c:pt idx="325">
                  <c:v>1.0301501661891865</c:v>
                </c:pt>
                <c:pt idx="326">
                  <c:v>0.98523586368051341</c:v>
                </c:pt>
                <c:pt idx="327">
                  <c:v>1.0316165915904396</c:v>
                </c:pt>
                <c:pt idx="328">
                  <c:v>1.1181231923173931</c:v>
                </c:pt>
                <c:pt idx="329">
                  <c:v>1.0217776029133985</c:v>
                </c:pt>
                <c:pt idx="330">
                  <c:v>0.98484707740679212</c:v>
                </c:pt>
                <c:pt idx="331">
                  <c:v>1.0209384059199007</c:v>
                </c:pt>
                <c:pt idx="332">
                  <c:v>1.0164219273570474</c:v>
                </c:pt>
                <c:pt idx="333">
                  <c:v>0.98533425668203523</c:v>
                </c:pt>
                <c:pt idx="334">
                  <c:v>1.0199838051504571</c:v>
                </c:pt>
                <c:pt idx="335">
                  <c:v>0.95128545284372534</c:v>
                </c:pt>
                <c:pt idx="336">
                  <c:v>1.048979405274866</c:v>
                </c:pt>
                <c:pt idx="337">
                  <c:v>0.9831185080733833</c:v>
                </c:pt>
                <c:pt idx="338">
                  <c:v>1.0485010369815104</c:v>
                </c:pt>
                <c:pt idx="339">
                  <c:v>0.90389775448710685</c:v>
                </c:pt>
                <c:pt idx="340">
                  <c:v>0.87356484550539926</c:v>
                </c:pt>
                <c:pt idx="341">
                  <c:v>0.94544799184352879</c:v>
                </c:pt>
                <c:pt idx="342">
                  <c:v>0.91308456416419936</c:v>
                </c:pt>
                <c:pt idx="343">
                  <c:v>0.89365459397983504</c:v>
                </c:pt>
                <c:pt idx="344">
                  <c:v>0.91243243898335324</c:v>
                </c:pt>
                <c:pt idx="345">
                  <c:v>0.92150843523019454</c:v>
                </c:pt>
                <c:pt idx="346">
                  <c:v>1.0218062581392853</c:v>
                </c:pt>
                <c:pt idx="347">
                  <c:v>0.95864789891751589</c:v>
                </c:pt>
                <c:pt idx="348">
                  <c:v>1.0112773542164601</c:v>
                </c:pt>
                <c:pt idx="349">
                  <c:v>0.94913890852786997</c:v>
                </c:pt>
                <c:pt idx="350">
                  <c:v>1.0525094078427284</c:v>
                </c:pt>
                <c:pt idx="351">
                  <c:v>1.0118733754263425</c:v>
                </c:pt>
                <c:pt idx="352">
                  <c:v>0.93329056052670811</c:v>
                </c:pt>
                <c:pt idx="353">
                  <c:v>1.0165671971017147</c:v>
                </c:pt>
                <c:pt idx="354">
                  <c:v>1.012170484498697</c:v>
                </c:pt>
                <c:pt idx="355">
                  <c:v>0.99304069711810661</c:v>
                </c:pt>
                <c:pt idx="356">
                  <c:v>1.0200799178163575</c:v>
                </c:pt>
                <c:pt idx="357">
                  <c:v>0.99257218827758942</c:v>
                </c:pt>
                <c:pt idx="358">
                  <c:v>0.93341634273054197</c:v>
                </c:pt>
                <c:pt idx="359">
                  <c:v>1.0514963660091334</c:v>
                </c:pt>
                <c:pt idx="360">
                  <c:v>0.99394397033677251</c:v>
                </c:pt>
                <c:pt idx="361">
                  <c:v>0.96158717855019504</c:v>
                </c:pt>
                <c:pt idx="362">
                  <c:v>0.97733365626547586</c:v>
                </c:pt>
                <c:pt idx="363">
                  <c:v>0.98808776118718156</c:v>
                </c:pt>
                <c:pt idx="364">
                  <c:v>0.96598110151529126</c:v>
                </c:pt>
                <c:pt idx="365">
                  <c:v>0.91491206876788045</c:v>
                </c:pt>
                <c:pt idx="366">
                  <c:v>0.9691382170819598</c:v>
                </c:pt>
                <c:pt idx="367">
                  <c:v>0.84850319813811415</c:v>
                </c:pt>
                <c:pt idx="368">
                  <c:v>1.0250963065413221</c:v>
                </c:pt>
                <c:pt idx="369">
                  <c:v>0.94278092934336311</c:v>
                </c:pt>
                <c:pt idx="370">
                  <c:v>0.96866132193665311</c:v>
                </c:pt>
                <c:pt idx="371">
                  <c:v>1.0485822327668637</c:v>
                </c:pt>
                <c:pt idx="372">
                  <c:v>0.9594312521841577</c:v>
                </c:pt>
                <c:pt idx="373">
                  <c:v>0.97191211158220059</c:v>
                </c:pt>
                <c:pt idx="374">
                  <c:v>1.068882504075495</c:v>
                </c:pt>
                <c:pt idx="375">
                  <c:v>0.90944500478239421</c:v>
                </c:pt>
                <c:pt idx="376">
                  <c:v>0.88071157934445687</c:v>
                </c:pt>
                <c:pt idx="377">
                  <c:v>0.83153397576219068</c:v>
                </c:pt>
                <c:pt idx="378">
                  <c:v>0.82578765197517934</c:v>
                </c:pt>
                <c:pt idx="379">
                  <c:v>0.88215662368131953</c:v>
                </c:pt>
                <c:pt idx="380">
                  <c:v>0.92337314966005901</c:v>
                </c:pt>
                <c:pt idx="381">
                  <c:v>0.92181076978415943</c:v>
                </c:pt>
                <c:pt idx="382">
                  <c:v>0.85457932743468312</c:v>
                </c:pt>
                <c:pt idx="383">
                  <c:v>1.0245263670904019</c:v>
                </c:pt>
                <c:pt idx="384">
                  <c:v>0.87986140869964058</c:v>
                </c:pt>
                <c:pt idx="385">
                  <c:v>0.9057831186006432</c:v>
                </c:pt>
                <c:pt idx="386">
                  <c:v>0.89052059374225112</c:v>
                </c:pt>
                <c:pt idx="387">
                  <c:v>1.0106276513181391</c:v>
                </c:pt>
                <c:pt idx="388">
                  <c:v>0.90723934899777259</c:v>
                </c:pt>
                <c:pt idx="389">
                  <c:v>0.876569593436065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D-A444-88BB-1DA4AAE8AE20}"/>
            </c:ext>
          </c:extLst>
        </c:ser>
        <c:ser>
          <c:idx val="1"/>
          <c:order val="1"/>
          <c:tx>
            <c:strRef>
              <c:f>pooled!$BG$3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pooled!$BK$4:$BK$393</c:f>
                <c:numCache>
                  <c:formatCode>General</c:formatCode>
                  <c:ptCount val="390"/>
                  <c:pt idx="0">
                    <c:v>0.14647606377398958</c:v>
                  </c:pt>
                  <c:pt idx="1">
                    <c:v>0.15425407200778513</c:v>
                  </c:pt>
                  <c:pt idx="2">
                    <c:v>0.15143432173669424</c:v>
                  </c:pt>
                  <c:pt idx="3">
                    <c:v>0.11940191432093766</c:v>
                  </c:pt>
                  <c:pt idx="4">
                    <c:v>0.13870122845177568</c:v>
                  </c:pt>
                  <c:pt idx="5">
                    <c:v>0.12328442026538347</c:v>
                  </c:pt>
                  <c:pt idx="6">
                    <c:v>0.1737500973220287</c:v>
                  </c:pt>
                  <c:pt idx="7">
                    <c:v>0.15240492046648385</c:v>
                  </c:pt>
                  <c:pt idx="8">
                    <c:v>0.1400027190947383</c:v>
                  </c:pt>
                  <c:pt idx="9">
                    <c:v>9.7788069242022255E-2</c:v>
                  </c:pt>
                  <c:pt idx="10">
                    <c:v>8.4747965212259344E-2</c:v>
                  </c:pt>
                  <c:pt idx="11">
                    <c:v>9.3169900978311709E-2</c:v>
                  </c:pt>
                  <c:pt idx="12">
                    <c:v>0.14681913575190567</c:v>
                  </c:pt>
                  <c:pt idx="13">
                    <c:v>0.12505363078590301</c:v>
                  </c:pt>
                  <c:pt idx="14">
                    <c:v>0.10342366442707424</c:v>
                  </c:pt>
                  <c:pt idx="15">
                    <c:v>0.10778842536065306</c:v>
                  </c:pt>
                  <c:pt idx="16">
                    <c:v>5.906146974520627E-2</c:v>
                  </c:pt>
                  <c:pt idx="17">
                    <c:v>6.1423410631314415E-2</c:v>
                  </c:pt>
                  <c:pt idx="18">
                    <c:v>7.9267680795029882E-2</c:v>
                  </c:pt>
                  <c:pt idx="19">
                    <c:v>5.0506364213621077E-2</c:v>
                  </c:pt>
                  <c:pt idx="20">
                    <c:v>3.5167234517660052E-2</c:v>
                  </c:pt>
                  <c:pt idx="21">
                    <c:v>5.4955819924395521E-2</c:v>
                  </c:pt>
                  <c:pt idx="22">
                    <c:v>4.3147049774960769E-2</c:v>
                  </c:pt>
                  <c:pt idx="23">
                    <c:v>4.2094299696182863E-2</c:v>
                  </c:pt>
                  <c:pt idx="24">
                    <c:v>2.435516423000424E-2</c:v>
                  </c:pt>
                  <c:pt idx="25">
                    <c:v>4.9471256479025651E-2</c:v>
                  </c:pt>
                  <c:pt idx="26">
                    <c:v>6.2095675520553749E-2</c:v>
                  </c:pt>
                  <c:pt idx="27">
                    <c:v>4.1739864699070095E-2</c:v>
                  </c:pt>
                  <c:pt idx="28">
                    <c:v>4.8339563533480533E-2</c:v>
                  </c:pt>
                  <c:pt idx="29">
                    <c:v>4.3900437662503518E-2</c:v>
                  </c:pt>
                  <c:pt idx="30">
                    <c:v>7.75329123793536E-2</c:v>
                  </c:pt>
                  <c:pt idx="31">
                    <c:v>0.15139613229769139</c:v>
                  </c:pt>
                  <c:pt idx="32">
                    <c:v>0.11037206592892018</c:v>
                  </c:pt>
                  <c:pt idx="33">
                    <c:v>5.3498270639991005E-2</c:v>
                  </c:pt>
                  <c:pt idx="34">
                    <c:v>4.3998723762862672E-2</c:v>
                  </c:pt>
                  <c:pt idx="35">
                    <c:v>5.0110868217940766E-2</c:v>
                  </c:pt>
                  <c:pt idx="36">
                    <c:v>4.9318313420840379E-2</c:v>
                  </c:pt>
                  <c:pt idx="37">
                    <c:v>7.3544144630451461E-2</c:v>
                  </c:pt>
                  <c:pt idx="38">
                    <c:v>4.7818384784379261E-2</c:v>
                  </c:pt>
                  <c:pt idx="39">
                    <c:v>5.3859828315306474E-2</c:v>
                  </c:pt>
                  <c:pt idx="40">
                    <c:v>4.4639523507709757E-2</c:v>
                  </c:pt>
                  <c:pt idx="41">
                    <c:v>5.2168916246594643E-2</c:v>
                  </c:pt>
                  <c:pt idx="42">
                    <c:v>0.10530477224205316</c:v>
                  </c:pt>
                  <c:pt idx="43">
                    <c:v>0.11071314957160834</c:v>
                  </c:pt>
                  <c:pt idx="44">
                    <c:v>0.13226036493330143</c:v>
                  </c:pt>
                  <c:pt idx="45">
                    <c:v>9.0807480330556786E-2</c:v>
                  </c:pt>
                  <c:pt idx="46">
                    <c:v>0.10863284930371499</c:v>
                  </c:pt>
                  <c:pt idx="47">
                    <c:v>0.10546248435890436</c:v>
                  </c:pt>
                  <c:pt idx="48">
                    <c:v>8.6740303420261691E-2</c:v>
                  </c:pt>
                  <c:pt idx="49">
                    <c:v>0.149875783460864</c:v>
                  </c:pt>
                  <c:pt idx="50">
                    <c:v>0.16683444070900455</c:v>
                  </c:pt>
                  <c:pt idx="51">
                    <c:v>0.11915944161059633</c:v>
                  </c:pt>
                  <c:pt idx="52">
                    <c:v>0.13283386159062824</c:v>
                  </c:pt>
                  <c:pt idx="53">
                    <c:v>0.12152823786711278</c:v>
                  </c:pt>
                  <c:pt idx="54">
                    <c:v>0.11968098178328088</c:v>
                  </c:pt>
                  <c:pt idx="55">
                    <c:v>0.12330721514089939</c:v>
                  </c:pt>
                  <c:pt idx="56">
                    <c:v>0.12711194293503286</c:v>
                  </c:pt>
                  <c:pt idx="57">
                    <c:v>7.487984263307039E-2</c:v>
                  </c:pt>
                  <c:pt idx="58">
                    <c:v>0.13416165244699776</c:v>
                  </c:pt>
                  <c:pt idx="59">
                    <c:v>0.13430114640375002</c:v>
                  </c:pt>
                  <c:pt idx="60">
                    <c:v>6.3985468836289042E-2</c:v>
                  </c:pt>
                  <c:pt idx="61">
                    <c:v>7.8193892442583304E-2</c:v>
                  </c:pt>
                  <c:pt idx="62">
                    <c:v>0.11556356037869497</c:v>
                  </c:pt>
                  <c:pt idx="63">
                    <c:v>8.603645650231162E-2</c:v>
                  </c:pt>
                  <c:pt idx="64">
                    <c:v>5.4974921209088416E-2</c:v>
                  </c:pt>
                  <c:pt idx="65">
                    <c:v>9.886398877034866E-2</c:v>
                  </c:pt>
                  <c:pt idx="66">
                    <c:v>7.785004110813798E-2</c:v>
                  </c:pt>
                  <c:pt idx="67">
                    <c:v>9.2509450758995262E-2</c:v>
                  </c:pt>
                  <c:pt idx="68">
                    <c:v>7.3496757564950402E-2</c:v>
                  </c:pt>
                  <c:pt idx="69">
                    <c:v>5.3766116360810134E-2</c:v>
                  </c:pt>
                  <c:pt idx="70">
                    <c:v>7.0228114196001501E-2</c:v>
                  </c:pt>
                  <c:pt idx="71">
                    <c:v>6.2653375279576304E-2</c:v>
                  </c:pt>
                  <c:pt idx="72">
                    <c:v>6.2265975635726174E-2</c:v>
                  </c:pt>
                  <c:pt idx="73">
                    <c:v>7.7344771787904484E-2</c:v>
                  </c:pt>
                  <c:pt idx="74">
                    <c:v>6.0436415450119123E-2</c:v>
                  </c:pt>
                  <c:pt idx="75">
                    <c:v>8.3844690962067966E-2</c:v>
                  </c:pt>
                  <c:pt idx="76">
                    <c:v>4.9430157028283794E-2</c:v>
                  </c:pt>
                  <c:pt idx="77">
                    <c:v>7.098784439930951E-2</c:v>
                  </c:pt>
                  <c:pt idx="78">
                    <c:v>4.9581170307769908E-2</c:v>
                  </c:pt>
                  <c:pt idx="79">
                    <c:v>4.2683402821866702E-2</c:v>
                  </c:pt>
                  <c:pt idx="80">
                    <c:v>5.5665959629397625E-2</c:v>
                  </c:pt>
                  <c:pt idx="81">
                    <c:v>0.10286355032353139</c:v>
                  </c:pt>
                  <c:pt idx="82">
                    <c:v>9.8730209930379453E-2</c:v>
                  </c:pt>
                  <c:pt idx="83">
                    <c:v>6.0161483382541757E-2</c:v>
                  </c:pt>
                  <c:pt idx="84">
                    <c:v>6.9310101500403454E-2</c:v>
                  </c:pt>
                  <c:pt idx="85">
                    <c:v>0.10354233405969808</c:v>
                  </c:pt>
                  <c:pt idx="86">
                    <c:v>5.4818457525025586E-2</c:v>
                  </c:pt>
                  <c:pt idx="87">
                    <c:v>7.5504437873941732E-2</c:v>
                  </c:pt>
                  <c:pt idx="88">
                    <c:v>8.1394262270088821E-2</c:v>
                  </c:pt>
                  <c:pt idx="89">
                    <c:v>7.6622155566426028E-2</c:v>
                  </c:pt>
                  <c:pt idx="90">
                    <c:v>6.6375058240645407E-2</c:v>
                  </c:pt>
                  <c:pt idx="91">
                    <c:v>7.0218234375178018E-2</c:v>
                  </c:pt>
                  <c:pt idx="92">
                    <c:v>5.1049343066353198E-2</c:v>
                  </c:pt>
                  <c:pt idx="93">
                    <c:v>5.8433308387086956E-2</c:v>
                  </c:pt>
                  <c:pt idx="94">
                    <c:v>4.9491416704983457E-2</c:v>
                  </c:pt>
                  <c:pt idx="95">
                    <c:v>0.10208616790655793</c:v>
                  </c:pt>
                  <c:pt idx="96">
                    <c:v>7.3891256468161859E-2</c:v>
                  </c:pt>
                  <c:pt idx="97">
                    <c:v>4.3880549684349353E-2</c:v>
                  </c:pt>
                  <c:pt idx="98">
                    <c:v>8.9872402810364543E-2</c:v>
                  </c:pt>
                  <c:pt idx="99">
                    <c:v>9.3153383216134686E-2</c:v>
                  </c:pt>
                  <c:pt idx="100">
                    <c:v>8.384720919421311E-2</c:v>
                  </c:pt>
                  <c:pt idx="101">
                    <c:v>9.5453051806665412E-2</c:v>
                  </c:pt>
                  <c:pt idx="102">
                    <c:v>0.10948459152413194</c:v>
                  </c:pt>
                  <c:pt idx="103">
                    <c:v>0.10269383795864526</c:v>
                  </c:pt>
                  <c:pt idx="104">
                    <c:v>0.13513804720327607</c:v>
                  </c:pt>
                  <c:pt idx="105">
                    <c:v>0.13719659053523714</c:v>
                  </c:pt>
                  <c:pt idx="106">
                    <c:v>7.1834323858103968E-2</c:v>
                  </c:pt>
                  <c:pt idx="107">
                    <c:v>5.9470317570928154E-2</c:v>
                  </c:pt>
                  <c:pt idx="108">
                    <c:v>7.8363053175439956E-2</c:v>
                  </c:pt>
                  <c:pt idx="109">
                    <c:v>8.6619913310256508E-2</c:v>
                  </c:pt>
                  <c:pt idx="110">
                    <c:v>6.6142462663804996E-2</c:v>
                  </c:pt>
                  <c:pt idx="111">
                    <c:v>4.991750419286313E-2</c:v>
                  </c:pt>
                  <c:pt idx="112">
                    <c:v>6.3518507995634521E-2</c:v>
                  </c:pt>
                  <c:pt idx="113">
                    <c:v>0.11146458776120058</c:v>
                  </c:pt>
                  <c:pt idx="114">
                    <c:v>4.5416675017464395E-2</c:v>
                  </c:pt>
                  <c:pt idx="115">
                    <c:v>8.2302156418691319E-2</c:v>
                  </c:pt>
                  <c:pt idx="116">
                    <c:v>5.7464266021434215E-2</c:v>
                  </c:pt>
                  <c:pt idx="117">
                    <c:v>4.53483659337885E-2</c:v>
                  </c:pt>
                  <c:pt idx="118">
                    <c:v>6.0640979689638212E-2</c:v>
                  </c:pt>
                  <c:pt idx="119">
                    <c:v>7.7252021360292258E-2</c:v>
                  </c:pt>
                  <c:pt idx="120">
                    <c:v>8.244259545004444E-2</c:v>
                  </c:pt>
                  <c:pt idx="121">
                    <c:v>6.9640719926554198E-2</c:v>
                  </c:pt>
                  <c:pt idx="122">
                    <c:v>8.6557635396306176E-2</c:v>
                  </c:pt>
                  <c:pt idx="123">
                    <c:v>0.10009225534275179</c:v>
                  </c:pt>
                  <c:pt idx="124">
                    <c:v>7.8044387064945292E-2</c:v>
                  </c:pt>
                  <c:pt idx="125">
                    <c:v>8.9030409370279534E-2</c:v>
                  </c:pt>
                  <c:pt idx="126">
                    <c:v>0.11619903952671884</c:v>
                  </c:pt>
                  <c:pt idx="127">
                    <c:v>6.8071919979286868E-2</c:v>
                  </c:pt>
                  <c:pt idx="128">
                    <c:v>0.11838312920373967</c:v>
                  </c:pt>
                  <c:pt idx="129">
                    <c:v>6.4397979479406869E-2</c:v>
                  </c:pt>
                  <c:pt idx="130">
                    <c:v>8.180360050225001E-2</c:v>
                  </c:pt>
                  <c:pt idx="131">
                    <c:v>9.3460480597668955E-2</c:v>
                  </c:pt>
                  <c:pt idx="132">
                    <c:v>6.9912918917269196E-2</c:v>
                  </c:pt>
                  <c:pt idx="133">
                    <c:v>6.0321840307204319E-2</c:v>
                  </c:pt>
                  <c:pt idx="134">
                    <c:v>6.4911245218933405E-2</c:v>
                  </c:pt>
                  <c:pt idx="135">
                    <c:v>7.7808498686246147E-2</c:v>
                  </c:pt>
                  <c:pt idx="136">
                    <c:v>3.6238273301049097E-2</c:v>
                  </c:pt>
                  <c:pt idx="137">
                    <c:v>0.11534155709992336</c:v>
                  </c:pt>
                  <c:pt idx="138">
                    <c:v>0.11433777846194051</c:v>
                  </c:pt>
                  <c:pt idx="139">
                    <c:v>8.6484998558081172E-2</c:v>
                  </c:pt>
                  <c:pt idx="140">
                    <c:v>7.9346084589797097E-2</c:v>
                  </c:pt>
                  <c:pt idx="141">
                    <c:v>7.2075160686668444E-2</c:v>
                  </c:pt>
                  <c:pt idx="142">
                    <c:v>8.0982478513088194E-2</c:v>
                  </c:pt>
                  <c:pt idx="143">
                    <c:v>5.6712818231645645E-2</c:v>
                  </c:pt>
                  <c:pt idx="144">
                    <c:v>7.6305497520439816E-2</c:v>
                  </c:pt>
                  <c:pt idx="145">
                    <c:v>8.7900030637159274E-2</c:v>
                  </c:pt>
                  <c:pt idx="146">
                    <c:v>5.7842019440685719E-2</c:v>
                  </c:pt>
                  <c:pt idx="147">
                    <c:v>9.007129875588174E-2</c:v>
                  </c:pt>
                  <c:pt idx="148">
                    <c:v>9.160411663915223E-2</c:v>
                  </c:pt>
                  <c:pt idx="149">
                    <c:v>0.13273710920002055</c:v>
                  </c:pt>
                  <c:pt idx="150">
                    <c:v>0.1640173724173799</c:v>
                  </c:pt>
                  <c:pt idx="151">
                    <c:v>0.12738819825225606</c:v>
                  </c:pt>
                  <c:pt idx="152">
                    <c:v>0.1181819471912606</c:v>
                  </c:pt>
                  <c:pt idx="153">
                    <c:v>0.11452186371912451</c:v>
                  </c:pt>
                  <c:pt idx="154">
                    <c:v>0.13710050001954024</c:v>
                  </c:pt>
                  <c:pt idx="155">
                    <c:v>0.10184609928897422</c:v>
                  </c:pt>
                  <c:pt idx="156">
                    <c:v>0.1022488991040944</c:v>
                  </c:pt>
                  <c:pt idx="157">
                    <c:v>5.7974296288634042E-2</c:v>
                  </c:pt>
                  <c:pt idx="158">
                    <c:v>0.1023822827456968</c:v>
                  </c:pt>
                  <c:pt idx="159">
                    <c:v>9.2693281771881159E-2</c:v>
                  </c:pt>
                  <c:pt idx="160">
                    <c:v>9.3647885436669409E-2</c:v>
                  </c:pt>
                  <c:pt idx="161">
                    <c:v>7.1745111183027052E-2</c:v>
                  </c:pt>
                  <c:pt idx="162">
                    <c:v>9.2588439041151285E-2</c:v>
                  </c:pt>
                  <c:pt idx="163">
                    <c:v>7.5216384381275772E-2</c:v>
                  </c:pt>
                  <c:pt idx="164">
                    <c:v>0.1154789631436518</c:v>
                  </c:pt>
                  <c:pt idx="165">
                    <c:v>0.11629746114505932</c:v>
                  </c:pt>
                  <c:pt idx="166">
                    <c:v>0.1363001169225829</c:v>
                  </c:pt>
                  <c:pt idx="167">
                    <c:v>7.3072281736918446E-2</c:v>
                  </c:pt>
                  <c:pt idx="168">
                    <c:v>0.10357763851637981</c:v>
                  </c:pt>
                  <c:pt idx="169">
                    <c:v>0.10038662092015058</c:v>
                  </c:pt>
                  <c:pt idx="170">
                    <c:v>0.11177828230140788</c:v>
                  </c:pt>
                  <c:pt idx="171">
                    <c:v>0.12629927078663503</c:v>
                  </c:pt>
                  <c:pt idx="172">
                    <c:v>7.897309360032316E-2</c:v>
                  </c:pt>
                  <c:pt idx="173">
                    <c:v>9.4760584054288569E-2</c:v>
                  </c:pt>
                  <c:pt idx="174">
                    <c:v>0.12349467116378193</c:v>
                  </c:pt>
                  <c:pt idx="175">
                    <c:v>8.2584298961644459E-2</c:v>
                  </c:pt>
                  <c:pt idx="176">
                    <c:v>0.10854277143641436</c:v>
                  </c:pt>
                  <c:pt idx="177">
                    <c:v>0.14901877673345146</c:v>
                  </c:pt>
                  <c:pt idx="178">
                    <c:v>7.3541314457136131E-2</c:v>
                  </c:pt>
                  <c:pt idx="179">
                    <c:v>6.6799836981578334E-2</c:v>
                  </c:pt>
                  <c:pt idx="180">
                    <c:v>0.10120673086290084</c:v>
                  </c:pt>
                  <c:pt idx="181">
                    <c:v>0.10685971132058407</c:v>
                  </c:pt>
                  <c:pt idx="182">
                    <c:v>0.1209869666332964</c:v>
                  </c:pt>
                  <c:pt idx="183">
                    <c:v>0.10120522876754329</c:v>
                  </c:pt>
                  <c:pt idx="184">
                    <c:v>9.1992674320987733E-2</c:v>
                  </c:pt>
                  <c:pt idx="185">
                    <c:v>9.3298547845840948E-2</c:v>
                  </c:pt>
                  <c:pt idx="186">
                    <c:v>0.17926362525955666</c:v>
                  </c:pt>
                  <c:pt idx="187">
                    <c:v>0.16386563351311717</c:v>
                  </c:pt>
                  <c:pt idx="188">
                    <c:v>0.10665351674514924</c:v>
                  </c:pt>
                  <c:pt idx="189">
                    <c:v>9.3486023552976916E-2</c:v>
                  </c:pt>
                  <c:pt idx="190">
                    <c:v>7.3981758613157311E-2</c:v>
                  </c:pt>
                  <c:pt idx="191">
                    <c:v>0.11758613617400344</c:v>
                  </c:pt>
                  <c:pt idx="192">
                    <c:v>9.3414829959097279E-2</c:v>
                  </c:pt>
                  <c:pt idx="193">
                    <c:v>0.12609234785209852</c:v>
                  </c:pt>
                  <c:pt idx="194">
                    <c:v>0.12468760746901483</c:v>
                  </c:pt>
                  <c:pt idx="195">
                    <c:v>0.13180293899206585</c:v>
                  </c:pt>
                  <c:pt idx="196">
                    <c:v>0.10611642869343793</c:v>
                  </c:pt>
                  <c:pt idx="197">
                    <c:v>8.1688510021183755E-2</c:v>
                  </c:pt>
                  <c:pt idx="198">
                    <c:v>9.8451954041487377E-2</c:v>
                  </c:pt>
                  <c:pt idx="199">
                    <c:v>0.15385684645816755</c:v>
                  </c:pt>
                  <c:pt idx="200">
                    <c:v>0.13046976577864125</c:v>
                  </c:pt>
                  <c:pt idx="201">
                    <c:v>0.14994827842981642</c:v>
                  </c:pt>
                  <c:pt idx="202">
                    <c:v>0.12523436622453601</c:v>
                  </c:pt>
                  <c:pt idx="203">
                    <c:v>0.11612087456591648</c:v>
                  </c:pt>
                  <c:pt idx="204">
                    <c:v>9.8952457885699202E-2</c:v>
                  </c:pt>
                  <c:pt idx="205">
                    <c:v>0.11832576780628047</c:v>
                  </c:pt>
                  <c:pt idx="206">
                    <c:v>0.11799460121583941</c:v>
                  </c:pt>
                  <c:pt idx="207">
                    <c:v>7.8601284538660707E-2</c:v>
                  </c:pt>
                  <c:pt idx="208">
                    <c:v>8.3236882246649796E-2</c:v>
                  </c:pt>
                  <c:pt idx="209">
                    <c:v>0.12546033334216047</c:v>
                  </c:pt>
                  <c:pt idx="210">
                    <c:v>0.12218603465059273</c:v>
                  </c:pt>
                  <c:pt idx="211">
                    <c:v>0.10402851370760324</c:v>
                  </c:pt>
                  <c:pt idx="212">
                    <c:v>9.452113543787348E-2</c:v>
                  </c:pt>
                  <c:pt idx="213">
                    <c:v>0.14545503573858662</c:v>
                  </c:pt>
                  <c:pt idx="214">
                    <c:v>0.11683698558489018</c:v>
                  </c:pt>
                  <c:pt idx="215">
                    <c:v>0.1452172480543554</c:v>
                  </c:pt>
                  <c:pt idx="216">
                    <c:v>0.11606526374698571</c:v>
                  </c:pt>
                  <c:pt idx="217">
                    <c:v>0.100813412791543</c:v>
                  </c:pt>
                  <c:pt idx="218">
                    <c:v>0.16081788003626951</c:v>
                  </c:pt>
                  <c:pt idx="219">
                    <c:v>0.14819978422313082</c:v>
                  </c:pt>
                  <c:pt idx="220">
                    <c:v>0.12908653138664961</c:v>
                  </c:pt>
                  <c:pt idx="221">
                    <c:v>0.1375790879933225</c:v>
                  </c:pt>
                  <c:pt idx="222">
                    <c:v>0.10554865770350913</c:v>
                  </c:pt>
                  <c:pt idx="223">
                    <c:v>0.10880046734450177</c:v>
                  </c:pt>
                  <c:pt idx="224">
                    <c:v>0.12802302101366056</c:v>
                  </c:pt>
                  <c:pt idx="225">
                    <c:v>0.12675111569491321</c:v>
                  </c:pt>
                  <c:pt idx="226">
                    <c:v>0.10792751678595823</c:v>
                  </c:pt>
                  <c:pt idx="227">
                    <c:v>0.10294684907962562</c:v>
                  </c:pt>
                  <c:pt idx="228">
                    <c:v>0.1072554123367149</c:v>
                  </c:pt>
                  <c:pt idx="229">
                    <c:v>0.10944491219148561</c:v>
                  </c:pt>
                  <c:pt idx="230">
                    <c:v>9.347897949145742E-2</c:v>
                  </c:pt>
                  <c:pt idx="231">
                    <c:v>0.10362383843608178</c:v>
                  </c:pt>
                  <c:pt idx="232">
                    <c:v>8.2794915046704678E-2</c:v>
                  </c:pt>
                  <c:pt idx="233">
                    <c:v>8.1207049241022386E-2</c:v>
                  </c:pt>
                  <c:pt idx="234">
                    <c:v>7.7890527217927066E-2</c:v>
                  </c:pt>
                  <c:pt idx="235">
                    <c:v>9.3358694201255796E-2</c:v>
                  </c:pt>
                  <c:pt idx="236">
                    <c:v>8.5623811817202494E-2</c:v>
                  </c:pt>
                  <c:pt idx="237">
                    <c:v>7.4423503532852611E-2</c:v>
                  </c:pt>
                  <c:pt idx="238">
                    <c:v>8.0117776360680654E-2</c:v>
                  </c:pt>
                  <c:pt idx="239">
                    <c:v>8.8934756750135568E-2</c:v>
                  </c:pt>
                  <c:pt idx="240">
                    <c:v>5.8462865514162639E-2</c:v>
                  </c:pt>
                  <c:pt idx="241">
                    <c:v>8.7140930940567504E-2</c:v>
                  </c:pt>
                  <c:pt idx="242">
                    <c:v>0.11993296724451266</c:v>
                  </c:pt>
                  <c:pt idx="243">
                    <c:v>9.2041432302257462E-2</c:v>
                  </c:pt>
                  <c:pt idx="244">
                    <c:v>9.5932604230029736E-2</c:v>
                  </c:pt>
                  <c:pt idx="245">
                    <c:v>6.4565666061514648E-2</c:v>
                  </c:pt>
                  <c:pt idx="246">
                    <c:v>6.9303312249395455E-2</c:v>
                  </c:pt>
                  <c:pt idx="247">
                    <c:v>7.7271166532326185E-2</c:v>
                  </c:pt>
                  <c:pt idx="248">
                    <c:v>6.167174503259925E-2</c:v>
                  </c:pt>
                  <c:pt idx="249">
                    <c:v>0.10659411637069696</c:v>
                  </c:pt>
                  <c:pt idx="250">
                    <c:v>0.10183196288751963</c:v>
                  </c:pt>
                  <c:pt idx="251">
                    <c:v>6.8653928855242144E-2</c:v>
                  </c:pt>
                  <c:pt idx="252">
                    <c:v>0.11996302620680659</c:v>
                  </c:pt>
                  <c:pt idx="253">
                    <c:v>0.12122579262385656</c:v>
                  </c:pt>
                  <c:pt idx="254">
                    <c:v>0.10961145373065428</c:v>
                  </c:pt>
                  <c:pt idx="255">
                    <c:v>0.10798850239296025</c:v>
                  </c:pt>
                  <c:pt idx="256">
                    <c:v>0.1100254511829056</c:v>
                  </c:pt>
                  <c:pt idx="257">
                    <c:v>0.111727033334142</c:v>
                  </c:pt>
                  <c:pt idx="258">
                    <c:v>9.4941357203651947E-2</c:v>
                  </c:pt>
                  <c:pt idx="259">
                    <c:v>8.0676337901008713E-2</c:v>
                  </c:pt>
                  <c:pt idx="260">
                    <c:v>7.061807923211387E-2</c:v>
                  </c:pt>
                  <c:pt idx="261">
                    <c:v>9.1659255784564589E-2</c:v>
                  </c:pt>
                  <c:pt idx="262">
                    <c:v>9.5153833321913489E-2</c:v>
                  </c:pt>
                  <c:pt idx="263">
                    <c:v>8.4959732628363135E-2</c:v>
                  </c:pt>
                  <c:pt idx="264">
                    <c:v>0.11964803872985408</c:v>
                  </c:pt>
                  <c:pt idx="265">
                    <c:v>0.10126349571152489</c:v>
                  </c:pt>
                  <c:pt idx="266">
                    <c:v>6.8870587521797824E-2</c:v>
                  </c:pt>
                  <c:pt idx="267">
                    <c:v>7.9977890284663178E-2</c:v>
                  </c:pt>
                  <c:pt idx="268">
                    <c:v>0.10132987969717494</c:v>
                  </c:pt>
                  <c:pt idx="269">
                    <c:v>5.837904740853192E-2</c:v>
                  </c:pt>
                  <c:pt idx="270">
                    <c:v>0.10473528170732996</c:v>
                  </c:pt>
                  <c:pt idx="271">
                    <c:v>5.9126115789699757E-2</c:v>
                  </c:pt>
                  <c:pt idx="272">
                    <c:v>9.3079693825498105E-2</c:v>
                  </c:pt>
                  <c:pt idx="273">
                    <c:v>6.9931021358665579E-2</c:v>
                  </c:pt>
                  <c:pt idx="274">
                    <c:v>6.2646204718437196E-2</c:v>
                  </c:pt>
                  <c:pt idx="275">
                    <c:v>9.1156943257280396E-2</c:v>
                  </c:pt>
                  <c:pt idx="276">
                    <c:v>6.8123488508033112E-2</c:v>
                  </c:pt>
                  <c:pt idx="277">
                    <c:v>5.7797695923555541E-2</c:v>
                  </c:pt>
                  <c:pt idx="278">
                    <c:v>4.4696924969353173E-2</c:v>
                  </c:pt>
                  <c:pt idx="279">
                    <c:v>5.0611465944569653E-2</c:v>
                  </c:pt>
                  <c:pt idx="280">
                    <c:v>3.5303132528474383E-2</c:v>
                  </c:pt>
                  <c:pt idx="281">
                    <c:v>7.7843109231293423E-2</c:v>
                  </c:pt>
                  <c:pt idx="282">
                    <c:v>8.9832239637162123E-2</c:v>
                  </c:pt>
                  <c:pt idx="283">
                    <c:v>2.7097838015610411E-2</c:v>
                  </c:pt>
                  <c:pt idx="284">
                    <c:v>4.2794666226314261E-2</c:v>
                  </c:pt>
                  <c:pt idx="285">
                    <c:v>5.1575617727543155E-2</c:v>
                  </c:pt>
                  <c:pt idx="286">
                    <c:v>4.0669053775364228E-2</c:v>
                  </c:pt>
                  <c:pt idx="287">
                    <c:v>4.7698676350932175E-2</c:v>
                  </c:pt>
                  <c:pt idx="288">
                    <c:v>5.0008352167156239E-2</c:v>
                  </c:pt>
                  <c:pt idx="289">
                    <c:v>6.590678490610026E-2</c:v>
                  </c:pt>
                  <c:pt idx="290">
                    <c:v>3.6922873279573463E-2</c:v>
                  </c:pt>
                  <c:pt idx="291">
                    <c:v>5.7049369302693713E-2</c:v>
                  </c:pt>
                  <c:pt idx="292">
                    <c:v>9.1340493182233959E-2</c:v>
                  </c:pt>
                  <c:pt idx="293">
                    <c:v>5.7821492388803269E-2</c:v>
                  </c:pt>
                  <c:pt idx="294">
                    <c:v>6.718392556098729E-2</c:v>
                  </c:pt>
                  <c:pt idx="295">
                    <c:v>3.6834600439486234E-2</c:v>
                  </c:pt>
                  <c:pt idx="296">
                    <c:v>7.5629344403148571E-2</c:v>
                  </c:pt>
                  <c:pt idx="297">
                    <c:v>0.12926548575522764</c:v>
                  </c:pt>
                  <c:pt idx="298">
                    <c:v>7.0014437098365939E-2</c:v>
                  </c:pt>
                  <c:pt idx="299">
                    <c:v>7.7705170434819892E-2</c:v>
                  </c:pt>
                  <c:pt idx="300">
                    <c:v>9.93004641353218E-2</c:v>
                  </c:pt>
                  <c:pt idx="301">
                    <c:v>0.10172298102472722</c:v>
                  </c:pt>
                  <c:pt idx="302">
                    <c:v>9.9822481714295849E-2</c:v>
                  </c:pt>
                  <c:pt idx="303">
                    <c:v>7.9014063684067021E-2</c:v>
                  </c:pt>
                  <c:pt idx="304">
                    <c:v>5.3303478400682967E-2</c:v>
                  </c:pt>
                  <c:pt idx="305">
                    <c:v>7.0839438400233976E-2</c:v>
                  </c:pt>
                  <c:pt idx="306">
                    <c:v>4.88544865463467E-2</c:v>
                  </c:pt>
                  <c:pt idx="307">
                    <c:v>6.1588052918490288E-2</c:v>
                  </c:pt>
                  <c:pt idx="308">
                    <c:v>8.0622615486177787E-2</c:v>
                  </c:pt>
                  <c:pt idx="309">
                    <c:v>6.9686413251249135E-2</c:v>
                  </c:pt>
                  <c:pt idx="310">
                    <c:v>4.384900623930843E-2</c:v>
                  </c:pt>
                  <c:pt idx="311">
                    <c:v>6.2279530491076998E-2</c:v>
                  </c:pt>
                  <c:pt idx="312">
                    <c:v>7.6782650286510531E-2</c:v>
                  </c:pt>
                  <c:pt idx="313">
                    <c:v>4.5939980621136613E-2</c:v>
                  </c:pt>
                  <c:pt idx="314">
                    <c:v>0.10723655381959744</c:v>
                  </c:pt>
                  <c:pt idx="315">
                    <c:v>7.1074396058631806E-2</c:v>
                  </c:pt>
                  <c:pt idx="316">
                    <c:v>7.8603395893739852E-2</c:v>
                  </c:pt>
                  <c:pt idx="317">
                    <c:v>5.454499639691366E-2</c:v>
                  </c:pt>
                  <c:pt idx="318">
                    <c:v>9.623173098932461E-2</c:v>
                  </c:pt>
                  <c:pt idx="319">
                    <c:v>8.4997748335301673E-2</c:v>
                  </c:pt>
                  <c:pt idx="320">
                    <c:v>7.9440733878634553E-2</c:v>
                  </c:pt>
                  <c:pt idx="321">
                    <c:v>9.8876992611134862E-2</c:v>
                  </c:pt>
                  <c:pt idx="322">
                    <c:v>0.12367556553559846</c:v>
                  </c:pt>
                  <c:pt idx="323">
                    <c:v>9.3588487899724127E-2</c:v>
                  </c:pt>
                  <c:pt idx="324">
                    <c:v>8.578574471718993E-2</c:v>
                  </c:pt>
                  <c:pt idx="325">
                    <c:v>8.7517405010334989E-2</c:v>
                  </c:pt>
                  <c:pt idx="326">
                    <c:v>5.2644155106149886E-2</c:v>
                  </c:pt>
                  <c:pt idx="327">
                    <c:v>5.7468804681303748E-2</c:v>
                  </c:pt>
                  <c:pt idx="328">
                    <c:v>6.934308223231829E-2</c:v>
                  </c:pt>
                  <c:pt idx="329">
                    <c:v>6.2863972772985804E-2</c:v>
                  </c:pt>
                  <c:pt idx="330">
                    <c:v>9.017475292986607E-2</c:v>
                  </c:pt>
                  <c:pt idx="331">
                    <c:v>5.3687245629344661E-2</c:v>
                  </c:pt>
                  <c:pt idx="332">
                    <c:v>4.2579166427294972E-2</c:v>
                  </c:pt>
                  <c:pt idx="333">
                    <c:v>6.143598812598499E-2</c:v>
                  </c:pt>
                  <c:pt idx="334">
                    <c:v>4.778164464519747E-2</c:v>
                  </c:pt>
                  <c:pt idx="335">
                    <c:v>2.694849249483287E-2</c:v>
                  </c:pt>
                  <c:pt idx="336">
                    <c:v>5.3954753730638572E-2</c:v>
                  </c:pt>
                  <c:pt idx="337">
                    <c:v>6.4534898393407245E-2</c:v>
                  </c:pt>
                  <c:pt idx="338">
                    <c:v>5.9260314528885874E-2</c:v>
                  </c:pt>
                  <c:pt idx="339">
                    <c:v>7.738021457140784E-2</c:v>
                  </c:pt>
                  <c:pt idx="340">
                    <c:v>5.8136384063275363E-2</c:v>
                  </c:pt>
                  <c:pt idx="341">
                    <c:v>5.7288410421234483E-2</c:v>
                  </c:pt>
                  <c:pt idx="342">
                    <c:v>5.7731259865727802E-2</c:v>
                  </c:pt>
                  <c:pt idx="343">
                    <c:v>7.1711872458102274E-2</c:v>
                  </c:pt>
                  <c:pt idx="344">
                    <c:v>6.7976768780880797E-2</c:v>
                  </c:pt>
                  <c:pt idx="345">
                    <c:v>5.1141259801337692E-2</c:v>
                  </c:pt>
                  <c:pt idx="346">
                    <c:v>5.919566691836569E-2</c:v>
                  </c:pt>
                  <c:pt idx="347">
                    <c:v>0.10454644508864798</c:v>
                  </c:pt>
                  <c:pt idx="348">
                    <c:v>8.0327915605959727E-2</c:v>
                  </c:pt>
                  <c:pt idx="349">
                    <c:v>9.4372012297133767E-2</c:v>
                  </c:pt>
                  <c:pt idx="350">
                    <c:v>6.2621893641956111E-2</c:v>
                  </c:pt>
                  <c:pt idx="351">
                    <c:v>6.6974766614136094E-2</c:v>
                  </c:pt>
                  <c:pt idx="352">
                    <c:v>3.7874398254734591E-2</c:v>
                  </c:pt>
                  <c:pt idx="353">
                    <c:v>5.8528755325694681E-2</c:v>
                  </c:pt>
                  <c:pt idx="354">
                    <c:v>6.9966366456008081E-2</c:v>
                  </c:pt>
                  <c:pt idx="355">
                    <c:v>4.9487643137279269E-2</c:v>
                  </c:pt>
                  <c:pt idx="356">
                    <c:v>5.9590813620961157E-2</c:v>
                  </c:pt>
                  <c:pt idx="357">
                    <c:v>3.4991619467341549E-2</c:v>
                  </c:pt>
                  <c:pt idx="358">
                    <c:v>7.8310817026080698E-2</c:v>
                  </c:pt>
                  <c:pt idx="359">
                    <c:v>5.1496042996420237E-2</c:v>
                  </c:pt>
                  <c:pt idx="360">
                    <c:v>6.9285198056416863E-2</c:v>
                  </c:pt>
                  <c:pt idx="361">
                    <c:v>7.5467415068147456E-2</c:v>
                  </c:pt>
                  <c:pt idx="362">
                    <c:v>4.6876967534341528E-2</c:v>
                  </c:pt>
                  <c:pt idx="363">
                    <c:v>6.7578352708216896E-2</c:v>
                  </c:pt>
                  <c:pt idx="364">
                    <c:v>5.4558554449960904E-2</c:v>
                  </c:pt>
                  <c:pt idx="365">
                    <c:v>8.8167323078573986E-2</c:v>
                  </c:pt>
                  <c:pt idx="366">
                    <c:v>9.5108233144146487E-2</c:v>
                  </c:pt>
                  <c:pt idx="367">
                    <c:v>8.833444975677851E-2</c:v>
                  </c:pt>
                  <c:pt idx="368">
                    <c:v>6.8730860307747596E-2</c:v>
                  </c:pt>
                  <c:pt idx="369">
                    <c:v>0.17696695141364796</c:v>
                  </c:pt>
                  <c:pt idx="370">
                    <c:v>6.509588489638593E-2</c:v>
                  </c:pt>
                  <c:pt idx="371">
                    <c:v>7.2275650238525169E-2</c:v>
                  </c:pt>
                  <c:pt idx="372">
                    <c:v>4.9671450113967702E-2</c:v>
                  </c:pt>
                  <c:pt idx="373">
                    <c:v>4.9487625379914905E-2</c:v>
                  </c:pt>
                  <c:pt idx="374">
                    <c:v>5.1595321358518506E-2</c:v>
                  </c:pt>
                  <c:pt idx="375">
                    <c:v>7.5003094980762852E-2</c:v>
                  </c:pt>
                  <c:pt idx="376">
                    <c:v>8.5980863532268248E-2</c:v>
                  </c:pt>
                  <c:pt idx="377">
                    <c:v>7.6798504496719017E-2</c:v>
                  </c:pt>
                  <c:pt idx="378">
                    <c:v>9.3824209577562726E-2</c:v>
                  </c:pt>
                  <c:pt idx="379">
                    <c:v>8.4308000150915177E-2</c:v>
                  </c:pt>
                  <c:pt idx="380">
                    <c:v>6.1984888798829005E-2</c:v>
                  </c:pt>
                  <c:pt idx="381">
                    <c:v>9.6862174364751655E-2</c:v>
                  </c:pt>
                  <c:pt idx="382">
                    <c:v>9.6832534360917516E-2</c:v>
                  </c:pt>
                  <c:pt idx="383">
                    <c:v>6.6534883782813872E-2</c:v>
                  </c:pt>
                  <c:pt idx="384">
                    <c:v>6.0649547262250379E-2</c:v>
                  </c:pt>
                  <c:pt idx="385">
                    <c:v>9.2471927478545657E-2</c:v>
                  </c:pt>
                  <c:pt idx="386">
                    <c:v>9.6474322629063261E-2</c:v>
                  </c:pt>
                  <c:pt idx="387">
                    <c:v>8.433960598812977E-2</c:v>
                  </c:pt>
                  <c:pt idx="388">
                    <c:v>9.5885945392164648E-2</c:v>
                  </c:pt>
                  <c:pt idx="389">
                    <c:v>4.3442436829864976E-2</c:v>
                  </c:pt>
                </c:numCache>
              </c:numRef>
            </c:plus>
            <c:minus>
              <c:numRef>
                <c:f>pooled!$BK$4:$BK$393</c:f>
                <c:numCache>
                  <c:formatCode>General</c:formatCode>
                  <c:ptCount val="390"/>
                  <c:pt idx="0">
                    <c:v>0.14647606377398958</c:v>
                  </c:pt>
                  <c:pt idx="1">
                    <c:v>0.15425407200778513</c:v>
                  </c:pt>
                  <c:pt idx="2">
                    <c:v>0.15143432173669424</c:v>
                  </c:pt>
                  <c:pt idx="3">
                    <c:v>0.11940191432093766</c:v>
                  </c:pt>
                  <c:pt idx="4">
                    <c:v>0.13870122845177568</c:v>
                  </c:pt>
                  <c:pt idx="5">
                    <c:v>0.12328442026538347</c:v>
                  </c:pt>
                  <c:pt idx="6">
                    <c:v>0.1737500973220287</c:v>
                  </c:pt>
                  <c:pt idx="7">
                    <c:v>0.15240492046648385</c:v>
                  </c:pt>
                  <c:pt idx="8">
                    <c:v>0.1400027190947383</c:v>
                  </c:pt>
                  <c:pt idx="9">
                    <c:v>9.7788069242022255E-2</c:v>
                  </c:pt>
                  <c:pt idx="10">
                    <c:v>8.4747965212259344E-2</c:v>
                  </c:pt>
                  <c:pt idx="11">
                    <c:v>9.3169900978311709E-2</c:v>
                  </c:pt>
                  <c:pt idx="12">
                    <c:v>0.14681913575190567</c:v>
                  </c:pt>
                  <c:pt idx="13">
                    <c:v>0.12505363078590301</c:v>
                  </c:pt>
                  <c:pt idx="14">
                    <c:v>0.10342366442707424</c:v>
                  </c:pt>
                  <c:pt idx="15">
                    <c:v>0.10778842536065306</c:v>
                  </c:pt>
                  <c:pt idx="16">
                    <c:v>5.906146974520627E-2</c:v>
                  </c:pt>
                  <c:pt idx="17">
                    <c:v>6.1423410631314415E-2</c:v>
                  </c:pt>
                  <c:pt idx="18">
                    <c:v>7.9267680795029882E-2</c:v>
                  </c:pt>
                  <c:pt idx="19">
                    <c:v>5.0506364213621077E-2</c:v>
                  </c:pt>
                  <c:pt idx="20">
                    <c:v>3.5167234517660052E-2</c:v>
                  </c:pt>
                  <c:pt idx="21">
                    <c:v>5.4955819924395521E-2</c:v>
                  </c:pt>
                  <c:pt idx="22">
                    <c:v>4.3147049774960769E-2</c:v>
                  </c:pt>
                  <c:pt idx="23">
                    <c:v>4.2094299696182863E-2</c:v>
                  </c:pt>
                  <c:pt idx="24">
                    <c:v>2.435516423000424E-2</c:v>
                  </c:pt>
                  <c:pt idx="25">
                    <c:v>4.9471256479025651E-2</c:v>
                  </c:pt>
                  <c:pt idx="26">
                    <c:v>6.2095675520553749E-2</c:v>
                  </c:pt>
                  <c:pt idx="27">
                    <c:v>4.1739864699070095E-2</c:v>
                  </c:pt>
                  <c:pt idx="28">
                    <c:v>4.8339563533480533E-2</c:v>
                  </c:pt>
                  <c:pt idx="29">
                    <c:v>4.3900437662503518E-2</c:v>
                  </c:pt>
                  <c:pt idx="30">
                    <c:v>7.75329123793536E-2</c:v>
                  </c:pt>
                  <c:pt idx="31">
                    <c:v>0.15139613229769139</c:v>
                  </c:pt>
                  <c:pt idx="32">
                    <c:v>0.11037206592892018</c:v>
                  </c:pt>
                  <c:pt idx="33">
                    <c:v>5.3498270639991005E-2</c:v>
                  </c:pt>
                  <c:pt idx="34">
                    <c:v>4.3998723762862672E-2</c:v>
                  </c:pt>
                  <c:pt idx="35">
                    <c:v>5.0110868217940766E-2</c:v>
                  </c:pt>
                  <c:pt idx="36">
                    <c:v>4.9318313420840379E-2</c:v>
                  </c:pt>
                  <c:pt idx="37">
                    <c:v>7.3544144630451461E-2</c:v>
                  </c:pt>
                  <c:pt idx="38">
                    <c:v>4.7818384784379261E-2</c:v>
                  </c:pt>
                  <c:pt idx="39">
                    <c:v>5.3859828315306474E-2</c:v>
                  </c:pt>
                  <c:pt idx="40">
                    <c:v>4.4639523507709757E-2</c:v>
                  </c:pt>
                  <c:pt idx="41">
                    <c:v>5.2168916246594643E-2</c:v>
                  </c:pt>
                  <c:pt idx="42">
                    <c:v>0.10530477224205316</c:v>
                  </c:pt>
                  <c:pt idx="43">
                    <c:v>0.11071314957160834</c:v>
                  </c:pt>
                  <c:pt idx="44">
                    <c:v>0.13226036493330143</c:v>
                  </c:pt>
                  <c:pt idx="45">
                    <c:v>9.0807480330556786E-2</c:v>
                  </c:pt>
                  <c:pt idx="46">
                    <c:v>0.10863284930371499</c:v>
                  </c:pt>
                  <c:pt idx="47">
                    <c:v>0.10546248435890436</c:v>
                  </c:pt>
                  <c:pt idx="48">
                    <c:v>8.6740303420261691E-2</c:v>
                  </c:pt>
                  <c:pt idx="49">
                    <c:v>0.149875783460864</c:v>
                  </c:pt>
                  <c:pt idx="50">
                    <c:v>0.16683444070900455</c:v>
                  </c:pt>
                  <c:pt idx="51">
                    <c:v>0.11915944161059633</c:v>
                  </c:pt>
                  <c:pt idx="52">
                    <c:v>0.13283386159062824</c:v>
                  </c:pt>
                  <c:pt idx="53">
                    <c:v>0.12152823786711278</c:v>
                  </c:pt>
                  <c:pt idx="54">
                    <c:v>0.11968098178328088</c:v>
                  </c:pt>
                  <c:pt idx="55">
                    <c:v>0.12330721514089939</c:v>
                  </c:pt>
                  <c:pt idx="56">
                    <c:v>0.12711194293503286</c:v>
                  </c:pt>
                  <c:pt idx="57">
                    <c:v>7.487984263307039E-2</c:v>
                  </c:pt>
                  <c:pt idx="58">
                    <c:v>0.13416165244699776</c:v>
                  </c:pt>
                  <c:pt idx="59">
                    <c:v>0.13430114640375002</c:v>
                  </c:pt>
                  <c:pt idx="60">
                    <c:v>6.3985468836289042E-2</c:v>
                  </c:pt>
                  <c:pt idx="61">
                    <c:v>7.8193892442583304E-2</c:v>
                  </c:pt>
                  <c:pt idx="62">
                    <c:v>0.11556356037869497</c:v>
                  </c:pt>
                  <c:pt idx="63">
                    <c:v>8.603645650231162E-2</c:v>
                  </c:pt>
                  <c:pt idx="64">
                    <c:v>5.4974921209088416E-2</c:v>
                  </c:pt>
                  <c:pt idx="65">
                    <c:v>9.886398877034866E-2</c:v>
                  </c:pt>
                  <c:pt idx="66">
                    <c:v>7.785004110813798E-2</c:v>
                  </c:pt>
                  <c:pt idx="67">
                    <c:v>9.2509450758995262E-2</c:v>
                  </c:pt>
                  <c:pt idx="68">
                    <c:v>7.3496757564950402E-2</c:v>
                  </c:pt>
                  <c:pt idx="69">
                    <c:v>5.3766116360810134E-2</c:v>
                  </c:pt>
                  <c:pt idx="70">
                    <c:v>7.0228114196001501E-2</c:v>
                  </c:pt>
                  <c:pt idx="71">
                    <c:v>6.2653375279576304E-2</c:v>
                  </c:pt>
                  <c:pt idx="72">
                    <c:v>6.2265975635726174E-2</c:v>
                  </c:pt>
                  <c:pt idx="73">
                    <c:v>7.7344771787904484E-2</c:v>
                  </c:pt>
                  <c:pt idx="74">
                    <c:v>6.0436415450119123E-2</c:v>
                  </c:pt>
                  <c:pt idx="75">
                    <c:v>8.3844690962067966E-2</c:v>
                  </c:pt>
                  <c:pt idx="76">
                    <c:v>4.9430157028283794E-2</c:v>
                  </c:pt>
                  <c:pt idx="77">
                    <c:v>7.098784439930951E-2</c:v>
                  </c:pt>
                  <c:pt idx="78">
                    <c:v>4.9581170307769908E-2</c:v>
                  </c:pt>
                  <c:pt idx="79">
                    <c:v>4.2683402821866702E-2</c:v>
                  </c:pt>
                  <c:pt idx="80">
                    <c:v>5.5665959629397625E-2</c:v>
                  </c:pt>
                  <c:pt idx="81">
                    <c:v>0.10286355032353139</c:v>
                  </c:pt>
                  <c:pt idx="82">
                    <c:v>9.8730209930379453E-2</c:v>
                  </c:pt>
                  <c:pt idx="83">
                    <c:v>6.0161483382541757E-2</c:v>
                  </c:pt>
                  <c:pt idx="84">
                    <c:v>6.9310101500403454E-2</c:v>
                  </c:pt>
                  <c:pt idx="85">
                    <c:v>0.10354233405969808</c:v>
                  </c:pt>
                  <c:pt idx="86">
                    <c:v>5.4818457525025586E-2</c:v>
                  </c:pt>
                  <c:pt idx="87">
                    <c:v>7.5504437873941732E-2</c:v>
                  </c:pt>
                  <c:pt idx="88">
                    <c:v>8.1394262270088821E-2</c:v>
                  </c:pt>
                  <c:pt idx="89">
                    <c:v>7.6622155566426028E-2</c:v>
                  </c:pt>
                  <c:pt idx="90">
                    <c:v>6.6375058240645407E-2</c:v>
                  </c:pt>
                  <c:pt idx="91">
                    <c:v>7.0218234375178018E-2</c:v>
                  </c:pt>
                  <c:pt idx="92">
                    <c:v>5.1049343066353198E-2</c:v>
                  </c:pt>
                  <c:pt idx="93">
                    <c:v>5.8433308387086956E-2</c:v>
                  </c:pt>
                  <c:pt idx="94">
                    <c:v>4.9491416704983457E-2</c:v>
                  </c:pt>
                  <c:pt idx="95">
                    <c:v>0.10208616790655793</c:v>
                  </c:pt>
                  <c:pt idx="96">
                    <c:v>7.3891256468161859E-2</c:v>
                  </c:pt>
                  <c:pt idx="97">
                    <c:v>4.3880549684349353E-2</c:v>
                  </c:pt>
                  <c:pt idx="98">
                    <c:v>8.9872402810364543E-2</c:v>
                  </c:pt>
                  <c:pt idx="99">
                    <c:v>9.3153383216134686E-2</c:v>
                  </c:pt>
                  <c:pt idx="100">
                    <c:v>8.384720919421311E-2</c:v>
                  </c:pt>
                  <c:pt idx="101">
                    <c:v>9.5453051806665412E-2</c:v>
                  </c:pt>
                  <c:pt idx="102">
                    <c:v>0.10948459152413194</c:v>
                  </c:pt>
                  <c:pt idx="103">
                    <c:v>0.10269383795864526</c:v>
                  </c:pt>
                  <c:pt idx="104">
                    <c:v>0.13513804720327607</c:v>
                  </c:pt>
                  <c:pt idx="105">
                    <c:v>0.13719659053523714</c:v>
                  </c:pt>
                  <c:pt idx="106">
                    <c:v>7.1834323858103968E-2</c:v>
                  </c:pt>
                  <c:pt idx="107">
                    <c:v>5.9470317570928154E-2</c:v>
                  </c:pt>
                  <c:pt idx="108">
                    <c:v>7.8363053175439956E-2</c:v>
                  </c:pt>
                  <c:pt idx="109">
                    <c:v>8.6619913310256508E-2</c:v>
                  </c:pt>
                  <c:pt idx="110">
                    <c:v>6.6142462663804996E-2</c:v>
                  </c:pt>
                  <c:pt idx="111">
                    <c:v>4.991750419286313E-2</c:v>
                  </c:pt>
                  <c:pt idx="112">
                    <c:v>6.3518507995634521E-2</c:v>
                  </c:pt>
                  <c:pt idx="113">
                    <c:v>0.11146458776120058</c:v>
                  </c:pt>
                  <c:pt idx="114">
                    <c:v>4.5416675017464395E-2</c:v>
                  </c:pt>
                  <c:pt idx="115">
                    <c:v>8.2302156418691319E-2</c:v>
                  </c:pt>
                  <c:pt idx="116">
                    <c:v>5.7464266021434215E-2</c:v>
                  </c:pt>
                  <c:pt idx="117">
                    <c:v>4.53483659337885E-2</c:v>
                  </c:pt>
                  <c:pt idx="118">
                    <c:v>6.0640979689638212E-2</c:v>
                  </c:pt>
                  <c:pt idx="119">
                    <c:v>7.7252021360292258E-2</c:v>
                  </c:pt>
                  <c:pt idx="120">
                    <c:v>8.244259545004444E-2</c:v>
                  </c:pt>
                  <c:pt idx="121">
                    <c:v>6.9640719926554198E-2</c:v>
                  </c:pt>
                  <c:pt idx="122">
                    <c:v>8.6557635396306176E-2</c:v>
                  </c:pt>
                  <c:pt idx="123">
                    <c:v>0.10009225534275179</c:v>
                  </c:pt>
                  <c:pt idx="124">
                    <c:v>7.8044387064945292E-2</c:v>
                  </c:pt>
                  <c:pt idx="125">
                    <c:v>8.9030409370279534E-2</c:v>
                  </c:pt>
                  <c:pt idx="126">
                    <c:v>0.11619903952671884</c:v>
                  </c:pt>
                  <c:pt idx="127">
                    <c:v>6.8071919979286868E-2</c:v>
                  </c:pt>
                  <c:pt idx="128">
                    <c:v>0.11838312920373967</c:v>
                  </c:pt>
                  <c:pt idx="129">
                    <c:v>6.4397979479406869E-2</c:v>
                  </c:pt>
                  <c:pt idx="130">
                    <c:v>8.180360050225001E-2</c:v>
                  </c:pt>
                  <c:pt idx="131">
                    <c:v>9.3460480597668955E-2</c:v>
                  </c:pt>
                  <c:pt idx="132">
                    <c:v>6.9912918917269196E-2</c:v>
                  </c:pt>
                  <c:pt idx="133">
                    <c:v>6.0321840307204319E-2</c:v>
                  </c:pt>
                  <c:pt idx="134">
                    <c:v>6.4911245218933405E-2</c:v>
                  </c:pt>
                  <c:pt idx="135">
                    <c:v>7.7808498686246147E-2</c:v>
                  </c:pt>
                  <c:pt idx="136">
                    <c:v>3.6238273301049097E-2</c:v>
                  </c:pt>
                  <c:pt idx="137">
                    <c:v>0.11534155709992336</c:v>
                  </c:pt>
                  <c:pt idx="138">
                    <c:v>0.11433777846194051</c:v>
                  </c:pt>
                  <c:pt idx="139">
                    <c:v>8.6484998558081172E-2</c:v>
                  </c:pt>
                  <c:pt idx="140">
                    <c:v>7.9346084589797097E-2</c:v>
                  </c:pt>
                  <c:pt idx="141">
                    <c:v>7.2075160686668444E-2</c:v>
                  </c:pt>
                  <c:pt idx="142">
                    <c:v>8.0982478513088194E-2</c:v>
                  </c:pt>
                  <c:pt idx="143">
                    <c:v>5.6712818231645645E-2</c:v>
                  </c:pt>
                  <c:pt idx="144">
                    <c:v>7.6305497520439816E-2</c:v>
                  </c:pt>
                  <c:pt idx="145">
                    <c:v>8.7900030637159274E-2</c:v>
                  </c:pt>
                  <c:pt idx="146">
                    <c:v>5.7842019440685719E-2</c:v>
                  </c:pt>
                  <c:pt idx="147">
                    <c:v>9.007129875588174E-2</c:v>
                  </c:pt>
                  <c:pt idx="148">
                    <c:v>9.160411663915223E-2</c:v>
                  </c:pt>
                  <c:pt idx="149">
                    <c:v>0.13273710920002055</c:v>
                  </c:pt>
                  <c:pt idx="150">
                    <c:v>0.1640173724173799</c:v>
                  </c:pt>
                  <c:pt idx="151">
                    <c:v>0.12738819825225606</c:v>
                  </c:pt>
                  <c:pt idx="152">
                    <c:v>0.1181819471912606</c:v>
                  </c:pt>
                  <c:pt idx="153">
                    <c:v>0.11452186371912451</c:v>
                  </c:pt>
                  <c:pt idx="154">
                    <c:v>0.13710050001954024</c:v>
                  </c:pt>
                  <c:pt idx="155">
                    <c:v>0.10184609928897422</c:v>
                  </c:pt>
                  <c:pt idx="156">
                    <c:v>0.1022488991040944</c:v>
                  </c:pt>
                  <c:pt idx="157">
                    <c:v>5.7974296288634042E-2</c:v>
                  </c:pt>
                  <c:pt idx="158">
                    <c:v>0.1023822827456968</c:v>
                  </c:pt>
                  <c:pt idx="159">
                    <c:v>9.2693281771881159E-2</c:v>
                  </c:pt>
                  <c:pt idx="160">
                    <c:v>9.3647885436669409E-2</c:v>
                  </c:pt>
                  <c:pt idx="161">
                    <c:v>7.1745111183027052E-2</c:v>
                  </c:pt>
                  <c:pt idx="162">
                    <c:v>9.2588439041151285E-2</c:v>
                  </c:pt>
                  <c:pt idx="163">
                    <c:v>7.5216384381275772E-2</c:v>
                  </c:pt>
                  <c:pt idx="164">
                    <c:v>0.1154789631436518</c:v>
                  </c:pt>
                  <c:pt idx="165">
                    <c:v>0.11629746114505932</c:v>
                  </c:pt>
                  <c:pt idx="166">
                    <c:v>0.1363001169225829</c:v>
                  </c:pt>
                  <c:pt idx="167">
                    <c:v>7.3072281736918446E-2</c:v>
                  </c:pt>
                  <c:pt idx="168">
                    <c:v>0.10357763851637981</c:v>
                  </c:pt>
                  <c:pt idx="169">
                    <c:v>0.10038662092015058</c:v>
                  </c:pt>
                  <c:pt idx="170">
                    <c:v>0.11177828230140788</c:v>
                  </c:pt>
                  <c:pt idx="171">
                    <c:v>0.12629927078663503</c:v>
                  </c:pt>
                  <c:pt idx="172">
                    <c:v>7.897309360032316E-2</c:v>
                  </c:pt>
                  <c:pt idx="173">
                    <c:v>9.4760584054288569E-2</c:v>
                  </c:pt>
                  <c:pt idx="174">
                    <c:v>0.12349467116378193</c:v>
                  </c:pt>
                  <c:pt idx="175">
                    <c:v>8.2584298961644459E-2</c:v>
                  </c:pt>
                  <c:pt idx="176">
                    <c:v>0.10854277143641436</c:v>
                  </c:pt>
                  <c:pt idx="177">
                    <c:v>0.14901877673345146</c:v>
                  </c:pt>
                  <c:pt idx="178">
                    <c:v>7.3541314457136131E-2</c:v>
                  </c:pt>
                  <c:pt idx="179">
                    <c:v>6.6799836981578334E-2</c:v>
                  </c:pt>
                  <c:pt idx="180">
                    <c:v>0.10120673086290084</c:v>
                  </c:pt>
                  <c:pt idx="181">
                    <c:v>0.10685971132058407</c:v>
                  </c:pt>
                  <c:pt idx="182">
                    <c:v>0.1209869666332964</c:v>
                  </c:pt>
                  <c:pt idx="183">
                    <c:v>0.10120522876754329</c:v>
                  </c:pt>
                  <c:pt idx="184">
                    <c:v>9.1992674320987733E-2</c:v>
                  </c:pt>
                  <c:pt idx="185">
                    <c:v>9.3298547845840948E-2</c:v>
                  </c:pt>
                  <c:pt idx="186">
                    <c:v>0.17926362525955666</c:v>
                  </c:pt>
                  <c:pt idx="187">
                    <c:v>0.16386563351311717</c:v>
                  </c:pt>
                  <c:pt idx="188">
                    <c:v>0.10665351674514924</c:v>
                  </c:pt>
                  <c:pt idx="189">
                    <c:v>9.3486023552976916E-2</c:v>
                  </c:pt>
                  <c:pt idx="190">
                    <c:v>7.3981758613157311E-2</c:v>
                  </c:pt>
                  <c:pt idx="191">
                    <c:v>0.11758613617400344</c:v>
                  </c:pt>
                  <c:pt idx="192">
                    <c:v>9.3414829959097279E-2</c:v>
                  </c:pt>
                  <c:pt idx="193">
                    <c:v>0.12609234785209852</c:v>
                  </c:pt>
                  <c:pt idx="194">
                    <c:v>0.12468760746901483</c:v>
                  </c:pt>
                  <c:pt idx="195">
                    <c:v>0.13180293899206585</c:v>
                  </c:pt>
                  <c:pt idx="196">
                    <c:v>0.10611642869343793</c:v>
                  </c:pt>
                  <c:pt idx="197">
                    <c:v>8.1688510021183755E-2</c:v>
                  </c:pt>
                  <c:pt idx="198">
                    <c:v>9.8451954041487377E-2</c:v>
                  </c:pt>
                  <c:pt idx="199">
                    <c:v>0.15385684645816755</c:v>
                  </c:pt>
                  <c:pt idx="200">
                    <c:v>0.13046976577864125</c:v>
                  </c:pt>
                  <c:pt idx="201">
                    <c:v>0.14994827842981642</c:v>
                  </c:pt>
                  <c:pt idx="202">
                    <c:v>0.12523436622453601</c:v>
                  </c:pt>
                  <c:pt idx="203">
                    <c:v>0.11612087456591648</c:v>
                  </c:pt>
                  <c:pt idx="204">
                    <c:v>9.8952457885699202E-2</c:v>
                  </c:pt>
                  <c:pt idx="205">
                    <c:v>0.11832576780628047</c:v>
                  </c:pt>
                  <c:pt idx="206">
                    <c:v>0.11799460121583941</c:v>
                  </c:pt>
                  <c:pt idx="207">
                    <c:v>7.8601284538660707E-2</c:v>
                  </c:pt>
                  <c:pt idx="208">
                    <c:v>8.3236882246649796E-2</c:v>
                  </c:pt>
                  <c:pt idx="209">
                    <c:v>0.12546033334216047</c:v>
                  </c:pt>
                  <c:pt idx="210">
                    <c:v>0.12218603465059273</c:v>
                  </c:pt>
                  <c:pt idx="211">
                    <c:v>0.10402851370760324</c:v>
                  </c:pt>
                  <c:pt idx="212">
                    <c:v>9.452113543787348E-2</c:v>
                  </c:pt>
                  <c:pt idx="213">
                    <c:v>0.14545503573858662</c:v>
                  </c:pt>
                  <c:pt idx="214">
                    <c:v>0.11683698558489018</c:v>
                  </c:pt>
                  <c:pt idx="215">
                    <c:v>0.1452172480543554</c:v>
                  </c:pt>
                  <c:pt idx="216">
                    <c:v>0.11606526374698571</c:v>
                  </c:pt>
                  <c:pt idx="217">
                    <c:v>0.100813412791543</c:v>
                  </c:pt>
                  <c:pt idx="218">
                    <c:v>0.16081788003626951</c:v>
                  </c:pt>
                  <c:pt idx="219">
                    <c:v>0.14819978422313082</c:v>
                  </c:pt>
                  <c:pt idx="220">
                    <c:v>0.12908653138664961</c:v>
                  </c:pt>
                  <c:pt idx="221">
                    <c:v>0.1375790879933225</c:v>
                  </c:pt>
                  <c:pt idx="222">
                    <c:v>0.10554865770350913</c:v>
                  </c:pt>
                  <c:pt idx="223">
                    <c:v>0.10880046734450177</c:v>
                  </c:pt>
                  <c:pt idx="224">
                    <c:v>0.12802302101366056</c:v>
                  </c:pt>
                  <c:pt idx="225">
                    <c:v>0.12675111569491321</c:v>
                  </c:pt>
                  <c:pt idx="226">
                    <c:v>0.10792751678595823</c:v>
                  </c:pt>
                  <c:pt idx="227">
                    <c:v>0.10294684907962562</c:v>
                  </c:pt>
                  <c:pt idx="228">
                    <c:v>0.1072554123367149</c:v>
                  </c:pt>
                  <c:pt idx="229">
                    <c:v>0.10944491219148561</c:v>
                  </c:pt>
                  <c:pt idx="230">
                    <c:v>9.347897949145742E-2</c:v>
                  </c:pt>
                  <c:pt idx="231">
                    <c:v>0.10362383843608178</c:v>
                  </c:pt>
                  <c:pt idx="232">
                    <c:v>8.2794915046704678E-2</c:v>
                  </c:pt>
                  <c:pt idx="233">
                    <c:v>8.1207049241022386E-2</c:v>
                  </c:pt>
                  <c:pt idx="234">
                    <c:v>7.7890527217927066E-2</c:v>
                  </c:pt>
                  <c:pt idx="235">
                    <c:v>9.3358694201255796E-2</c:v>
                  </c:pt>
                  <c:pt idx="236">
                    <c:v>8.5623811817202494E-2</c:v>
                  </c:pt>
                  <c:pt idx="237">
                    <c:v>7.4423503532852611E-2</c:v>
                  </c:pt>
                  <c:pt idx="238">
                    <c:v>8.0117776360680654E-2</c:v>
                  </c:pt>
                  <c:pt idx="239">
                    <c:v>8.8934756750135568E-2</c:v>
                  </c:pt>
                  <c:pt idx="240">
                    <c:v>5.8462865514162639E-2</c:v>
                  </c:pt>
                  <c:pt idx="241">
                    <c:v>8.7140930940567504E-2</c:v>
                  </c:pt>
                  <c:pt idx="242">
                    <c:v>0.11993296724451266</c:v>
                  </c:pt>
                  <c:pt idx="243">
                    <c:v>9.2041432302257462E-2</c:v>
                  </c:pt>
                  <c:pt idx="244">
                    <c:v>9.5932604230029736E-2</c:v>
                  </c:pt>
                  <c:pt idx="245">
                    <c:v>6.4565666061514648E-2</c:v>
                  </c:pt>
                  <c:pt idx="246">
                    <c:v>6.9303312249395455E-2</c:v>
                  </c:pt>
                  <c:pt idx="247">
                    <c:v>7.7271166532326185E-2</c:v>
                  </c:pt>
                  <c:pt idx="248">
                    <c:v>6.167174503259925E-2</c:v>
                  </c:pt>
                  <c:pt idx="249">
                    <c:v>0.10659411637069696</c:v>
                  </c:pt>
                  <c:pt idx="250">
                    <c:v>0.10183196288751963</c:v>
                  </c:pt>
                  <c:pt idx="251">
                    <c:v>6.8653928855242144E-2</c:v>
                  </c:pt>
                  <c:pt idx="252">
                    <c:v>0.11996302620680659</c:v>
                  </c:pt>
                  <c:pt idx="253">
                    <c:v>0.12122579262385656</c:v>
                  </c:pt>
                  <c:pt idx="254">
                    <c:v>0.10961145373065428</c:v>
                  </c:pt>
                  <c:pt idx="255">
                    <c:v>0.10798850239296025</c:v>
                  </c:pt>
                  <c:pt idx="256">
                    <c:v>0.1100254511829056</c:v>
                  </c:pt>
                  <c:pt idx="257">
                    <c:v>0.111727033334142</c:v>
                  </c:pt>
                  <c:pt idx="258">
                    <c:v>9.4941357203651947E-2</c:v>
                  </c:pt>
                  <c:pt idx="259">
                    <c:v>8.0676337901008713E-2</c:v>
                  </c:pt>
                  <c:pt idx="260">
                    <c:v>7.061807923211387E-2</c:v>
                  </c:pt>
                  <c:pt idx="261">
                    <c:v>9.1659255784564589E-2</c:v>
                  </c:pt>
                  <c:pt idx="262">
                    <c:v>9.5153833321913489E-2</c:v>
                  </c:pt>
                  <c:pt idx="263">
                    <c:v>8.4959732628363135E-2</c:v>
                  </c:pt>
                  <c:pt idx="264">
                    <c:v>0.11964803872985408</c:v>
                  </c:pt>
                  <c:pt idx="265">
                    <c:v>0.10126349571152489</c:v>
                  </c:pt>
                  <c:pt idx="266">
                    <c:v>6.8870587521797824E-2</c:v>
                  </c:pt>
                  <c:pt idx="267">
                    <c:v>7.9977890284663178E-2</c:v>
                  </c:pt>
                  <c:pt idx="268">
                    <c:v>0.10132987969717494</c:v>
                  </c:pt>
                  <c:pt idx="269">
                    <c:v>5.837904740853192E-2</c:v>
                  </c:pt>
                  <c:pt idx="270">
                    <c:v>0.10473528170732996</c:v>
                  </c:pt>
                  <c:pt idx="271">
                    <c:v>5.9126115789699757E-2</c:v>
                  </c:pt>
                  <c:pt idx="272">
                    <c:v>9.3079693825498105E-2</c:v>
                  </c:pt>
                  <c:pt idx="273">
                    <c:v>6.9931021358665579E-2</c:v>
                  </c:pt>
                  <c:pt idx="274">
                    <c:v>6.2646204718437196E-2</c:v>
                  </c:pt>
                  <c:pt idx="275">
                    <c:v>9.1156943257280396E-2</c:v>
                  </c:pt>
                  <c:pt idx="276">
                    <c:v>6.8123488508033112E-2</c:v>
                  </c:pt>
                  <c:pt idx="277">
                    <c:v>5.7797695923555541E-2</c:v>
                  </c:pt>
                  <c:pt idx="278">
                    <c:v>4.4696924969353173E-2</c:v>
                  </c:pt>
                  <c:pt idx="279">
                    <c:v>5.0611465944569653E-2</c:v>
                  </c:pt>
                  <c:pt idx="280">
                    <c:v>3.5303132528474383E-2</c:v>
                  </c:pt>
                  <c:pt idx="281">
                    <c:v>7.7843109231293423E-2</c:v>
                  </c:pt>
                  <c:pt idx="282">
                    <c:v>8.9832239637162123E-2</c:v>
                  </c:pt>
                  <c:pt idx="283">
                    <c:v>2.7097838015610411E-2</c:v>
                  </c:pt>
                  <c:pt idx="284">
                    <c:v>4.2794666226314261E-2</c:v>
                  </c:pt>
                  <c:pt idx="285">
                    <c:v>5.1575617727543155E-2</c:v>
                  </c:pt>
                  <c:pt idx="286">
                    <c:v>4.0669053775364228E-2</c:v>
                  </c:pt>
                  <c:pt idx="287">
                    <c:v>4.7698676350932175E-2</c:v>
                  </c:pt>
                  <c:pt idx="288">
                    <c:v>5.0008352167156239E-2</c:v>
                  </c:pt>
                  <c:pt idx="289">
                    <c:v>6.590678490610026E-2</c:v>
                  </c:pt>
                  <c:pt idx="290">
                    <c:v>3.6922873279573463E-2</c:v>
                  </c:pt>
                  <c:pt idx="291">
                    <c:v>5.7049369302693713E-2</c:v>
                  </c:pt>
                  <c:pt idx="292">
                    <c:v>9.1340493182233959E-2</c:v>
                  </c:pt>
                  <c:pt idx="293">
                    <c:v>5.7821492388803269E-2</c:v>
                  </c:pt>
                  <c:pt idx="294">
                    <c:v>6.718392556098729E-2</c:v>
                  </c:pt>
                  <c:pt idx="295">
                    <c:v>3.6834600439486234E-2</c:v>
                  </c:pt>
                  <c:pt idx="296">
                    <c:v>7.5629344403148571E-2</c:v>
                  </c:pt>
                  <c:pt idx="297">
                    <c:v>0.12926548575522764</c:v>
                  </c:pt>
                  <c:pt idx="298">
                    <c:v>7.0014437098365939E-2</c:v>
                  </c:pt>
                  <c:pt idx="299">
                    <c:v>7.7705170434819892E-2</c:v>
                  </c:pt>
                  <c:pt idx="300">
                    <c:v>9.93004641353218E-2</c:v>
                  </c:pt>
                  <c:pt idx="301">
                    <c:v>0.10172298102472722</c:v>
                  </c:pt>
                  <c:pt idx="302">
                    <c:v>9.9822481714295849E-2</c:v>
                  </c:pt>
                  <c:pt idx="303">
                    <c:v>7.9014063684067021E-2</c:v>
                  </c:pt>
                  <c:pt idx="304">
                    <c:v>5.3303478400682967E-2</c:v>
                  </c:pt>
                  <c:pt idx="305">
                    <c:v>7.0839438400233976E-2</c:v>
                  </c:pt>
                  <c:pt idx="306">
                    <c:v>4.88544865463467E-2</c:v>
                  </c:pt>
                  <c:pt idx="307">
                    <c:v>6.1588052918490288E-2</c:v>
                  </c:pt>
                  <c:pt idx="308">
                    <c:v>8.0622615486177787E-2</c:v>
                  </c:pt>
                  <c:pt idx="309">
                    <c:v>6.9686413251249135E-2</c:v>
                  </c:pt>
                  <c:pt idx="310">
                    <c:v>4.384900623930843E-2</c:v>
                  </c:pt>
                  <c:pt idx="311">
                    <c:v>6.2279530491076998E-2</c:v>
                  </c:pt>
                  <c:pt idx="312">
                    <c:v>7.6782650286510531E-2</c:v>
                  </c:pt>
                  <c:pt idx="313">
                    <c:v>4.5939980621136613E-2</c:v>
                  </c:pt>
                  <c:pt idx="314">
                    <c:v>0.10723655381959744</c:v>
                  </c:pt>
                  <c:pt idx="315">
                    <c:v>7.1074396058631806E-2</c:v>
                  </c:pt>
                  <c:pt idx="316">
                    <c:v>7.8603395893739852E-2</c:v>
                  </c:pt>
                  <c:pt idx="317">
                    <c:v>5.454499639691366E-2</c:v>
                  </c:pt>
                  <c:pt idx="318">
                    <c:v>9.623173098932461E-2</c:v>
                  </c:pt>
                  <c:pt idx="319">
                    <c:v>8.4997748335301673E-2</c:v>
                  </c:pt>
                  <c:pt idx="320">
                    <c:v>7.9440733878634553E-2</c:v>
                  </c:pt>
                  <c:pt idx="321">
                    <c:v>9.8876992611134862E-2</c:v>
                  </c:pt>
                  <c:pt idx="322">
                    <c:v>0.12367556553559846</c:v>
                  </c:pt>
                  <c:pt idx="323">
                    <c:v>9.3588487899724127E-2</c:v>
                  </c:pt>
                  <c:pt idx="324">
                    <c:v>8.578574471718993E-2</c:v>
                  </c:pt>
                  <c:pt idx="325">
                    <c:v>8.7517405010334989E-2</c:v>
                  </c:pt>
                  <c:pt idx="326">
                    <c:v>5.2644155106149886E-2</c:v>
                  </c:pt>
                  <c:pt idx="327">
                    <c:v>5.7468804681303748E-2</c:v>
                  </c:pt>
                  <c:pt idx="328">
                    <c:v>6.934308223231829E-2</c:v>
                  </c:pt>
                  <c:pt idx="329">
                    <c:v>6.2863972772985804E-2</c:v>
                  </c:pt>
                  <c:pt idx="330">
                    <c:v>9.017475292986607E-2</c:v>
                  </c:pt>
                  <c:pt idx="331">
                    <c:v>5.3687245629344661E-2</c:v>
                  </c:pt>
                  <c:pt idx="332">
                    <c:v>4.2579166427294972E-2</c:v>
                  </c:pt>
                  <c:pt idx="333">
                    <c:v>6.143598812598499E-2</c:v>
                  </c:pt>
                  <c:pt idx="334">
                    <c:v>4.778164464519747E-2</c:v>
                  </c:pt>
                  <c:pt idx="335">
                    <c:v>2.694849249483287E-2</c:v>
                  </c:pt>
                  <c:pt idx="336">
                    <c:v>5.3954753730638572E-2</c:v>
                  </c:pt>
                  <c:pt idx="337">
                    <c:v>6.4534898393407245E-2</c:v>
                  </c:pt>
                  <c:pt idx="338">
                    <c:v>5.9260314528885874E-2</c:v>
                  </c:pt>
                  <c:pt idx="339">
                    <c:v>7.738021457140784E-2</c:v>
                  </c:pt>
                  <c:pt idx="340">
                    <c:v>5.8136384063275363E-2</c:v>
                  </c:pt>
                  <c:pt idx="341">
                    <c:v>5.7288410421234483E-2</c:v>
                  </c:pt>
                  <c:pt idx="342">
                    <c:v>5.7731259865727802E-2</c:v>
                  </c:pt>
                  <c:pt idx="343">
                    <c:v>7.1711872458102274E-2</c:v>
                  </c:pt>
                  <c:pt idx="344">
                    <c:v>6.7976768780880797E-2</c:v>
                  </c:pt>
                  <c:pt idx="345">
                    <c:v>5.1141259801337692E-2</c:v>
                  </c:pt>
                  <c:pt idx="346">
                    <c:v>5.919566691836569E-2</c:v>
                  </c:pt>
                  <c:pt idx="347">
                    <c:v>0.10454644508864798</c:v>
                  </c:pt>
                  <c:pt idx="348">
                    <c:v>8.0327915605959727E-2</c:v>
                  </c:pt>
                  <c:pt idx="349">
                    <c:v>9.4372012297133767E-2</c:v>
                  </c:pt>
                  <c:pt idx="350">
                    <c:v>6.2621893641956111E-2</c:v>
                  </c:pt>
                  <c:pt idx="351">
                    <c:v>6.6974766614136094E-2</c:v>
                  </c:pt>
                  <c:pt idx="352">
                    <c:v>3.7874398254734591E-2</c:v>
                  </c:pt>
                  <c:pt idx="353">
                    <c:v>5.8528755325694681E-2</c:v>
                  </c:pt>
                  <c:pt idx="354">
                    <c:v>6.9966366456008081E-2</c:v>
                  </c:pt>
                  <c:pt idx="355">
                    <c:v>4.9487643137279269E-2</c:v>
                  </c:pt>
                  <c:pt idx="356">
                    <c:v>5.9590813620961157E-2</c:v>
                  </c:pt>
                  <c:pt idx="357">
                    <c:v>3.4991619467341549E-2</c:v>
                  </c:pt>
                  <c:pt idx="358">
                    <c:v>7.8310817026080698E-2</c:v>
                  </c:pt>
                  <c:pt idx="359">
                    <c:v>5.1496042996420237E-2</c:v>
                  </c:pt>
                  <c:pt idx="360">
                    <c:v>6.9285198056416863E-2</c:v>
                  </c:pt>
                  <c:pt idx="361">
                    <c:v>7.5467415068147456E-2</c:v>
                  </c:pt>
                  <c:pt idx="362">
                    <c:v>4.6876967534341528E-2</c:v>
                  </c:pt>
                  <c:pt idx="363">
                    <c:v>6.7578352708216896E-2</c:v>
                  </c:pt>
                  <c:pt idx="364">
                    <c:v>5.4558554449960904E-2</c:v>
                  </c:pt>
                  <c:pt idx="365">
                    <c:v>8.8167323078573986E-2</c:v>
                  </c:pt>
                  <c:pt idx="366">
                    <c:v>9.5108233144146487E-2</c:v>
                  </c:pt>
                  <c:pt idx="367">
                    <c:v>8.833444975677851E-2</c:v>
                  </c:pt>
                  <c:pt idx="368">
                    <c:v>6.8730860307747596E-2</c:v>
                  </c:pt>
                  <c:pt idx="369">
                    <c:v>0.17696695141364796</c:v>
                  </c:pt>
                  <c:pt idx="370">
                    <c:v>6.509588489638593E-2</c:v>
                  </c:pt>
                  <c:pt idx="371">
                    <c:v>7.2275650238525169E-2</c:v>
                  </c:pt>
                  <c:pt idx="372">
                    <c:v>4.9671450113967702E-2</c:v>
                  </c:pt>
                  <c:pt idx="373">
                    <c:v>4.9487625379914905E-2</c:v>
                  </c:pt>
                  <c:pt idx="374">
                    <c:v>5.1595321358518506E-2</c:v>
                  </c:pt>
                  <c:pt idx="375">
                    <c:v>7.5003094980762852E-2</c:v>
                  </c:pt>
                  <c:pt idx="376">
                    <c:v>8.5980863532268248E-2</c:v>
                  </c:pt>
                  <c:pt idx="377">
                    <c:v>7.6798504496719017E-2</c:v>
                  </c:pt>
                  <c:pt idx="378">
                    <c:v>9.3824209577562726E-2</c:v>
                  </c:pt>
                  <c:pt idx="379">
                    <c:v>8.4308000150915177E-2</c:v>
                  </c:pt>
                  <c:pt idx="380">
                    <c:v>6.1984888798829005E-2</c:v>
                  </c:pt>
                  <c:pt idx="381">
                    <c:v>9.6862174364751655E-2</c:v>
                  </c:pt>
                  <c:pt idx="382">
                    <c:v>9.6832534360917516E-2</c:v>
                  </c:pt>
                  <c:pt idx="383">
                    <c:v>6.6534883782813872E-2</c:v>
                  </c:pt>
                  <c:pt idx="384">
                    <c:v>6.0649547262250379E-2</c:v>
                  </c:pt>
                  <c:pt idx="385">
                    <c:v>9.2471927478545657E-2</c:v>
                  </c:pt>
                  <c:pt idx="386">
                    <c:v>9.6474322629063261E-2</c:v>
                  </c:pt>
                  <c:pt idx="387">
                    <c:v>8.433960598812977E-2</c:v>
                  </c:pt>
                  <c:pt idx="388">
                    <c:v>9.5885945392164648E-2</c:v>
                  </c:pt>
                  <c:pt idx="389">
                    <c:v>4.3442436829864976E-2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pooled!$BG$4:$BG$393</c:f>
              <c:numCache>
                <c:formatCode>General</c:formatCode>
                <c:ptCount val="390"/>
                <c:pt idx="0">
                  <c:v>0.37694752197686515</c:v>
                </c:pt>
                <c:pt idx="1">
                  <c:v>0.64359483357125524</c:v>
                </c:pt>
                <c:pt idx="2">
                  <c:v>0.64317575327561338</c:v>
                </c:pt>
                <c:pt idx="3">
                  <c:v>0.74002921671534905</c:v>
                </c:pt>
                <c:pt idx="4">
                  <c:v>0.6981639910640095</c:v>
                </c:pt>
                <c:pt idx="5">
                  <c:v>0.70349879992694497</c:v>
                </c:pt>
                <c:pt idx="6">
                  <c:v>0.77697573413824272</c:v>
                </c:pt>
                <c:pt idx="7">
                  <c:v>0.71524713289834141</c:v>
                </c:pt>
                <c:pt idx="8">
                  <c:v>0.74075041463978974</c:v>
                </c:pt>
                <c:pt idx="9">
                  <c:v>0.66334348998505088</c:v>
                </c:pt>
                <c:pt idx="10">
                  <c:v>0.66718089296326577</c:v>
                </c:pt>
                <c:pt idx="11">
                  <c:v>0.73134417806790475</c:v>
                </c:pt>
                <c:pt idx="12">
                  <c:v>0.75327468848518409</c:v>
                </c:pt>
                <c:pt idx="13">
                  <c:v>0.68247422058989249</c:v>
                </c:pt>
                <c:pt idx="14">
                  <c:v>0.69054756314960841</c:v>
                </c:pt>
                <c:pt idx="15">
                  <c:v>0.90927328540613639</c:v>
                </c:pt>
                <c:pt idx="16">
                  <c:v>0.95552323313004395</c:v>
                </c:pt>
                <c:pt idx="17">
                  <c:v>0.94382127960754592</c:v>
                </c:pt>
                <c:pt idx="18">
                  <c:v>0.89372835325292588</c:v>
                </c:pt>
                <c:pt idx="19">
                  <c:v>0.8443944853104437</c:v>
                </c:pt>
                <c:pt idx="20">
                  <c:v>0.88668866965736426</c:v>
                </c:pt>
                <c:pt idx="21">
                  <c:v>0.92386418624537214</c:v>
                </c:pt>
                <c:pt idx="22">
                  <c:v>0.7790056320953852</c:v>
                </c:pt>
                <c:pt idx="23">
                  <c:v>0.79424862695977139</c:v>
                </c:pt>
                <c:pt idx="24">
                  <c:v>0.7420328051735422</c:v>
                </c:pt>
                <c:pt idx="25">
                  <c:v>0.89206747464543712</c:v>
                </c:pt>
                <c:pt idx="26">
                  <c:v>0.79016582238855093</c:v>
                </c:pt>
                <c:pt idx="27">
                  <c:v>0.78042695648886584</c:v>
                </c:pt>
                <c:pt idx="28">
                  <c:v>0.79139264615855931</c:v>
                </c:pt>
                <c:pt idx="29">
                  <c:v>0.7466037590294935</c:v>
                </c:pt>
                <c:pt idx="30">
                  <c:v>0.75828456757203033</c:v>
                </c:pt>
                <c:pt idx="31">
                  <c:v>1.0367848800414015</c:v>
                </c:pt>
                <c:pt idx="32">
                  <c:v>0.81348830552185936</c:v>
                </c:pt>
                <c:pt idx="33">
                  <c:v>0.64558135333718114</c:v>
                </c:pt>
                <c:pt idx="34">
                  <c:v>0.60635050401260404</c:v>
                </c:pt>
                <c:pt idx="35">
                  <c:v>0.62332529031143047</c:v>
                </c:pt>
                <c:pt idx="36">
                  <c:v>0.59462243268830439</c:v>
                </c:pt>
                <c:pt idx="37">
                  <c:v>0.62113985130384031</c:v>
                </c:pt>
                <c:pt idx="38">
                  <c:v>0.54105239224809332</c:v>
                </c:pt>
                <c:pt idx="39">
                  <c:v>0.55865946101737618</c:v>
                </c:pt>
                <c:pt idx="40">
                  <c:v>0.51732847400427706</c:v>
                </c:pt>
                <c:pt idx="41">
                  <c:v>0.55009936781141711</c:v>
                </c:pt>
                <c:pt idx="42">
                  <c:v>0.64505170700560732</c:v>
                </c:pt>
                <c:pt idx="43">
                  <c:v>0.63635944756489404</c:v>
                </c:pt>
                <c:pt idx="44">
                  <c:v>0.72493695268620328</c:v>
                </c:pt>
                <c:pt idx="45">
                  <c:v>0.64998444949532885</c:v>
                </c:pt>
                <c:pt idx="46">
                  <c:v>0.75229986116807812</c:v>
                </c:pt>
                <c:pt idx="47">
                  <c:v>0.65347014776847956</c:v>
                </c:pt>
                <c:pt idx="48">
                  <c:v>0.55820311734735306</c:v>
                </c:pt>
                <c:pt idx="49">
                  <c:v>0.66273670304826426</c:v>
                </c:pt>
                <c:pt idx="50">
                  <c:v>0.6729728048245579</c:v>
                </c:pt>
                <c:pt idx="51">
                  <c:v>0.69159220303556745</c:v>
                </c:pt>
                <c:pt idx="52">
                  <c:v>0.70803804170615703</c:v>
                </c:pt>
                <c:pt idx="53">
                  <c:v>0.72178301095064024</c:v>
                </c:pt>
                <c:pt idx="54">
                  <c:v>0.70510119039681241</c:v>
                </c:pt>
                <c:pt idx="55">
                  <c:v>0.79993603550627601</c:v>
                </c:pt>
                <c:pt idx="56">
                  <c:v>0.85045783728219859</c:v>
                </c:pt>
                <c:pt idx="57">
                  <c:v>0.78017916568600265</c:v>
                </c:pt>
                <c:pt idx="58">
                  <c:v>0.95135661478042033</c:v>
                </c:pt>
                <c:pt idx="59">
                  <c:v>0.94159430856522874</c:v>
                </c:pt>
                <c:pt idx="60">
                  <c:v>0.81712580092268217</c:v>
                </c:pt>
                <c:pt idx="61">
                  <c:v>0.84760693911512675</c:v>
                </c:pt>
                <c:pt idx="62">
                  <c:v>0.91458027940435727</c:v>
                </c:pt>
                <c:pt idx="63">
                  <c:v>0.89027788462686441</c:v>
                </c:pt>
                <c:pt idx="64">
                  <c:v>0.80545122280532466</c:v>
                </c:pt>
                <c:pt idx="65">
                  <c:v>0.79466334079966694</c:v>
                </c:pt>
                <c:pt idx="66">
                  <c:v>0.67093866824962312</c:v>
                </c:pt>
                <c:pt idx="67">
                  <c:v>0.7387064600686496</c:v>
                </c:pt>
                <c:pt idx="68">
                  <c:v>0.78723617457011441</c:v>
                </c:pt>
                <c:pt idx="69">
                  <c:v>0.74006600102704079</c:v>
                </c:pt>
                <c:pt idx="70">
                  <c:v>0.79305595021274755</c:v>
                </c:pt>
                <c:pt idx="71">
                  <c:v>0.7732606350661585</c:v>
                </c:pt>
                <c:pt idx="72">
                  <c:v>0.71524909909861034</c:v>
                </c:pt>
                <c:pt idx="73">
                  <c:v>0.7459305218151292</c:v>
                </c:pt>
                <c:pt idx="74">
                  <c:v>0.9434005093643073</c:v>
                </c:pt>
                <c:pt idx="75">
                  <c:v>0.78088795882828554</c:v>
                </c:pt>
                <c:pt idx="76">
                  <c:v>0.73197001211167179</c:v>
                </c:pt>
                <c:pt idx="77">
                  <c:v>0.72086541480149835</c:v>
                </c:pt>
                <c:pt idx="78">
                  <c:v>0.70163159847037304</c:v>
                </c:pt>
                <c:pt idx="79">
                  <c:v>0.65674869806318281</c:v>
                </c:pt>
                <c:pt idx="80">
                  <c:v>0.6800950924427015</c:v>
                </c:pt>
                <c:pt idx="81">
                  <c:v>0.75897000926897806</c:v>
                </c:pt>
                <c:pt idx="82">
                  <c:v>0.76100242589467826</c:v>
                </c:pt>
                <c:pt idx="83">
                  <c:v>0.81118717657268569</c:v>
                </c:pt>
                <c:pt idx="84">
                  <c:v>0.74672862891365643</c:v>
                </c:pt>
                <c:pt idx="85">
                  <c:v>0.90135158191403486</c:v>
                </c:pt>
                <c:pt idx="86">
                  <c:v>0.77630518477912369</c:v>
                </c:pt>
                <c:pt idx="87">
                  <c:v>0.78744588156260009</c:v>
                </c:pt>
                <c:pt idx="88">
                  <c:v>0.71720991305396786</c:v>
                </c:pt>
                <c:pt idx="89">
                  <c:v>0.70632089973263168</c:v>
                </c:pt>
                <c:pt idx="90">
                  <c:v>0.74572588606859636</c:v>
                </c:pt>
                <c:pt idx="91">
                  <c:v>0.76987341862406466</c:v>
                </c:pt>
                <c:pt idx="92">
                  <c:v>0.69637351261014813</c:v>
                </c:pt>
                <c:pt idx="93">
                  <c:v>0.70657302788636434</c:v>
                </c:pt>
                <c:pt idx="94">
                  <c:v>0.69992392237835244</c:v>
                </c:pt>
                <c:pt idx="95">
                  <c:v>0.73304229622579398</c:v>
                </c:pt>
                <c:pt idx="96">
                  <c:v>0.72247887036535241</c:v>
                </c:pt>
                <c:pt idx="97">
                  <c:v>0.72416437131092992</c:v>
                </c:pt>
                <c:pt idx="98">
                  <c:v>0.8149520506401875</c:v>
                </c:pt>
                <c:pt idx="99">
                  <c:v>0.70564180527532872</c:v>
                </c:pt>
                <c:pt idx="100">
                  <c:v>0.71171323019358657</c:v>
                </c:pt>
                <c:pt idx="101">
                  <c:v>0.82882322417714682</c:v>
                </c:pt>
                <c:pt idx="102">
                  <c:v>0.82986881794792267</c:v>
                </c:pt>
                <c:pt idx="103">
                  <c:v>0.92264560875194601</c:v>
                </c:pt>
                <c:pt idx="104">
                  <c:v>0.93263754557886758</c:v>
                </c:pt>
                <c:pt idx="105">
                  <c:v>0.9108614221329997</c:v>
                </c:pt>
                <c:pt idx="106">
                  <c:v>0.78270136477666952</c:v>
                </c:pt>
                <c:pt idx="107">
                  <c:v>0.72806283249459469</c:v>
                </c:pt>
                <c:pt idx="108">
                  <c:v>0.71588789056252677</c:v>
                </c:pt>
                <c:pt idx="109">
                  <c:v>0.68501287198955385</c:v>
                </c:pt>
                <c:pt idx="110">
                  <c:v>0.63470120870109936</c:v>
                </c:pt>
                <c:pt idx="111">
                  <c:v>0.69983071044960132</c:v>
                </c:pt>
                <c:pt idx="112">
                  <c:v>0.78398977791747837</c:v>
                </c:pt>
                <c:pt idx="113">
                  <c:v>0.85818254283383555</c:v>
                </c:pt>
                <c:pt idx="114">
                  <c:v>0.79323831896066654</c:v>
                </c:pt>
                <c:pt idx="115">
                  <c:v>0.74204128590528962</c:v>
                </c:pt>
                <c:pt idx="116">
                  <c:v>0.78234105454350455</c:v>
                </c:pt>
                <c:pt idx="117">
                  <c:v>0.77985494423384794</c:v>
                </c:pt>
                <c:pt idx="118">
                  <c:v>0.71123505802893983</c:v>
                </c:pt>
                <c:pt idx="119">
                  <c:v>0.74819408618194316</c:v>
                </c:pt>
                <c:pt idx="120">
                  <c:v>0.79071044735904428</c:v>
                </c:pt>
                <c:pt idx="121">
                  <c:v>0.78485218225923381</c:v>
                </c:pt>
                <c:pt idx="122">
                  <c:v>0.7503727017396975</c:v>
                </c:pt>
                <c:pt idx="123">
                  <c:v>0.78835636010168242</c:v>
                </c:pt>
                <c:pt idx="124">
                  <c:v>0.75812682064816617</c:v>
                </c:pt>
                <c:pt idx="125">
                  <c:v>0.76293005917138179</c:v>
                </c:pt>
                <c:pt idx="126">
                  <c:v>0.71749005209818495</c:v>
                </c:pt>
                <c:pt idx="127">
                  <c:v>0.68854466665162961</c:v>
                </c:pt>
                <c:pt idx="128">
                  <c:v>0.73955407079061641</c:v>
                </c:pt>
                <c:pt idx="129">
                  <c:v>0.73551997085534238</c:v>
                </c:pt>
                <c:pt idx="130">
                  <c:v>0.81033257725278285</c:v>
                </c:pt>
                <c:pt idx="131">
                  <c:v>0.73912359420573981</c:v>
                </c:pt>
                <c:pt idx="132">
                  <c:v>0.77904658171686514</c:v>
                </c:pt>
                <c:pt idx="133">
                  <c:v>0.77850077516090621</c:v>
                </c:pt>
                <c:pt idx="134">
                  <c:v>0.81076992926374747</c:v>
                </c:pt>
                <c:pt idx="135">
                  <c:v>0.72554849868288773</c:v>
                </c:pt>
                <c:pt idx="136">
                  <c:v>0.7713075391382026</c:v>
                </c:pt>
                <c:pt idx="137">
                  <c:v>0.78130253337170874</c:v>
                </c:pt>
                <c:pt idx="138">
                  <c:v>0.75566913504132227</c:v>
                </c:pt>
                <c:pt idx="139">
                  <c:v>0.66947426271697064</c:v>
                </c:pt>
                <c:pt idx="140">
                  <c:v>0.67357763901759549</c:v>
                </c:pt>
                <c:pt idx="141">
                  <c:v>0.62721746186727034</c:v>
                </c:pt>
                <c:pt idx="142">
                  <c:v>0.57085816651861887</c:v>
                </c:pt>
                <c:pt idx="143">
                  <c:v>0.55456939690559015</c:v>
                </c:pt>
                <c:pt idx="144">
                  <c:v>0.66448120170614777</c:v>
                </c:pt>
                <c:pt idx="145">
                  <c:v>0.54492857965925945</c:v>
                </c:pt>
                <c:pt idx="146">
                  <c:v>0.59654581497973724</c:v>
                </c:pt>
                <c:pt idx="147">
                  <c:v>0.66288855398897406</c:v>
                </c:pt>
                <c:pt idx="148">
                  <c:v>0.64493583081010886</c:v>
                </c:pt>
                <c:pt idx="149">
                  <c:v>0.65952147394192984</c:v>
                </c:pt>
                <c:pt idx="150">
                  <c:v>0.71301678422679526</c:v>
                </c:pt>
                <c:pt idx="151">
                  <c:v>0.63913693646207881</c:v>
                </c:pt>
                <c:pt idx="152">
                  <c:v>0.71943850568067791</c:v>
                </c:pt>
                <c:pt idx="153">
                  <c:v>0.70940910881063146</c:v>
                </c:pt>
                <c:pt idx="154">
                  <c:v>0.72908566892176996</c:v>
                </c:pt>
                <c:pt idx="155">
                  <c:v>0.61536249479370853</c:v>
                </c:pt>
                <c:pt idx="156">
                  <c:v>0.63595164537592541</c:v>
                </c:pt>
                <c:pt idx="157">
                  <c:v>0.60999944089406499</c:v>
                </c:pt>
                <c:pt idx="158">
                  <c:v>0.66261238072560624</c:v>
                </c:pt>
                <c:pt idx="159">
                  <c:v>0.67409007471287319</c:v>
                </c:pt>
                <c:pt idx="160">
                  <c:v>0.66201439887292113</c:v>
                </c:pt>
                <c:pt idx="161">
                  <c:v>0.67146221711369714</c:v>
                </c:pt>
                <c:pt idx="162">
                  <c:v>0.62839483115262385</c:v>
                </c:pt>
                <c:pt idx="163">
                  <c:v>0.63158636064788898</c:v>
                </c:pt>
                <c:pt idx="164">
                  <c:v>0.6920866149316266</c:v>
                </c:pt>
                <c:pt idx="165">
                  <c:v>0.73342700981152553</c:v>
                </c:pt>
                <c:pt idx="166">
                  <c:v>0.76825587463857337</c:v>
                </c:pt>
                <c:pt idx="167">
                  <c:v>0.71148190182827653</c:v>
                </c:pt>
                <c:pt idx="168">
                  <c:v>0.75726608920678207</c:v>
                </c:pt>
                <c:pt idx="169">
                  <c:v>0.70105841560097748</c:v>
                </c:pt>
                <c:pt idx="170">
                  <c:v>0.69888092011063396</c:v>
                </c:pt>
                <c:pt idx="171">
                  <c:v>0.76647241643109076</c:v>
                </c:pt>
                <c:pt idx="172">
                  <c:v>0.77963779424086421</c:v>
                </c:pt>
                <c:pt idx="173">
                  <c:v>0.73696833212946455</c:v>
                </c:pt>
                <c:pt idx="174">
                  <c:v>0.75938372818028632</c:v>
                </c:pt>
                <c:pt idx="175">
                  <c:v>0.69431418789556476</c:v>
                </c:pt>
                <c:pt idx="176">
                  <c:v>0.70095288181803594</c:v>
                </c:pt>
                <c:pt idx="177">
                  <c:v>0.73938889310798828</c:v>
                </c:pt>
                <c:pt idx="178">
                  <c:v>0.68949095452360487</c:v>
                </c:pt>
                <c:pt idx="179">
                  <c:v>0.64498621726770855</c:v>
                </c:pt>
                <c:pt idx="180">
                  <c:v>0.67651673521491951</c:v>
                </c:pt>
                <c:pt idx="181">
                  <c:v>0.71163735434551256</c:v>
                </c:pt>
                <c:pt idx="182">
                  <c:v>0.7060485916236523</c:v>
                </c:pt>
                <c:pt idx="183">
                  <c:v>0.75191920342928187</c:v>
                </c:pt>
                <c:pt idx="184">
                  <c:v>0.76416765342149073</c:v>
                </c:pt>
                <c:pt idx="185">
                  <c:v>0.65680861013624814</c:v>
                </c:pt>
                <c:pt idx="186">
                  <c:v>0.83650747094516265</c:v>
                </c:pt>
                <c:pt idx="187">
                  <c:v>0.85187466353816277</c:v>
                </c:pt>
                <c:pt idx="188">
                  <c:v>0.7386875383786613</c:v>
                </c:pt>
                <c:pt idx="189">
                  <c:v>0.7027436836695623</c:v>
                </c:pt>
                <c:pt idx="190">
                  <c:v>0.67137608097065227</c:v>
                </c:pt>
                <c:pt idx="191">
                  <c:v>0.75993844174973901</c:v>
                </c:pt>
                <c:pt idx="192">
                  <c:v>0.7459616454228386</c:v>
                </c:pt>
                <c:pt idx="193">
                  <c:v>0.71836102837104632</c:v>
                </c:pt>
                <c:pt idx="194">
                  <c:v>0.67594046203161318</c:v>
                </c:pt>
                <c:pt idx="195">
                  <c:v>0.67625381426289621</c:v>
                </c:pt>
                <c:pt idx="196">
                  <c:v>0.63007825903379233</c:v>
                </c:pt>
                <c:pt idx="197">
                  <c:v>0.59572705817142746</c:v>
                </c:pt>
                <c:pt idx="198">
                  <c:v>0.62786961845331557</c:v>
                </c:pt>
                <c:pt idx="199">
                  <c:v>0.64209509196323422</c:v>
                </c:pt>
                <c:pt idx="200">
                  <c:v>0.60904912572420411</c:v>
                </c:pt>
                <c:pt idx="201">
                  <c:v>0.68311086253812203</c:v>
                </c:pt>
                <c:pt idx="202">
                  <c:v>0.74213200089138953</c:v>
                </c:pt>
                <c:pt idx="203">
                  <c:v>0.7297485940722731</c:v>
                </c:pt>
                <c:pt idx="204">
                  <c:v>0.74132758297501311</c:v>
                </c:pt>
                <c:pt idx="205">
                  <c:v>0.66333492275601369</c:v>
                </c:pt>
                <c:pt idx="206">
                  <c:v>0.709569889963933</c:v>
                </c:pt>
                <c:pt idx="207">
                  <c:v>0.67973646750636785</c:v>
                </c:pt>
                <c:pt idx="208">
                  <c:v>0.67395144974177457</c:v>
                </c:pt>
                <c:pt idx="209">
                  <c:v>0.73792274813360537</c:v>
                </c:pt>
                <c:pt idx="210">
                  <c:v>0.70157462571022722</c:v>
                </c:pt>
                <c:pt idx="211">
                  <c:v>0.66627311252836174</c:v>
                </c:pt>
                <c:pt idx="212">
                  <c:v>0.64927790486674242</c:v>
                </c:pt>
                <c:pt idx="213">
                  <c:v>0.71242196285327519</c:v>
                </c:pt>
                <c:pt idx="214">
                  <c:v>0.63395739623727521</c:v>
                </c:pt>
                <c:pt idx="215">
                  <c:v>0.7393512390504805</c:v>
                </c:pt>
                <c:pt idx="216">
                  <c:v>0.74862303593868551</c:v>
                </c:pt>
                <c:pt idx="217">
                  <c:v>0.68300634455174569</c:v>
                </c:pt>
                <c:pt idx="218">
                  <c:v>0.78205555967902451</c:v>
                </c:pt>
                <c:pt idx="219">
                  <c:v>0.74527519143522325</c:v>
                </c:pt>
                <c:pt idx="220">
                  <c:v>0.71194714641384493</c:v>
                </c:pt>
                <c:pt idx="221">
                  <c:v>0.70988743228197715</c:v>
                </c:pt>
                <c:pt idx="222">
                  <c:v>0.64733922153954682</c:v>
                </c:pt>
                <c:pt idx="223">
                  <c:v>0.64572016821620715</c:v>
                </c:pt>
                <c:pt idx="224">
                  <c:v>0.7218821357393117</c:v>
                </c:pt>
                <c:pt idx="225">
                  <c:v>0.71170514420746145</c:v>
                </c:pt>
                <c:pt idx="226">
                  <c:v>0.75126141800794854</c:v>
                </c:pt>
                <c:pt idx="227">
                  <c:v>0.73770516301914801</c:v>
                </c:pt>
                <c:pt idx="228">
                  <c:v>0.78048512762210132</c:v>
                </c:pt>
                <c:pt idx="229">
                  <c:v>0.77470738023228325</c:v>
                </c:pt>
                <c:pt idx="230">
                  <c:v>0.71535037927127976</c:v>
                </c:pt>
                <c:pt idx="231">
                  <c:v>0.79566129167166277</c:v>
                </c:pt>
                <c:pt idx="232">
                  <c:v>0.71461274311155909</c:v>
                </c:pt>
                <c:pt idx="233">
                  <c:v>0.71928975033415232</c:v>
                </c:pt>
                <c:pt idx="234">
                  <c:v>0.7189693306586995</c:v>
                </c:pt>
                <c:pt idx="235">
                  <c:v>0.71190645017907828</c:v>
                </c:pt>
                <c:pt idx="236">
                  <c:v>0.75541820284506767</c:v>
                </c:pt>
                <c:pt idx="237">
                  <c:v>0.67022739578935842</c:v>
                </c:pt>
                <c:pt idx="238">
                  <c:v>0.65941182623868133</c:v>
                </c:pt>
                <c:pt idx="239">
                  <c:v>0.68441745013681621</c:v>
                </c:pt>
                <c:pt idx="240">
                  <c:v>0.67227284524133746</c:v>
                </c:pt>
                <c:pt idx="241">
                  <c:v>0.73122511443042881</c:v>
                </c:pt>
                <c:pt idx="242">
                  <c:v>0.71610571695475722</c:v>
                </c:pt>
                <c:pt idx="243">
                  <c:v>0.69876448451499706</c:v>
                </c:pt>
                <c:pt idx="244">
                  <c:v>0.75028019069208896</c:v>
                </c:pt>
                <c:pt idx="245">
                  <c:v>0.68025518656629413</c:v>
                </c:pt>
                <c:pt idx="246">
                  <c:v>0.73391568960994968</c:v>
                </c:pt>
                <c:pt idx="247">
                  <c:v>0.66061156691339407</c:v>
                </c:pt>
                <c:pt idx="248">
                  <c:v>0.69439551580122061</c:v>
                </c:pt>
                <c:pt idx="249">
                  <c:v>0.72143544591414221</c:v>
                </c:pt>
                <c:pt idx="250">
                  <c:v>0.69317254766600167</c:v>
                </c:pt>
                <c:pt idx="251">
                  <c:v>0.6733012515285175</c:v>
                </c:pt>
                <c:pt idx="252">
                  <c:v>0.71194824868207596</c:v>
                </c:pt>
                <c:pt idx="253">
                  <c:v>0.80735939983940919</c:v>
                </c:pt>
                <c:pt idx="254">
                  <c:v>0.79909202670744028</c:v>
                </c:pt>
                <c:pt idx="255">
                  <c:v>0.80247497034320225</c:v>
                </c:pt>
                <c:pt idx="256">
                  <c:v>0.79068018709112187</c:v>
                </c:pt>
                <c:pt idx="257">
                  <c:v>0.79934008452905647</c:v>
                </c:pt>
                <c:pt idx="258">
                  <c:v>0.77865060086840943</c:v>
                </c:pt>
                <c:pt idx="259">
                  <c:v>0.78206549756946142</c:v>
                </c:pt>
                <c:pt idx="260">
                  <c:v>0.75594238771216027</c:v>
                </c:pt>
                <c:pt idx="261">
                  <c:v>0.80051840734835833</c:v>
                </c:pt>
                <c:pt idx="262">
                  <c:v>0.81258529889695963</c:v>
                </c:pt>
                <c:pt idx="263">
                  <c:v>0.77831938502342524</c:v>
                </c:pt>
                <c:pt idx="264">
                  <c:v>0.82738474837436637</c:v>
                </c:pt>
                <c:pt idx="265">
                  <c:v>0.68082570987216851</c:v>
                </c:pt>
                <c:pt idx="266">
                  <c:v>0.76550608700035283</c:v>
                </c:pt>
                <c:pt idx="267">
                  <c:v>0.7390343433707568</c:v>
                </c:pt>
                <c:pt idx="268">
                  <c:v>0.74463958023297094</c:v>
                </c:pt>
                <c:pt idx="269">
                  <c:v>0.61887687467198105</c:v>
                </c:pt>
                <c:pt idx="270">
                  <c:v>0.75043825008976361</c:v>
                </c:pt>
                <c:pt idx="271">
                  <c:v>0.64689751564684705</c:v>
                </c:pt>
                <c:pt idx="272">
                  <c:v>0.72025405348537308</c:v>
                </c:pt>
                <c:pt idx="273">
                  <c:v>0.67199387077115169</c:v>
                </c:pt>
                <c:pt idx="274">
                  <c:v>0.74382238018194557</c:v>
                </c:pt>
                <c:pt idx="275">
                  <c:v>0.7226449854172099</c:v>
                </c:pt>
                <c:pt idx="276">
                  <c:v>0.6937163991873746</c:v>
                </c:pt>
                <c:pt idx="277">
                  <c:v>0.73808004714770392</c:v>
                </c:pt>
                <c:pt idx="278">
                  <c:v>0.70006109451442733</c:v>
                </c:pt>
                <c:pt idx="279">
                  <c:v>0.66036620339778884</c:v>
                </c:pt>
                <c:pt idx="280">
                  <c:v>0.6185085170986363</c:v>
                </c:pt>
                <c:pt idx="281">
                  <c:v>0.67829116759349961</c:v>
                </c:pt>
                <c:pt idx="282">
                  <c:v>0.72814456512318004</c:v>
                </c:pt>
                <c:pt idx="283">
                  <c:v>0.65895579480839706</c:v>
                </c:pt>
                <c:pt idx="284">
                  <c:v>0.634558201760833</c:v>
                </c:pt>
                <c:pt idx="285">
                  <c:v>0.65521288223068019</c:v>
                </c:pt>
                <c:pt idx="286">
                  <c:v>0.63538561952193751</c:v>
                </c:pt>
                <c:pt idx="287">
                  <c:v>0.67160480042493298</c:v>
                </c:pt>
                <c:pt idx="288">
                  <c:v>0.67384309544422993</c:v>
                </c:pt>
                <c:pt idx="289">
                  <c:v>0.67853909140543067</c:v>
                </c:pt>
                <c:pt idx="290">
                  <c:v>0.66458177338428126</c:v>
                </c:pt>
                <c:pt idx="291">
                  <c:v>0.72979967900647902</c:v>
                </c:pt>
                <c:pt idx="292">
                  <c:v>0.80036864375044348</c:v>
                </c:pt>
                <c:pt idx="293">
                  <c:v>0.78397440737726221</c:v>
                </c:pt>
                <c:pt idx="294">
                  <c:v>0.68252688010129303</c:v>
                </c:pt>
                <c:pt idx="295">
                  <c:v>0.63687073842248543</c:v>
                </c:pt>
                <c:pt idx="296">
                  <c:v>0.66107261884349333</c:v>
                </c:pt>
                <c:pt idx="297">
                  <c:v>0.89246856026019372</c:v>
                </c:pt>
                <c:pt idx="298">
                  <c:v>0.74226445742327296</c:v>
                </c:pt>
                <c:pt idx="299">
                  <c:v>0.7143772589910018</c:v>
                </c:pt>
                <c:pt idx="300">
                  <c:v>0.79665434377167765</c:v>
                </c:pt>
                <c:pt idx="301">
                  <c:v>0.74814803788983097</c:v>
                </c:pt>
                <c:pt idx="302">
                  <c:v>0.66966532388076805</c:v>
                </c:pt>
                <c:pt idx="303">
                  <c:v>0.60792216394443255</c:v>
                </c:pt>
                <c:pt idx="304">
                  <c:v>0.66816541987520106</c:v>
                </c:pt>
                <c:pt idx="305">
                  <c:v>0.65781708258604421</c:v>
                </c:pt>
                <c:pt idx="306">
                  <c:v>0.5718104307166223</c:v>
                </c:pt>
                <c:pt idx="307">
                  <c:v>0.65356496616292592</c:v>
                </c:pt>
                <c:pt idx="308">
                  <c:v>0.67203989474651182</c:v>
                </c:pt>
                <c:pt idx="309">
                  <c:v>0.60920720214782265</c:v>
                </c:pt>
                <c:pt idx="310">
                  <c:v>0.6491851209585906</c:v>
                </c:pt>
                <c:pt idx="311">
                  <c:v>0.66671914171271307</c:v>
                </c:pt>
                <c:pt idx="312">
                  <c:v>0.62394086990542086</c:v>
                </c:pt>
                <c:pt idx="313">
                  <c:v>0.59925588576647015</c:v>
                </c:pt>
                <c:pt idx="314">
                  <c:v>0.73042446984344833</c:v>
                </c:pt>
                <c:pt idx="315">
                  <c:v>0.69596160348695379</c:v>
                </c:pt>
                <c:pt idx="316">
                  <c:v>0.66149607675254718</c:v>
                </c:pt>
                <c:pt idx="317">
                  <c:v>0.61898374070843798</c:v>
                </c:pt>
                <c:pt idx="318">
                  <c:v>0.64489917959437337</c:v>
                </c:pt>
                <c:pt idx="319">
                  <c:v>0.63277770075701334</c:v>
                </c:pt>
                <c:pt idx="320">
                  <c:v>0.66068978672504031</c:v>
                </c:pt>
                <c:pt idx="321">
                  <c:v>0.68759762522861678</c:v>
                </c:pt>
                <c:pt idx="322">
                  <c:v>0.78620169608777768</c:v>
                </c:pt>
                <c:pt idx="323">
                  <c:v>0.67417999101827331</c:v>
                </c:pt>
                <c:pt idx="324">
                  <c:v>0.67564059010027833</c:v>
                </c:pt>
                <c:pt idx="325">
                  <c:v>0.63342530053370583</c:v>
                </c:pt>
                <c:pt idx="326">
                  <c:v>0.52849920683912444</c:v>
                </c:pt>
                <c:pt idx="327">
                  <c:v>0.5437904427623157</c:v>
                </c:pt>
                <c:pt idx="328">
                  <c:v>0.52844477602966655</c:v>
                </c:pt>
                <c:pt idx="329">
                  <c:v>0.54087064556790976</c:v>
                </c:pt>
                <c:pt idx="330">
                  <c:v>0.54706755295349552</c:v>
                </c:pt>
                <c:pt idx="331">
                  <c:v>0.47241995299392175</c:v>
                </c:pt>
                <c:pt idx="332">
                  <c:v>0.53939620673741995</c:v>
                </c:pt>
                <c:pt idx="333">
                  <c:v>0.50262147691209746</c:v>
                </c:pt>
                <c:pt idx="334">
                  <c:v>0.52664793353453498</c:v>
                </c:pt>
                <c:pt idx="335">
                  <c:v>0.56239562394679699</c:v>
                </c:pt>
                <c:pt idx="336">
                  <c:v>0.65240339257487445</c:v>
                </c:pt>
                <c:pt idx="337">
                  <c:v>0.67470922306735925</c:v>
                </c:pt>
                <c:pt idx="338">
                  <c:v>0.6458020094650605</c:v>
                </c:pt>
                <c:pt idx="339">
                  <c:v>0.71800635677216829</c:v>
                </c:pt>
                <c:pt idx="340">
                  <c:v>0.7100914844745092</c:v>
                </c:pt>
                <c:pt idx="341">
                  <c:v>0.64567221794332463</c:v>
                </c:pt>
                <c:pt idx="342">
                  <c:v>0.62739318360495433</c:v>
                </c:pt>
                <c:pt idx="343">
                  <c:v>0.67165787037430846</c:v>
                </c:pt>
                <c:pt idx="344">
                  <c:v>0.6539595810008354</c:v>
                </c:pt>
                <c:pt idx="345">
                  <c:v>0.59264728748016049</c:v>
                </c:pt>
                <c:pt idx="346">
                  <c:v>0.61289991238638197</c:v>
                </c:pt>
                <c:pt idx="347">
                  <c:v>0.68649778620527491</c:v>
                </c:pt>
                <c:pt idx="348">
                  <c:v>0.59240067581700473</c:v>
                </c:pt>
                <c:pt idx="349">
                  <c:v>0.65032957771820665</c:v>
                </c:pt>
                <c:pt idx="350">
                  <c:v>0.62722212383372711</c:v>
                </c:pt>
                <c:pt idx="351">
                  <c:v>0.66910565347097772</c:v>
                </c:pt>
                <c:pt idx="352">
                  <c:v>0.68695943066918153</c:v>
                </c:pt>
                <c:pt idx="353">
                  <c:v>0.67421307223201088</c:v>
                </c:pt>
                <c:pt idx="354">
                  <c:v>0.71123576267899002</c:v>
                </c:pt>
                <c:pt idx="355">
                  <c:v>0.59370443905727954</c:v>
                </c:pt>
                <c:pt idx="356">
                  <c:v>0.63214848810383872</c:v>
                </c:pt>
                <c:pt idx="357">
                  <c:v>0.57932793260563642</c:v>
                </c:pt>
                <c:pt idx="358">
                  <c:v>0.66756784344030873</c:v>
                </c:pt>
                <c:pt idx="359">
                  <c:v>0.62677540911491714</c:v>
                </c:pt>
                <c:pt idx="360">
                  <c:v>0.65775692110478212</c:v>
                </c:pt>
                <c:pt idx="361">
                  <c:v>0.69609242822096429</c:v>
                </c:pt>
                <c:pt idx="362">
                  <c:v>0.66479654543257072</c:v>
                </c:pt>
                <c:pt idx="363">
                  <c:v>0.63856841996621971</c:v>
                </c:pt>
                <c:pt idx="364">
                  <c:v>0.60045937171514863</c:v>
                </c:pt>
                <c:pt idx="365">
                  <c:v>0.69611325851849148</c:v>
                </c:pt>
                <c:pt idx="366">
                  <c:v>0.72793721539824396</c:v>
                </c:pt>
                <c:pt idx="367">
                  <c:v>0.67268828558858107</c:v>
                </c:pt>
                <c:pt idx="368">
                  <c:v>0.70791213549364762</c:v>
                </c:pt>
                <c:pt idx="369">
                  <c:v>0.84492436094939205</c:v>
                </c:pt>
                <c:pt idx="370">
                  <c:v>0.76939026402776012</c:v>
                </c:pt>
                <c:pt idx="371">
                  <c:v>0.64598483888458869</c:v>
                </c:pt>
                <c:pt idx="372">
                  <c:v>0.65077378375351502</c:v>
                </c:pt>
                <c:pt idx="373">
                  <c:v>0.59745302912348908</c:v>
                </c:pt>
                <c:pt idx="374">
                  <c:v>0.66997804776429948</c:v>
                </c:pt>
                <c:pt idx="375">
                  <c:v>0.68411672721527017</c:v>
                </c:pt>
                <c:pt idx="376">
                  <c:v>0.62934609502826122</c:v>
                </c:pt>
                <c:pt idx="377">
                  <c:v>0.65438360591241362</c:v>
                </c:pt>
                <c:pt idx="378">
                  <c:v>0.64467805395231725</c:v>
                </c:pt>
                <c:pt idx="379">
                  <c:v>0.6173140719643474</c:v>
                </c:pt>
                <c:pt idx="380">
                  <c:v>0.55581651659656639</c:v>
                </c:pt>
                <c:pt idx="381">
                  <c:v>0.61863842149414616</c:v>
                </c:pt>
                <c:pt idx="382">
                  <c:v>0.66787440394426989</c:v>
                </c:pt>
                <c:pt idx="383">
                  <c:v>0.66616849821115232</c:v>
                </c:pt>
                <c:pt idx="384">
                  <c:v>0.70000767328836844</c:v>
                </c:pt>
                <c:pt idx="385">
                  <c:v>0.80210688048152201</c:v>
                </c:pt>
                <c:pt idx="386">
                  <c:v>0.74383087636715672</c:v>
                </c:pt>
                <c:pt idx="387">
                  <c:v>0.85985321955809935</c:v>
                </c:pt>
                <c:pt idx="388">
                  <c:v>0.76341583313232231</c:v>
                </c:pt>
                <c:pt idx="389">
                  <c:v>0.67213338545480772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D-A444-88BB-1DA4AAE8AE20}"/>
            </c:ext>
          </c:extLst>
        </c:ser>
        <c:ser>
          <c:idx val="2"/>
          <c:order val="2"/>
          <c:tx>
            <c:strRef>
              <c:f>pooled!$BH$3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pooled!$BL$4:$BL$393</c:f>
                <c:numCache>
                  <c:formatCode>General</c:formatCode>
                  <c:ptCount val="390"/>
                  <c:pt idx="0">
                    <c:v>0.13454452415210832</c:v>
                  </c:pt>
                  <c:pt idx="1">
                    <c:v>0.13441225440854221</c:v>
                  </c:pt>
                  <c:pt idx="2">
                    <c:v>0.11536692591094673</c:v>
                  </c:pt>
                  <c:pt idx="3">
                    <c:v>0.12744198676611768</c:v>
                  </c:pt>
                  <c:pt idx="4">
                    <c:v>4.9976479885883468E-2</c:v>
                  </c:pt>
                  <c:pt idx="5">
                    <c:v>6.0470940306093762E-2</c:v>
                  </c:pt>
                  <c:pt idx="6">
                    <c:v>7.1961803476746689E-2</c:v>
                  </c:pt>
                  <c:pt idx="7">
                    <c:v>8.8860595810089371E-2</c:v>
                  </c:pt>
                  <c:pt idx="8">
                    <c:v>9.1724931123605941E-2</c:v>
                  </c:pt>
                  <c:pt idx="9">
                    <c:v>8.3022984103556907E-2</c:v>
                  </c:pt>
                  <c:pt idx="10">
                    <c:v>0.10390827727298722</c:v>
                  </c:pt>
                  <c:pt idx="11">
                    <c:v>7.7302443944202257E-2</c:v>
                  </c:pt>
                  <c:pt idx="12">
                    <c:v>6.514579420378093E-2</c:v>
                  </c:pt>
                  <c:pt idx="13">
                    <c:v>5.4941865105212893E-2</c:v>
                  </c:pt>
                  <c:pt idx="14">
                    <c:v>9.0514406840137798E-2</c:v>
                  </c:pt>
                  <c:pt idx="15">
                    <c:v>0.18259048929287458</c:v>
                  </c:pt>
                  <c:pt idx="16">
                    <c:v>0.20444428782463434</c:v>
                  </c:pt>
                  <c:pt idx="17">
                    <c:v>7.7169348194927573E-2</c:v>
                  </c:pt>
                  <c:pt idx="18">
                    <c:v>9.3032257823727066E-2</c:v>
                  </c:pt>
                  <c:pt idx="19">
                    <c:v>6.0155461340353863E-2</c:v>
                  </c:pt>
                  <c:pt idx="20">
                    <c:v>3.5141928645089693E-2</c:v>
                  </c:pt>
                  <c:pt idx="21">
                    <c:v>3.2776838288146114E-2</c:v>
                  </c:pt>
                  <c:pt idx="22">
                    <c:v>3.8851267108351489E-2</c:v>
                  </c:pt>
                  <c:pt idx="23">
                    <c:v>3.1016755024022947E-2</c:v>
                  </c:pt>
                  <c:pt idx="24">
                    <c:v>1.87672355996845E-2</c:v>
                  </c:pt>
                  <c:pt idx="25">
                    <c:v>3.9885207504519682E-2</c:v>
                  </c:pt>
                  <c:pt idx="26">
                    <c:v>3.263242426466726E-2</c:v>
                  </c:pt>
                  <c:pt idx="27">
                    <c:v>5.5195684106745468E-2</c:v>
                  </c:pt>
                  <c:pt idx="28">
                    <c:v>4.3854696715033357E-2</c:v>
                  </c:pt>
                  <c:pt idx="29">
                    <c:v>4.357085940138427E-2</c:v>
                  </c:pt>
                  <c:pt idx="30">
                    <c:v>9.7327785290099528E-2</c:v>
                  </c:pt>
                  <c:pt idx="31">
                    <c:v>6.9991624646630571E-2</c:v>
                  </c:pt>
                  <c:pt idx="32">
                    <c:v>8.0097350065528566E-2</c:v>
                  </c:pt>
                  <c:pt idx="33">
                    <c:v>9.7494712103556078E-2</c:v>
                  </c:pt>
                  <c:pt idx="34">
                    <c:v>7.2786315106840971E-2</c:v>
                  </c:pt>
                  <c:pt idx="35">
                    <c:v>4.4279138675542312E-2</c:v>
                  </c:pt>
                  <c:pt idx="36">
                    <c:v>2.4527430032448071E-2</c:v>
                  </c:pt>
                  <c:pt idx="37">
                    <c:v>5.619704304749068E-2</c:v>
                  </c:pt>
                  <c:pt idx="38">
                    <c:v>1.9667197925620539E-2</c:v>
                  </c:pt>
                  <c:pt idx="39">
                    <c:v>2.6800819172952593E-2</c:v>
                  </c:pt>
                  <c:pt idx="40">
                    <c:v>3.9645364041677449E-2</c:v>
                  </c:pt>
                  <c:pt idx="41">
                    <c:v>5.6176000099179099E-2</c:v>
                  </c:pt>
                  <c:pt idx="42">
                    <c:v>3.6741781823216378E-2</c:v>
                  </c:pt>
                  <c:pt idx="43">
                    <c:v>6.0814535262149749E-2</c:v>
                  </c:pt>
                  <c:pt idx="44">
                    <c:v>5.343470875190303E-2</c:v>
                  </c:pt>
                  <c:pt idx="45">
                    <c:v>3.894389180553004E-2</c:v>
                  </c:pt>
                  <c:pt idx="46">
                    <c:v>6.1252872010093086E-2</c:v>
                  </c:pt>
                  <c:pt idx="47">
                    <c:v>3.9141194496429305E-2</c:v>
                  </c:pt>
                  <c:pt idx="48">
                    <c:v>5.6215557881512813E-2</c:v>
                  </c:pt>
                  <c:pt idx="49">
                    <c:v>6.9102448119921292E-2</c:v>
                  </c:pt>
                  <c:pt idx="50">
                    <c:v>6.1086461162381298E-2</c:v>
                  </c:pt>
                  <c:pt idx="51">
                    <c:v>4.9471913086319375E-2</c:v>
                  </c:pt>
                  <c:pt idx="52">
                    <c:v>4.7438634895092799E-2</c:v>
                  </c:pt>
                  <c:pt idx="53">
                    <c:v>2.7540653897875023E-2</c:v>
                  </c:pt>
                  <c:pt idx="54">
                    <c:v>3.2723220529164529E-2</c:v>
                  </c:pt>
                  <c:pt idx="55">
                    <c:v>7.4132132440727472E-2</c:v>
                  </c:pt>
                  <c:pt idx="56">
                    <c:v>3.1710133063603957E-2</c:v>
                  </c:pt>
                  <c:pt idx="57">
                    <c:v>4.7260855600348005E-2</c:v>
                  </c:pt>
                  <c:pt idx="58">
                    <c:v>5.2790686648664709E-2</c:v>
                  </c:pt>
                  <c:pt idx="59">
                    <c:v>6.2964504282219752E-2</c:v>
                  </c:pt>
                  <c:pt idx="60">
                    <c:v>1.9760317745507596E-2</c:v>
                  </c:pt>
                  <c:pt idx="61">
                    <c:v>2.1712796254211259E-2</c:v>
                  </c:pt>
                  <c:pt idx="62">
                    <c:v>3.0442002169241162E-2</c:v>
                  </c:pt>
                  <c:pt idx="63">
                    <c:v>8.8780760567890041E-2</c:v>
                  </c:pt>
                  <c:pt idx="64">
                    <c:v>5.3955918084265898E-2</c:v>
                  </c:pt>
                  <c:pt idx="65">
                    <c:v>5.3474824771499438E-2</c:v>
                  </c:pt>
                  <c:pt idx="66">
                    <c:v>2.9326817234565084E-2</c:v>
                  </c:pt>
                  <c:pt idx="67">
                    <c:v>2.8496745844902693E-2</c:v>
                  </c:pt>
                  <c:pt idx="68">
                    <c:v>3.5541855567190507E-2</c:v>
                  </c:pt>
                  <c:pt idx="69">
                    <c:v>4.3474106212191721E-2</c:v>
                  </c:pt>
                  <c:pt idx="70">
                    <c:v>2.0513369912333664E-2</c:v>
                  </c:pt>
                  <c:pt idx="71">
                    <c:v>2.5541997884090655E-2</c:v>
                  </c:pt>
                  <c:pt idx="72">
                    <c:v>2.859422139827723E-2</c:v>
                  </c:pt>
                  <c:pt idx="73">
                    <c:v>2.3529994878949963E-2</c:v>
                  </c:pt>
                  <c:pt idx="74">
                    <c:v>7.34697435382686E-2</c:v>
                  </c:pt>
                  <c:pt idx="75">
                    <c:v>1.8760079879851496E-2</c:v>
                  </c:pt>
                  <c:pt idx="76">
                    <c:v>2.0729490308551684E-2</c:v>
                  </c:pt>
                  <c:pt idx="77">
                    <c:v>3.7935684214580725E-2</c:v>
                  </c:pt>
                  <c:pt idx="78">
                    <c:v>4.4590453815528626E-2</c:v>
                  </c:pt>
                  <c:pt idx="79">
                    <c:v>3.1777929413007472E-2</c:v>
                  </c:pt>
                  <c:pt idx="80">
                    <c:v>4.1609214142048739E-2</c:v>
                  </c:pt>
                  <c:pt idx="81">
                    <c:v>5.3795674554881621E-2</c:v>
                  </c:pt>
                  <c:pt idx="82">
                    <c:v>3.8484295924970713E-2</c:v>
                  </c:pt>
                  <c:pt idx="83">
                    <c:v>2.8865709780877703E-2</c:v>
                  </c:pt>
                  <c:pt idx="84">
                    <c:v>3.9758940159118669E-2</c:v>
                  </c:pt>
                  <c:pt idx="85">
                    <c:v>6.7993145784547071E-2</c:v>
                  </c:pt>
                  <c:pt idx="86">
                    <c:v>2.884036317686756E-2</c:v>
                  </c:pt>
                  <c:pt idx="87">
                    <c:v>4.5108917514297117E-2</c:v>
                  </c:pt>
                  <c:pt idx="88">
                    <c:v>3.1745111557234633E-2</c:v>
                  </c:pt>
                  <c:pt idx="89">
                    <c:v>5.5414978684880309E-2</c:v>
                  </c:pt>
                  <c:pt idx="90">
                    <c:v>3.9582733519769916E-2</c:v>
                  </c:pt>
                  <c:pt idx="91">
                    <c:v>3.1815949328570577E-2</c:v>
                  </c:pt>
                  <c:pt idx="92">
                    <c:v>4.259677719926671E-2</c:v>
                  </c:pt>
                  <c:pt idx="93">
                    <c:v>5.5809719054386857E-2</c:v>
                  </c:pt>
                  <c:pt idx="94">
                    <c:v>6.223060225577999E-2</c:v>
                  </c:pt>
                  <c:pt idx="95">
                    <c:v>3.6478232769310087E-2</c:v>
                  </c:pt>
                  <c:pt idx="96">
                    <c:v>5.3511550120378212E-2</c:v>
                  </c:pt>
                  <c:pt idx="97">
                    <c:v>4.4688284041003584E-2</c:v>
                  </c:pt>
                  <c:pt idx="98">
                    <c:v>6.7220581030548815E-2</c:v>
                  </c:pt>
                  <c:pt idx="99">
                    <c:v>4.2305057328349591E-2</c:v>
                  </c:pt>
                  <c:pt idx="100">
                    <c:v>5.1536081301118079E-2</c:v>
                  </c:pt>
                  <c:pt idx="101">
                    <c:v>5.9658715738666067E-2</c:v>
                  </c:pt>
                  <c:pt idx="102">
                    <c:v>7.9020780810212049E-2</c:v>
                  </c:pt>
                  <c:pt idx="103">
                    <c:v>4.4478670408814466E-2</c:v>
                  </c:pt>
                  <c:pt idx="104">
                    <c:v>7.680910076146033E-2</c:v>
                  </c:pt>
                  <c:pt idx="105">
                    <c:v>8.772697555726347E-2</c:v>
                  </c:pt>
                  <c:pt idx="106">
                    <c:v>9.423523554897606E-2</c:v>
                  </c:pt>
                  <c:pt idx="107">
                    <c:v>0.11288373022469882</c:v>
                  </c:pt>
                  <c:pt idx="108">
                    <c:v>7.7882775072348073E-2</c:v>
                  </c:pt>
                  <c:pt idx="109">
                    <c:v>7.9908550447499657E-2</c:v>
                  </c:pt>
                  <c:pt idx="110">
                    <c:v>0.12416515650175565</c:v>
                  </c:pt>
                  <c:pt idx="111">
                    <c:v>0.11639410026307363</c:v>
                  </c:pt>
                  <c:pt idx="112">
                    <c:v>4.9310078990366983E-2</c:v>
                  </c:pt>
                  <c:pt idx="113">
                    <c:v>7.8882267409718057E-2</c:v>
                  </c:pt>
                  <c:pt idx="114">
                    <c:v>8.993722170995308E-2</c:v>
                  </c:pt>
                  <c:pt idx="115">
                    <c:v>6.4615233388217411E-2</c:v>
                  </c:pt>
                  <c:pt idx="116">
                    <c:v>6.4037884731064393E-2</c:v>
                  </c:pt>
                  <c:pt idx="117">
                    <c:v>6.6649139488308223E-2</c:v>
                  </c:pt>
                  <c:pt idx="118">
                    <c:v>7.8472836409650401E-2</c:v>
                  </c:pt>
                  <c:pt idx="119">
                    <c:v>5.2196650084036678E-2</c:v>
                  </c:pt>
                  <c:pt idx="120">
                    <c:v>7.6434270401414692E-2</c:v>
                  </c:pt>
                  <c:pt idx="121">
                    <c:v>9.7882597392603465E-2</c:v>
                  </c:pt>
                  <c:pt idx="122">
                    <c:v>0.11574649105774783</c:v>
                  </c:pt>
                  <c:pt idx="123">
                    <c:v>6.8021682023151078E-2</c:v>
                  </c:pt>
                  <c:pt idx="124">
                    <c:v>6.2311782470096388E-2</c:v>
                  </c:pt>
                  <c:pt idx="125">
                    <c:v>6.6414020753157194E-2</c:v>
                  </c:pt>
                  <c:pt idx="126">
                    <c:v>6.1144053991243869E-2</c:v>
                  </c:pt>
                  <c:pt idx="127">
                    <c:v>7.2299260499117626E-2</c:v>
                  </c:pt>
                  <c:pt idx="128">
                    <c:v>9.669113087131094E-2</c:v>
                  </c:pt>
                  <c:pt idx="129">
                    <c:v>8.2082523706513449E-2</c:v>
                  </c:pt>
                  <c:pt idx="130">
                    <c:v>7.9024341852291111E-2</c:v>
                  </c:pt>
                  <c:pt idx="131">
                    <c:v>8.8067279240120394E-2</c:v>
                  </c:pt>
                  <c:pt idx="132">
                    <c:v>0.11973549689393179</c:v>
                  </c:pt>
                  <c:pt idx="133">
                    <c:v>0.12030325731986651</c:v>
                  </c:pt>
                  <c:pt idx="134">
                    <c:v>9.3629836550859172E-2</c:v>
                  </c:pt>
                  <c:pt idx="135">
                    <c:v>8.8592264259902839E-2</c:v>
                  </c:pt>
                  <c:pt idx="136">
                    <c:v>8.8549032252131538E-2</c:v>
                  </c:pt>
                  <c:pt idx="137">
                    <c:v>7.7032926992415138E-2</c:v>
                  </c:pt>
                  <c:pt idx="138">
                    <c:v>0.1428285614217977</c:v>
                  </c:pt>
                  <c:pt idx="139">
                    <c:v>7.9467677605656636E-2</c:v>
                  </c:pt>
                  <c:pt idx="140">
                    <c:v>0.10582042056146433</c:v>
                  </c:pt>
                  <c:pt idx="141">
                    <c:v>6.0980734794967517E-2</c:v>
                  </c:pt>
                  <c:pt idx="142">
                    <c:v>0.11836521529448855</c:v>
                  </c:pt>
                  <c:pt idx="143">
                    <c:v>0.12255914624641187</c:v>
                  </c:pt>
                  <c:pt idx="144">
                    <c:v>0.13589241993745227</c:v>
                  </c:pt>
                  <c:pt idx="145">
                    <c:v>7.6160677190008019E-2</c:v>
                  </c:pt>
                  <c:pt idx="146">
                    <c:v>6.7974750668861425E-2</c:v>
                  </c:pt>
                  <c:pt idx="147">
                    <c:v>6.8905787128758611E-2</c:v>
                  </c:pt>
                  <c:pt idx="148">
                    <c:v>7.7709873770930235E-2</c:v>
                  </c:pt>
                  <c:pt idx="149">
                    <c:v>9.1301545449907803E-2</c:v>
                  </c:pt>
                  <c:pt idx="150">
                    <c:v>0.11041326561316138</c:v>
                  </c:pt>
                  <c:pt idx="151">
                    <c:v>7.1359600696213304E-2</c:v>
                  </c:pt>
                  <c:pt idx="152">
                    <c:v>6.2373641154904902E-2</c:v>
                  </c:pt>
                  <c:pt idx="153">
                    <c:v>8.1569799088727593E-2</c:v>
                  </c:pt>
                  <c:pt idx="154">
                    <c:v>6.0307664154812785E-2</c:v>
                  </c:pt>
                  <c:pt idx="155">
                    <c:v>0.10600093302583029</c:v>
                  </c:pt>
                  <c:pt idx="156">
                    <c:v>8.0743246461393012E-2</c:v>
                  </c:pt>
                  <c:pt idx="157">
                    <c:v>7.9938049854563376E-2</c:v>
                  </c:pt>
                  <c:pt idx="158">
                    <c:v>9.0875632087302149E-2</c:v>
                  </c:pt>
                  <c:pt idx="159">
                    <c:v>8.7451376833193512E-2</c:v>
                  </c:pt>
                  <c:pt idx="160">
                    <c:v>0.1141848512933394</c:v>
                  </c:pt>
                  <c:pt idx="161">
                    <c:v>9.5048648354930668E-2</c:v>
                  </c:pt>
                  <c:pt idx="162">
                    <c:v>0.10698437931304647</c:v>
                  </c:pt>
                  <c:pt idx="163">
                    <c:v>0.10662455843729579</c:v>
                  </c:pt>
                  <c:pt idx="164">
                    <c:v>7.8075307679154618E-2</c:v>
                  </c:pt>
                  <c:pt idx="165">
                    <c:v>7.7439235492935771E-2</c:v>
                  </c:pt>
                  <c:pt idx="166">
                    <c:v>9.8483962823282006E-2</c:v>
                  </c:pt>
                  <c:pt idx="167">
                    <c:v>7.2811966218399554E-2</c:v>
                  </c:pt>
                  <c:pt idx="168">
                    <c:v>5.1521655082013132E-2</c:v>
                  </c:pt>
                  <c:pt idx="169">
                    <c:v>6.5475594371670998E-2</c:v>
                  </c:pt>
                  <c:pt idx="170">
                    <c:v>5.619291955135404E-2</c:v>
                  </c:pt>
                  <c:pt idx="171">
                    <c:v>6.6690909817462687E-2</c:v>
                  </c:pt>
                  <c:pt idx="172">
                    <c:v>0.15740096783504415</c:v>
                  </c:pt>
                  <c:pt idx="173">
                    <c:v>0.1163776126035404</c:v>
                  </c:pt>
                  <c:pt idx="174">
                    <c:v>0.11163571993622334</c:v>
                  </c:pt>
                  <c:pt idx="175">
                    <c:v>0.10004847152331368</c:v>
                  </c:pt>
                  <c:pt idx="176">
                    <c:v>9.2866312253505778E-2</c:v>
                  </c:pt>
                  <c:pt idx="177">
                    <c:v>0.10169663749343175</c:v>
                  </c:pt>
                  <c:pt idx="178">
                    <c:v>0.11935599457577321</c:v>
                  </c:pt>
                  <c:pt idx="179">
                    <c:v>0.13058949975013406</c:v>
                  </c:pt>
                  <c:pt idx="180">
                    <c:v>8.7682295526686022E-2</c:v>
                  </c:pt>
                  <c:pt idx="181">
                    <c:v>6.9504468399417041E-2</c:v>
                  </c:pt>
                  <c:pt idx="182">
                    <c:v>7.1436441849299773E-2</c:v>
                  </c:pt>
                  <c:pt idx="183">
                    <c:v>8.5858373578793751E-2</c:v>
                  </c:pt>
                  <c:pt idx="184">
                    <c:v>0.10310333000952486</c:v>
                  </c:pt>
                  <c:pt idx="185">
                    <c:v>0.12548461792966634</c:v>
                  </c:pt>
                  <c:pt idx="186">
                    <c:v>9.154103157800958E-2</c:v>
                  </c:pt>
                  <c:pt idx="187">
                    <c:v>0.14856614256691839</c:v>
                  </c:pt>
                  <c:pt idx="188">
                    <c:v>9.5975869231380559E-2</c:v>
                  </c:pt>
                  <c:pt idx="189">
                    <c:v>9.3804843389566933E-2</c:v>
                  </c:pt>
                  <c:pt idx="190">
                    <c:v>0.1125063258077878</c:v>
                  </c:pt>
                  <c:pt idx="191">
                    <c:v>8.5235967154730738E-2</c:v>
                  </c:pt>
                  <c:pt idx="192">
                    <c:v>7.0586107480503951E-2</c:v>
                  </c:pt>
                  <c:pt idx="193">
                    <c:v>0.15455515567158939</c:v>
                  </c:pt>
                  <c:pt idx="194">
                    <c:v>8.6318326835464393E-2</c:v>
                  </c:pt>
                  <c:pt idx="195">
                    <c:v>0.11773108585174448</c:v>
                  </c:pt>
                  <c:pt idx="196">
                    <c:v>0.10830607674107316</c:v>
                  </c:pt>
                  <c:pt idx="197">
                    <c:v>9.7902977943374547E-2</c:v>
                  </c:pt>
                  <c:pt idx="198">
                    <c:v>9.3179755869461894E-2</c:v>
                  </c:pt>
                  <c:pt idx="199">
                    <c:v>0.10718413551217294</c:v>
                  </c:pt>
                  <c:pt idx="200">
                    <c:v>5.5667244449370816E-2</c:v>
                  </c:pt>
                  <c:pt idx="201">
                    <c:v>0.10643079227536854</c:v>
                  </c:pt>
                  <c:pt idx="202">
                    <c:v>0.10823044877896777</c:v>
                  </c:pt>
                  <c:pt idx="203">
                    <c:v>5.8467532058562761E-2</c:v>
                  </c:pt>
                  <c:pt idx="204">
                    <c:v>8.595591493186748E-2</c:v>
                  </c:pt>
                  <c:pt idx="205">
                    <c:v>5.1658290183719376E-2</c:v>
                  </c:pt>
                  <c:pt idx="206">
                    <c:v>9.2341015166331461E-2</c:v>
                  </c:pt>
                  <c:pt idx="207">
                    <c:v>7.8220934005364978E-2</c:v>
                  </c:pt>
                  <c:pt idx="208">
                    <c:v>0.14032678906916746</c:v>
                  </c:pt>
                  <c:pt idx="209">
                    <c:v>6.4866117513154839E-2</c:v>
                  </c:pt>
                  <c:pt idx="210">
                    <c:v>7.7462226453919536E-2</c:v>
                  </c:pt>
                  <c:pt idx="211">
                    <c:v>8.3621358264448831E-2</c:v>
                  </c:pt>
                  <c:pt idx="212">
                    <c:v>5.7724606030634014E-2</c:v>
                  </c:pt>
                  <c:pt idx="213">
                    <c:v>9.5369745067161435E-2</c:v>
                  </c:pt>
                  <c:pt idx="214">
                    <c:v>9.7888798415346798E-2</c:v>
                  </c:pt>
                  <c:pt idx="215">
                    <c:v>9.0533526888706486E-2</c:v>
                  </c:pt>
                  <c:pt idx="216">
                    <c:v>0.10164207965985982</c:v>
                  </c:pt>
                  <c:pt idx="217">
                    <c:v>9.0039683974385346E-2</c:v>
                  </c:pt>
                  <c:pt idx="218">
                    <c:v>9.0470160791955245E-2</c:v>
                  </c:pt>
                  <c:pt idx="219">
                    <c:v>9.2655959256325165E-2</c:v>
                  </c:pt>
                  <c:pt idx="220">
                    <c:v>9.8112850013657077E-2</c:v>
                  </c:pt>
                  <c:pt idx="221">
                    <c:v>0.12268696663540681</c:v>
                  </c:pt>
                  <c:pt idx="222">
                    <c:v>8.7135317514681107E-2</c:v>
                  </c:pt>
                  <c:pt idx="223">
                    <c:v>7.9615768181785729E-2</c:v>
                  </c:pt>
                  <c:pt idx="224">
                    <c:v>6.1156756813672324E-2</c:v>
                  </c:pt>
                  <c:pt idx="225">
                    <c:v>0.1145163735154717</c:v>
                  </c:pt>
                  <c:pt idx="226">
                    <c:v>5.8108748514601016E-2</c:v>
                  </c:pt>
                  <c:pt idx="227">
                    <c:v>5.8391986675093495E-2</c:v>
                  </c:pt>
                  <c:pt idx="228">
                    <c:v>3.9775536672775801E-2</c:v>
                  </c:pt>
                  <c:pt idx="229">
                    <c:v>4.9828205383185303E-2</c:v>
                  </c:pt>
                  <c:pt idx="230">
                    <c:v>4.7007985786328178E-2</c:v>
                  </c:pt>
                  <c:pt idx="231">
                    <c:v>6.1318044349231417E-2</c:v>
                  </c:pt>
                  <c:pt idx="232">
                    <c:v>9.3768134932652403E-2</c:v>
                  </c:pt>
                  <c:pt idx="233">
                    <c:v>0.1012755291320178</c:v>
                  </c:pt>
                  <c:pt idx="234">
                    <c:v>6.2569344040596303E-2</c:v>
                  </c:pt>
                  <c:pt idx="235">
                    <c:v>5.3168466039596074E-2</c:v>
                  </c:pt>
                  <c:pt idx="236">
                    <c:v>5.2176229383394314E-2</c:v>
                  </c:pt>
                  <c:pt idx="237">
                    <c:v>7.4277708845604029E-2</c:v>
                  </c:pt>
                  <c:pt idx="238">
                    <c:v>6.5149746973109393E-2</c:v>
                  </c:pt>
                  <c:pt idx="239">
                    <c:v>7.7938482862997122E-2</c:v>
                  </c:pt>
                  <c:pt idx="240">
                    <c:v>8.2779582977255947E-2</c:v>
                  </c:pt>
                  <c:pt idx="241">
                    <c:v>9.4825363952675767E-2</c:v>
                  </c:pt>
                  <c:pt idx="242">
                    <c:v>8.3941503787526447E-2</c:v>
                  </c:pt>
                  <c:pt idx="243">
                    <c:v>7.0653772520904531E-2</c:v>
                  </c:pt>
                  <c:pt idx="244">
                    <c:v>6.6408184817710172E-2</c:v>
                  </c:pt>
                  <c:pt idx="245">
                    <c:v>6.6020071175529257E-2</c:v>
                  </c:pt>
                  <c:pt idx="246">
                    <c:v>6.8869063335010208E-2</c:v>
                  </c:pt>
                  <c:pt idx="247">
                    <c:v>4.9832203860566603E-2</c:v>
                  </c:pt>
                  <c:pt idx="248">
                    <c:v>0.10620093555592325</c:v>
                  </c:pt>
                  <c:pt idx="249">
                    <c:v>9.4507197906999976E-2</c:v>
                  </c:pt>
                  <c:pt idx="250">
                    <c:v>0.1022300296149888</c:v>
                  </c:pt>
                  <c:pt idx="251">
                    <c:v>8.6699323664166467E-2</c:v>
                  </c:pt>
                  <c:pt idx="252">
                    <c:v>0.11079479066001298</c:v>
                  </c:pt>
                  <c:pt idx="253">
                    <c:v>0.10608073250183328</c:v>
                  </c:pt>
                  <c:pt idx="254">
                    <c:v>9.4689642349584074E-2</c:v>
                  </c:pt>
                  <c:pt idx="255">
                    <c:v>0.10095133999208407</c:v>
                  </c:pt>
                  <c:pt idx="256">
                    <c:v>0.11190044214672995</c:v>
                  </c:pt>
                  <c:pt idx="257">
                    <c:v>5.3964476074822985E-2</c:v>
                  </c:pt>
                  <c:pt idx="258">
                    <c:v>5.9367000567360467E-2</c:v>
                  </c:pt>
                  <c:pt idx="259">
                    <c:v>7.2651276268329484E-2</c:v>
                  </c:pt>
                  <c:pt idx="260">
                    <c:v>8.8253841837215158E-2</c:v>
                  </c:pt>
                  <c:pt idx="261">
                    <c:v>7.5847287854983084E-2</c:v>
                  </c:pt>
                  <c:pt idx="262">
                    <c:v>8.3967189468176717E-2</c:v>
                  </c:pt>
                  <c:pt idx="263">
                    <c:v>9.8262248965344232E-2</c:v>
                  </c:pt>
                  <c:pt idx="264">
                    <c:v>0.10262965636679745</c:v>
                  </c:pt>
                  <c:pt idx="265">
                    <c:v>8.9284360982278169E-2</c:v>
                  </c:pt>
                  <c:pt idx="266">
                    <c:v>7.1165636315104669E-2</c:v>
                  </c:pt>
                  <c:pt idx="267">
                    <c:v>7.2225520305279747E-2</c:v>
                  </c:pt>
                  <c:pt idx="268">
                    <c:v>9.5139394140277653E-2</c:v>
                  </c:pt>
                  <c:pt idx="269">
                    <c:v>7.595447305784557E-2</c:v>
                  </c:pt>
                  <c:pt idx="270">
                    <c:v>0.10263005495007874</c:v>
                  </c:pt>
                  <c:pt idx="271">
                    <c:v>0.10185902554641442</c:v>
                  </c:pt>
                  <c:pt idx="272">
                    <c:v>0.11169773937387795</c:v>
                  </c:pt>
                  <c:pt idx="273">
                    <c:v>0.13207918716952388</c:v>
                  </c:pt>
                  <c:pt idx="274">
                    <c:v>0.1174124823885304</c:v>
                  </c:pt>
                  <c:pt idx="275">
                    <c:v>0.13429704060374809</c:v>
                  </c:pt>
                  <c:pt idx="276">
                    <c:v>7.331222820681052E-2</c:v>
                  </c:pt>
                  <c:pt idx="277">
                    <c:v>0.10766729452365771</c:v>
                  </c:pt>
                  <c:pt idx="278">
                    <c:v>8.9426746584905945E-2</c:v>
                  </c:pt>
                  <c:pt idx="279">
                    <c:v>9.4770388476914838E-2</c:v>
                  </c:pt>
                  <c:pt idx="280">
                    <c:v>6.508830810439703E-2</c:v>
                  </c:pt>
                  <c:pt idx="281">
                    <c:v>9.8745342113679982E-2</c:v>
                  </c:pt>
                  <c:pt idx="282">
                    <c:v>9.3501617614724392E-2</c:v>
                  </c:pt>
                  <c:pt idx="283">
                    <c:v>9.2077066005097366E-2</c:v>
                  </c:pt>
                  <c:pt idx="284">
                    <c:v>5.4621584110597927E-2</c:v>
                  </c:pt>
                  <c:pt idx="285">
                    <c:v>6.7871387123808649E-2</c:v>
                  </c:pt>
                  <c:pt idx="286">
                    <c:v>8.0114488624537392E-2</c:v>
                  </c:pt>
                  <c:pt idx="287">
                    <c:v>5.6273684019036888E-2</c:v>
                  </c:pt>
                  <c:pt idx="288">
                    <c:v>6.4943276350214754E-2</c:v>
                  </c:pt>
                  <c:pt idx="289">
                    <c:v>5.8573751022559552E-2</c:v>
                  </c:pt>
                  <c:pt idx="290">
                    <c:v>6.0981662918154912E-2</c:v>
                  </c:pt>
                  <c:pt idx="291">
                    <c:v>4.8389339678588952E-2</c:v>
                  </c:pt>
                  <c:pt idx="292">
                    <c:v>7.8264384822396144E-2</c:v>
                  </c:pt>
                  <c:pt idx="293">
                    <c:v>7.5269906151989335E-2</c:v>
                  </c:pt>
                  <c:pt idx="294">
                    <c:v>7.1025817601896177E-2</c:v>
                  </c:pt>
                  <c:pt idx="295">
                    <c:v>8.438043121197418E-2</c:v>
                  </c:pt>
                  <c:pt idx="296">
                    <c:v>6.9934081814620019E-2</c:v>
                  </c:pt>
                  <c:pt idx="297">
                    <c:v>6.6053964876345975E-2</c:v>
                  </c:pt>
                  <c:pt idx="298">
                    <c:v>9.9365749289981598E-2</c:v>
                  </c:pt>
                  <c:pt idx="299">
                    <c:v>8.7042686615543458E-2</c:v>
                  </c:pt>
                  <c:pt idx="300">
                    <c:v>8.30873061874247E-2</c:v>
                  </c:pt>
                  <c:pt idx="301">
                    <c:v>8.9622007344141955E-2</c:v>
                  </c:pt>
                  <c:pt idx="302">
                    <c:v>7.072084868624634E-2</c:v>
                  </c:pt>
                  <c:pt idx="303">
                    <c:v>0.13071731548587653</c:v>
                  </c:pt>
                  <c:pt idx="304">
                    <c:v>9.1632336520907534E-2</c:v>
                  </c:pt>
                  <c:pt idx="305">
                    <c:v>7.6838165290459684E-2</c:v>
                  </c:pt>
                  <c:pt idx="306">
                    <c:v>9.8011599589236359E-2</c:v>
                  </c:pt>
                  <c:pt idx="307">
                    <c:v>6.3244111022138796E-2</c:v>
                  </c:pt>
                  <c:pt idx="308">
                    <c:v>6.2081003766616405E-2</c:v>
                  </c:pt>
                  <c:pt idx="309">
                    <c:v>0.10448502182418562</c:v>
                  </c:pt>
                  <c:pt idx="310">
                    <c:v>7.8431879543725283E-2</c:v>
                  </c:pt>
                  <c:pt idx="311">
                    <c:v>8.2566236250550998E-2</c:v>
                  </c:pt>
                  <c:pt idx="312">
                    <c:v>0.10361484715964681</c:v>
                  </c:pt>
                  <c:pt idx="313">
                    <c:v>0.10396198852639847</c:v>
                  </c:pt>
                  <c:pt idx="314">
                    <c:v>9.892690921019219E-2</c:v>
                  </c:pt>
                  <c:pt idx="315">
                    <c:v>0.10476340475725654</c:v>
                  </c:pt>
                  <c:pt idx="316">
                    <c:v>9.3180518707966439E-2</c:v>
                  </c:pt>
                  <c:pt idx="317">
                    <c:v>9.8286440011332826E-2</c:v>
                  </c:pt>
                  <c:pt idx="318">
                    <c:v>0.10605046045162579</c:v>
                  </c:pt>
                  <c:pt idx="319">
                    <c:v>8.9930996842534111E-2</c:v>
                  </c:pt>
                  <c:pt idx="320">
                    <c:v>8.9916266187586344E-2</c:v>
                  </c:pt>
                  <c:pt idx="321">
                    <c:v>8.9351091266205357E-2</c:v>
                  </c:pt>
                  <c:pt idx="322">
                    <c:v>7.3401124054893491E-2</c:v>
                  </c:pt>
                  <c:pt idx="323">
                    <c:v>7.832169350661794E-2</c:v>
                  </c:pt>
                  <c:pt idx="324">
                    <c:v>8.2430534248347814E-2</c:v>
                  </c:pt>
                  <c:pt idx="325">
                    <c:v>0.11975981769224059</c:v>
                  </c:pt>
                  <c:pt idx="326">
                    <c:v>8.6097297402939074E-2</c:v>
                  </c:pt>
                  <c:pt idx="327">
                    <c:v>0.11215075533657405</c:v>
                  </c:pt>
                  <c:pt idx="328">
                    <c:v>8.7100690785654328E-2</c:v>
                  </c:pt>
                  <c:pt idx="329">
                    <c:v>7.7792984068036641E-2</c:v>
                  </c:pt>
                  <c:pt idx="330">
                    <c:v>8.8166411433295733E-2</c:v>
                  </c:pt>
                  <c:pt idx="331">
                    <c:v>8.3470836055481418E-2</c:v>
                  </c:pt>
                  <c:pt idx="332">
                    <c:v>9.0857733393911136E-2</c:v>
                  </c:pt>
                  <c:pt idx="333">
                    <c:v>7.9345056048872972E-2</c:v>
                  </c:pt>
                  <c:pt idx="334">
                    <c:v>5.5029051463089312E-2</c:v>
                  </c:pt>
                  <c:pt idx="335">
                    <c:v>5.8426895617692355E-2</c:v>
                  </c:pt>
                  <c:pt idx="336">
                    <c:v>8.6146278649763347E-2</c:v>
                  </c:pt>
                  <c:pt idx="337">
                    <c:v>7.0497085364176829E-2</c:v>
                  </c:pt>
                  <c:pt idx="338">
                    <c:v>6.9106104438355978E-2</c:v>
                  </c:pt>
                  <c:pt idx="339">
                    <c:v>0.11022277611979184</c:v>
                  </c:pt>
                  <c:pt idx="340">
                    <c:v>0.12443794490120069</c:v>
                  </c:pt>
                  <c:pt idx="341">
                    <c:v>5.6233924807455767E-2</c:v>
                  </c:pt>
                  <c:pt idx="342">
                    <c:v>0.10567369434784614</c:v>
                  </c:pt>
                  <c:pt idx="343">
                    <c:v>0.12648253030953577</c:v>
                  </c:pt>
                  <c:pt idx="344">
                    <c:v>9.762564379043405E-2</c:v>
                  </c:pt>
                  <c:pt idx="345">
                    <c:v>7.0058759828972764E-2</c:v>
                  </c:pt>
                  <c:pt idx="346">
                    <c:v>9.1501919648198246E-2</c:v>
                  </c:pt>
                  <c:pt idx="347">
                    <c:v>6.1183637293683785E-2</c:v>
                  </c:pt>
                  <c:pt idx="348">
                    <c:v>6.4337633501524077E-2</c:v>
                  </c:pt>
                  <c:pt idx="349">
                    <c:v>7.5059465385810945E-2</c:v>
                  </c:pt>
                  <c:pt idx="350">
                    <c:v>5.1520604103876828E-2</c:v>
                  </c:pt>
                  <c:pt idx="351">
                    <c:v>3.4337791585978467E-2</c:v>
                  </c:pt>
                  <c:pt idx="352">
                    <c:v>4.3386105621726144E-2</c:v>
                  </c:pt>
                  <c:pt idx="353">
                    <c:v>3.3079848248767911E-2</c:v>
                  </c:pt>
                  <c:pt idx="354">
                    <c:v>5.8698316737329691E-2</c:v>
                  </c:pt>
                  <c:pt idx="355">
                    <c:v>4.6969572545868199E-2</c:v>
                  </c:pt>
                  <c:pt idx="356">
                    <c:v>7.3644898690413851E-2</c:v>
                  </c:pt>
                  <c:pt idx="357">
                    <c:v>7.9699307247147633E-2</c:v>
                  </c:pt>
                  <c:pt idx="358">
                    <c:v>5.5835232992519433E-2</c:v>
                  </c:pt>
                  <c:pt idx="359">
                    <c:v>8.121199863103705E-2</c:v>
                  </c:pt>
                  <c:pt idx="360">
                    <c:v>7.5828855075181792E-2</c:v>
                  </c:pt>
                  <c:pt idx="361">
                    <c:v>8.0206273280562387E-2</c:v>
                  </c:pt>
                  <c:pt idx="362">
                    <c:v>7.070284277171747E-2</c:v>
                  </c:pt>
                  <c:pt idx="363">
                    <c:v>8.9858819294920886E-2</c:v>
                  </c:pt>
                  <c:pt idx="364">
                    <c:v>5.8416089468316931E-2</c:v>
                  </c:pt>
                  <c:pt idx="365">
                    <c:v>6.8242018011790515E-2</c:v>
                  </c:pt>
                  <c:pt idx="366">
                    <c:v>8.4856935750105639E-2</c:v>
                  </c:pt>
                  <c:pt idx="367">
                    <c:v>7.1008963654197677E-2</c:v>
                  </c:pt>
                  <c:pt idx="368">
                    <c:v>7.9152307502791799E-2</c:v>
                  </c:pt>
                  <c:pt idx="369">
                    <c:v>8.0900745731922824E-2</c:v>
                  </c:pt>
                  <c:pt idx="370">
                    <c:v>9.2712391129499E-2</c:v>
                  </c:pt>
                  <c:pt idx="371">
                    <c:v>8.6785907515061128E-2</c:v>
                  </c:pt>
                  <c:pt idx="372">
                    <c:v>6.683966499295331E-2</c:v>
                  </c:pt>
                  <c:pt idx="373">
                    <c:v>8.0755104203748387E-2</c:v>
                  </c:pt>
                  <c:pt idx="374">
                    <c:v>7.7332077249037429E-2</c:v>
                  </c:pt>
                  <c:pt idx="375">
                    <c:v>9.2850831249382107E-2</c:v>
                  </c:pt>
                  <c:pt idx="376">
                    <c:v>6.0739961405303584E-2</c:v>
                  </c:pt>
                  <c:pt idx="377">
                    <c:v>6.7670517027592067E-2</c:v>
                  </c:pt>
                  <c:pt idx="378">
                    <c:v>8.4659723135302012E-2</c:v>
                  </c:pt>
                  <c:pt idx="379">
                    <c:v>0.10450515521155662</c:v>
                  </c:pt>
                  <c:pt idx="380">
                    <c:v>0.11239966646598905</c:v>
                  </c:pt>
                  <c:pt idx="381">
                    <c:v>8.0828288239897295E-2</c:v>
                  </c:pt>
                  <c:pt idx="382">
                    <c:v>0.13057128231845594</c:v>
                  </c:pt>
                  <c:pt idx="383">
                    <c:v>7.7892390890901511E-2</c:v>
                  </c:pt>
                  <c:pt idx="384">
                    <c:v>9.1355614141125238E-2</c:v>
                  </c:pt>
                  <c:pt idx="385">
                    <c:v>9.18509137746569E-2</c:v>
                  </c:pt>
                  <c:pt idx="386">
                    <c:v>7.3136851334493796E-2</c:v>
                  </c:pt>
                  <c:pt idx="387">
                    <c:v>8.1679388135839359E-2</c:v>
                  </c:pt>
                  <c:pt idx="388">
                    <c:v>7.1205445268263071E-2</c:v>
                  </c:pt>
                  <c:pt idx="389">
                    <c:v>9.6088322633467532E-2</c:v>
                  </c:pt>
                </c:numCache>
              </c:numRef>
            </c:plus>
            <c:minus>
              <c:numRef>
                <c:f>pooled!$BL$4:$BL$393</c:f>
                <c:numCache>
                  <c:formatCode>General</c:formatCode>
                  <c:ptCount val="390"/>
                  <c:pt idx="0">
                    <c:v>0.13454452415210832</c:v>
                  </c:pt>
                  <c:pt idx="1">
                    <c:v>0.13441225440854221</c:v>
                  </c:pt>
                  <c:pt idx="2">
                    <c:v>0.11536692591094673</c:v>
                  </c:pt>
                  <c:pt idx="3">
                    <c:v>0.12744198676611768</c:v>
                  </c:pt>
                  <c:pt idx="4">
                    <c:v>4.9976479885883468E-2</c:v>
                  </c:pt>
                  <c:pt idx="5">
                    <c:v>6.0470940306093762E-2</c:v>
                  </c:pt>
                  <c:pt idx="6">
                    <c:v>7.1961803476746689E-2</c:v>
                  </c:pt>
                  <c:pt idx="7">
                    <c:v>8.8860595810089371E-2</c:v>
                  </c:pt>
                  <c:pt idx="8">
                    <c:v>9.1724931123605941E-2</c:v>
                  </c:pt>
                  <c:pt idx="9">
                    <c:v>8.3022984103556907E-2</c:v>
                  </c:pt>
                  <c:pt idx="10">
                    <c:v>0.10390827727298722</c:v>
                  </c:pt>
                  <c:pt idx="11">
                    <c:v>7.7302443944202257E-2</c:v>
                  </c:pt>
                  <c:pt idx="12">
                    <c:v>6.514579420378093E-2</c:v>
                  </c:pt>
                  <c:pt idx="13">
                    <c:v>5.4941865105212893E-2</c:v>
                  </c:pt>
                  <c:pt idx="14">
                    <c:v>9.0514406840137798E-2</c:v>
                  </c:pt>
                  <c:pt idx="15">
                    <c:v>0.18259048929287458</c:v>
                  </c:pt>
                  <c:pt idx="16">
                    <c:v>0.20444428782463434</c:v>
                  </c:pt>
                  <c:pt idx="17">
                    <c:v>7.7169348194927573E-2</c:v>
                  </c:pt>
                  <c:pt idx="18">
                    <c:v>9.3032257823727066E-2</c:v>
                  </c:pt>
                  <c:pt idx="19">
                    <c:v>6.0155461340353863E-2</c:v>
                  </c:pt>
                  <c:pt idx="20">
                    <c:v>3.5141928645089693E-2</c:v>
                  </c:pt>
                  <c:pt idx="21">
                    <c:v>3.2776838288146114E-2</c:v>
                  </c:pt>
                  <c:pt idx="22">
                    <c:v>3.8851267108351489E-2</c:v>
                  </c:pt>
                  <c:pt idx="23">
                    <c:v>3.1016755024022947E-2</c:v>
                  </c:pt>
                  <c:pt idx="24">
                    <c:v>1.87672355996845E-2</c:v>
                  </c:pt>
                  <c:pt idx="25">
                    <c:v>3.9885207504519682E-2</c:v>
                  </c:pt>
                  <c:pt idx="26">
                    <c:v>3.263242426466726E-2</c:v>
                  </c:pt>
                  <c:pt idx="27">
                    <c:v>5.5195684106745468E-2</c:v>
                  </c:pt>
                  <c:pt idx="28">
                    <c:v>4.3854696715033357E-2</c:v>
                  </c:pt>
                  <c:pt idx="29">
                    <c:v>4.357085940138427E-2</c:v>
                  </c:pt>
                  <c:pt idx="30">
                    <c:v>9.7327785290099528E-2</c:v>
                  </c:pt>
                  <c:pt idx="31">
                    <c:v>6.9991624646630571E-2</c:v>
                  </c:pt>
                  <c:pt idx="32">
                    <c:v>8.0097350065528566E-2</c:v>
                  </c:pt>
                  <c:pt idx="33">
                    <c:v>9.7494712103556078E-2</c:v>
                  </c:pt>
                  <c:pt idx="34">
                    <c:v>7.2786315106840971E-2</c:v>
                  </c:pt>
                  <c:pt idx="35">
                    <c:v>4.4279138675542312E-2</c:v>
                  </c:pt>
                  <c:pt idx="36">
                    <c:v>2.4527430032448071E-2</c:v>
                  </c:pt>
                  <c:pt idx="37">
                    <c:v>5.619704304749068E-2</c:v>
                  </c:pt>
                  <c:pt idx="38">
                    <c:v>1.9667197925620539E-2</c:v>
                  </c:pt>
                  <c:pt idx="39">
                    <c:v>2.6800819172952593E-2</c:v>
                  </c:pt>
                  <c:pt idx="40">
                    <c:v>3.9645364041677449E-2</c:v>
                  </c:pt>
                  <c:pt idx="41">
                    <c:v>5.6176000099179099E-2</c:v>
                  </c:pt>
                  <c:pt idx="42">
                    <c:v>3.6741781823216378E-2</c:v>
                  </c:pt>
                  <c:pt idx="43">
                    <c:v>6.0814535262149749E-2</c:v>
                  </c:pt>
                  <c:pt idx="44">
                    <c:v>5.343470875190303E-2</c:v>
                  </c:pt>
                  <c:pt idx="45">
                    <c:v>3.894389180553004E-2</c:v>
                  </c:pt>
                  <c:pt idx="46">
                    <c:v>6.1252872010093086E-2</c:v>
                  </c:pt>
                  <c:pt idx="47">
                    <c:v>3.9141194496429305E-2</c:v>
                  </c:pt>
                  <c:pt idx="48">
                    <c:v>5.6215557881512813E-2</c:v>
                  </c:pt>
                  <c:pt idx="49">
                    <c:v>6.9102448119921292E-2</c:v>
                  </c:pt>
                  <c:pt idx="50">
                    <c:v>6.1086461162381298E-2</c:v>
                  </c:pt>
                  <c:pt idx="51">
                    <c:v>4.9471913086319375E-2</c:v>
                  </c:pt>
                  <c:pt idx="52">
                    <c:v>4.7438634895092799E-2</c:v>
                  </c:pt>
                  <c:pt idx="53">
                    <c:v>2.7540653897875023E-2</c:v>
                  </c:pt>
                  <c:pt idx="54">
                    <c:v>3.2723220529164529E-2</c:v>
                  </c:pt>
                  <c:pt idx="55">
                    <c:v>7.4132132440727472E-2</c:v>
                  </c:pt>
                  <c:pt idx="56">
                    <c:v>3.1710133063603957E-2</c:v>
                  </c:pt>
                  <c:pt idx="57">
                    <c:v>4.7260855600348005E-2</c:v>
                  </c:pt>
                  <c:pt idx="58">
                    <c:v>5.2790686648664709E-2</c:v>
                  </c:pt>
                  <c:pt idx="59">
                    <c:v>6.2964504282219752E-2</c:v>
                  </c:pt>
                  <c:pt idx="60">
                    <c:v>1.9760317745507596E-2</c:v>
                  </c:pt>
                  <c:pt idx="61">
                    <c:v>2.1712796254211259E-2</c:v>
                  </c:pt>
                  <c:pt idx="62">
                    <c:v>3.0442002169241162E-2</c:v>
                  </c:pt>
                  <c:pt idx="63">
                    <c:v>8.8780760567890041E-2</c:v>
                  </c:pt>
                  <c:pt idx="64">
                    <c:v>5.3955918084265898E-2</c:v>
                  </c:pt>
                  <c:pt idx="65">
                    <c:v>5.3474824771499438E-2</c:v>
                  </c:pt>
                  <c:pt idx="66">
                    <c:v>2.9326817234565084E-2</c:v>
                  </c:pt>
                  <c:pt idx="67">
                    <c:v>2.8496745844902693E-2</c:v>
                  </c:pt>
                  <c:pt idx="68">
                    <c:v>3.5541855567190507E-2</c:v>
                  </c:pt>
                  <c:pt idx="69">
                    <c:v>4.3474106212191721E-2</c:v>
                  </c:pt>
                  <c:pt idx="70">
                    <c:v>2.0513369912333664E-2</c:v>
                  </c:pt>
                  <c:pt idx="71">
                    <c:v>2.5541997884090655E-2</c:v>
                  </c:pt>
                  <c:pt idx="72">
                    <c:v>2.859422139827723E-2</c:v>
                  </c:pt>
                  <c:pt idx="73">
                    <c:v>2.3529994878949963E-2</c:v>
                  </c:pt>
                  <c:pt idx="74">
                    <c:v>7.34697435382686E-2</c:v>
                  </c:pt>
                  <c:pt idx="75">
                    <c:v>1.8760079879851496E-2</c:v>
                  </c:pt>
                  <c:pt idx="76">
                    <c:v>2.0729490308551684E-2</c:v>
                  </c:pt>
                  <c:pt idx="77">
                    <c:v>3.7935684214580725E-2</c:v>
                  </c:pt>
                  <c:pt idx="78">
                    <c:v>4.4590453815528626E-2</c:v>
                  </c:pt>
                  <c:pt idx="79">
                    <c:v>3.1777929413007472E-2</c:v>
                  </c:pt>
                  <c:pt idx="80">
                    <c:v>4.1609214142048739E-2</c:v>
                  </c:pt>
                  <c:pt idx="81">
                    <c:v>5.3795674554881621E-2</c:v>
                  </c:pt>
                  <c:pt idx="82">
                    <c:v>3.8484295924970713E-2</c:v>
                  </c:pt>
                  <c:pt idx="83">
                    <c:v>2.8865709780877703E-2</c:v>
                  </c:pt>
                  <c:pt idx="84">
                    <c:v>3.9758940159118669E-2</c:v>
                  </c:pt>
                  <c:pt idx="85">
                    <c:v>6.7993145784547071E-2</c:v>
                  </c:pt>
                  <c:pt idx="86">
                    <c:v>2.884036317686756E-2</c:v>
                  </c:pt>
                  <c:pt idx="87">
                    <c:v>4.5108917514297117E-2</c:v>
                  </c:pt>
                  <c:pt idx="88">
                    <c:v>3.1745111557234633E-2</c:v>
                  </c:pt>
                  <c:pt idx="89">
                    <c:v>5.5414978684880309E-2</c:v>
                  </c:pt>
                  <c:pt idx="90">
                    <c:v>3.9582733519769916E-2</c:v>
                  </c:pt>
                  <c:pt idx="91">
                    <c:v>3.1815949328570577E-2</c:v>
                  </c:pt>
                  <c:pt idx="92">
                    <c:v>4.259677719926671E-2</c:v>
                  </c:pt>
                  <c:pt idx="93">
                    <c:v>5.5809719054386857E-2</c:v>
                  </c:pt>
                  <c:pt idx="94">
                    <c:v>6.223060225577999E-2</c:v>
                  </c:pt>
                  <c:pt idx="95">
                    <c:v>3.6478232769310087E-2</c:v>
                  </c:pt>
                  <c:pt idx="96">
                    <c:v>5.3511550120378212E-2</c:v>
                  </c:pt>
                  <c:pt idx="97">
                    <c:v>4.4688284041003584E-2</c:v>
                  </c:pt>
                  <c:pt idx="98">
                    <c:v>6.7220581030548815E-2</c:v>
                  </c:pt>
                  <c:pt idx="99">
                    <c:v>4.2305057328349591E-2</c:v>
                  </c:pt>
                  <c:pt idx="100">
                    <c:v>5.1536081301118079E-2</c:v>
                  </c:pt>
                  <c:pt idx="101">
                    <c:v>5.9658715738666067E-2</c:v>
                  </c:pt>
                  <c:pt idx="102">
                    <c:v>7.9020780810212049E-2</c:v>
                  </c:pt>
                  <c:pt idx="103">
                    <c:v>4.4478670408814466E-2</c:v>
                  </c:pt>
                  <c:pt idx="104">
                    <c:v>7.680910076146033E-2</c:v>
                  </c:pt>
                  <c:pt idx="105">
                    <c:v>8.772697555726347E-2</c:v>
                  </c:pt>
                  <c:pt idx="106">
                    <c:v>9.423523554897606E-2</c:v>
                  </c:pt>
                  <c:pt idx="107">
                    <c:v>0.11288373022469882</c:v>
                  </c:pt>
                  <c:pt idx="108">
                    <c:v>7.7882775072348073E-2</c:v>
                  </c:pt>
                  <c:pt idx="109">
                    <c:v>7.9908550447499657E-2</c:v>
                  </c:pt>
                  <c:pt idx="110">
                    <c:v>0.12416515650175565</c:v>
                  </c:pt>
                  <c:pt idx="111">
                    <c:v>0.11639410026307363</c:v>
                  </c:pt>
                  <c:pt idx="112">
                    <c:v>4.9310078990366983E-2</c:v>
                  </c:pt>
                  <c:pt idx="113">
                    <c:v>7.8882267409718057E-2</c:v>
                  </c:pt>
                  <c:pt idx="114">
                    <c:v>8.993722170995308E-2</c:v>
                  </c:pt>
                  <c:pt idx="115">
                    <c:v>6.4615233388217411E-2</c:v>
                  </c:pt>
                  <c:pt idx="116">
                    <c:v>6.4037884731064393E-2</c:v>
                  </c:pt>
                  <c:pt idx="117">
                    <c:v>6.6649139488308223E-2</c:v>
                  </c:pt>
                  <c:pt idx="118">
                    <c:v>7.8472836409650401E-2</c:v>
                  </c:pt>
                  <c:pt idx="119">
                    <c:v>5.2196650084036678E-2</c:v>
                  </c:pt>
                  <c:pt idx="120">
                    <c:v>7.6434270401414692E-2</c:v>
                  </c:pt>
                  <c:pt idx="121">
                    <c:v>9.7882597392603465E-2</c:v>
                  </c:pt>
                  <c:pt idx="122">
                    <c:v>0.11574649105774783</c:v>
                  </c:pt>
                  <c:pt idx="123">
                    <c:v>6.8021682023151078E-2</c:v>
                  </c:pt>
                  <c:pt idx="124">
                    <c:v>6.2311782470096388E-2</c:v>
                  </c:pt>
                  <c:pt idx="125">
                    <c:v>6.6414020753157194E-2</c:v>
                  </c:pt>
                  <c:pt idx="126">
                    <c:v>6.1144053991243869E-2</c:v>
                  </c:pt>
                  <c:pt idx="127">
                    <c:v>7.2299260499117626E-2</c:v>
                  </c:pt>
                  <c:pt idx="128">
                    <c:v>9.669113087131094E-2</c:v>
                  </c:pt>
                  <c:pt idx="129">
                    <c:v>8.2082523706513449E-2</c:v>
                  </c:pt>
                  <c:pt idx="130">
                    <c:v>7.9024341852291111E-2</c:v>
                  </c:pt>
                  <c:pt idx="131">
                    <c:v>8.8067279240120394E-2</c:v>
                  </c:pt>
                  <c:pt idx="132">
                    <c:v>0.11973549689393179</c:v>
                  </c:pt>
                  <c:pt idx="133">
                    <c:v>0.12030325731986651</c:v>
                  </c:pt>
                  <c:pt idx="134">
                    <c:v>9.3629836550859172E-2</c:v>
                  </c:pt>
                  <c:pt idx="135">
                    <c:v>8.8592264259902839E-2</c:v>
                  </c:pt>
                  <c:pt idx="136">
                    <c:v>8.8549032252131538E-2</c:v>
                  </c:pt>
                  <c:pt idx="137">
                    <c:v>7.7032926992415138E-2</c:v>
                  </c:pt>
                  <c:pt idx="138">
                    <c:v>0.1428285614217977</c:v>
                  </c:pt>
                  <c:pt idx="139">
                    <c:v>7.9467677605656636E-2</c:v>
                  </c:pt>
                  <c:pt idx="140">
                    <c:v>0.10582042056146433</c:v>
                  </c:pt>
                  <c:pt idx="141">
                    <c:v>6.0980734794967517E-2</c:v>
                  </c:pt>
                  <c:pt idx="142">
                    <c:v>0.11836521529448855</c:v>
                  </c:pt>
                  <c:pt idx="143">
                    <c:v>0.12255914624641187</c:v>
                  </c:pt>
                  <c:pt idx="144">
                    <c:v>0.13589241993745227</c:v>
                  </c:pt>
                  <c:pt idx="145">
                    <c:v>7.6160677190008019E-2</c:v>
                  </c:pt>
                  <c:pt idx="146">
                    <c:v>6.7974750668861425E-2</c:v>
                  </c:pt>
                  <c:pt idx="147">
                    <c:v>6.8905787128758611E-2</c:v>
                  </c:pt>
                  <c:pt idx="148">
                    <c:v>7.7709873770930235E-2</c:v>
                  </c:pt>
                  <c:pt idx="149">
                    <c:v>9.1301545449907803E-2</c:v>
                  </c:pt>
                  <c:pt idx="150">
                    <c:v>0.11041326561316138</c:v>
                  </c:pt>
                  <c:pt idx="151">
                    <c:v>7.1359600696213304E-2</c:v>
                  </c:pt>
                  <c:pt idx="152">
                    <c:v>6.2373641154904902E-2</c:v>
                  </c:pt>
                  <c:pt idx="153">
                    <c:v>8.1569799088727593E-2</c:v>
                  </c:pt>
                  <c:pt idx="154">
                    <c:v>6.0307664154812785E-2</c:v>
                  </c:pt>
                  <c:pt idx="155">
                    <c:v>0.10600093302583029</c:v>
                  </c:pt>
                  <c:pt idx="156">
                    <c:v>8.0743246461393012E-2</c:v>
                  </c:pt>
                  <c:pt idx="157">
                    <c:v>7.9938049854563376E-2</c:v>
                  </c:pt>
                  <c:pt idx="158">
                    <c:v>9.0875632087302149E-2</c:v>
                  </c:pt>
                  <c:pt idx="159">
                    <c:v>8.7451376833193512E-2</c:v>
                  </c:pt>
                  <c:pt idx="160">
                    <c:v>0.1141848512933394</c:v>
                  </c:pt>
                  <c:pt idx="161">
                    <c:v>9.5048648354930668E-2</c:v>
                  </c:pt>
                  <c:pt idx="162">
                    <c:v>0.10698437931304647</c:v>
                  </c:pt>
                  <c:pt idx="163">
                    <c:v>0.10662455843729579</c:v>
                  </c:pt>
                  <c:pt idx="164">
                    <c:v>7.8075307679154618E-2</c:v>
                  </c:pt>
                  <c:pt idx="165">
                    <c:v>7.7439235492935771E-2</c:v>
                  </c:pt>
                  <c:pt idx="166">
                    <c:v>9.8483962823282006E-2</c:v>
                  </c:pt>
                  <c:pt idx="167">
                    <c:v>7.2811966218399554E-2</c:v>
                  </c:pt>
                  <c:pt idx="168">
                    <c:v>5.1521655082013132E-2</c:v>
                  </c:pt>
                  <c:pt idx="169">
                    <c:v>6.5475594371670998E-2</c:v>
                  </c:pt>
                  <c:pt idx="170">
                    <c:v>5.619291955135404E-2</c:v>
                  </c:pt>
                  <c:pt idx="171">
                    <c:v>6.6690909817462687E-2</c:v>
                  </c:pt>
                  <c:pt idx="172">
                    <c:v>0.15740096783504415</c:v>
                  </c:pt>
                  <c:pt idx="173">
                    <c:v>0.1163776126035404</c:v>
                  </c:pt>
                  <c:pt idx="174">
                    <c:v>0.11163571993622334</c:v>
                  </c:pt>
                  <c:pt idx="175">
                    <c:v>0.10004847152331368</c:v>
                  </c:pt>
                  <c:pt idx="176">
                    <c:v>9.2866312253505778E-2</c:v>
                  </c:pt>
                  <c:pt idx="177">
                    <c:v>0.10169663749343175</c:v>
                  </c:pt>
                  <c:pt idx="178">
                    <c:v>0.11935599457577321</c:v>
                  </c:pt>
                  <c:pt idx="179">
                    <c:v>0.13058949975013406</c:v>
                  </c:pt>
                  <c:pt idx="180">
                    <c:v>8.7682295526686022E-2</c:v>
                  </c:pt>
                  <c:pt idx="181">
                    <c:v>6.9504468399417041E-2</c:v>
                  </c:pt>
                  <c:pt idx="182">
                    <c:v>7.1436441849299773E-2</c:v>
                  </c:pt>
                  <c:pt idx="183">
                    <c:v>8.5858373578793751E-2</c:v>
                  </c:pt>
                  <c:pt idx="184">
                    <c:v>0.10310333000952486</c:v>
                  </c:pt>
                  <c:pt idx="185">
                    <c:v>0.12548461792966634</c:v>
                  </c:pt>
                  <c:pt idx="186">
                    <c:v>9.154103157800958E-2</c:v>
                  </c:pt>
                  <c:pt idx="187">
                    <c:v>0.14856614256691839</c:v>
                  </c:pt>
                  <c:pt idx="188">
                    <c:v>9.5975869231380559E-2</c:v>
                  </c:pt>
                  <c:pt idx="189">
                    <c:v>9.3804843389566933E-2</c:v>
                  </c:pt>
                  <c:pt idx="190">
                    <c:v>0.1125063258077878</c:v>
                  </c:pt>
                  <c:pt idx="191">
                    <c:v>8.5235967154730738E-2</c:v>
                  </c:pt>
                  <c:pt idx="192">
                    <c:v>7.0586107480503951E-2</c:v>
                  </c:pt>
                  <c:pt idx="193">
                    <c:v>0.15455515567158939</c:v>
                  </c:pt>
                  <c:pt idx="194">
                    <c:v>8.6318326835464393E-2</c:v>
                  </c:pt>
                  <c:pt idx="195">
                    <c:v>0.11773108585174448</c:v>
                  </c:pt>
                  <c:pt idx="196">
                    <c:v>0.10830607674107316</c:v>
                  </c:pt>
                  <c:pt idx="197">
                    <c:v>9.7902977943374547E-2</c:v>
                  </c:pt>
                  <c:pt idx="198">
                    <c:v>9.3179755869461894E-2</c:v>
                  </c:pt>
                  <c:pt idx="199">
                    <c:v>0.10718413551217294</c:v>
                  </c:pt>
                  <c:pt idx="200">
                    <c:v>5.5667244449370816E-2</c:v>
                  </c:pt>
                  <c:pt idx="201">
                    <c:v>0.10643079227536854</c:v>
                  </c:pt>
                  <c:pt idx="202">
                    <c:v>0.10823044877896777</c:v>
                  </c:pt>
                  <c:pt idx="203">
                    <c:v>5.8467532058562761E-2</c:v>
                  </c:pt>
                  <c:pt idx="204">
                    <c:v>8.595591493186748E-2</c:v>
                  </c:pt>
                  <c:pt idx="205">
                    <c:v>5.1658290183719376E-2</c:v>
                  </c:pt>
                  <c:pt idx="206">
                    <c:v>9.2341015166331461E-2</c:v>
                  </c:pt>
                  <c:pt idx="207">
                    <c:v>7.8220934005364978E-2</c:v>
                  </c:pt>
                  <c:pt idx="208">
                    <c:v>0.14032678906916746</c:v>
                  </c:pt>
                  <c:pt idx="209">
                    <c:v>6.4866117513154839E-2</c:v>
                  </c:pt>
                  <c:pt idx="210">
                    <c:v>7.7462226453919536E-2</c:v>
                  </c:pt>
                  <c:pt idx="211">
                    <c:v>8.3621358264448831E-2</c:v>
                  </c:pt>
                  <c:pt idx="212">
                    <c:v>5.7724606030634014E-2</c:v>
                  </c:pt>
                  <c:pt idx="213">
                    <c:v>9.5369745067161435E-2</c:v>
                  </c:pt>
                  <c:pt idx="214">
                    <c:v>9.7888798415346798E-2</c:v>
                  </c:pt>
                  <c:pt idx="215">
                    <c:v>9.0533526888706486E-2</c:v>
                  </c:pt>
                  <c:pt idx="216">
                    <c:v>0.10164207965985982</c:v>
                  </c:pt>
                  <c:pt idx="217">
                    <c:v>9.0039683974385346E-2</c:v>
                  </c:pt>
                  <c:pt idx="218">
                    <c:v>9.0470160791955245E-2</c:v>
                  </c:pt>
                  <c:pt idx="219">
                    <c:v>9.2655959256325165E-2</c:v>
                  </c:pt>
                  <c:pt idx="220">
                    <c:v>9.8112850013657077E-2</c:v>
                  </c:pt>
                  <c:pt idx="221">
                    <c:v>0.12268696663540681</c:v>
                  </c:pt>
                  <c:pt idx="222">
                    <c:v>8.7135317514681107E-2</c:v>
                  </c:pt>
                  <c:pt idx="223">
                    <c:v>7.9615768181785729E-2</c:v>
                  </c:pt>
                  <c:pt idx="224">
                    <c:v>6.1156756813672324E-2</c:v>
                  </c:pt>
                  <c:pt idx="225">
                    <c:v>0.1145163735154717</c:v>
                  </c:pt>
                  <c:pt idx="226">
                    <c:v>5.8108748514601016E-2</c:v>
                  </c:pt>
                  <c:pt idx="227">
                    <c:v>5.8391986675093495E-2</c:v>
                  </c:pt>
                  <c:pt idx="228">
                    <c:v>3.9775536672775801E-2</c:v>
                  </c:pt>
                  <c:pt idx="229">
                    <c:v>4.9828205383185303E-2</c:v>
                  </c:pt>
                  <c:pt idx="230">
                    <c:v>4.7007985786328178E-2</c:v>
                  </c:pt>
                  <c:pt idx="231">
                    <c:v>6.1318044349231417E-2</c:v>
                  </c:pt>
                  <c:pt idx="232">
                    <c:v>9.3768134932652403E-2</c:v>
                  </c:pt>
                  <c:pt idx="233">
                    <c:v>0.1012755291320178</c:v>
                  </c:pt>
                  <c:pt idx="234">
                    <c:v>6.2569344040596303E-2</c:v>
                  </c:pt>
                  <c:pt idx="235">
                    <c:v>5.3168466039596074E-2</c:v>
                  </c:pt>
                  <c:pt idx="236">
                    <c:v>5.2176229383394314E-2</c:v>
                  </c:pt>
                  <c:pt idx="237">
                    <c:v>7.4277708845604029E-2</c:v>
                  </c:pt>
                  <c:pt idx="238">
                    <c:v>6.5149746973109393E-2</c:v>
                  </c:pt>
                  <c:pt idx="239">
                    <c:v>7.7938482862997122E-2</c:v>
                  </c:pt>
                  <c:pt idx="240">
                    <c:v>8.2779582977255947E-2</c:v>
                  </c:pt>
                  <c:pt idx="241">
                    <c:v>9.4825363952675767E-2</c:v>
                  </c:pt>
                  <c:pt idx="242">
                    <c:v>8.3941503787526447E-2</c:v>
                  </c:pt>
                  <c:pt idx="243">
                    <c:v>7.0653772520904531E-2</c:v>
                  </c:pt>
                  <c:pt idx="244">
                    <c:v>6.6408184817710172E-2</c:v>
                  </c:pt>
                  <c:pt idx="245">
                    <c:v>6.6020071175529257E-2</c:v>
                  </c:pt>
                  <c:pt idx="246">
                    <c:v>6.8869063335010208E-2</c:v>
                  </c:pt>
                  <c:pt idx="247">
                    <c:v>4.9832203860566603E-2</c:v>
                  </c:pt>
                  <c:pt idx="248">
                    <c:v>0.10620093555592325</c:v>
                  </c:pt>
                  <c:pt idx="249">
                    <c:v>9.4507197906999976E-2</c:v>
                  </c:pt>
                  <c:pt idx="250">
                    <c:v>0.1022300296149888</c:v>
                  </c:pt>
                  <c:pt idx="251">
                    <c:v>8.6699323664166467E-2</c:v>
                  </c:pt>
                  <c:pt idx="252">
                    <c:v>0.11079479066001298</c:v>
                  </c:pt>
                  <c:pt idx="253">
                    <c:v>0.10608073250183328</c:v>
                  </c:pt>
                  <c:pt idx="254">
                    <c:v>9.4689642349584074E-2</c:v>
                  </c:pt>
                  <c:pt idx="255">
                    <c:v>0.10095133999208407</c:v>
                  </c:pt>
                  <c:pt idx="256">
                    <c:v>0.11190044214672995</c:v>
                  </c:pt>
                  <c:pt idx="257">
                    <c:v>5.3964476074822985E-2</c:v>
                  </c:pt>
                  <c:pt idx="258">
                    <c:v>5.9367000567360467E-2</c:v>
                  </c:pt>
                  <c:pt idx="259">
                    <c:v>7.2651276268329484E-2</c:v>
                  </c:pt>
                  <c:pt idx="260">
                    <c:v>8.8253841837215158E-2</c:v>
                  </c:pt>
                  <c:pt idx="261">
                    <c:v>7.5847287854983084E-2</c:v>
                  </c:pt>
                  <c:pt idx="262">
                    <c:v>8.3967189468176717E-2</c:v>
                  </c:pt>
                  <c:pt idx="263">
                    <c:v>9.8262248965344232E-2</c:v>
                  </c:pt>
                  <c:pt idx="264">
                    <c:v>0.10262965636679745</c:v>
                  </c:pt>
                  <c:pt idx="265">
                    <c:v>8.9284360982278169E-2</c:v>
                  </c:pt>
                  <c:pt idx="266">
                    <c:v>7.1165636315104669E-2</c:v>
                  </c:pt>
                  <c:pt idx="267">
                    <c:v>7.2225520305279747E-2</c:v>
                  </c:pt>
                  <c:pt idx="268">
                    <c:v>9.5139394140277653E-2</c:v>
                  </c:pt>
                  <c:pt idx="269">
                    <c:v>7.595447305784557E-2</c:v>
                  </c:pt>
                  <c:pt idx="270">
                    <c:v>0.10263005495007874</c:v>
                  </c:pt>
                  <c:pt idx="271">
                    <c:v>0.10185902554641442</c:v>
                  </c:pt>
                  <c:pt idx="272">
                    <c:v>0.11169773937387795</c:v>
                  </c:pt>
                  <c:pt idx="273">
                    <c:v>0.13207918716952388</c:v>
                  </c:pt>
                  <c:pt idx="274">
                    <c:v>0.1174124823885304</c:v>
                  </c:pt>
                  <c:pt idx="275">
                    <c:v>0.13429704060374809</c:v>
                  </c:pt>
                  <c:pt idx="276">
                    <c:v>7.331222820681052E-2</c:v>
                  </c:pt>
                  <c:pt idx="277">
                    <c:v>0.10766729452365771</c:v>
                  </c:pt>
                  <c:pt idx="278">
                    <c:v>8.9426746584905945E-2</c:v>
                  </c:pt>
                  <c:pt idx="279">
                    <c:v>9.4770388476914838E-2</c:v>
                  </c:pt>
                  <c:pt idx="280">
                    <c:v>6.508830810439703E-2</c:v>
                  </c:pt>
                  <c:pt idx="281">
                    <c:v>9.8745342113679982E-2</c:v>
                  </c:pt>
                  <c:pt idx="282">
                    <c:v>9.3501617614724392E-2</c:v>
                  </c:pt>
                  <c:pt idx="283">
                    <c:v>9.2077066005097366E-2</c:v>
                  </c:pt>
                  <c:pt idx="284">
                    <c:v>5.4621584110597927E-2</c:v>
                  </c:pt>
                  <c:pt idx="285">
                    <c:v>6.7871387123808649E-2</c:v>
                  </c:pt>
                  <c:pt idx="286">
                    <c:v>8.0114488624537392E-2</c:v>
                  </c:pt>
                  <c:pt idx="287">
                    <c:v>5.6273684019036888E-2</c:v>
                  </c:pt>
                  <c:pt idx="288">
                    <c:v>6.4943276350214754E-2</c:v>
                  </c:pt>
                  <c:pt idx="289">
                    <c:v>5.8573751022559552E-2</c:v>
                  </c:pt>
                  <c:pt idx="290">
                    <c:v>6.0981662918154912E-2</c:v>
                  </c:pt>
                  <c:pt idx="291">
                    <c:v>4.8389339678588952E-2</c:v>
                  </c:pt>
                  <c:pt idx="292">
                    <c:v>7.8264384822396144E-2</c:v>
                  </c:pt>
                  <c:pt idx="293">
                    <c:v>7.5269906151989335E-2</c:v>
                  </c:pt>
                  <c:pt idx="294">
                    <c:v>7.1025817601896177E-2</c:v>
                  </c:pt>
                  <c:pt idx="295">
                    <c:v>8.438043121197418E-2</c:v>
                  </c:pt>
                  <c:pt idx="296">
                    <c:v>6.9934081814620019E-2</c:v>
                  </c:pt>
                  <c:pt idx="297">
                    <c:v>6.6053964876345975E-2</c:v>
                  </c:pt>
                  <c:pt idx="298">
                    <c:v>9.9365749289981598E-2</c:v>
                  </c:pt>
                  <c:pt idx="299">
                    <c:v>8.7042686615543458E-2</c:v>
                  </c:pt>
                  <c:pt idx="300">
                    <c:v>8.30873061874247E-2</c:v>
                  </c:pt>
                  <c:pt idx="301">
                    <c:v>8.9622007344141955E-2</c:v>
                  </c:pt>
                  <c:pt idx="302">
                    <c:v>7.072084868624634E-2</c:v>
                  </c:pt>
                  <c:pt idx="303">
                    <c:v>0.13071731548587653</c:v>
                  </c:pt>
                  <c:pt idx="304">
                    <c:v>9.1632336520907534E-2</c:v>
                  </c:pt>
                  <c:pt idx="305">
                    <c:v>7.6838165290459684E-2</c:v>
                  </c:pt>
                  <c:pt idx="306">
                    <c:v>9.8011599589236359E-2</c:v>
                  </c:pt>
                  <c:pt idx="307">
                    <c:v>6.3244111022138796E-2</c:v>
                  </c:pt>
                  <c:pt idx="308">
                    <c:v>6.2081003766616405E-2</c:v>
                  </c:pt>
                  <c:pt idx="309">
                    <c:v>0.10448502182418562</c:v>
                  </c:pt>
                  <c:pt idx="310">
                    <c:v>7.8431879543725283E-2</c:v>
                  </c:pt>
                  <c:pt idx="311">
                    <c:v>8.2566236250550998E-2</c:v>
                  </c:pt>
                  <c:pt idx="312">
                    <c:v>0.10361484715964681</c:v>
                  </c:pt>
                  <c:pt idx="313">
                    <c:v>0.10396198852639847</c:v>
                  </c:pt>
                  <c:pt idx="314">
                    <c:v>9.892690921019219E-2</c:v>
                  </c:pt>
                  <c:pt idx="315">
                    <c:v>0.10476340475725654</c:v>
                  </c:pt>
                  <c:pt idx="316">
                    <c:v>9.3180518707966439E-2</c:v>
                  </c:pt>
                  <c:pt idx="317">
                    <c:v>9.8286440011332826E-2</c:v>
                  </c:pt>
                  <c:pt idx="318">
                    <c:v>0.10605046045162579</c:v>
                  </c:pt>
                  <c:pt idx="319">
                    <c:v>8.9930996842534111E-2</c:v>
                  </c:pt>
                  <c:pt idx="320">
                    <c:v>8.9916266187586344E-2</c:v>
                  </c:pt>
                  <c:pt idx="321">
                    <c:v>8.9351091266205357E-2</c:v>
                  </c:pt>
                  <c:pt idx="322">
                    <c:v>7.3401124054893491E-2</c:v>
                  </c:pt>
                  <c:pt idx="323">
                    <c:v>7.832169350661794E-2</c:v>
                  </c:pt>
                  <c:pt idx="324">
                    <c:v>8.2430534248347814E-2</c:v>
                  </c:pt>
                  <c:pt idx="325">
                    <c:v>0.11975981769224059</c:v>
                  </c:pt>
                  <c:pt idx="326">
                    <c:v>8.6097297402939074E-2</c:v>
                  </c:pt>
                  <c:pt idx="327">
                    <c:v>0.11215075533657405</c:v>
                  </c:pt>
                  <c:pt idx="328">
                    <c:v>8.7100690785654328E-2</c:v>
                  </c:pt>
                  <c:pt idx="329">
                    <c:v>7.7792984068036641E-2</c:v>
                  </c:pt>
                  <c:pt idx="330">
                    <c:v>8.8166411433295733E-2</c:v>
                  </c:pt>
                  <c:pt idx="331">
                    <c:v>8.3470836055481418E-2</c:v>
                  </c:pt>
                  <c:pt idx="332">
                    <c:v>9.0857733393911136E-2</c:v>
                  </c:pt>
                  <c:pt idx="333">
                    <c:v>7.9345056048872972E-2</c:v>
                  </c:pt>
                  <c:pt idx="334">
                    <c:v>5.5029051463089312E-2</c:v>
                  </c:pt>
                  <c:pt idx="335">
                    <c:v>5.8426895617692355E-2</c:v>
                  </c:pt>
                  <c:pt idx="336">
                    <c:v>8.6146278649763347E-2</c:v>
                  </c:pt>
                  <c:pt idx="337">
                    <c:v>7.0497085364176829E-2</c:v>
                  </c:pt>
                  <c:pt idx="338">
                    <c:v>6.9106104438355978E-2</c:v>
                  </c:pt>
                  <c:pt idx="339">
                    <c:v>0.11022277611979184</c:v>
                  </c:pt>
                  <c:pt idx="340">
                    <c:v>0.12443794490120069</c:v>
                  </c:pt>
                  <c:pt idx="341">
                    <c:v>5.6233924807455767E-2</c:v>
                  </c:pt>
                  <c:pt idx="342">
                    <c:v>0.10567369434784614</c:v>
                  </c:pt>
                  <c:pt idx="343">
                    <c:v>0.12648253030953577</c:v>
                  </c:pt>
                  <c:pt idx="344">
                    <c:v>9.762564379043405E-2</c:v>
                  </c:pt>
                  <c:pt idx="345">
                    <c:v>7.0058759828972764E-2</c:v>
                  </c:pt>
                  <c:pt idx="346">
                    <c:v>9.1501919648198246E-2</c:v>
                  </c:pt>
                  <c:pt idx="347">
                    <c:v>6.1183637293683785E-2</c:v>
                  </c:pt>
                  <c:pt idx="348">
                    <c:v>6.4337633501524077E-2</c:v>
                  </c:pt>
                  <c:pt idx="349">
                    <c:v>7.5059465385810945E-2</c:v>
                  </c:pt>
                  <c:pt idx="350">
                    <c:v>5.1520604103876828E-2</c:v>
                  </c:pt>
                  <c:pt idx="351">
                    <c:v>3.4337791585978467E-2</c:v>
                  </c:pt>
                  <c:pt idx="352">
                    <c:v>4.3386105621726144E-2</c:v>
                  </c:pt>
                  <c:pt idx="353">
                    <c:v>3.3079848248767911E-2</c:v>
                  </c:pt>
                  <c:pt idx="354">
                    <c:v>5.8698316737329691E-2</c:v>
                  </c:pt>
                  <c:pt idx="355">
                    <c:v>4.6969572545868199E-2</c:v>
                  </c:pt>
                  <c:pt idx="356">
                    <c:v>7.3644898690413851E-2</c:v>
                  </c:pt>
                  <c:pt idx="357">
                    <c:v>7.9699307247147633E-2</c:v>
                  </c:pt>
                  <c:pt idx="358">
                    <c:v>5.5835232992519433E-2</c:v>
                  </c:pt>
                  <c:pt idx="359">
                    <c:v>8.121199863103705E-2</c:v>
                  </c:pt>
                  <c:pt idx="360">
                    <c:v>7.5828855075181792E-2</c:v>
                  </c:pt>
                  <c:pt idx="361">
                    <c:v>8.0206273280562387E-2</c:v>
                  </c:pt>
                  <c:pt idx="362">
                    <c:v>7.070284277171747E-2</c:v>
                  </c:pt>
                  <c:pt idx="363">
                    <c:v>8.9858819294920886E-2</c:v>
                  </c:pt>
                  <c:pt idx="364">
                    <c:v>5.8416089468316931E-2</c:v>
                  </c:pt>
                  <c:pt idx="365">
                    <c:v>6.8242018011790515E-2</c:v>
                  </c:pt>
                  <c:pt idx="366">
                    <c:v>8.4856935750105639E-2</c:v>
                  </c:pt>
                  <c:pt idx="367">
                    <c:v>7.1008963654197677E-2</c:v>
                  </c:pt>
                  <c:pt idx="368">
                    <c:v>7.9152307502791799E-2</c:v>
                  </c:pt>
                  <c:pt idx="369">
                    <c:v>8.0900745731922824E-2</c:v>
                  </c:pt>
                  <c:pt idx="370">
                    <c:v>9.2712391129499E-2</c:v>
                  </c:pt>
                  <c:pt idx="371">
                    <c:v>8.6785907515061128E-2</c:v>
                  </c:pt>
                  <c:pt idx="372">
                    <c:v>6.683966499295331E-2</c:v>
                  </c:pt>
                  <c:pt idx="373">
                    <c:v>8.0755104203748387E-2</c:v>
                  </c:pt>
                  <c:pt idx="374">
                    <c:v>7.7332077249037429E-2</c:v>
                  </c:pt>
                  <c:pt idx="375">
                    <c:v>9.2850831249382107E-2</c:v>
                  </c:pt>
                  <c:pt idx="376">
                    <c:v>6.0739961405303584E-2</c:v>
                  </c:pt>
                  <c:pt idx="377">
                    <c:v>6.7670517027592067E-2</c:v>
                  </c:pt>
                  <c:pt idx="378">
                    <c:v>8.4659723135302012E-2</c:v>
                  </c:pt>
                  <c:pt idx="379">
                    <c:v>0.10450515521155662</c:v>
                  </c:pt>
                  <c:pt idx="380">
                    <c:v>0.11239966646598905</c:v>
                  </c:pt>
                  <c:pt idx="381">
                    <c:v>8.0828288239897295E-2</c:v>
                  </c:pt>
                  <c:pt idx="382">
                    <c:v>0.13057128231845594</c:v>
                  </c:pt>
                  <c:pt idx="383">
                    <c:v>7.7892390890901511E-2</c:v>
                  </c:pt>
                  <c:pt idx="384">
                    <c:v>9.1355614141125238E-2</c:v>
                  </c:pt>
                  <c:pt idx="385">
                    <c:v>9.18509137746569E-2</c:v>
                  </c:pt>
                  <c:pt idx="386">
                    <c:v>7.3136851334493796E-2</c:v>
                  </c:pt>
                  <c:pt idx="387">
                    <c:v>8.1679388135839359E-2</c:v>
                  </c:pt>
                  <c:pt idx="388">
                    <c:v>7.1205445268263071E-2</c:v>
                  </c:pt>
                  <c:pt idx="389">
                    <c:v>9.6088322633467532E-2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pooled!$BH$4:$BH$393</c:f>
              <c:numCache>
                <c:formatCode>General</c:formatCode>
                <c:ptCount val="390"/>
                <c:pt idx="0">
                  <c:v>0.5134425453361755</c:v>
                </c:pt>
                <c:pt idx="1">
                  <c:v>0.6473301822835742</c:v>
                </c:pt>
                <c:pt idx="2">
                  <c:v>0.50687694871785738</c:v>
                </c:pt>
                <c:pt idx="3">
                  <c:v>0.61851119827319279</c:v>
                </c:pt>
                <c:pt idx="4">
                  <c:v>0.66906529071947951</c:v>
                </c:pt>
                <c:pt idx="5">
                  <c:v>0.67346941427096985</c:v>
                </c:pt>
                <c:pt idx="6">
                  <c:v>0.62603390549916316</c:v>
                </c:pt>
                <c:pt idx="7">
                  <c:v>0.67725408915310814</c:v>
                </c:pt>
                <c:pt idx="8">
                  <c:v>0.64937003912477242</c:v>
                </c:pt>
                <c:pt idx="9">
                  <c:v>0.7362845883579725</c:v>
                </c:pt>
                <c:pt idx="10">
                  <c:v>0.6896318348062791</c:v>
                </c:pt>
                <c:pt idx="11">
                  <c:v>0.73742110931390281</c:v>
                </c:pt>
                <c:pt idx="12">
                  <c:v>0.73436416789175463</c:v>
                </c:pt>
                <c:pt idx="13">
                  <c:v>0.71391382986783969</c:v>
                </c:pt>
                <c:pt idx="14">
                  <c:v>0.78686022156381696</c:v>
                </c:pt>
                <c:pt idx="15">
                  <c:v>3.7021967068092034</c:v>
                </c:pt>
                <c:pt idx="16">
                  <c:v>3.5547843755247599</c:v>
                </c:pt>
                <c:pt idx="17">
                  <c:v>1.4726741454723686</c:v>
                </c:pt>
                <c:pt idx="18">
                  <c:v>1.206290858251696</c:v>
                </c:pt>
                <c:pt idx="19">
                  <c:v>1.0502432704272455</c:v>
                </c:pt>
                <c:pt idx="20">
                  <c:v>0.97300857865930812</c:v>
                </c:pt>
                <c:pt idx="21">
                  <c:v>0.88526809102767068</c:v>
                </c:pt>
                <c:pt idx="22">
                  <c:v>0.86918059572452433</c:v>
                </c:pt>
                <c:pt idx="23">
                  <c:v>0.82353638238263882</c:v>
                </c:pt>
                <c:pt idx="24">
                  <c:v>0.77774722274575625</c:v>
                </c:pt>
                <c:pt idx="25">
                  <c:v>0.84041115764757812</c:v>
                </c:pt>
                <c:pt idx="26">
                  <c:v>0.77368861207556527</c:v>
                </c:pt>
                <c:pt idx="27">
                  <c:v>0.80254122597257804</c:v>
                </c:pt>
                <c:pt idx="28">
                  <c:v>0.76628292560712608</c:v>
                </c:pt>
                <c:pt idx="29">
                  <c:v>0.82118531365352787</c:v>
                </c:pt>
                <c:pt idx="30">
                  <c:v>0.9576778964333309</c:v>
                </c:pt>
                <c:pt idx="31">
                  <c:v>1.17697317086109</c:v>
                </c:pt>
                <c:pt idx="32">
                  <c:v>0.93949060305480747</c:v>
                </c:pt>
                <c:pt idx="33">
                  <c:v>0.786947083120352</c:v>
                </c:pt>
                <c:pt idx="34">
                  <c:v>0.65420814699420238</c:v>
                </c:pt>
                <c:pt idx="35">
                  <c:v>0.54549240055270265</c:v>
                </c:pt>
                <c:pt idx="36">
                  <c:v>0.47375302500686917</c:v>
                </c:pt>
                <c:pt idx="37">
                  <c:v>0.4637315124212858</c:v>
                </c:pt>
                <c:pt idx="38">
                  <c:v>0.38940245765423326</c:v>
                </c:pt>
                <c:pt idx="39">
                  <c:v>0.37251450360964972</c:v>
                </c:pt>
                <c:pt idx="40">
                  <c:v>0.46897409576453492</c:v>
                </c:pt>
                <c:pt idx="41">
                  <c:v>0.4562237307566821</c:v>
                </c:pt>
                <c:pt idx="42">
                  <c:v>0.41519982394541449</c:v>
                </c:pt>
                <c:pt idx="43">
                  <c:v>0.46914730279466171</c:v>
                </c:pt>
                <c:pt idx="44">
                  <c:v>0.51585323271937022</c:v>
                </c:pt>
                <c:pt idx="45">
                  <c:v>0.4309308846793482</c:v>
                </c:pt>
                <c:pt idx="46">
                  <c:v>0.50332649085723635</c:v>
                </c:pt>
                <c:pt idx="47">
                  <c:v>0.50005578314480714</c:v>
                </c:pt>
                <c:pt idx="48">
                  <c:v>0.51131136322812121</c:v>
                </c:pt>
                <c:pt idx="49">
                  <c:v>0.51312596129543453</c:v>
                </c:pt>
                <c:pt idx="50">
                  <c:v>0.50489890385156555</c:v>
                </c:pt>
                <c:pt idx="51">
                  <c:v>0.48326775134038885</c:v>
                </c:pt>
                <c:pt idx="52">
                  <c:v>0.46366370411476221</c:v>
                </c:pt>
                <c:pt idx="53">
                  <c:v>0.45284885544874315</c:v>
                </c:pt>
                <c:pt idx="54">
                  <c:v>0.47230043098390967</c:v>
                </c:pt>
                <c:pt idx="55">
                  <c:v>0.50014972756581166</c:v>
                </c:pt>
                <c:pt idx="56">
                  <c:v>0.48764496142697622</c:v>
                </c:pt>
                <c:pt idx="57">
                  <c:v>0.47444691731177996</c:v>
                </c:pt>
                <c:pt idx="58">
                  <c:v>0.48012322803699026</c:v>
                </c:pt>
                <c:pt idx="59">
                  <c:v>0.53601303532003952</c:v>
                </c:pt>
                <c:pt idx="60">
                  <c:v>0.50028060706156341</c:v>
                </c:pt>
                <c:pt idx="61">
                  <c:v>0.46136175527450068</c:v>
                </c:pt>
                <c:pt idx="62">
                  <c:v>0.48087916732597163</c:v>
                </c:pt>
                <c:pt idx="63">
                  <c:v>0.59317201855541202</c:v>
                </c:pt>
                <c:pt idx="64">
                  <c:v>0.53653771416214491</c:v>
                </c:pt>
                <c:pt idx="65">
                  <c:v>0.49181188155473898</c:v>
                </c:pt>
                <c:pt idx="66">
                  <c:v>0.47175005204760351</c:v>
                </c:pt>
                <c:pt idx="67">
                  <c:v>0.45690403136239088</c:v>
                </c:pt>
                <c:pt idx="68">
                  <c:v>0.50556566268986636</c:v>
                </c:pt>
                <c:pt idx="69">
                  <c:v>0.52401984895346587</c:v>
                </c:pt>
                <c:pt idx="70">
                  <c:v>0.48275878961510266</c:v>
                </c:pt>
                <c:pt idx="71">
                  <c:v>0.46911629737704486</c:v>
                </c:pt>
                <c:pt idx="72">
                  <c:v>0.46800660799583982</c:v>
                </c:pt>
                <c:pt idx="73">
                  <c:v>0.4767954810325235</c:v>
                </c:pt>
                <c:pt idx="74">
                  <c:v>0.5022278236151998</c:v>
                </c:pt>
                <c:pt idx="75">
                  <c:v>0.41967163466995167</c:v>
                </c:pt>
                <c:pt idx="76">
                  <c:v>0.44728999310792467</c:v>
                </c:pt>
                <c:pt idx="77">
                  <c:v>0.52787767807160002</c:v>
                </c:pt>
                <c:pt idx="78">
                  <c:v>0.50320100902284992</c:v>
                </c:pt>
                <c:pt idx="79">
                  <c:v>0.47751349761075867</c:v>
                </c:pt>
                <c:pt idx="80">
                  <c:v>0.46258845366158946</c:v>
                </c:pt>
                <c:pt idx="81">
                  <c:v>0.44368036034059366</c:v>
                </c:pt>
                <c:pt idx="82">
                  <c:v>0.45324842507095653</c:v>
                </c:pt>
                <c:pt idx="83">
                  <c:v>0.45099341051215863</c:v>
                </c:pt>
                <c:pt idx="84">
                  <c:v>0.45466921771950886</c:v>
                </c:pt>
                <c:pt idx="85">
                  <c:v>0.45962910998724521</c:v>
                </c:pt>
                <c:pt idx="86">
                  <c:v>0.40597454831995572</c:v>
                </c:pt>
                <c:pt idx="87">
                  <c:v>0.46759976126172864</c:v>
                </c:pt>
                <c:pt idx="88">
                  <c:v>0.44690527399887547</c:v>
                </c:pt>
                <c:pt idx="89">
                  <c:v>0.52004519697626306</c:v>
                </c:pt>
                <c:pt idx="90">
                  <c:v>0.46347866841681684</c:v>
                </c:pt>
                <c:pt idx="91">
                  <c:v>0.46809222344932261</c:v>
                </c:pt>
                <c:pt idx="92">
                  <c:v>0.50017170807594058</c:v>
                </c:pt>
                <c:pt idx="93">
                  <c:v>0.55451941758783996</c:v>
                </c:pt>
                <c:pt idx="94">
                  <c:v>0.61574007580577583</c:v>
                </c:pt>
                <c:pt idx="95">
                  <c:v>0.54376686727418899</c:v>
                </c:pt>
                <c:pt idx="96">
                  <c:v>0.58570701359063071</c:v>
                </c:pt>
                <c:pt idx="97">
                  <c:v>0.54464735940648057</c:v>
                </c:pt>
                <c:pt idx="98">
                  <c:v>0.52732856301978648</c:v>
                </c:pt>
                <c:pt idx="99">
                  <c:v>0.45294460793369334</c:v>
                </c:pt>
                <c:pt idx="100">
                  <c:v>0.5100544491643012</c:v>
                </c:pt>
                <c:pt idx="101">
                  <c:v>0.51821716201975265</c:v>
                </c:pt>
                <c:pt idx="102">
                  <c:v>0.56429860696606504</c:v>
                </c:pt>
                <c:pt idx="103">
                  <c:v>0.58249249101827738</c:v>
                </c:pt>
                <c:pt idx="104">
                  <c:v>0.66811617729918094</c:v>
                </c:pt>
                <c:pt idx="105">
                  <c:v>0.67418318597178661</c:v>
                </c:pt>
                <c:pt idx="106">
                  <c:v>0.66774778109758615</c:v>
                </c:pt>
                <c:pt idx="107">
                  <c:v>0.65563784796165991</c:v>
                </c:pt>
                <c:pt idx="108">
                  <c:v>0.61671733736604828</c:v>
                </c:pt>
                <c:pt idx="109">
                  <c:v>0.66014249820667104</c:v>
                </c:pt>
                <c:pt idx="110">
                  <c:v>0.61635881574573004</c:v>
                </c:pt>
                <c:pt idx="111">
                  <c:v>0.61588212699570133</c:v>
                </c:pt>
                <c:pt idx="112">
                  <c:v>0.5208028689030505</c:v>
                </c:pt>
                <c:pt idx="113">
                  <c:v>0.5479737917883426</c:v>
                </c:pt>
                <c:pt idx="114">
                  <c:v>0.56810990526937555</c:v>
                </c:pt>
                <c:pt idx="115">
                  <c:v>0.47455718729681712</c:v>
                </c:pt>
                <c:pt idx="116">
                  <c:v>0.52572549830198834</c:v>
                </c:pt>
                <c:pt idx="117">
                  <c:v>0.46146541275732061</c:v>
                </c:pt>
                <c:pt idx="118">
                  <c:v>0.5426668410251827</c:v>
                </c:pt>
                <c:pt idx="119">
                  <c:v>0.52175032769427332</c:v>
                </c:pt>
                <c:pt idx="120">
                  <c:v>0.52503116754689083</c:v>
                </c:pt>
                <c:pt idx="121">
                  <c:v>0.62402558088292903</c:v>
                </c:pt>
                <c:pt idx="122">
                  <c:v>0.60315910178661569</c:v>
                </c:pt>
                <c:pt idx="123">
                  <c:v>0.555881137244843</c:v>
                </c:pt>
                <c:pt idx="124">
                  <c:v>0.54751841505991983</c:v>
                </c:pt>
                <c:pt idx="125">
                  <c:v>0.54193540760185988</c:v>
                </c:pt>
                <c:pt idx="126">
                  <c:v>0.61363863185894252</c:v>
                </c:pt>
                <c:pt idx="127">
                  <c:v>0.58700400559274879</c:v>
                </c:pt>
                <c:pt idx="128">
                  <c:v>0.6058345808834843</c:v>
                </c:pt>
                <c:pt idx="129">
                  <c:v>0.56889124971748783</c:v>
                </c:pt>
                <c:pt idx="130">
                  <c:v>0.6036543588781299</c:v>
                </c:pt>
                <c:pt idx="131">
                  <c:v>0.56880166885757255</c:v>
                </c:pt>
                <c:pt idx="132">
                  <c:v>0.65622378658999025</c:v>
                </c:pt>
                <c:pt idx="133">
                  <c:v>0.54967147410668005</c:v>
                </c:pt>
                <c:pt idx="134">
                  <c:v>0.50082167521356402</c:v>
                </c:pt>
                <c:pt idx="135">
                  <c:v>0.54501765453956585</c:v>
                </c:pt>
                <c:pt idx="136">
                  <c:v>0.58919290248003187</c:v>
                </c:pt>
                <c:pt idx="137">
                  <c:v>0.55707118777714426</c:v>
                </c:pt>
                <c:pt idx="138">
                  <c:v>0.61285358025956005</c:v>
                </c:pt>
                <c:pt idx="139">
                  <c:v>0.53826351921192273</c:v>
                </c:pt>
                <c:pt idx="140">
                  <c:v>0.62324106957133296</c:v>
                </c:pt>
                <c:pt idx="141">
                  <c:v>0.56369704895799233</c:v>
                </c:pt>
                <c:pt idx="142">
                  <c:v>0.63342007877379225</c:v>
                </c:pt>
                <c:pt idx="143">
                  <c:v>0.67604729202905878</c:v>
                </c:pt>
                <c:pt idx="144">
                  <c:v>0.72123274185933328</c:v>
                </c:pt>
                <c:pt idx="145">
                  <c:v>0.61742620585765018</c:v>
                </c:pt>
                <c:pt idx="146">
                  <c:v>0.67134914689608982</c:v>
                </c:pt>
                <c:pt idx="147">
                  <c:v>0.59428704825627332</c:v>
                </c:pt>
                <c:pt idx="148">
                  <c:v>0.62167999847806987</c:v>
                </c:pt>
                <c:pt idx="149">
                  <c:v>0.64423171569291016</c:v>
                </c:pt>
                <c:pt idx="150">
                  <c:v>0.61632579108538832</c:v>
                </c:pt>
                <c:pt idx="151">
                  <c:v>0.61941190926739997</c:v>
                </c:pt>
                <c:pt idx="152">
                  <c:v>0.56937967607999618</c:v>
                </c:pt>
                <c:pt idx="153">
                  <c:v>0.61963972949830137</c:v>
                </c:pt>
                <c:pt idx="154">
                  <c:v>0.6300309375936396</c:v>
                </c:pt>
                <c:pt idx="155">
                  <c:v>0.67116585137548368</c:v>
                </c:pt>
                <c:pt idx="156">
                  <c:v>0.58109231661647143</c:v>
                </c:pt>
                <c:pt idx="157">
                  <c:v>0.66719841860120399</c:v>
                </c:pt>
                <c:pt idx="158">
                  <c:v>0.64653892368059984</c:v>
                </c:pt>
                <c:pt idx="159">
                  <c:v>0.61923705738569035</c:v>
                </c:pt>
                <c:pt idx="160">
                  <c:v>0.70748664267786932</c:v>
                </c:pt>
                <c:pt idx="161">
                  <c:v>0.62358896757493443</c:v>
                </c:pt>
                <c:pt idx="162">
                  <c:v>0.70602238054759869</c:v>
                </c:pt>
                <c:pt idx="163">
                  <c:v>0.65288648469532395</c:v>
                </c:pt>
                <c:pt idx="164">
                  <c:v>0.57923354401306126</c:v>
                </c:pt>
                <c:pt idx="165">
                  <c:v>0.6951142024451572</c:v>
                </c:pt>
                <c:pt idx="166">
                  <c:v>0.61079599840499676</c:v>
                </c:pt>
                <c:pt idx="167">
                  <c:v>0.59137513302775535</c:v>
                </c:pt>
                <c:pt idx="168">
                  <c:v>0.52059030493971592</c:v>
                </c:pt>
                <c:pt idx="169">
                  <c:v>0.59099247297626001</c:v>
                </c:pt>
                <c:pt idx="170">
                  <c:v>0.60940191289650825</c:v>
                </c:pt>
                <c:pt idx="171">
                  <c:v>0.62206697700169544</c:v>
                </c:pt>
                <c:pt idx="172">
                  <c:v>0.68660441504307845</c:v>
                </c:pt>
                <c:pt idx="173">
                  <c:v>0.59267608701726904</c:v>
                </c:pt>
                <c:pt idx="174">
                  <c:v>0.60001143869065066</c:v>
                </c:pt>
                <c:pt idx="175">
                  <c:v>0.68631597322128535</c:v>
                </c:pt>
                <c:pt idx="176">
                  <c:v>0.63818014414524704</c:v>
                </c:pt>
                <c:pt idx="177">
                  <c:v>0.64018947108601298</c:v>
                </c:pt>
                <c:pt idx="178">
                  <c:v>0.57859952315417662</c:v>
                </c:pt>
                <c:pt idx="179">
                  <c:v>0.61391972167361497</c:v>
                </c:pt>
                <c:pt idx="180">
                  <c:v>0.62913777935690629</c:v>
                </c:pt>
                <c:pt idx="181">
                  <c:v>0.65609641785577388</c:v>
                </c:pt>
                <c:pt idx="182">
                  <c:v>0.56536987289952567</c:v>
                </c:pt>
                <c:pt idx="183">
                  <c:v>0.56553520828009418</c:v>
                </c:pt>
                <c:pt idx="184">
                  <c:v>0.59936471874588282</c:v>
                </c:pt>
                <c:pt idx="185">
                  <c:v>0.72073476071185472</c:v>
                </c:pt>
                <c:pt idx="186">
                  <c:v>0.60565850753458284</c:v>
                </c:pt>
                <c:pt idx="187">
                  <c:v>0.72561243070806769</c:v>
                </c:pt>
                <c:pt idx="188">
                  <c:v>0.62706689746499256</c:v>
                </c:pt>
                <c:pt idx="189">
                  <c:v>0.66392640242016854</c:v>
                </c:pt>
                <c:pt idx="190">
                  <c:v>0.65036506749993184</c:v>
                </c:pt>
                <c:pt idx="191">
                  <c:v>0.63529395603501804</c:v>
                </c:pt>
                <c:pt idx="192">
                  <c:v>0.56933934815196852</c:v>
                </c:pt>
                <c:pt idx="193">
                  <c:v>0.65322564404739492</c:v>
                </c:pt>
                <c:pt idx="194">
                  <c:v>0.64683634699932946</c:v>
                </c:pt>
                <c:pt idx="195">
                  <c:v>0.73410187764185808</c:v>
                </c:pt>
                <c:pt idx="196">
                  <c:v>0.68637111123129035</c:v>
                </c:pt>
                <c:pt idx="197">
                  <c:v>0.6309082733060879</c:v>
                </c:pt>
                <c:pt idx="198">
                  <c:v>0.63406524323391633</c:v>
                </c:pt>
                <c:pt idx="199">
                  <c:v>0.66629144286208897</c:v>
                </c:pt>
                <c:pt idx="200">
                  <c:v>0.6481281623502182</c:v>
                </c:pt>
                <c:pt idx="201">
                  <c:v>0.68161200964585034</c:v>
                </c:pt>
                <c:pt idx="202">
                  <c:v>0.66434998097303699</c:v>
                </c:pt>
                <c:pt idx="203">
                  <c:v>0.58305082689303944</c:v>
                </c:pt>
                <c:pt idx="204">
                  <c:v>0.63511317385709554</c:v>
                </c:pt>
                <c:pt idx="205">
                  <c:v>0.6739915075310049</c:v>
                </c:pt>
                <c:pt idx="206">
                  <c:v>0.71297630465329009</c:v>
                </c:pt>
                <c:pt idx="207">
                  <c:v>0.64172347213184155</c:v>
                </c:pt>
                <c:pt idx="208">
                  <c:v>0.72276695069172403</c:v>
                </c:pt>
                <c:pt idx="209">
                  <c:v>0.66794300417024877</c:v>
                </c:pt>
                <c:pt idx="210">
                  <c:v>0.57882532702640377</c:v>
                </c:pt>
                <c:pt idx="211">
                  <c:v>0.59895483546018291</c:v>
                </c:pt>
                <c:pt idx="212">
                  <c:v>0.51298061193039823</c:v>
                </c:pt>
                <c:pt idx="213">
                  <c:v>0.58739597618585992</c:v>
                </c:pt>
                <c:pt idx="214">
                  <c:v>0.57307445495621512</c:v>
                </c:pt>
                <c:pt idx="215">
                  <c:v>0.57544618380697043</c:v>
                </c:pt>
                <c:pt idx="216">
                  <c:v>0.58720234700535989</c:v>
                </c:pt>
                <c:pt idx="217">
                  <c:v>0.53916817186692689</c:v>
                </c:pt>
                <c:pt idx="218">
                  <c:v>0.61930149957064384</c:v>
                </c:pt>
                <c:pt idx="219">
                  <c:v>0.64826318745382672</c:v>
                </c:pt>
                <c:pt idx="220">
                  <c:v>0.58632363014483657</c:v>
                </c:pt>
                <c:pt idx="221">
                  <c:v>0.59691661598962586</c:v>
                </c:pt>
                <c:pt idx="222">
                  <c:v>0.5652495719210292</c:v>
                </c:pt>
                <c:pt idx="223">
                  <c:v>0.58736005864845209</c:v>
                </c:pt>
                <c:pt idx="224">
                  <c:v>0.54991155759284716</c:v>
                </c:pt>
                <c:pt idx="225">
                  <c:v>0.69201744308487012</c:v>
                </c:pt>
                <c:pt idx="226">
                  <c:v>0.57084915588659924</c:v>
                </c:pt>
                <c:pt idx="227">
                  <c:v>0.56364675688874943</c:v>
                </c:pt>
                <c:pt idx="228">
                  <c:v>0.5856456494132688</c:v>
                </c:pt>
                <c:pt idx="229">
                  <c:v>0.56518603540132517</c:v>
                </c:pt>
                <c:pt idx="230">
                  <c:v>0.57084933876314647</c:v>
                </c:pt>
                <c:pt idx="231">
                  <c:v>0.55616892483609381</c:v>
                </c:pt>
                <c:pt idx="232">
                  <c:v>0.64398573514030855</c:v>
                </c:pt>
                <c:pt idx="233">
                  <c:v>0.66205160629789517</c:v>
                </c:pt>
                <c:pt idx="234">
                  <c:v>0.53551991174639413</c:v>
                </c:pt>
                <c:pt idx="235">
                  <c:v>0.55501944152378502</c:v>
                </c:pt>
                <c:pt idx="236">
                  <c:v>0.54396597722539386</c:v>
                </c:pt>
                <c:pt idx="237">
                  <c:v>0.60074479900517785</c:v>
                </c:pt>
                <c:pt idx="238">
                  <c:v>0.67260711197382206</c:v>
                </c:pt>
                <c:pt idx="239">
                  <c:v>0.67256830168591397</c:v>
                </c:pt>
                <c:pt idx="240">
                  <c:v>0.65156004406689616</c:v>
                </c:pt>
                <c:pt idx="241">
                  <c:v>0.57159269732019413</c:v>
                </c:pt>
                <c:pt idx="242">
                  <c:v>0.57328411312655525</c:v>
                </c:pt>
                <c:pt idx="243">
                  <c:v>0.54177544656302756</c:v>
                </c:pt>
                <c:pt idx="244">
                  <c:v>0.54403144886786847</c:v>
                </c:pt>
                <c:pt idx="245">
                  <c:v>0.602165408169265</c:v>
                </c:pt>
                <c:pt idx="246">
                  <c:v>0.63604328674802235</c:v>
                </c:pt>
                <c:pt idx="247">
                  <c:v>0.56187531179241867</c:v>
                </c:pt>
                <c:pt idx="248">
                  <c:v>0.6959673377019594</c:v>
                </c:pt>
                <c:pt idx="249">
                  <c:v>0.66704210729358016</c:v>
                </c:pt>
                <c:pt idx="250">
                  <c:v>0.58374327067684673</c:v>
                </c:pt>
                <c:pt idx="251">
                  <c:v>0.59379527111598029</c:v>
                </c:pt>
                <c:pt idx="252">
                  <c:v>0.5574553075775659</c:v>
                </c:pt>
                <c:pt idx="253">
                  <c:v>0.55267646436100459</c:v>
                </c:pt>
                <c:pt idx="254">
                  <c:v>0.61455277962920352</c:v>
                </c:pt>
                <c:pt idx="255">
                  <c:v>0.56449757120828348</c:v>
                </c:pt>
                <c:pt idx="256">
                  <c:v>0.65496728616573863</c:v>
                </c:pt>
                <c:pt idx="257">
                  <c:v>0.5579848492776478</c:v>
                </c:pt>
                <c:pt idx="258">
                  <c:v>0.56306097975943348</c:v>
                </c:pt>
                <c:pt idx="259">
                  <c:v>0.54396805257336955</c:v>
                </c:pt>
                <c:pt idx="260">
                  <c:v>0.64368710356983139</c:v>
                </c:pt>
                <c:pt idx="261">
                  <c:v>0.5477253341655447</c:v>
                </c:pt>
                <c:pt idx="262">
                  <c:v>0.56445308192928467</c:v>
                </c:pt>
                <c:pt idx="263">
                  <c:v>0.64741156719444415</c:v>
                </c:pt>
                <c:pt idx="264">
                  <c:v>0.62766954814234677</c:v>
                </c:pt>
                <c:pt idx="265">
                  <c:v>0.68252242903006233</c:v>
                </c:pt>
                <c:pt idx="266">
                  <c:v>0.63976466381711916</c:v>
                </c:pt>
                <c:pt idx="267">
                  <c:v>0.66088305036407469</c:v>
                </c:pt>
                <c:pt idx="268">
                  <c:v>0.64191663094006612</c:v>
                </c:pt>
                <c:pt idx="269">
                  <c:v>0.63389406828947126</c:v>
                </c:pt>
                <c:pt idx="270">
                  <c:v>0.64445257421855706</c:v>
                </c:pt>
                <c:pt idx="271">
                  <c:v>0.62705509208652743</c:v>
                </c:pt>
                <c:pt idx="272">
                  <c:v>0.67089984608141007</c:v>
                </c:pt>
                <c:pt idx="273">
                  <c:v>0.67947953845121745</c:v>
                </c:pt>
                <c:pt idx="274">
                  <c:v>0.69308137934515057</c:v>
                </c:pt>
                <c:pt idx="275">
                  <c:v>0.65689370864518792</c:v>
                </c:pt>
                <c:pt idx="276">
                  <c:v>0.60537423135612656</c:v>
                </c:pt>
                <c:pt idx="277">
                  <c:v>0.68489910241465957</c:v>
                </c:pt>
                <c:pt idx="278">
                  <c:v>0.60060915831709083</c:v>
                </c:pt>
                <c:pt idx="279">
                  <c:v>0.58362258050336868</c:v>
                </c:pt>
                <c:pt idx="280">
                  <c:v>0.54967051680156309</c:v>
                </c:pt>
                <c:pt idx="281">
                  <c:v>0.60182270023079432</c:v>
                </c:pt>
                <c:pt idx="282">
                  <c:v>0.58095946040801738</c:v>
                </c:pt>
                <c:pt idx="283">
                  <c:v>0.63273622469103652</c:v>
                </c:pt>
                <c:pt idx="284">
                  <c:v>0.58332600122120171</c:v>
                </c:pt>
                <c:pt idx="285">
                  <c:v>0.59906797856572591</c:v>
                </c:pt>
                <c:pt idx="286">
                  <c:v>0.60844952085406934</c:v>
                </c:pt>
                <c:pt idx="287">
                  <c:v>0.61800977503655219</c:v>
                </c:pt>
                <c:pt idx="288">
                  <c:v>0.6341469408196575</c:v>
                </c:pt>
                <c:pt idx="289">
                  <c:v>0.60921815347891906</c:v>
                </c:pt>
                <c:pt idx="290">
                  <c:v>0.63757701849385051</c:v>
                </c:pt>
                <c:pt idx="291">
                  <c:v>0.59802741986744301</c:v>
                </c:pt>
                <c:pt idx="292">
                  <c:v>0.65592644326141858</c:v>
                </c:pt>
                <c:pt idx="293">
                  <c:v>0.62716584201551795</c:v>
                </c:pt>
                <c:pt idx="294">
                  <c:v>0.59023280835384295</c:v>
                </c:pt>
                <c:pt idx="295">
                  <c:v>0.58622655957685887</c:v>
                </c:pt>
                <c:pt idx="296">
                  <c:v>0.59641426905811112</c:v>
                </c:pt>
                <c:pt idx="297">
                  <c:v>0.57068153839920566</c:v>
                </c:pt>
                <c:pt idx="298">
                  <c:v>0.59671255769422882</c:v>
                </c:pt>
                <c:pt idx="299">
                  <c:v>0.54571999679747363</c:v>
                </c:pt>
                <c:pt idx="300">
                  <c:v>0.60302244189304977</c:v>
                </c:pt>
                <c:pt idx="301">
                  <c:v>0.5982873332694576</c:v>
                </c:pt>
                <c:pt idx="302">
                  <c:v>0.5889011990204579</c:v>
                </c:pt>
                <c:pt idx="303">
                  <c:v>0.66158402961975904</c:v>
                </c:pt>
                <c:pt idx="304">
                  <c:v>0.64259314566747494</c:v>
                </c:pt>
                <c:pt idx="305">
                  <c:v>0.67793330835873211</c:v>
                </c:pt>
                <c:pt idx="306">
                  <c:v>0.7153076249644984</c:v>
                </c:pt>
                <c:pt idx="307">
                  <c:v>0.53219829999142421</c:v>
                </c:pt>
                <c:pt idx="308">
                  <c:v>0.51837596646156825</c:v>
                </c:pt>
                <c:pt idx="309">
                  <c:v>0.59588001631354459</c:v>
                </c:pt>
                <c:pt idx="310">
                  <c:v>0.55910785583883971</c:v>
                </c:pt>
                <c:pt idx="311">
                  <c:v>0.56985568591307678</c:v>
                </c:pt>
                <c:pt idx="312">
                  <c:v>0.58642308159337231</c:v>
                </c:pt>
                <c:pt idx="313">
                  <c:v>0.58106398230031908</c:v>
                </c:pt>
                <c:pt idx="314">
                  <c:v>0.54174910864780679</c:v>
                </c:pt>
                <c:pt idx="315">
                  <c:v>0.54551768260165245</c:v>
                </c:pt>
                <c:pt idx="316">
                  <c:v>0.56910880396402042</c:v>
                </c:pt>
                <c:pt idx="317">
                  <c:v>0.53375665624036417</c:v>
                </c:pt>
                <c:pt idx="318">
                  <c:v>0.62266410792366023</c:v>
                </c:pt>
                <c:pt idx="319">
                  <c:v>0.57577118964627028</c:v>
                </c:pt>
                <c:pt idx="320">
                  <c:v>0.55542232372851641</c:v>
                </c:pt>
                <c:pt idx="321">
                  <c:v>0.59277203580078242</c:v>
                </c:pt>
                <c:pt idx="322">
                  <c:v>0.57353793786545626</c:v>
                </c:pt>
                <c:pt idx="323">
                  <c:v>0.58548503370330873</c:v>
                </c:pt>
                <c:pt idx="324">
                  <c:v>0.61214724179660218</c:v>
                </c:pt>
                <c:pt idx="325">
                  <c:v>0.6419889225828862</c:v>
                </c:pt>
                <c:pt idx="326">
                  <c:v>0.58593949672436552</c:v>
                </c:pt>
                <c:pt idx="327">
                  <c:v>0.64946345913337455</c:v>
                </c:pt>
                <c:pt idx="328">
                  <c:v>0.54739380975910534</c:v>
                </c:pt>
                <c:pt idx="329">
                  <c:v>0.58180945072789247</c:v>
                </c:pt>
                <c:pt idx="330">
                  <c:v>0.58938925786405905</c:v>
                </c:pt>
                <c:pt idx="331">
                  <c:v>0.55841743904799113</c:v>
                </c:pt>
                <c:pt idx="332">
                  <c:v>0.55110182240269323</c:v>
                </c:pt>
                <c:pt idx="333">
                  <c:v>0.56045176686707021</c:v>
                </c:pt>
                <c:pt idx="334">
                  <c:v>0.52826261646558259</c:v>
                </c:pt>
                <c:pt idx="335">
                  <c:v>0.50452532146701079</c:v>
                </c:pt>
                <c:pt idx="336">
                  <c:v>0.52804919283172869</c:v>
                </c:pt>
                <c:pt idx="337">
                  <c:v>0.60605317476271658</c:v>
                </c:pt>
                <c:pt idx="338">
                  <c:v>0.57825118875326398</c:v>
                </c:pt>
                <c:pt idx="339">
                  <c:v>0.54737917866706187</c:v>
                </c:pt>
                <c:pt idx="340">
                  <c:v>0.60137270266609388</c:v>
                </c:pt>
                <c:pt idx="341">
                  <c:v>0.54775853429070887</c:v>
                </c:pt>
                <c:pt idx="342">
                  <c:v>0.58691470433852111</c:v>
                </c:pt>
                <c:pt idx="343">
                  <c:v>0.60659266843606297</c:v>
                </c:pt>
                <c:pt idx="344">
                  <c:v>0.58218704845092761</c:v>
                </c:pt>
                <c:pt idx="345">
                  <c:v>0.58309756561934545</c:v>
                </c:pt>
                <c:pt idx="346">
                  <c:v>0.63274356104221363</c:v>
                </c:pt>
                <c:pt idx="347">
                  <c:v>0.55751267873922272</c:v>
                </c:pt>
                <c:pt idx="348">
                  <c:v>0.54479319803603277</c:v>
                </c:pt>
                <c:pt idx="349">
                  <c:v>0.55952427489130985</c:v>
                </c:pt>
                <c:pt idx="350">
                  <c:v>0.49550425208495597</c:v>
                </c:pt>
                <c:pt idx="351">
                  <c:v>0.55994149437377105</c:v>
                </c:pt>
                <c:pt idx="352">
                  <c:v>0.56943704289571273</c:v>
                </c:pt>
                <c:pt idx="353">
                  <c:v>0.56335442081209974</c:v>
                </c:pt>
                <c:pt idx="354">
                  <c:v>0.59925043545222223</c:v>
                </c:pt>
                <c:pt idx="355">
                  <c:v>0.56777500084271504</c:v>
                </c:pt>
                <c:pt idx="356">
                  <c:v>0.55737271204499184</c:v>
                </c:pt>
                <c:pt idx="357">
                  <c:v>0.57617356167685552</c:v>
                </c:pt>
                <c:pt idx="358">
                  <c:v>0.56943298247624385</c:v>
                </c:pt>
                <c:pt idx="359">
                  <c:v>0.59509237182365438</c:v>
                </c:pt>
                <c:pt idx="360">
                  <c:v>0.56874703730555698</c:v>
                </c:pt>
                <c:pt idx="361">
                  <c:v>0.53359028878689974</c:v>
                </c:pt>
                <c:pt idx="362">
                  <c:v>0.54033733975544351</c:v>
                </c:pt>
                <c:pt idx="363">
                  <c:v>0.52365355935615798</c:v>
                </c:pt>
                <c:pt idx="364">
                  <c:v>0.48467460368327325</c:v>
                </c:pt>
                <c:pt idx="365">
                  <c:v>0.50184186889974891</c:v>
                </c:pt>
                <c:pt idx="366">
                  <c:v>0.58863403297806305</c:v>
                </c:pt>
                <c:pt idx="367">
                  <c:v>0.58908650014009345</c:v>
                </c:pt>
                <c:pt idx="368">
                  <c:v>0.57808783597781022</c:v>
                </c:pt>
                <c:pt idx="369">
                  <c:v>0.57910019722364292</c:v>
                </c:pt>
                <c:pt idx="370">
                  <c:v>0.60710616180854005</c:v>
                </c:pt>
                <c:pt idx="371">
                  <c:v>0.58300262293470329</c:v>
                </c:pt>
                <c:pt idx="372">
                  <c:v>0.57576115300389108</c:v>
                </c:pt>
                <c:pt idx="373">
                  <c:v>0.60088206996011917</c:v>
                </c:pt>
                <c:pt idx="374">
                  <c:v>0.63917591254273287</c:v>
                </c:pt>
                <c:pt idx="375">
                  <c:v>0.59471559020697418</c:v>
                </c:pt>
                <c:pt idx="376">
                  <c:v>0.54233961203428571</c:v>
                </c:pt>
                <c:pt idx="377">
                  <c:v>0.61774929695896497</c:v>
                </c:pt>
                <c:pt idx="378">
                  <c:v>0.57881227217360098</c:v>
                </c:pt>
                <c:pt idx="379">
                  <c:v>0.6488142431128846</c:v>
                </c:pt>
                <c:pt idx="380">
                  <c:v>0.71423315427396628</c:v>
                </c:pt>
                <c:pt idx="381">
                  <c:v>0.58895084184432045</c:v>
                </c:pt>
                <c:pt idx="382">
                  <c:v>0.58070202615138411</c:v>
                </c:pt>
                <c:pt idx="383">
                  <c:v>0.58594792664868267</c:v>
                </c:pt>
                <c:pt idx="384">
                  <c:v>0.58347935396892969</c:v>
                </c:pt>
                <c:pt idx="385">
                  <c:v>0.6037080140163632</c:v>
                </c:pt>
                <c:pt idx="386">
                  <c:v>0.53353851388958251</c:v>
                </c:pt>
                <c:pt idx="387">
                  <c:v>0.53142984018251671</c:v>
                </c:pt>
                <c:pt idx="388">
                  <c:v>0.56720369521570058</c:v>
                </c:pt>
                <c:pt idx="389">
                  <c:v>0.56099776586095074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D-A444-88BB-1DA4AAE8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pooled!$BQ$3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pooled!$BQ$4:$BQ$23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074A-AED6-CEB1F6EB95EF}"/>
            </c:ext>
          </c:extLst>
        </c:ser>
        <c:ser>
          <c:idx val="1"/>
          <c:order val="1"/>
          <c:tx>
            <c:strRef>
              <c:f>pooled!$BR$3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pooled!$BV$4:$BV$133</c:f>
                <c:numCache>
                  <c:formatCode>General</c:formatCode>
                  <c:ptCount val="130"/>
                  <c:pt idx="0">
                    <c:v>5.5607904161547837E-2</c:v>
                  </c:pt>
                  <c:pt idx="1">
                    <c:v>5.1013589536133511E-2</c:v>
                  </c:pt>
                  <c:pt idx="2">
                    <c:v>5.2248139967376019E-2</c:v>
                  </c:pt>
                  <c:pt idx="3">
                    <c:v>4.5804285980041305E-2</c:v>
                  </c:pt>
                  <c:pt idx="4">
                    <c:v>4.3489089879798964E-2</c:v>
                  </c:pt>
                  <c:pt idx="5">
                    <c:v>4.5038906886410296E-2</c:v>
                  </c:pt>
                  <c:pt idx="6">
                    <c:v>4.7349145448967386E-2</c:v>
                  </c:pt>
                  <c:pt idx="7">
                    <c:v>4.3711921186192167E-2</c:v>
                  </c:pt>
                  <c:pt idx="8">
                    <c:v>4.1709106610456438E-2</c:v>
                  </c:pt>
                  <c:pt idx="9">
                    <c:v>4.0973809621963037E-2</c:v>
                  </c:pt>
                  <c:pt idx="10">
                    <c:v>3.9404846033312978E-2</c:v>
                  </c:pt>
                  <c:pt idx="11">
                    <c:v>4.0725500775114234E-2</c:v>
                  </c:pt>
                  <c:pt idx="12">
                    <c:v>4.4809312909502609E-2</c:v>
                  </c:pt>
                  <c:pt idx="13">
                    <c:v>4.2675770951004791E-2</c:v>
                  </c:pt>
                  <c:pt idx="14">
                    <c:v>5.0888883472828494E-2</c:v>
                  </c:pt>
                  <c:pt idx="15">
                    <c:v>4.492169243542176E-2</c:v>
                  </c:pt>
                  <c:pt idx="16">
                    <c:v>3.3698157994311806E-2</c:v>
                  </c:pt>
                  <c:pt idx="17">
                    <c:v>2.8342524778068978E-2</c:v>
                  </c:pt>
                  <c:pt idx="18">
                    <c:v>3.9167417396899377E-2</c:v>
                  </c:pt>
                  <c:pt idx="19">
                    <c:v>4.6547617740987667E-2</c:v>
                  </c:pt>
                  <c:pt idx="20">
                    <c:v>5.0822316433473715E-2</c:v>
                  </c:pt>
                  <c:pt idx="21">
                    <c:v>5.1390810386407741E-2</c:v>
                  </c:pt>
                  <c:pt idx="22">
                    <c:v>4.7289326787662116E-2</c:v>
                  </c:pt>
                  <c:pt idx="23">
                    <c:v>4.2273770029565998E-2</c:v>
                  </c:pt>
                  <c:pt idx="24">
                    <c:v>3.87810203785761E-2</c:v>
                  </c:pt>
                  <c:pt idx="25">
                    <c:v>4.2576950467490146E-2</c:v>
                  </c:pt>
                  <c:pt idx="26">
                    <c:v>4.488890051653445E-2</c:v>
                  </c:pt>
                  <c:pt idx="27">
                    <c:v>5.3048230805593594E-2</c:v>
                  </c:pt>
                  <c:pt idx="28">
                    <c:v>5.5160751172245372E-2</c:v>
                  </c:pt>
                  <c:pt idx="29">
                    <c:v>4.5066652235182372E-2</c:v>
                  </c:pt>
                  <c:pt idx="30">
                    <c:v>3.9244589367629278E-2</c:v>
                  </c:pt>
                  <c:pt idx="31">
                    <c:v>4.3553681042171638E-2</c:v>
                  </c:pt>
                  <c:pt idx="32">
                    <c:v>4.2101933941370663E-2</c:v>
                  </c:pt>
                  <c:pt idx="33">
                    <c:v>4.641763858606518E-2</c:v>
                  </c:pt>
                  <c:pt idx="34">
                    <c:v>4.0576736545393087E-2</c:v>
                  </c:pt>
                  <c:pt idx="35">
                    <c:v>3.8870754856071429E-2</c:v>
                  </c:pt>
                  <c:pt idx="36">
                    <c:v>5.1434597646310747E-2</c:v>
                  </c:pt>
                  <c:pt idx="37">
                    <c:v>4.0951832573139904E-2</c:v>
                  </c:pt>
                  <c:pt idx="38">
                    <c:v>3.7071668025623235E-2</c:v>
                  </c:pt>
                  <c:pt idx="39">
                    <c:v>3.6973469572243199E-2</c:v>
                  </c:pt>
                  <c:pt idx="40">
                    <c:v>3.669635732737643E-2</c:v>
                  </c:pt>
                  <c:pt idx="41">
                    <c:v>5.3424385167191474E-2</c:v>
                  </c:pt>
                  <c:pt idx="42">
                    <c:v>4.3504076636882785E-2</c:v>
                  </c:pt>
                  <c:pt idx="43">
                    <c:v>3.5449029978999617E-2</c:v>
                  </c:pt>
                  <c:pt idx="44">
                    <c:v>4.8239719745362369E-2</c:v>
                  </c:pt>
                  <c:pt idx="45">
                    <c:v>4.9019412898453678E-2</c:v>
                  </c:pt>
                  <c:pt idx="46">
                    <c:v>4.3105688119229914E-2</c:v>
                  </c:pt>
                  <c:pt idx="47">
                    <c:v>4.4239751894242708E-2</c:v>
                  </c:pt>
                  <c:pt idx="48">
                    <c:v>4.8847467498299976E-2</c:v>
                  </c:pt>
                  <c:pt idx="49">
                    <c:v>3.9460984358642426E-2</c:v>
                  </c:pt>
                  <c:pt idx="50">
                    <c:v>4.4144944472439197E-2</c:v>
                  </c:pt>
                  <c:pt idx="51">
                    <c:v>5.0477517712784269E-2</c:v>
                  </c:pt>
                  <c:pt idx="52">
                    <c:v>4.7281492793644513E-2</c:v>
                  </c:pt>
                  <c:pt idx="53">
                    <c:v>4.8097113682983403E-2</c:v>
                  </c:pt>
                  <c:pt idx="54">
                    <c:v>4.6283582898902685E-2</c:v>
                  </c:pt>
                  <c:pt idx="55">
                    <c:v>4.2520608559529362E-2</c:v>
                  </c:pt>
                  <c:pt idx="56">
                    <c:v>5.0005249300206077E-2</c:v>
                  </c:pt>
                  <c:pt idx="57">
                    <c:v>4.470184236254765E-2</c:v>
                  </c:pt>
                  <c:pt idx="58">
                    <c:v>3.7649388027911471E-2</c:v>
                  </c:pt>
                  <c:pt idx="59">
                    <c:v>4.7584207103371801E-2</c:v>
                  </c:pt>
                  <c:pt idx="60">
                    <c:v>4.8804306738749956E-2</c:v>
                  </c:pt>
                  <c:pt idx="61">
                    <c:v>5.1950973732136869E-2</c:v>
                  </c:pt>
                  <c:pt idx="62">
                    <c:v>4.6127038234098569E-2</c:v>
                  </c:pt>
                  <c:pt idx="63">
                    <c:v>4.0610540780377964E-2</c:v>
                  </c:pt>
                  <c:pt idx="64">
                    <c:v>3.9492706419711622E-2</c:v>
                  </c:pt>
                  <c:pt idx="65">
                    <c:v>5.0858939931535979E-2</c:v>
                  </c:pt>
                  <c:pt idx="66">
                    <c:v>4.7991157883904872E-2</c:v>
                  </c:pt>
                  <c:pt idx="67">
                    <c:v>4.8711211442562352E-2</c:v>
                  </c:pt>
                  <c:pt idx="68">
                    <c:v>5.3185873900055664E-2</c:v>
                  </c:pt>
                  <c:pt idx="69">
                    <c:v>4.8659747222395924E-2</c:v>
                  </c:pt>
                  <c:pt idx="70">
                    <c:v>4.4069721026614578E-2</c:v>
                  </c:pt>
                  <c:pt idx="71">
                    <c:v>5.3199413110513058E-2</c:v>
                  </c:pt>
                  <c:pt idx="72">
                    <c:v>5.2499257043203781E-2</c:v>
                  </c:pt>
                  <c:pt idx="73">
                    <c:v>5.4350657672138147E-2</c:v>
                  </c:pt>
                  <c:pt idx="74">
                    <c:v>4.5493819318111611E-2</c:v>
                  </c:pt>
                  <c:pt idx="75">
                    <c:v>5.0512510383467442E-2</c:v>
                  </c:pt>
                  <c:pt idx="76">
                    <c:v>4.8442410052212101E-2</c:v>
                  </c:pt>
                  <c:pt idx="77">
                    <c:v>4.7124564917746192E-2</c:v>
                  </c:pt>
                  <c:pt idx="78">
                    <c:v>5.4386428135527493E-2</c:v>
                  </c:pt>
                  <c:pt idx="79">
                    <c:v>4.9943557063666461E-2</c:v>
                  </c:pt>
                  <c:pt idx="80">
                    <c:v>4.9663396075835892E-2</c:v>
                  </c:pt>
                  <c:pt idx="81">
                    <c:v>5.6160428115454339E-2</c:v>
                  </c:pt>
                  <c:pt idx="82">
                    <c:v>5.4660895722738745E-2</c:v>
                  </c:pt>
                  <c:pt idx="83">
                    <c:v>4.7603347982483502E-2</c:v>
                  </c:pt>
                  <c:pt idx="84">
                    <c:v>5.0508166388283759E-2</c:v>
                  </c:pt>
                  <c:pt idx="85">
                    <c:v>4.2263044716090201E-2</c:v>
                  </c:pt>
                  <c:pt idx="86">
                    <c:v>3.7859046984482191E-2</c:v>
                  </c:pt>
                  <c:pt idx="87">
                    <c:v>3.864550906586154E-2</c:v>
                  </c:pt>
                  <c:pt idx="88">
                    <c:v>4.8629869328521633E-2</c:v>
                  </c:pt>
                  <c:pt idx="89">
                    <c:v>4.7934441630673376E-2</c:v>
                  </c:pt>
                  <c:pt idx="90">
                    <c:v>5.0289809950411185E-2</c:v>
                  </c:pt>
                  <c:pt idx="91">
                    <c:v>5.0878964876027707E-2</c:v>
                  </c:pt>
                  <c:pt idx="92">
                    <c:v>3.9713838249215497E-2</c:v>
                  </c:pt>
                  <c:pt idx="93">
                    <c:v>4.1859071289774306E-2</c:v>
                  </c:pt>
                  <c:pt idx="94">
                    <c:v>3.3653385944699993E-2</c:v>
                  </c:pt>
                  <c:pt idx="95">
                    <c:v>5.1814579143988904E-2</c:v>
                  </c:pt>
                  <c:pt idx="96">
                    <c:v>5.0627647410513031E-2</c:v>
                  </c:pt>
                  <c:pt idx="97">
                    <c:v>4.4135259670120698E-2</c:v>
                  </c:pt>
                  <c:pt idx="98">
                    <c:v>5.2793614117651801E-2</c:v>
                  </c:pt>
                  <c:pt idx="99">
                    <c:v>4.4482478223186461E-2</c:v>
                  </c:pt>
                  <c:pt idx="100">
                    <c:v>5.0986961897358796E-2</c:v>
                  </c:pt>
                  <c:pt idx="101">
                    <c:v>4.8689232576374232E-2</c:v>
                  </c:pt>
                  <c:pt idx="102">
                    <c:v>5.3528711020678806E-2</c:v>
                  </c:pt>
                  <c:pt idx="103">
                    <c:v>5.3640940963733452E-2</c:v>
                  </c:pt>
                  <c:pt idx="104">
                    <c:v>5.571863005802398E-2</c:v>
                  </c:pt>
                  <c:pt idx="105">
                    <c:v>4.7337515331554447E-2</c:v>
                  </c:pt>
                  <c:pt idx="106">
                    <c:v>4.8396567519444475E-2</c:v>
                  </c:pt>
                  <c:pt idx="107">
                    <c:v>4.7823955771599834E-2</c:v>
                  </c:pt>
                  <c:pt idx="108">
                    <c:v>5.0130447161138965E-2</c:v>
                  </c:pt>
                  <c:pt idx="109">
                    <c:v>4.1154821068242864E-2</c:v>
                  </c:pt>
                  <c:pt idx="110">
                    <c:v>4.9267161369353787E-2</c:v>
                  </c:pt>
                  <c:pt idx="111">
                    <c:v>5.3312722406489543E-2</c:v>
                  </c:pt>
                  <c:pt idx="112">
                    <c:v>4.4265682700021458E-2</c:v>
                  </c:pt>
                  <c:pt idx="113">
                    <c:v>4.8063081252478337E-2</c:v>
                  </c:pt>
                  <c:pt idx="114">
                    <c:v>5.5475427649696103E-2</c:v>
                  </c:pt>
                  <c:pt idx="115">
                    <c:v>5.0221781696970696E-2</c:v>
                  </c:pt>
                  <c:pt idx="116">
                    <c:v>5.3101535457360183E-2</c:v>
                  </c:pt>
                  <c:pt idx="117">
                    <c:v>4.75882680261085E-2</c:v>
                  </c:pt>
                  <c:pt idx="118">
                    <c:v>4.114461217597163E-2</c:v>
                  </c:pt>
                  <c:pt idx="119">
                    <c:v>3.9477094669381999E-2</c:v>
                  </c:pt>
                  <c:pt idx="120">
                    <c:v>4.2907351818638147E-2</c:v>
                  </c:pt>
                  <c:pt idx="121">
                    <c:v>4.2378495299217049E-2</c:v>
                  </c:pt>
                  <c:pt idx="122">
                    <c:v>4.1343594962756275E-2</c:v>
                  </c:pt>
                  <c:pt idx="123">
                    <c:v>4.9276660057800445E-2</c:v>
                  </c:pt>
                  <c:pt idx="124">
                    <c:v>4.645143049683198E-2</c:v>
                  </c:pt>
                  <c:pt idx="125">
                    <c:v>4.2938894929041689E-2</c:v>
                  </c:pt>
                  <c:pt idx="126">
                    <c:v>4.0692077377549665E-2</c:v>
                  </c:pt>
                  <c:pt idx="127">
                    <c:v>3.97228358322139E-2</c:v>
                  </c:pt>
                  <c:pt idx="128">
                    <c:v>4.864176904830856E-2</c:v>
                  </c:pt>
                  <c:pt idx="129">
                    <c:v>4.6314039944271725E-2</c:v>
                  </c:pt>
                </c:numCache>
              </c:numRef>
            </c:plus>
            <c:minus>
              <c:numRef>
                <c:f>pooled!$BV$4:$BV$133</c:f>
                <c:numCache>
                  <c:formatCode>General</c:formatCode>
                  <c:ptCount val="130"/>
                  <c:pt idx="0">
                    <c:v>5.5607904161547837E-2</c:v>
                  </c:pt>
                  <c:pt idx="1">
                    <c:v>5.1013589536133511E-2</c:v>
                  </c:pt>
                  <c:pt idx="2">
                    <c:v>5.2248139967376019E-2</c:v>
                  </c:pt>
                  <c:pt idx="3">
                    <c:v>4.5804285980041305E-2</c:v>
                  </c:pt>
                  <c:pt idx="4">
                    <c:v>4.3489089879798964E-2</c:v>
                  </c:pt>
                  <c:pt idx="5">
                    <c:v>4.5038906886410296E-2</c:v>
                  </c:pt>
                  <c:pt idx="6">
                    <c:v>4.7349145448967386E-2</c:v>
                  </c:pt>
                  <c:pt idx="7">
                    <c:v>4.3711921186192167E-2</c:v>
                  </c:pt>
                  <c:pt idx="8">
                    <c:v>4.1709106610456438E-2</c:v>
                  </c:pt>
                  <c:pt idx="9">
                    <c:v>4.0973809621963037E-2</c:v>
                  </c:pt>
                  <c:pt idx="10">
                    <c:v>3.9404846033312978E-2</c:v>
                  </c:pt>
                  <c:pt idx="11">
                    <c:v>4.0725500775114234E-2</c:v>
                  </c:pt>
                  <c:pt idx="12">
                    <c:v>4.4809312909502609E-2</c:v>
                  </c:pt>
                  <c:pt idx="13">
                    <c:v>4.2675770951004791E-2</c:v>
                  </c:pt>
                  <c:pt idx="14">
                    <c:v>5.0888883472828494E-2</c:v>
                  </c:pt>
                  <c:pt idx="15">
                    <c:v>4.492169243542176E-2</c:v>
                  </c:pt>
                  <c:pt idx="16">
                    <c:v>3.3698157994311806E-2</c:v>
                  </c:pt>
                  <c:pt idx="17">
                    <c:v>2.8342524778068978E-2</c:v>
                  </c:pt>
                  <c:pt idx="18">
                    <c:v>3.9167417396899377E-2</c:v>
                  </c:pt>
                  <c:pt idx="19">
                    <c:v>4.6547617740987667E-2</c:v>
                  </c:pt>
                  <c:pt idx="20">
                    <c:v>5.0822316433473715E-2</c:v>
                  </c:pt>
                  <c:pt idx="21">
                    <c:v>5.1390810386407741E-2</c:v>
                  </c:pt>
                  <c:pt idx="22">
                    <c:v>4.7289326787662116E-2</c:v>
                  </c:pt>
                  <c:pt idx="23">
                    <c:v>4.2273770029565998E-2</c:v>
                  </c:pt>
                  <c:pt idx="24">
                    <c:v>3.87810203785761E-2</c:v>
                  </c:pt>
                  <c:pt idx="25">
                    <c:v>4.2576950467490146E-2</c:v>
                  </c:pt>
                  <c:pt idx="26">
                    <c:v>4.488890051653445E-2</c:v>
                  </c:pt>
                  <c:pt idx="27">
                    <c:v>5.3048230805593594E-2</c:v>
                  </c:pt>
                  <c:pt idx="28">
                    <c:v>5.5160751172245372E-2</c:v>
                  </c:pt>
                  <c:pt idx="29">
                    <c:v>4.5066652235182372E-2</c:v>
                  </c:pt>
                  <c:pt idx="30">
                    <c:v>3.9244589367629278E-2</c:v>
                  </c:pt>
                  <c:pt idx="31">
                    <c:v>4.3553681042171638E-2</c:v>
                  </c:pt>
                  <c:pt idx="32">
                    <c:v>4.2101933941370663E-2</c:v>
                  </c:pt>
                  <c:pt idx="33">
                    <c:v>4.641763858606518E-2</c:v>
                  </c:pt>
                  <c:pt idx="34">
                    <c:v>4.0576736545393087E-2</c:v>
                  </c:pt>
                  <c:pt idx="35">
                    <c:v>3.8870754856071429E-2</c:v>
                  </c:pt>
                  <c:pt idx="36">
                    <c:v>5.1434597646310747E-2</c:v>
                  </c:pt>
                  <c:pt idx="37">
                    <c:v>4.0951832573139904E-2</c:v>
                  </c:pt>
                  <c:pt idx="38">
                    <c:v>3.7071668025623235E-2</c:v>
                  </c:pt>
                  <c:pt idx="39">
                    <c:v>3.6973469572243199E-2</c:v>
                  </c:pt>
                  <c:pt idx="40">
                    <c:v>3.669635732737643E-2</c:v>
                  </c:pt>
                  <c:pt idx="41">
                    <c:v>5.3424385167191474E-2</c:v>
                  </c:pt>
                  <c:pt idx="42">
                    <c:v>4.3504076636882785E-2</c:v>
                  </c:pt>
                  <c:pt idx="43">
                    <c:v>3.5449029978999617E-2</c:v>
                  </c:pt>
                  <c:pt idx="44">
                    <c:v>4.8239719745362369E-2</c:v>
                  </c:pt>
                  <c:pt idx="45">
                    <c:v>4.9019412898453678E-2</c:v>
                  </c:pt>
                  <c:pt idx="46">
                    <c:v>4.3105688119229914E-2</c:v>
                  </c:pt>
                  <c:pt idx="47">
                    <c:v>4.4239751894242708E-2</c:v>
                  </c:pt>
                  <c:pt idx="48">
                    <c:v>4.8847467498299976E-2</c:v>
                  </c:pt>
                  <c:pt idx="49">
                    <c:v>3.9460984358642426E-2</c:v>
                  </c:pt>
                  <c:pt idx="50">
                    <c:v>4.4144944472439197E-2</c:v>
                  </c:pt>
                  <c:pt idx="51">
                    <c:v>5.0477517712784269E-2</c:v>
                  </c:pt>
                  <c:pt idx="52">
                    <c:v>4.7281492793644513E-2</c:v>
                  </c:pt>
                  <c:pt idx="53">
                    <c:v>4.8097113682983403E-2</c:v>
                  </c:pt>
                  <c:pt idx="54">
                    <c:v>4.6283582898902685E-2</c:v>
                  </c:pt>
                  <c:pt idx="55">
                    <c:v>4.2520608559529362E-2</c:v>
                  </c:pt>
                  <c:pt idx="56">
                    <c:v>5.0005249300206077E-2</c:v>
                  </c:pt>
                  <c:pt idx="57">
                    <c:v>4.470184236254765E-2</c:v>
                  </c:pt>
                  <c:pt idx="58">
                    <c:v>3.7649388027911471E-2</c:v>
                  </c:pt>
                  <c:pt idx="59">
                    <c:v>4.7584207103371801E-2</c:v>
                  </c:pt>
                  <c:pt idx="60">
                    <c:v>4.8804306738749956E-2</c:v>
                  </c:pt>
                  <c:pt idx="61">
                    <c:v>5.1950973732136869E-2</c:v>
                  </c:pt>
                  <c:pt idx="62">
                    <c:v>4.6127038234098569E-2</c:v>
                  </c:pt>
                  <c:pt idx="63">
                    <c:v>4.0610540780377964E-2</c:v>
                  </c:pt>
                  <c:pt idx="64">
                    <c:v>3.9492706419711622E-2</c:v>
                  </c:pt>
                  <c:pt idx="65">
                    <c:v>5.0858939931535979E-2</c:v>
                  </c:pt>
                  <c:pt idx="66">
                    <c:v>4.7991157883904872E-2</c:v>
                  </c:pt>
                  <c:pt idx="67">
                    <c:v>4.8711211442562352E-2</c:v>
                  </c:pt>
                  <c:pt idx="68">
                    <c:v>5.3185873900055664E-2</c:v>
                  </c:pt>
                  <c:pt idx="69">
                    <c:v>4.8659747222395924E-2</c:v>
                  </c:pt>
                  <c:pt idx="70">
                    <c:v>4.4069721026614578E-2</c:v>
                  </c:pt>
                  <c:pt idx="71">
                    <c:v>5.3199413110513058E-2</c:v>
                  </c:pt>
                  <c:pt idx="72">
                    <c:v>5.2499257043203781E-2</c:v>
                  </c:pt>
                  <c:pt idx="73">
                    <c:v>5.4350657672138147E-2</c:v>
                  </c:pt>
                  <c:pt idx="74">
                    <c:v>4.5493819318111611E-2</c:v>
                  </c:pt>
                  <c:pt idx="75">
                    <c:v>5.0512510383467442E-2</c:v>
                  </c:pt>
                  <c:pt idx="76">
                    <c:v>4.8442410052212101E-2</c:v>
                  </c:pt>
                  <c:pt idx="77">
                    <c:v>4.7124564917746192E-2</c:v>
                  </c:pt>
                  <c:pt idx="78">
                    <c:v>5.4386428135527493E-2</c:v>
                  </c:pt>
                  <c:pt idx="79">
                    <c:v>4.9943557063666461E-2</c:v>
                  </c:pt>
                  <c:pt idx="80">
                    <c:v>4.9663396075835892E-2</c:v>
                  </c:pt>
                  <c:pt idx="81">
                    <c:v>5.6160428115454339E-2</c:v>
                  </c:pt>
                  <c:pt idx="82">
                    <c:v>5.4660895722738745E-2</c:v>
                  </c:pt>
                  <c:pt idx="83">
                    <c:v>4.7603347982483502E-2</c:v>
                  </c:pt>
                  <c:pt idx="84">
                    <c:v>5.0508166388283759E-2</c:v>
                  </c:pt>
                  <c:pt idx="85">
                    <c:v>4.2263044716090201E-2</c:v>
                  </c:pt>
                  <c:pt idx="86">
                    <c:v>3.7859046984482191E-2</c:v>
                  </c:pt>
                  <c:pt idx="87">
                    <c:v>3.864550906586154E-2</c:v>
                  </c:pt>
                  <c:pt idx="88">
                    <c:v>4.8629869328521633E-2</c:v>
                  </c:pt>
                  <c:pt idx="89">
                    <c:v>4.7934441630673376E-2</c:v>
                  </c:pt>
                  <c:pt idx="90">
                    <c:v>5.0289809950411185E-2</c:v>
                  </c:pt>
                  <c:pt idx="91">
                    <c:v>5.0878964876027707E-2</c:v>
                  </c:pt>
                  <c:pt idx="92">
                    <c:v>3.9713838249215497E-2</c:v>
                  </c:pt>
                  <c:pt idx="93">
                    <c:v>4.1859071289774306E-2</c:v>
                  </c:pt>
                  <c:pt idx="94">
                    <c:v>3.3653385944699993E-2</c:v>
                  </c:pt>
                  <c:pt idx="95">
                    <c:v>5.1814579143988904E-2</c:v>
                  </c:pt>
                  <c:pt idx="96">
                    <c:v>5.0627647410513031E-2</c:v>
                  </c:pt>
                  <c:pt idx="97">
                    <c:v>4.4135259670120698E-2</c:v>
                  </c:pt>
                  <c:pt idx="98">
                    <c:v>5.2793614117651801E-2</c:v>
                  </c:pt>
                  <c:pt idx="99">
                    <c:v>4.4482478223186461E-2</c:v>
                  </c:pt>
                  <c:pt idx="100">
                    <c:v>5.0986961897358796E-2</c:v>
                  </c:pt>
                  <c:pt idx="101">
                    <c:v>4.8689232576374232E-2</c:v>
                  </c:pt>
                  <c:pt idx="102">
                    <c:v>5.3528711020678806E-2</c:v>
                  </c:pt>
                  <c:pt idx="103">
                    <c:v>5.3640940963733452E-2</c:v>
                  </c:pt>
                  <c:pt idx="104">
                    <c:v>5.571863005802398E-2</c:v>
                  </c:pt>
                  <c:pt idx="105">
                    <c:v>4.7337515331554447E-2</c:v>
                  </c:pt>
                  <c:pt idx="106">
                    <c:v>4.8396567519444475E-2</c:v>
                  </c:pt>
                  <c:pt idx="107">
                    <c:v>4.7823955771599834E-2</c:v>
                  </c:pt>
                  <c:pt idx="108">
                    <c:v>5.0130447161138965E-2</c:v>
                  </c:pt>
                  <c:pt idx="109">
                    <c:v>4.1154821068242864E-2</c:v>
                  </c:pt>
                  <c:pt idx="110">
                    <c:v>4.9267161369353787E-2</c:v>
                  </c:pt>
                  <c:pt idx="111">
                    <c:v>5.3312722406489543E-2</c:v>
                  </c:pt>
                  <c:pt idx="112">
                    <c:v>4.4265682700021458E-2</c:v>
                  </c:pt>
                  <c:pt idx="113">
                    <c:v>4.8063081252478337E-2</c:v>
                  </c:pt>
                  <c:pt idx="114">
                    <c:v>5.5475427649696103E-2</c:v>
                  </c:pt>
                  <c:pt idx="115">
                    <c:v>5.0221781696970696E-2</c:v>
                  </c:pt>
                  <c:pt idx="116">
                    <c:v>5.3101535457360183E-2</c:v>
                  </c:pt>
                  <c:pt idx="117">
                    <c:v>4.75882680261085E-2</c:v>
                  </c:pt>
                  <c:pt idx="118">
                    <c:v>4.114461217597163E-2</c:v>
                  </c:pt>
                  <c:pt idx="119">
                    <c:v>3.9477094669381999E-2</c:v>
                  </c:pt>
                  <c:pt idx="120">
                    <c:v>4.2907351818638147E-2</c:v>
                  </c:pt>
                  <c:pt idx="121">
                    <c:v>4.2378495299217049E-2</c:v>
                  </c:pt>
                  <c:pt idx="122">
                    <c:v>4.1343594962756275E-2</c:v>
                  </c:pt>
                  <c:pt idx="123">
                    <c:v>4.9276660057800445E-2</c:v>
                  </c:pt>
                  <c:pt idx="124">
                    <c:v>4.645143049683198E-2</c:v>
                  </c:pt>
                  <c:pt idx="125">
                    <c:v>4.2938894929041689E-2</c:v>
                  </c:pt>
                  <c:pt idx="126">
                    <c:v>4.0692077377549665E-2</c:v>
                  </c:pt>
                  <c:pt idx="127">
                    <c:v>3.97228358322139E-2</c:v>
                  </c:pt>
                  <c:pt idx="128">
                    <c:v>4.864176904830856E-2</c:v>
                  </c:pt>
                  <c:pt idx="129">
                    <c:v>4.6314039944271725E-2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pooled!$BR$4:$BR$23</c:f>
              <c:numCache>
                <c:formatCode>General</c:formatCode>
                <c:ptCount val="20"/>
                <c:pt idx="0">
                  <c:v>0.64609916666666667</c:v>
                </c:pt>
                <c:pt idx="1">
                  <c:v>0.62226416666666673</c:v>
                </c:pt>
                <c:pt idx="2">
                  <c:v>0.66280833333333333</c:v>
                </c:pt>
                <c:pt idx="3">
                  <c:v>0.6702866666666667</c:v>
                </c:pt>
                <c:pt idx="4">
                  <c:v>0.65432583333333338</c:v>
                </c:pt>
                <c:pt idx="5">
                  <c:v>0.78629749999999998</c:v>
                </c:pt>
                <c:pt idx="6">
                  <c:v>0.72932333333333332</c:v>
                </c:pt>
                <c:pt idx="7">
                  <c:v>0.63182499999999997</c:v>
                </c:pt>
                <c:pt idx="8">
                  <c:v>0.54593000000000003</c:v>
                </c:pt>
                <c:pt idx="9">
                  <c:v>0.54018416666666669</c:v>
                </c:pt>
                <c:pt idx="10">
                  <c:v>0.57544999999999991</c:v>
                </c:pt>
                <c:pt idx="11">
                  <c:v>0.58452166666666672</c:v>
                </c:pt>
                <c:pt idx="12">
                  <c:v>0.59667916666666665</c:v>
                </c:pt>
                <c:pt idx="13">
                  <c:v>0.61838666666666675</c:v>
                </c:pt>
                <c:pt idx="14">
                  <c:v>0.60836666666666661</c:v>
                </c:pt>
                <c:pt idx="15">
                  <c:v>0.62240166666666663</c:v>
                </c:pt>
                <c:pt idx="16">
                  <c:v>0.62509416666666662</c:v>
                </c:pt>
                <c:pt idx="17">
                  <c:v>0.64331749999999999</c:v>
                </c:pt>
                <c:pt idx="18">
                  <c:v>0.61479583333333332</c:v>
                </c:pt>
                <c:pt idx="19">
                  <c:v>0.63909083333333327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D-074A-AED6-CEB1F6EB95EF}"/>
            </c:ext>
          </c:extLst>
        </c:ser>
        <c:ser>
          <c:idx val="2"/>
          <c:order val="2"/>
          <c:tx>
            <c:strRef>
              <c:f>pooled!$BS$3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pooled!$BS$4:$BS$23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D-074A-AED6-CEB1F6EB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pooled!$BY$3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pooled!$BY$4:$BY$23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5-134F-9FC0-D3752CCE3E0B}"/>
            </c:ext>
          </c:extLst>
        </c:ser>
        <c:ser>
          <c:idx val="1"/>
          <c:order val="1"/>
          <c:tx>
            <c:strRef>
              <c:f>pooled!$BZ$3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pooled!$CD$4:$CD$133</c:f>
                <c:numCache>
                  <c:formatCode>General</c:formatCode>
                  <c:ptCount val="130"/>
                  <c:pt idx="0">
                    <c:v>4.9424126592120338E-2</c:v>
                  </c:pt>
                  <c:pt idx="1">
                    <c:v>4.3252659638985835E-2</c:v>
                  </c:pt>
                  <c:pt idx="2">
                    <c:v>4.50548561008711E-2</c:v>
                  </c:pt>
                  <c:pt idx="3">
                    <c:v>5.114814526589806E-2</c:v>
                  </c:pt>
                  <c:pt idx="4">
                    <c:v>4.0844951698991216E-2</c:v>
                  </c:pt>
                  <c:pt idx="5">
                    <c:v>3.7875477414732746E-2</c:v>
                  </c:pt>
                  <c:pt idx="6">
                    <c:v>4.6077443617821609E-2</c:v>
                  </c:pt>
                  <c:pt idx="7">
                    <c:v>4.1233887789932172E-2</c:v>
                  </c:pt>
                  <c:pt idx="8">
                    <c:v>3.9083342055952978E-2</c:v>
                  </c:pt>
                  <c:pt idx="9">
                    <c:v>4.2212093295540543E-2</c:v>
                  </c:pt>
                  <c:pt idx="10">
                    <c:v>4.87485669071928E-2</c:v>
                  </c:pt>
                  <c:pt idx="11">
                    <c:v>3.9272564242860367E-2</c:v>
                  </c:pt>
                  <c:pt idx="12">
                    <c:v>3.4534388244205495E-2</c:v>
                  </c:pt>
                  <c:pt idx="13">
                    <c:v>5.1126955841672837E-2</c:v>
                  </c:pt>
                  <c:pt idx="14">
                    <c:v>5.5568127091749721E-2</c:v>
                  </c:pt>
                  <c:pt idx="15">
                    <c:v>4.4701481007824895E-2</c:v>
                  </c:pt>
                  <c:pt idx="16">
                    <c:v>4.0838704720151171E-2</c:v>
                  </c:pt>
                  <c:pt idx="17">
                    <c:v>4.3342987590062651E-2</c:v>
                  </c:pt>
                  <c:pt idx="18">
                    <c:v>4.9005316777618643E-2</c:v>
                  </c:pt>
                  <c:pt idx="19">
                    <c:v>5.004085058691668E-2</c:v>
                  </c:pt>
                  <c:pt idx="20">
                    <c:v>4.1262644991773997E-2</c:v>
                  </c:pt>
                  <c:pt idx="21">
                    <c:v>4.906416229507201E-2</c:v>
                  </c:pt>
                  <c:pt idx="22">
                    <c:v>4.4615256836800038E-2</c:v>
                  </c:pt>
                  <c:pt idx="23">
                    <c:v>4.517790014895201E-2</c:v>
                  </c:pt>
                  <c:pt idx="24">
                    <c:v>4.5598632740085104E-2</c:v>
                  </c:pt>
                  <c:pt idx="25">
                    <c:v>4.2409266074643369E-2</c:v>
                  </c:pt>
                  <c:pt idx="26">
                    <c:v>4.1619514198524901E-2</c:v>
                  </c:pt>
                  <c:pt idx="27">
                    <c:v>5.9823053908817383E-2</c:v>
                  </c:pt>
                  <c:pt idx="28">
                    <c:v>4.6850901196554301E-2</c:v>
                  </c:pt>
                  <c:pt idx="29">
                    <c:v>4.2516834778512501E-2</c:v>
                  </c:pt>
                  <c:pt idx="30">
                    <c:v>4.7620895853675009E-2</c:v>
                  </c:pt>
                  <c:pt idx="31">
                    <c:v>5.090049964220153E-2</c:v>
                  </c:pt>
                  <c:pt idx="32">
                    <c:v>5.4983776153410775E-2</c:v>
                  </c:pt>
                  <c:pt idx="33">
                    <c:v>4.9185042649075861E-2</c:v>
                  </c:pt>
                  <c:pt idx="34">
                    <c:v>5.0631163872169642E-2</c:v>
                  </c:pt>
                  <c:pt idx="35">
                    <c:v>5.3590536935077412E-2</c:v>
                  </c:pt>
                  <c:pt idx="36">
                    <c:v>5.0584418406688467E-2</c:v>
                  </c:pt>
                  <c:pt idx="37">
                    <c:v>5.2046845645087172E-2</c:v>
                  </c:pt>
                  <c:pt idx="38">
                    <c:v>4.5848866959993191E-2</c:v>
                  </c:pt>
                  <c:pt idx="39">
                    <c:v>4.6081160669918728E-2</c:v>
                  </c:pt>
                  <c:pt idx="40">
                    <c:v>4.5296844419129317E-2</c:v>
                  </c:pt>
                  <c:pt idx="41">
                    <c:v>4.6979964058273462E-2</c:v>
                  </c:pt>
                  <c:pt idx="42">
                    <c:v>5.2415716997708174E-2</c:v>
                  </c:pt>
                  <c:pt idx="43">
                    <c:v>5.5933345633779864E-2</c:v>
                  </c:pt>
                  <c:pt idx="44">
                    <c:v>5.7377939700993148E-2</c:v>
                  </c:pt>
                  <c:pt idx="45">
                    <c:v>5.970485781083585E-2</c:v>
                  </c:pt>
                  <c:pt idx="46">
                    <c:v>4.4605549539799075E-2</c:v>
                  </c:pt>
                  <c:pt idx="47">
                    <c:v>4.6958007172645949E-2</c:v>
                  </c:pt>
                  <c:pt idx="48">
                    <c:v>4.3299450870004468E-2</c:v>
                  </c:pt>
                  <c:pt idx="49">
                    <c:v>4.8825964890360792E-2</c:v>
                  </c:pt>
                  <c:pt idx="50">
                    <c:v>5.2995994414577266E-2</c:v>
                  </c:pt>
                  <c:pt idx="51">
                    <c:v>5.5477606158141637E-2</c:v>
                  </c:pt>
                  <c:pt idx="52">
                    <c:v>5.414422380050888E-2</c:v>
                  </c:pt>
                  <c:pt idx="53">
                    <c:v>4.8739780085836001E-2</c:v>
                  </c:pt>
                  <c:pt idx="54">
                    <c:v>4.0357823515103794E-2</c:v>
                  </c:pt>
                  <c:pt idx="55">
                    <c:v>4.4751657846950253E-2</c:v>
                  </c:pt>
                  <c:pt idx="56">
                    <c:v>4.3666995690409778E-2</c:v>
                  </c:pt>
                  <c:pt idx="57">
                    <c:v>4.1612945161938614E-2</c:v>
                  </c:pt>
                  <c:pt idx="58">
                    <c:v>5.1909589518968263E-2</c:v>
                  </c:pt>
                  <c:pt idx="59">
                    <c:v>4.2456340143389719E-2</c:v>
                  </c:pt>
                  <c:pt idx="60">
                    <c:v>5.6170764111849972E-2</c:v>
                  </c:pt>
                  <c:pt idx="61">
                    <c:v>5.6924461980041315E-2</c:v>
                  </c:pt>
                  <c:pt idx="62">
                    <c:v>5.7318887628575566E-2</c:v>
                  </c:pt>
                  <c:pt idx="63">
                    <c:v>4.7864752879147043E-2</c:v>
                  </c:pt>
                  <c:pt idx="64">
                    <c:v>3.7569828369647167E-2</c:v>
                  </c:pt>
                  <c:pt idx="65">
                    <c:v>4.6022993404455585E-2</c:v>
                  </c:pt>
                  <c:pt idx="66">
                    <c:v>4.115051000196366E-2</c:v>
                  </c:pt>
                  <c:pt idx="67">
                    <c:v>4.2950012690200455E-2</c:v>
                  </c:pt>
                  <c:pt idx="68">
                    <c:v>5.3662821363744666E-2</c:v>
                  </c:pt>
                  <c:pt idx="69">
                    <c:v>4.6238252387372822E-2</c:v>
                  </c:pt>
                  <c:pt idx="70">
                    <c:v>4.6214300379817025E-2</c:v>
                  </c:pt>
                  <c:pt idx="71">
                    <c:v>4.6173686242952539E-2</c:v>
                  </c:pt>
                  <c:pt idx="72">
                    <c:v>5.4330868846319491E-2</c:v>
                  </c:pt>
                  <c:pt idx="73">
                    <c:v>5.0432730148208503E-2</c:v>
                  </c:pt>
                  <c:pt idx="74">
                    <c:v>4.4212646440129531E-2</c:v>
                  </c:pt>
                  <c:pt idx="75">
                    <c:v>4.0524143043924377E-2</c:v>
                  </c:pt>
                  <c:pt idx="76">
                    <c:v>4.9221385526198765E-2</c:v>
                  </c:pt>
                  <c:pt idx="77">
                    <c:v>5.3264732667582082E-2</c:v>
                  </c:pt>
                  <c:pt idx="78">
                    <c:v>5.3587323276210477E-2</c:v>
                  </c:pt>
                  <c:pt idx="79">
                    <c:v>5.5053589379216325E-2</c:v>
                  </c:pt>
                  <c:pt idx="80">
                    <c:v>4.688065362807943E-2</c:v>
                  </c:pt>
                  <c:pt idx="81">
                    <c:v>4.9613101114620882E-2</c:v>
                  </c:pt>
                  <c:pt idx="82">
                    <c:v>4.323482999193843E-2</c:v>
                  </c:pt>
                  <c:pt idx="83">
                    <c:v>4.0710383242950149E-2</c:v>
                  </c:pt>
                  <c:pt idx="84">
                    <c:v>3.4400624652061486E-2</c:v>
                  </c:pt>
                  <c:pt idx="85">
                    <c:v>4.5414255184797345E-2</c:v>
                  </c:pt>
                  <c:pt idx="86">
                    <c:v>4.66808116840563E-2</c:v>
                  </c:pt>
                  <c:pt idx="87">
                    <c:v>4.623620756602323E-2</c:v>
                  </c:pt>
                  <c:pt idx="88">
                    <c:v>4.6635966406050396E-2</c:v>
                  </c:pt>
                  <c:pt idx="89">
                    <c:v>4.4557710034121435E-2</c:v>
                  </c:pt>
                  <c:pt idx="90">
                    <c:v>4.0637371467472559E-2</c:v>
                  </c:pt>
                  <c:pt idx="91">
                    <c:v>4.8286426198782886E-2</c:v>
                  </c:pt>
                  <c:pt idx="92">
                    <c:v>4.9182943204659116E-2</c:v>
                  </c:pt>
                  <c:pt idx="93">
                    <c:v>4.3286146601727644E-2</c:v>
                  </c:pt>
                  <c:pt idx="94">
                    <c:v>5.3715388087811795E-2</c:v>
                  </c:pt>
                  <c:pt idx="95">
                    <c:v>4.974252957655291E-2</c:v>
                  </c:pt>
                  <c:pt idx="96">
                    <c:v>5.1365229858181656E-2</c:v>
                  </c:pt>
                  <c:pt idx="97">
                    <c:v>5.2293157172407158E-2</c:v>
                  </c:pt>
                  <c:pt idx="98">
                    <c:v>5.474092589983489E-2</c:v>
                  </c:pt>
                  <c:pt idx="99">
                    <c:v>5.5299749594730524E-2</c:v>
                  </c:pt>
                  <c:pt idx="100">
                    <c:v>4.8599688675895224E-2</c:v>
                  </c:pt>
                  <c:pt idx="101">
                    <c:v>5.6595298196645119E-2</c:v>
                  </c:pt>
                  <c:pt idx="102">
                    <c:v>4.4465309105253599E-2</c:v>
                  </c:pt>
                  <c:pt idx="103">
                    <c:v>5.5558854950258314E-2</c:v>
                  </c:pt>
                  <c:pt idx="104">
                    <c:v>5.2060328366072918E-2</c:v>
                  </c:pt>
                  <c:pt idx="105">
                    <c:v>5.867536685822234E-2</c:v>
                  </c:pt>
                  <c:pt idx="106">
                    <c:v>4.4420328978015858E-2</c:v>
                  </c:pt>
                  <c:pt idx="107">
                    <c:v>4.8051554960176934E-2</c:v>
                  </c:pt>
                  <c:pt idx="108">
                    <c:v>4.1337689097226848E-2</c:v>
                  </c:pt>
                  <c:pt idx="109">
                    <c:v>4.8131354052522758E-2</c:v>
                  </c:pt>
                  <c:pt idx="110">
                    <c:v>4.6796507906141829E-2</c:v>
                  </c:pt>
                  <c:pt idx="111">
                    <c:v>5.2076979253618524E-2</c:v>
                  </c:pt>
                  <c:pt idx="112">
                    <c:v>5.9165266044027921E-2</c:v>
                  </c:pt>
                  <c:pt idx="113">
                    <c:v>5.4426129384564398E-2</c:v>
                  </c:pt>
                  <c:pt idx="114">
                    <c:v>6.7668129923348919E-2</c:v>
                  </c:pt>
                  <c:pt idx="115">
                    <c:v>6.1818167581372707E-2</c:v>
                  </c:pt>
                  <c:pt idx="116">
                    <c:v>4.6785275339965349E-2</c:v>
                  </c:pt>
                  <c:pt idx="117">
                    <c:v>5.0372918772331819E-2</c:v>
                  </c:pt>
                  <c:pt idx="118">
                    <c:v>4.7583056234930587E-2</c:v>
                  </c:pt>
                  <c:pt idx="119">
                    <c:v>5.4977798955279877E-2</c:v>
                  </c:pt>
                  <c:pt idx="120">
                    <c:v>5.9994438851602563E-2</c:v>
                  </c:pt>
                  <c:pt idx="121">
                    <c:v>4.6580050561946952E-2</c:v>
                  </c:pt>
                  <c:pt idx="122">
                    <c:v>3.5867919245440937E-2</c:v>
                  </c:pt>
                  <c:pt idx="123">
                    <c:v>4.310878914461827E-2</c:v>
                  </c:pt>
                  <c:pt idx="124">
                    <c:v>4.0839749640447669E-2</c:v>
                  </c:pt>
                  <c:pt idx="125">
                    <c:v>4.3445404566733764E-2</c:v>
                  </c:pt>
                  <c:pt idx="126">
                    <c:v>3.8296901557126811E-2</c:v>
                  </c:pt>
                  <c:pt idx="127">
                    <c:v>3.6928887896882284E-2</c:v>
                  </c:pt>
                  <c:pt idx="128">
                    <c:v>4.282209001122305E-2</c:v>
                  </c:pt>
                  <c:pt idx="129">
                    <c:v>3.9502958752344025E-2</c:v>
                  </c:pt>
                </c:numCache>
              </c:numRef>
            </c:plus>
            <c:minus>
              <c:numRef>
                <c:f>pooled!$CD$4:$CD$133</c:f>
                <c:numCache>
                  <c:formatCode>General</c:formatCode>
                  <c:ptCount val="130"/>
                  <c:pt idx="0">
                    <c:v>4.9424126592120338E-2</c:v>
                  </c:pt>
                  <c:pt idx="1">
                    <c:v>4.3252659638985835E-2</c:v>
                  </c:pt>
                  <c:pt idx="2">
                    <c:v>4.50548561008711E-2</c:v>
                  </c:pt>
                  <c:pt idx="3">
                    <c:v>5.114814526589806E-2</c:v>
                  </c:pt>
                  <c:pt idx="4">
                    <c:v>4.0844951698991216E-2</c:v>
                  </c:pt>
                  <c:pt idx="5">
                    <c:v>3.7875477414732746E-2</c:v>
                  </c:pt>
                  <c:pt idx="6">
                    <c:v>4.6077443617821609E-2</c:v>
                  </c:pt>
                  <c:pt idx="7">
                    <c:v>4.1233887789932172E-2</c:v>
                  </c:pt>
                  <c:pt idx="8">
                    <c:v>3.9083342055952978E-2</c:v>
                  </c:pt>
                  <c:pt idx="9">
                    <c:v>4.2212093295540543E-2</c:v>
                  </c:pt>
                  <c:pt idx="10">
                    <c:v>4.87485669071928E-2</c:v>
                  </c:pt>
                  <c:pt idx="11">
                    <c:v>3.9272564242860367E-2</c:v>
                  </c:pt>
                  <c:pt idx="12">
                    <c:v>3.4534388244205495E-2</c:v>
                  </c:pt>
                  <c:pt idx="13">
                    <c:v>5.1126955841672837E-2</c:v>
                  </c:pt>
                  <c:pt idx="14">
                    <c:v>5.5568127091749721E-2</c:v>
                  </c:pt>
                  <c:pt idx="15">
                    <c:v>4.4701481007824895E-2</c:v>
                  </c:pt>
                  <c:pt idx="16">
                    <c:v>4.0838704720151171E-2</c:v>
                  </c:pt>
                  <c:pt idx="17">
                    <c:v>4.3342987590062651E-2</c:v>
                  </c:pt>
                  <c:pt idx="18">
                    <c:v>4.9005316777618643E-2</c:v>
                  </c:pt>
                  <c:pt idx="19">
                    <c:v>5.004085058691668E-2</c:v>
                  </c:pt>
                  <c:pt idx="20">
                    <c:v>4.1262644991773997E-2</c:v>
                  </c:pt>
                  <c:pt idx="21">
                    <c:v>4.906416229507201E-2</c:v>
                  </c:pt>
                  <c:pt idx="22">
                    <c:v>4.4615256836800038E-2</c:v>
                  </c:pt>
                  <c:pt idx="23">
                    <c:v>4.517790014895201E-2</c:v>
                  </c:pt>
                  <c:pt idx="24">
                    <c:v>4.5598632740085104E-2</c:v>
                  </c:pt>
                  <c:pt idx="25">
                    <c:v>4.2409266074643369E-2</c:v>
                  </c:pt>
                  <c:pt idx="26">
                    <c:v>4.1619514198524901E-2</c:v>
                  </c:pt>
                  <c:pt idx="27">
                    <c:v>5.9823053908817383E-2</c:v>
                  </c:pt>
                  <c:pt idx="28">
                    <c:v>4.6850901196554301E-2</c:v>
                  </c:pt>
                  <c:pt idx="29">
                    <c:v>4.2516834778512501E-2</c:v>
                  </c:pt>
                  <c:pt idx="30">
                    <c:v>4.7620895853675009E-2</c:v>
                  </c:pt>
                  <c:pt idx="31">
                    <c:v>5.090049964220153E-2</c:v>
                  </c:pt>
                  <c:pt idx="32">
                    <c:v>5.4983776153410775E-2</c:v>
                  </c:pt>
                  <c:pt idx="33">
                    <c:v>4.9185042649075861E-2</c:v>
                  </c:pt>
                  <c:pt idx="34">
                    <c:v>5.0631163872169642E-2</c:v>
                  </c:pt>
                  <c:pt idx="35">
                    <c:v>5.3590536935077412E-2</c:v>
                  </c:pt>
                  <c:pt idx="36">
                    <c:v>5.0584418406688467E-2</c:v>
                  </c:pt>
                  <c:pt idx="37">
                    <c:v>5.2046845645087172E-2</c:v>
                  </c:pt>
                  <c:pt idx="38">
                    <c:v>4.5848866959993191E-2</c:v>
                  </c:pt>
                  <c:pt idx="39">
                    <c:v>4.6081160669918728E-2</c:v>
                  </c:pt>
                  <c:pt idx="40">
                    <c:v>4.5296844419129317E-2</c:v>
                  </c:pt>
                  <c:pt idx="41">
                    <c:v>4.6979964058273462E-2</c:v>
                  </c:pt>
                  <c:pt idx="42">
                    <c:v>5.2415716997708174E-2</c:v>
                  </c:pt>
                  <c:pt idx="43">
                    <c:v>5.5933345633779864E-2</c:v>
                  </c:pt>
                  <c:pt idx="44">
                    <c:v>5.7377939700993148E-2</c:v>
                  </c:pt>
                  <c:pt idx="45">
                    <c:v>5.970485781083585E-2</c:v>
                  </c:pt>
                  <c:pt idx="46">
                    <c:v>4.4605549539799075E-2</c:v>
                  </c:pt>
                  <c:pt idx="47">
                    <c:v>4.6958007172645949E-2</c:v>
                  </c:pt>
                  <c:pt idx="48">
                    <c:v>4.3299450870004468E-2</c:v>
                  </c:pt>
                  <c:pt idx="49">
                    <c:v>4.8825964890360792E-2</c:v>
                  </c:pt>
                  <c:pt idx="50">
                    <c:v>5.2995994414577266E-2</c:v>
                  </c:pt>
                  <c:pt idx="51">
                    <c:v>5.5477606158141637E-2</c:v>
                  </c:pt>
                  <c:pt idx="52">
                    <c:v>5.414422380050888E-2</c:v>
                  </c:pt>
                  <c:pt idx="53">
                    <c:v>4.8739780085836001E-2</c:v>
                  </c:pt>
                  <c:pt idx="54">
                    <c:v>4.0357823515103794E-2</c:v>
                  </c:pt>
                  <c:pt idx="55">
                    <c:v>4.4751657846950253E-2</c:v>
                  </c:pt>
                  <c:pt idx="56">
                    <c:v>4.3666995690409778E-2</c:v>
                  </c:pt>
                  <c:pt idx="57">
                    <c:v>4.1612945161938614E-2</c:v>
                  </c:pt>
                  <c:pt idx="58">
                    <c:v>5.1909589518968263E-2</c:v>
                  </c:pt>
                  <c:pt idx="59">
                    <c:v>4.2456340143389719E-2</c:v>
                  </c:pt>
                  <c:pt idx="60">
                    <c:v>5.6170764111849972E-2</c:v>
                  </c:pt>
                  <c:pt idx="61">
                    <c:v>5.6924461980041315E-2</c:v>
                  </c:pt>
                  <c:pt idx="62">
                    <c:v>5.7318887628575566E-2</c:v>
                  </c:pt>
                  <c:pt idx="63">
                    <c:v>4.7864752879147043E-2</c:v>
                  </c:pt>
                  <c:pt idx="64">
                    <c:v>3.7569828369647167E-2</c:v>
                  </c:pt>
                  <c:pt idx="65">
                    <c:v>4.6022993404455585E-2</c:v>
                  </c:pt>
                  <c:pt idx="66">
                    <c:v>4.115051000196366E-2</c:v>
                  </c:pt>
                  <c:pt idx="67">
                    <c:v>4.2950012690200455E-2</c:v>
                  </c:pt>
                  <c:pt idx="68">
                    <c:v>5.3662821363744666E-2</c:v>
                  </c:pt>
                  <c:pt idx="69">
                    <c:v>4.6238252387372822E-2</c:v>
                  </c:pt>
                  <c:pt idx="70">
                    <c:v>4.6214300379817025E-2</c:v>
                  </c:pt>
                  <c:pt idx="71">
                    <c:v>4.6173686242952539E-2</c:v>
                  </c:pt>
                  <c:pt idx="72">
                    <c:v>5.4330868846319491E-2</c:v>
                  </c:pt>
                  <c:pt idx="73">
                    <c:v>5.0432730148208503E-2</c:v>
                  </c:pt>
                  <c:pt idx="74">
                    <c:v>4.4212646440129531E-2</c:v>
                  </c:pt>
                  <c:pt idx="75">
                    <c:v>4.0524143043924377E-2</c:v>
                  </c:pt>
                  <c:pt idx="76">
                    <c:v>4.9221385526198765E-2</c:v>
                  </c:pt>
                  <c:pt idx="77">
                    <c:v>5.3264732667582082E-2</c:v>
                  </c:pt>
                  <c:pt idx="78">
                    <c:v>5.3587323276210477E-2</c:v>
                  </c:pt>
                  <c:pt idx="79">
                    <c:v>5.5053589379216325E-2</c:v>
                  </c:pt>
                  <c:pt idx="80">
                    <c:v>4.688065362807943E-2</c:v>
                  </c:pt>
                  <c:pt idx="81">
                    <c:v>4.9613101114620882E-2</c:v>
                  </c:pt>
                  <c:pt idx="82">
                    <c:v>4.323482999193843E-2</c:v>
                  </c:pt>
                  <c:pt idx="83">
                    <c:v>4.0710383242950149E-2</c:v>
                  </c:pt>
                  <c:pt idx="84">
                    <c:v>3.4400624652061486E-2</c:v>
                  </c:pt>
                  <c:pt idx="85">
                    <c:v>4.5414255184797345E-2</c:v>
                  </c:pt>
                  <c:pt idx="86">
                    <c:v>4.66808116840563E-2</c:v>
                  </c:pt>
                  <c:pt idx="87">
                    <c:v>4.623620756602323E-2</c:v>
                  </c:pt>
                  <c:pt idx="88">
                    <c:v>4.6635966406050396E-2</c:v>
                  </c:pt>
                  <c:pt idx="89">
                    <c:v>4.4557710034121435E-2</c:v>
                  </c:pt>
                  <c:pt idx="90">
                    <c:v>4.0637371467472559E-2</c:v>
                  </c:pt>
                  <c:pt idx="91">
                    <c:v>4.8286426198782886E-2</c:v>
                  </c:pt>
                  <c:pt idx="92">
                    <c:v>4.9182943204659116E-2</c:v>
                  </c:pt>
                  <c:pt idx="93">
                    <c:v>4.3286146601727644E-2</c:v>
                  </c:pt>
                  <c:pt idx="94">
                    <c:v>5.3715388087811795E-2</c:v>
                  </c:pt>
                  <c:pt idx="95">
                    <c:v>4.974252957655291E-2</c:v>
                  </c:pt>
                  <c:pt idx="96">
                    <c:v>5.1365229858181656E-2</c:v>
                  </c:pt>
                  <c:pt idx="97">
                    <c:v>5.2293157172407158E-2</c:v>
                  </c:pt>
                  <c:pt idx="98">
                    <c:v>5.474092589983489E-2</c:v>
                  </c:pt>
                  <c:pt idx="99">
                    <c:v>5.5299749594730524E-2</c:v>
                  </c:pt>
                  <c:pt idx="100">
                    <c:v>4.8599688675895224E-2</c:v>
                  </c:pt>
                  <c:pt idx="101">
                    <c:v>5.6595298196645119E-2</c:v>
                  </c:pt>
                  <c:pt idx="102">
                    <c:v>4.4465309105253599E-2</c:v>
                  </c:pt>
                  <c:pt idx="103">
                    <c:v>5.5558854950258314E-2</c:v>
                  </c:pt>
                  <c:pt idx="104">
                    <c:v>5.2060328366072918E-2</c:v>
                  </c:pt>
                  <c:pt idx="105">
                    <c:v>5.867536685822234E-2</c:v>
                  </c:pt>
                  <c:pt idx="106">
                    <c:v>4.4420328978015858E-2</c:v>
                  </c:pt>
                  <c:pt idx="107">
                    <c:v>4.8051554960176934E-2</c:v>
                  </c:pt>
                  <c:pt idx="108">
                    <c:v>4.1337689097226848E-2</c:v>
                  </c:pt>
                  <c:pt idx="109">
                    <c:v>4.8131354052522758E-2</c:v>
                  </c:pt>
                  <c:pt idx="110">
                    <c:v>4.6796507906141829E-2</c:v>
                  </c:pt>
                  <c:pt idx="111">
                    <c:v>5.2076979253618524E-2</c:v>
                  </c:pt>
                  <c:pt idx="112">
                    <c:v>5.9165266044027921E-2</c:v>
                  </c:pt>
                  <c:pt idx="113">
                    <c:v>5.4426129384564398E-2</c:v>
                  </c:pt>
                  <c:pt idx="114">
                    <c:v>6.7668129923348919E-2</c:v>
                  </c:pt>
                  <c:pt idx="115">
                    <c:v>6.1818167581372707E-2</c:v>
                  </c:pt>
                  <c:pt idx="116">
                    <c:v>4.6785275339965349E-2</c:v>
                  </c:pt>
                  <c:pt idx="117">
                    <c:v>5.0372918772331819E-2</c:v>
                  </c:pt>
                  <c:pt idx="118">
                    <c:v>4.7583056234930587E-2</c:v>
                  </c:pt>
                  <c:pt idx="119">
                    <c:v>5.4977798955279877E-2</c:v>
                  </c:pt>
                  <c:pt idx="120">
                    <c:v>5.9994438851602563E-2</c:v>
                  </c:pt>
                  <c:pt idx="121">
                    <c:v>4.6580050561946952E-2</c:v>
                  </c:pt>
                  <c:pt idx="122">
                    <c:v>3.5867919245440937E-2</c:v>
                  </c:pt>
                  <c:pt idx="123">
                    <c:v>4.310878914461827E-2</c:v>
                  </c:pt>
                  <c:pt idx="124">
                    <c:v>4.0839749640447669E-2</c:v>
                  </c:pt>
                  <c:pt idx="125">
                    <c:v>4.3445404566733764E-2</c:v>
                  </c:pt>
                  <c:pt idx="126">
                    <c:v>3.8296901557126811E-2</c:v>
                  </c:pt>
                  <c:pt idx="127">
                    <c:v>3.6928887896882284E-2</c:v>
                  </c:pt>
                  <c:pt idx="128">
                    <c:v>4.282209001122305E-2</c:v>
                  </c:pt>
                  <c:pt idx="129">
                    <c:v>3.9502958752344025E-2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pooled!$BZ$4:$BZ$23</c:f>
              <c:numCache>
                <c:formatCode>General</c:formatCode>
                <c:ptCount val="20"/>
                <c:pt idx="0">
                  <c:v>0.61235000000000006</c:v>
                </c:pt>
                <c:pt idx="1">
                  <c:v>0.58261916666666669</c:v>
                </c:pt>
                <c:pt idx="2">
                  <c:v>0.59049416666666665</c:v>
                </c:pt>
                <c:pt idx="3">
                  <c:v>0.62876333333333334</c:v>
                </c:pt>
                <c:pt idx="4">
                  <c:v>0.64927333333333337</c:v>
                </c:pt>
                <c:pt idx="5">
                  <c:v>0.76915000000000011</c:v>
                </c:pt>
                <c:pt idx="6">
                  <c:v>0.72719833333333339</c:v>
                </c:pt>
                <c:pt idx="7">
                  <c:v>0.5949350000000001</c:v>
                </c:pt>
                <c:pt idx="8">
                  <c:v>0.53744666666666674</c:v>
                </c:pt>
                <c:pt idx="9">
                  <c:v>0.49834916666666662</c:v>
                </c:pt>
                <c:pt idx="10">
                  <c:v>0.49322833333333332</c:v>
                </c:pt>
                <c:pt idx="11">
                  <c:v>0.42410083333333337</c:v>
                </c:pt>
                <c:pt idx="12">
                  <c:v>0.45816750000000001</c:v>
                </c:pt>
                <c:pt idx="13">
                  <c:v>0.47833999999999999</c:v>
                </c:pt>
                <c:pt idx="14">
                  <c:v>0.49570999999999993</c:v>
                </c:pt>
                <c:pt idx="15">
                  <c:v>0.5003683333333333</c:v>
                </c:pt>
                <c:pt idx="16">
                  <c:v>0.54157250000000001</c:v>
                </c:pt>
                <c:pt idx="17">
                  <c:v>0.55366666666666664</c:v>
                </c:pt>
                <c:pt idx="18">
                  <c:v>0.57288833333333333</c:v>
                </c:pt>
                <c:pt idx="19">
                  <c:v>0.56440749999999995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5-134F-9FC0-D3752CCE3E0B}"/>
            </c:ext>
          </c:extLst>
        </c:ser>
        <c:ser>
          <c:idx val="2"/>
          <c:order val="2"/>
          <c:tx>
            <c:strRef>
              <c:f>pooled!$CA$3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pooled!$CA$4:$CA$23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5-134F-9FC0-D3752CCE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pooled!$CG$3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pooled!$CG$4:$CG$23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B-9346-9272-5E21F183AC4F}"/>
            </c:ext>
          </c:extLst>
        </c:ser>
        <c:ser>
          <c:idx val="1"/>
          <c:order val="1"/>
          <c:tx>
            <c:strRef>
              <c:f>pooled!$CH$3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pooled!$CL$4:$CL$133</c:f>
                <c:numCache>
                  <c:formatCode>General</c:formatCode>
                  <c:ptCount val="130"/>
                  <c:pt idx="0">
                    <c:v>5.2967337211724266E-2</c:v>
                  </c:pt>
                  <c:pt idx="1">
                    <c:v>5.433433271761684E-2</c:v>
                  </c:pt>
                  <c:pt idx="2">
                    <c:v>4.7484494935508166E-2</c:v>
                  </c:pt>
                  <c:pt idx="3">
                    <c:v>4.8142676217901713E-2</c:v>
                  </c:pt>
                  <c:pt idx="4">
                    <c:v>4.601718318926358E-2</c:v>
                  </c:pt>
                  <c:pt idx="5">
                    <c:v>4.8139314840713578E-2</c:v>
                  </c:pt>
                  <c:pt idx="6">
                    <c:v>4.1689691099112247E-2</c:v>
                  </c:pt>
                  <c:pt idx="7">
                    <c:v>4.378793551558649E-2</c:v>
                  </c:pt>
                  <c:pt idx="8">
                    <c:v>3.2205195817232052E-2</c:v>
                  </c:pt>
                  <c:pt idx="9">
                    <c:v>3.4233793160103998E-2</c:v>
                  </c:pt>
                  <c:pt idx="10">
                    <c:v>4.1460905215642614E-2</c:v>
                  </c:pt>
                  <c:pt idx="11">
                    <c:v>4.007081158219862E-2</c:v>
                  </c:pt>
                  <c:pt idx="12">
                    <c:v>4.887411015811409E-2</c:v>
                  </c:pt>
                  <c:pt idx="13">
                    <c:v>5.0752515497791167E-2</c:v>
                  </c:pt>
                  <c:pt idx="14">
                    <c:v>5.6244329538742123E-2</c:v>
                  </c:pt>
                  <c:pt idx="15">
                    <c:v>6.1204006159413189E-2</c:v>
                  </c:pt>
                  <c:pt idx="16">
                    <c:v>5.2925952744367226E-2</c:v>
                  </c:pt>
                  <c:pt idx="17">
                    <c:v>4.9563569921705956E-2</c:v>
                  </c:pt>
                  <c:pt idx="18">
                    <c:v>5.3101755711049345E-2</c:v>
                  </c:pt>
                  <c:pt idx="19">
                    <c:v>5.6618755692340962E-2</c:v>
                  </c:pt>
                  <c:pt idx="20">
                    <c:v>4.5452331512244579E-2</c:v>
                  </c:pt>
                  <c:pt idx="21">
                    <c:v>5.1883574551780907E-2</c:v>
                  </c:pt>
                  <c:pt idx="22">
                    <c:v>5.5866377672916398E-2</c:v>
                  </c:pt>
                  <c:pt idx="23">
                    <c:v>5.8947013874300437E-2</c:v>
                  </c:pt>
                  <c:pt idx="24">
                    <c:v>4.9012606976303892E-2</c:v>
                  </c:pt>
                  <c:pt idx="25">
                    <c:v>5.5452681727716772E-2</c:v>
                  </c:pt>
                  <c:pt idx="26">
                    <c:v>5.0501408958117694E-2</c:v>
                  </c:pt>
                  <c:pt idx="27">
                    <c:v>5.560268254999079E-2</c:v>
                  </c:pt>
                  <c:pt idx="28">
                    <c:v>4.6898220422398509E-2</c:v>
                  </c:pt>
                  <c:pt idx="29">
                    <c:v>4.8492877345231895E-2</c:v>
                  </c:pt>
                  <c:pt idx="30">
                    <c:v>4.4522833101242706E-2</c:v>
                  </c:pt>
                  <c:pt idx="31">
                    <c:v>4.4805912411846789E-2</c:v>
                  </c:pt>
                  <c:pt idx="32">
                    <c:v>5.5728915043328837E-2</c:v>
                  </c:pt>
                  <c:pt idx="33">
                    <c:v>5.0813337062445715E-2</c:v>
                  </c:pt>
                  <c:pt idx="34">
                    <c:v>5.0332126231637311E-2</c:v>
                  </c:pt>
                  <c:pt idx="35">
                    <c:v>5.0536281496314603E-2</c:v>
                  </c:pt>
                  <c:pt idx="36">
                    <c:v>5.3817406155472008E-2</c:v>
                  </c:pt>
                  <c:pt idx="37">
                    <c:v>5.1624999921833357E-2</c:v>
                  </c:pt>
                  <c:pt idx="38">
                    <c:v>4.9709528124398647E-2</c:v>
                  </c:pt>
                  <c:pt idx="39">
                    <c:v>5.4315060607886496E-2</c:v>
                  </c:pt>
                  <c:pt idx="40">
                    <c:v>5.5025450544050579E-2</c:v>
                  </c:pt>
                  <c:pt idx="41">
                    <c:v>5.116313732322373E-2</c:v>
                  </c:pt>
                  <c:pt idx="42">
                    <c:v>5.0108032428932914E-2</c:v>
                  </c:pt>
                  <c:pt idx="43">
                    <c:v>5.0427449307761635E-2</c:v>
                  </c:pt>
                  <c:pt idx="44">
                    <c:v>5.0833037795961579E-2</c:v>
                  </c:pt>
                  <c:pt idx="45">
                    <c:v>5.6433797390205744E-2</c:v>
                  </c:pt>
                  <c:pt idx="46">
                    <c:v>4.8070065450592447E-2</c:v>
                  </c:pt>
                  <c:pt idx="47">
                    <c:v>4.7802400949670185E-2</c:v>
                  </c:pt>
                  <c:pt idx="48">
                    <c:v>5.2945951721777088E-2</c:v>
                  </c:pt>
                  <c:pt idx="49">
                    <c:v>5.4839361257967081E-2</c:v>
                  </c:pt>
                  <c:pt idx="50">
                    <c:v>4.6737067127568789E-2</c:v>
                  </c:pt>
                  <c:pt idx="51">
                    <c:v>5.3547167694877287E-2</c:v>
                  </c:pt>
                  <c:pt idx="52">
                    <c:v>5.4358392576230471E-2</c:v>
                  </c:pt>
                  <c:pt idx="53">
                    <c:v>4.4848587899208481E-2</c:v>
                  </c:pt>
                  <c:pt idx="54">
                    <c:v>4.274813059885741E-2</c:v>
                  </c:pt>
                  <c:pt idx="55">
                    <c:v>4.9749344589865858E-2</c:v>
                  </c:pt>
                  <c:pt idx="56">
                    <c:v>5.7450875168057788E-2</c:v>
                  </c:pt>
                  <c:pt idx="57">
                    <c:v>4.8327749731689212E-2</c:v>
                  </c:pt>
                  <c:pt idx="58">
                    <c:v>5.4841276496496304E-2</c:v>
                  </c:pt>
                  <c:pt idx="59">
                    <c:v>5.4378266207347641E-2</c:v>
                  </c:pt>
                  <c:pt idx="60">
                    <c:v>5.1157704148889906E-2</c:v>
                  </c:pt>
                  <c:pt idx="61">
                    <c:v>5.7869912542605116E-2</c:v>
                  </c:pt>
                  <c:pt idx="62">
                    <c:v>4.9817623769002589E-2</c:v>
                  </c:pt>
                  <c:pt idx="63">
                    <c:v>4.8930757972440772E-2</c:v>
                  </c:pt>
                  <c:pt idx="64">
                    <c:v>5.5655796182196904E-2</c:v>
                  </c:pt>
                  <c:pt idx="65">
                    <c:v>4.9558512639101701E-2</c:v>
                  </c:pt>
                  <c:pt idx="66">
                    <c:v>4.9241703292216457E-2</c:v>
                  </c:pt>
                  <c:pt idx="67">
                    <c:v>3.9380853356816757E-2</c:v>
                  </c:pt>
                  <c:pt idx="68">
                    <c:v>4.8711673162320411E-2</c:v>
                  </c:pt>
                  <c:pt idx="69">
                    <c:v>3.8516705482980043E-2</c:v>
                  </c:pt>
                  <c:pt idx="70">
                    <c:v>4.3326922789229269E-2</c:v>
                  </c:pt>
                  <c:pt idx="71">
                    <c:v>3.8679582772073826E-2</c:v>
                  </c:pt>
                  <c:pt idx="72">
                    <c:v>4.6294175321382171E-2</c:v>
                  </c:pt>
                  <c:pt idx="73">
                    <c:v>4.2753208421158706E-2</c:v>
                  </c:pt>
                  <c:pt idx="74">
                    <c:v>4.9115951388607734E-2</c:v>
                  </c:pt>
                  <c:pt idx="75">
                    <c:v>5.2072489912785708E-2</c:v>
                  </c:pt>
                  <c:pt idx="76">
                    <c:v>4.600356407676634E-2</c:v>
                  </c:pt>
                  <c:pt idx="77">
                    <c:v>4.9477872301411124E-2</c:v>
                  </c:pt>
                  <c:pt idx="78">
                    <c:v>4.0671571028164037E-2</c:v>
                  </c:pt>
                  <c:pt idx="79">
                    <c:v>5.3854754500630965E-2</c:v>
                  </c:pt>
                  <c:pt idx="80">
                    <c:v>4.7023170230995975E-2</c:v>
                  </c:pt>
                  <c:pt idx="81">
                    <c:v>4.6942936894089016E-2</c:v>
                  </c:pt>
                  <c:pt idx="82">
                    <c:v>5.0945541970982854E-2</c:v>
                  </c:pt>
                  <c:pt idx="83">
                    <c:v>3.8378378793773801E-2</c:v>
                  </c:pt>
                  <c:pt idx="84">
                    <c:v>3.7055260153593624E-2</c:v>
                  </c:pt>
                  <c:pt idx="85">
                    <c:v>4.6139226488526988E-2</c:v>
                  </c:pt>
                  <c:pt idx="86">
                    <c:v>4.7990774031804455E-2</c:v>
                  </c:pt>
                  <c:pt idx="87">
                    <c:v>4.514213964487248E-2</c:v>
                  </c:pt>
                  <c:pt idx="88">
                    <c:v>4.3691462827306411E-2</c:v>
                  </c:pt>
                  <c:pt idx="89">
                    <c:v>4.9775681972685781E-2</c:v>
                  </c:pt>
                  <c:pt idx="90">
                    <c:v>4.7667291394375012E-2</c:v>
                  </c:pt>
                  <c:pt idx="91">
                    <c:v>5.1791695394809177E-2</c:v>
                  </c:pt>
                  <c:pt idx="92">
                    <c:v>4.3110895116870086E-2</c:v>
                  </c:pt>
                  <c:pt idx="93">
                    <c:v>5.1320186103565056E-2</c:v>
                  </c:pt>
                  <c:pt idx="94">
                    <c:v>4.0612960937968914E-2</c:v>
                  </c:pt>
                  <c:pt idx="95">
                    <c:v>4.716813169638235E-2</c:v>
                  </c:pt>
                  <c:pt idx="96">
                    <c:v>5.875662575307028E-2</c:v>
                  </c:pt>
                  <c:pt idx="97">
                    <c:v>5.779752240329683E-2</c:v>
                  </c:pt>
                  <c:pt idx="98">
                    <c:v>5.6983326408461168E-2</c:v>
                  </c:pt>
                  <c:pt idx="99">
                    <c:v>5.8447689283437305E-2</c:v>
                  </c:pt>
                  <c:pt idx="100">
                    <c:v>5.0613316900437827E-2</c:v>
                  </c:pt>
                  <c:pt idx="101">
                    <c:v>4.3931973172805047E-2</c:v>
                  </c:pt>
                  <c:pt idx="102">
                    <c:v>4.9021024547271003E-2</c:v>
                  </c:pt>
                  <c:pt idx="103">
                    <c:v>4.5067929628478352E-2</c:v>
                  </c:pt>
                  <c:pt idx="104">
                    <c:v>4.5711770473099718E-2</c:v>
                  </c:pt>
                  <c:pt idx="105">
                    <c:v>5.361786493407196E-2</c:v>
                  </c:pt>
                  <c:pt idx="106">
                    <c:v>4.827484876708419E-2</c:v>
                  </c:pt>
                  <c:pt idx="107">
                    <c:v>4.8542161812405053E-2</c:v>
                  </c:pt>
                  <c:pt idx="108">
                    <c:v>5.1256978255515229E-2</c:v>
                  </c:pt>
                  <c:pt idx="109">
                    <c:v>4.3304812043801676E-2</c:v>
                  </c:pt>
                  <c:pt idx="110">
                    <c:v>4.5362518385142887E-2</c:v>
                  </c:pt>
                  <c:pt idx="111">
                    <c:v>3.7095098578831559E-2</c:v>
                  </c:pt>
                  <c:pt idx="112">
                    <c:v>3.931798713211556E-2</c:v>
                  </c:pt>
                  <c:pt idx="113">
                    <c:v>4.1621218807844931E-2</c:v>
                  </c:pt>
                  <c:pt idx="114">
                    <c:v>4.0232204996448556E-2</c:v>
                  </c:pt>
                  <c:pt idx="115">
                    <c:v>4.0467677474770147E-2</c:v>
                  </c:pt>
                  <c:pt idx="116">
                    <c:v>4.8829633984400322E-2</c:v>
                  </c:pt>
                  <c:pt idx="117">
                    <c:v>4.4766891819956585E-2</c:v>
                  </c:pt>
                  <c:pt idx="118">
                    <c:v>4.0135310427585828E-2</c:v>
                  </c:pt>
                  <c:pt idx="119">
                    <c:v>4.5224446844867393E-2</c:v>
                  </c:pt>
                  <c:pt idx="120">
                    <c:v>4.5264434320931739E-2</c:v>
                  </c:pt>
                  <c:pt idx="121">
                    <c:v>5.2884863124188365E-2</c:v>
                  </c:pt>
                  <c:pt idx="122">
                    <c:v>5.1174494917395209E-2</c:v>
                  </c:pt>
                  <c:pt idx="123">
                    <c:v>4.3119613286763073E-2</c:v>
                  </c:pt>
                  <c:pt idx="124">
                    <c:v>5.5952418996889956E-2</c:v>
                  </c:pt>
                  <c:pt idx="125">
                    <c:v>5.1652762376383249E-2</c:v>
                  </c:pt>
                  <c:pt idx="126">
                    <c:v>4.3694868795899983E-2</c:v>
                  </c:pt>
                  <c:pt idx="127">
                    <c:v>4.5568539865844436E-2</c:v>
                  </c:pt>
                  <c:pt idx="128">
                    <c:v>5.7536996650815582E-2</c:v>
                  </c:pt>
                  <c:pt idx="129">
                    <c:v>5.2738662231801035E-2</c:v>
                  </c:pt>
                </c:numCache>
              </c:numRef>
            </c:plus>
            <c:minus>
              <c:numRef>
                <c:f>pooled!$CL$4:$CL$133</c:f>
                <c:numCache>
                  <c:formatCode>General</c:formatCode>
                  <c:ptCount val="130"/>
                  <c:pt idx="0">
                    <c:v>5.2967337211724266E-2</c:v>
                  </c:pt>
                  <c:pt idx="1">
                    <c:v>5.433433271761684E-2</c:v>
                  </c:pt>
                  <c:pt idx="2">
                    <c:v>4.7484494935508166E-2</c:v>
                  </c:pt>
                  <c:pt idx="3">
                    <c:v>4.8142676217901713E-2</c:v>
                  </c:pt>
                  <c:pt idx="4">
                    <c:v>4.601718318926358E-2</c:v>
                  </c:pt>
                  <c:pt idx="5">
                    <c:v>4.8139314840713578E-2</c:v>
                  </c:pt>
                  <c:pt idx="6">
                    <c:v>4.1689691099112247E-2</c:v>
                  </c:pt>
                  <c:pt idx="7">
                    <c:v>4.378793551558649E-2</c:v>
                  </c:pt>
                  <c:pt idx="8">
                    <c:v>3.2205195817232052E-2</c:v>
                  </c:pt>
                  <c:pt idx="9">
                    <c:v>3.4233793160103998E-2</c:v>
                  </c:pt>
                  <c:pt idx="10">
                    <c:v>4.1460905215642614E-2</c:v>
                  </c:pt>
                  <c:pt idx="11">
                    <c:v>4.007081158219862E-2</c:v>
                  </c:pt>
                  <c:pt idx="12">
                    <c:v>4.887411015811409E-2</c:v>
                  </c:pt>
                  <c:pt idx="13">
                    <c:v>5.0752515497791167E-2</c:v>
                  </c:pt>
                  <c:pt idx="14">
                    <c:v>5.6244329538742123E-2</c:v>
                  </c:pt>
                  <c:pt idx="15">
                    <c:v>6.1204006159413189E-2</c:v>
                  </c:pt>
                  <c:pt idx="16">
                    <c:v>5.2925952744367226E-2</c:v>
                  </c:pt>
                  <c:pt idx="17">
                    <c:v>4.9563569921705956E-2</c:v>
                  </c:pt>
                  <c:pt idx="18">
                    <c:v>5.3101755711049345E-2</c:v>
                  </c:pt>
                  <c:pt idx="19">
                    <c:v>5.6618755692340962E-2</c:v>
                  </c:pt>
                  <c:pt idx="20">
                    <c:v>4.5452331512244579E-2</c:v>
                  </c:pt>
                  <c:pt idx="21">
                    <c:v>5.1883574551780907E-2</c:v>
                  </c:pt>
                  <c:pt idx="22">
                    <c:v>5.5866377672916398E-2</c:v>
                  </c:pt>
                  <c:pt idx="23">
                    <c:v>5.8947013874300437E-2</c:v>
                  </c:pt>
                  <c:pt idx="24">
                    <c:v>4.9012606976303892E-2</c:v>
                  </c:pt>
                  <c:pt idx="25">
                    <c:v>5.5452681727716772E-2</c:v>
                  </c:pt>
                  <c:pt idx="26">
                    <c:v>5.0501408958117694E-2</c:v>
                  </c:pt>
                  <c:pt idx="27">
                    <c:v>5.560268254999079E-2</c:v>
                  </c:pt>
                  <c:pt idx="28">
                    <c:v>4.6898220422398509E-2</c:v>
                  </c:pt>
                  <c:pt idx="29">
                    <c:v>4.8492877345231895E-2</c:v>
                  </c:pt>
                  <c:pt idx="30">
                    <c:v>4.4522833101242706E-2</c:v>
                  </c:pt>
                  <c:pt idx="31">
                    <c:v>4.4805912411846789E-2</c:v>
                  </c:pt>
                  <c:pt idx="32">
                    <c:v>5.5728915043328837E-2</c:v>
                  </c:pt>
                  <c:pt idx="33">
                    <c:v>5.0813337062445715E-2</c:v>
                  </c:pt>
                  <c:pt idx="34">
                    <c:v>5.0332126231637311E-2</c:v>
                  </c:pt>
                  <c:pt idx="35">
                    <c:v>5.0536281496314603E-2</c:v>
                  </c:pt>
                  <c:pt idx="36">
                    <c:v>5.3817406155472008E-2</c:v>
                  </c:pt>
                  <c:pt idx="37">
                    <c:v>5.1624999921833357E-2</c:v>
                  </c:pt>
                  <c:pt idx="38">
                    <c:v>4.9709528124398647E-2</c:v>
                  </c:pt>
                  <c:pt idx="39">
                    <c:v>5.4315060607886496E-2</c:v>
                  </c:pt>
                  <c:pt idx="40">
                    <c:v>5.5025450544050579E-2</c:v>
                  </c:pt>
                  <c:pt idx="41">
                    <c:v>5.116313732322373E-2</c:v>
                  </c:pt>
                  <c:pt idx="42">
                    <c:v>5.0108032428932914E-2</c:v>
                  </c:pt>
                  <c:pt idx="43">
                    <c:v>5.0427449307761635E-2</c:v>
                  </c:pt>
                  <c:pt idx="44">
                    <c:v>5.0833037795961579E-2</c:v>
                  </c:pt>
                  <c:pt idx="45">
                    <c:v>5.6433797390205744E-2</c:v>
                  </c:pt>
                  <c:pt idx="46">
                    <c:v>4.8070065450592447E-2</c:v>
                  </c:pt>
                  <c:pt idx="47">
                    <c:v>4.7802400949670185E-2</c:v>
                  </c:pt>
                  <c:pt idx="48">
                    <c:v>5.2945951721777088E-2</c:v>
                  </c:pt>
                  <c:pt idx="49">
                    <c:v>5.4839361257967081E-2</c:v>
                  </c:pt>
                  <c:pt idx="50">
                    <c:v>4.6737067127568789E-2</c:v>
                  </c:pt>
                  <c:pt idx="51">
                    <c:v>5.3547167694877287E-2</c:v>
                  </c:pt>
                  <c:pt idx="52">
                    <c:v>5.4358392576230471E-2</c:v>
                  </c:pt>
                  <c:pt idx="53">
                    <c:v>4.4848587899208481E-2</c:v>
                  </c:pt>
                  <c:pt idx="54">
                    <c:v>4.274813059885741E-2</c:v>
                  </c:pt>
                  <c:pt idx="55">
                    <c:v>4.9749344589865858E-2</c:v>
                  </c:pt>
                  <c:pt idx="56">
                    <c:v>5.7450875168057788E-2</c:v>
                  </c:pt>
                  <c:pt idx="57">
                    <c:v>4.8327749731689212E-2</c:v>
                  </c:pt>
                  <c:pt idx="58">
                    <c:v>5.4841276496496304E-2</c:v>
                  </c:pt>
                  <c:pt idx="59">
                    <c:v>5.4378266207347641E-2</c:v>
                  </c:pt>
                  <c:pt idx="60">
                    <c:v>5.1157704148889906E-2</c:v>
                  </c:pt>
                  <c:pt idx="61">
                    <c:v>5.7869912542605116E-2</c:v>
                  </c:pt>
                  <c:pt idx="62">
                    <c:v>4.9817623769002589E-2</c:v>
                  </c:pt>
                  <c:pt idx="63">
                    <c:v>4.8930757972440772E-2</c:v>
                  </c:pt>
                  <c:pt idx="64">
                    <c:v>5.5655796182196904E-2</c:v>
                  </c:pt>
                  <c:pt idx="65">
                    <c:v>4.9558512639101701E-2</c:v>
                  </c:pt>
                  <c:pt idx="66">
                    <c:v>4.9241703292216457E-2</c:v>
                  </c:pt>
                  <c:pt idx="67">
                    <c:v>3.9380853356816757E-2</c:v>
                  </c:pt>
                  <c:pt idx="68">
                    <c:v>4.8711673162320411E-2</c:v>
                  </c:pt>
                  <c:pt idx="69">
                    <c:v>3.8516705482980043E-2</c:v>
                  </c:pt>
                  <c:pt idx="70">
                    <c:v>4.3326922789229269E-2</c:v>
                  </c:pt>
                  <c:pt idx="71">
                    <c:v>3.8679582772073826E-2</c:v>
                  </c:pt>
                  <c:pt idx="72">
                    <c:v>4.6294175321382171E-2</c:v>
                  </c:pt>
                  <c:pt idx="73">
                    <c:v>4.2753208421158706E-2</c:v>
                  </c:pt>
                  <c:pt idx="74">
                    <c:v>4.9115951388607734E-2</c:v>
                  </c:pt>
                  <c:pt idx="75">
                    <c:v>5.2072489912785708E-2</c:v>
                  </c:pt>
                  <c:pt idx="76">
                    <c:v>4.600356407676634E-2</c:v>
                  </c:pt>
                  <c:pt idx="77">
                    <c:v>4.9477872301411124E-2</c:v>
                  </c:pt>
                  <c:pt idx="78">
                    <c:v>4.0671571028164037E-2</c:v>
                  </c:pt>
                  <c:pt idx="79">
                    <c:v>5.3854754500630965E-2</c:v>
                  </c:pt>
                  <c:pt idx="80">
                    <c:v>4.7023170230995975E-2</c:v>
                  </c:pt>
                  <c:pt idx="81">
                    <c:v>4.6942936894089016E-2</c:v>
                  </c:pt>
                  <c:pt idx="82">
                    <c:v>5.0945541970982854E-2</c:v>
                  </c:pt>
                  <c:pt idx="83">
                    <c:v>3.8378378793773801E-2</c:v>
                  </c:pt>
                  <c:pt idx="84">
                    <c:v>3.7055260153593624E-2</c:v>
                  </c:pt>
                  <c:pt idx="85">
                    <c:v>4.6139226488526988E-2</c:v>
                  </c:pt>
                  <c:pt idx="86">
                    <c:v>4.7990774031804455E-2</c:v>
                  </c:pt>
                  <c:pt idx="87">
                    <c:v>4.514213964487248E-2</c:v>
                  </c:pt>
                  <c:pt idx="88">
                    <c:v>4.3691462827306411E-2</c:v>
                  </c:pt>
                  <c:pt idx="89">
                    <c:v>4.9775681972685781E-2</c:v>
                  </c:pt>
                  <c:pt idx="90">
                    <c:v>4.7667291394375012E-2</c:v>
                  </c:pt>
                  <c:pt idx="91">
                    <c:v>5.1791695394809177E-2</c:v>
                  </c:pt>
                  <c:pt idx="92">
                    <c:v>4.3110895116870086E-2</c:v>
                  </c:pt>
                  <c:pt idx="93">
                    <c:v>5.1320186103565056E-2</c:v>
                  </c:pt>
                  <c:pt idx="94">
                    <c:v>4.0612960937968914E-2</c:v>
                  </c:pt>
                  <c:pt idx="95">
                    <c:v>4.716813169638235E-2</c:v>
                  </c:pt>
                  <c:pt idx="96">
                    <c:v>5.875662575307028E-2</c:v>
                  </c:pt>
                  <c:pt idx="97">
                    <c:v>5.779752240329683E-2</c:v>
                  </c:pt>
                  <c:pt idx="98">
                    <c:v>5.6983326408461168E-2</c:v>
                  </c:pt>
                  <c:pt idx="99">
                    <c:v>5.8447689283437305E-2</c:v>
                  </c:pt>
                  <c:pt idx="100">
                    <c:v>5.0613316900437827E-2</c:v>
                  </c:pt>
                  <c:pt idx="101">
                    <c:v>4.3931973172805047E-2</c:v>
                  </c:pt>
                  <c:pt idx="102">
                    <c:v>4.9021024547271003E-2</c:v>
                  </c:pt>
                  <c:pt idx="103">
                    <c:v>4.5067929628478352E-2</c:v>
                  </c:pt>
                  <c:pt idx="104">
                    <c:v>4.5711770473099718E-2</c:v>
                  </c:pt>
                  <c:pt idx="105">
                    <c:v>5.361786493407196E-2</c:v>
                  </c:pt>
                  <c:pt idx="106">
                    <c:v>4.827484876708419E-2</c:v>
                  </c:pt>
                  <c:pt idx="107">
                    <c:v>4.8542161812405053E-2</c:v>
                  </c:pt>
                  <c:pt idx="108">
                    <c:v>5.1256978255515229E-2</c:v>
                  </c:pt>
                  <c:pt idx="109">
                    <c:v>4.3304812043801676E-2</c:v>
                  </c:pt>
                  <c:pt idx="110">
                    <c:v>4.5362518385142887E-2</c:v>
                  </c:pt>
                  <c:pt idx="111">
                    <c:v>3.7095098578831559E-2</c:v>
                  </c:pt>
                  <c:pt idx="112">
                    <c:v>3.931798713211556E-2</c:v>
                  </c:pt>
                  <c:pt idx="113">
                    <c:v>4.1621218807844931E-2</c:v>
                  </c:pt>
                  <c:pt idx="114">
                    <c:v>4.0232204996448556E-2</c:v>
                  </c:pt>
                  <c:pt idx="115">
                    <c:v>4.0467677474770147E-2</c:v>
                  </c:pt>
                  <c:pt idx="116">
                    <c:v>4.8829633984400322E-2</c:v>
                  </c:pt>
                  <c:pt idx="117">
                    <c:v>4.4766891819956585E-2</c:v>
                  </c:pt>
                  <c:pt idx="118">
                    <c:v>4.0135310427585828E-2</c:v>
                  </c:pt>
                  <c:pt idx="119">
                    <c:v>4.5224446844867393E-2</c:v>
                  </c:pt>
                  <c:pt idx="120">
                    <c:v>4.5264434320931739E-2</c:v>
                  </c:pt>
                  <c:pt idx="121">
                    <c:v>5.2884863124188365E-2</c:v>
                  </c:pt>
                  <c:pt idx="122">
                    <c:v>5.1174494917395209E-2</c:v>
                  </c:pt>
                  <c:pt idx="123">
                    <c:v>4.3119613286763073E-2</c:v>
                  </c:pt>
                  <c:pt idx="124">
                    <c:v>5.5952418996889956E-2</c:v>
                  </c:pt>
                  <c:pt idx="125">
                    <c:v>5.1652762376383249E-2</c:v>
                  </c:pt>
                  <c:pt idx="126">
                    <c:v>4.3694868795899983E-2</c:v>
                  </c:pt>
                  <c:pt idx="127">
                    <c:v>4.5568539865844436E-2</c:v>
                  </c:pt>
                  <c:pt idx="128">
                    <c:v>5.7536996650815582E-2</c:v>
                  </c:pt>
                  <c:pt idx="129">
                    <c:v>5.2738662231801035E-2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pooled!$CH$4:$CH$23</c:f>
              <c:numCache>
                <c:formatCode>General</c:formatCode>
                <c:ptCount val="20"/>
                <c:pt idx="0">
                  <c:v>0.46602416666666663</c:v>
                </c:pt>
                <c:pt idx="1">
                  <c:v>0.48138833333333331</c:v>
                </c:pt>
                <c:pt idx="2">
                  <c:v>0.51419250000000005</c:v>
                </c:pt>
                <c:pt idx="3">
                  <c:v>0.51311583333333333</c:v>
                </c:pt>
                <c:pt idx="4">
                  <c:v>0.51979249999999999</c:v>
                </c:pt>
                <c:pt idx="5">
                  <c:v>0.72503999999999991</c:v>
                </c:pt>
                <c:pt idx="6">
                  <c:v>0.73728000000000005</c:v>
                </c:pt>
                <c:pt idx="7">
                  <c:v>0.63709166666666672</c:v>
                </c:pt>
                <c:pt idx="8">
                  <c:v>0.53498166666666669</c:v>
                </c:pt>
                <c:pt idx="9">
                  <c:v>0.52644250000000004</c:v>
                </c:pt>
                <c:pt idx="10">
                  <c:v>0.50625416666666667</c:v>
                </c:pt>
                <c:pt idx="11">
                  <c:v>0.37400549999999999</c:v>
                </c:pt>
                <c:pt idx="12">
                  <c:v>0.4162063333333334</c:v>
                </c:pt>
                <c:pt idx="13">
                  <c:v>0.43931466666666669</c:v>
                </c:pt>
                <c:pt idx="14">
                  <c:v>0.46354633333333339</c:v>
                </c:pt>
                <c:pt idx="15">
                  <c:v>0.45579108333333335</c:v>
                </c:pt>
                <c:pt idx="16">
                  <c:v>0.47102466666666665</c:v>
                </c:pt>
                <c:pt idx="17">
                  <c:v>0.48225166666666669</c:v>
                </c:pt>
                <c:pt idx="18">
                  <c:v>0.50776333333333334</c:v>
                </c:pt>
                <c:pt idx="19">
                  <c:v>0.50956083333333324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B-9346-9272-5E21F183AC4F}"/>
            </c:ext>
          </c:extLst>
        </c:ser>
        <c:ser>
          <c:idx val="2"/>
          <c:order val="2"/>
          <c:tx>
            <c:strRef>
              <c:f>pooled!$CI$3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pooled!$CI$4:$CI$23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B-9346-9272-5E21F183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pooled!$BQ$3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pooled!$BQ$4:$BQ$133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D-2C4A-B4C9-73826AF0EC60}"/>
            </c:ext>
          </c:extLst>
        </c:ser>
        <c:ser>
          <c:idx val="1"/>
          <c:order val="1"/>
          <c:tx>
            <c:strRef>
              <c:f>pooled!$BR$3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pooled!$BV$4:$BV$133</c:f>
                <c:numCache>
                  <c:formatCode>General</c:formatCode>
                  <c:ptCount val="130"/>
                  <c:pt idx="0">
                    <c:v>5.5607904161547837E-2</c:v>
                  </c:pt>
                  <c:pt idx="1">
                    <c:v>5.1013589536133511E-2</c:v>
                  </c:pt>
                  <c:pt idx="2">
                    <c:v>5.2248139967376019E-2</c:v>
                  </c:pt>
                  <c:pt idx="3">
                    <c:v>4.5804285980041305E-2</c:v>
                  </c:pt>
                  <c:pt idx="4">
                    <c:v>4.3489089879798964E-2</c:v>
                  </c:pt>
                  <c:pt idx="5">
                    <c:v>4.5038906886410296E-2</c:v>
                  </c:pt>
                  <c:pt idx="6">
                    <c:v>4.7349145448967386E-2</c:v>
                  </c:pt>
                  <c:pt idx="7">
                    <c:v>4.3711921186192167E-2</c:v>
                  </c:pt>
                  <c:pt idx="8">
                    <c:v>4.1709106610456438E-2</c:v>
                  </c:pt>
                  <c:pt idx="9">
                    <c:v>4.0973809621963037E-2</c:v>
                  </c:pt>
                  <c:pt idx="10">
                    <c:v>3.9404846033312978E-2</c:v>
                  </c:pt>
                  <c:pt idx="11">
                    <c:v>4.0725500775114234E-2</c:v>
                  </c:pt>
                  <c:pt idx="12">
                    <c:v>4.4809312909502609E-2</c:v>
                  </c:pt>
                  <c:pt idx="13">
                    <c:v>4.2675770951004791E-2</c:v>
                  </c:pt>
                  <c:pt idx="14">
                    <c:v>5.0888883472828494E-2</c:v>
                  </c:pt>
                  <c:pt idx="15">
                    <c:v>4.492169243542176E-2</c:v>
                  </c:pt>
                  <c:pt idx="16">
                    <c:v>3.3698157994311806E-2</c:v>
                  </c:pt>
                  <c:pt idx="17">
                    <c:v>2.8342524778068978E-2</c:v>
                  </c:pt>
                  <c:pt idx="18">
                    <c:v>3.9167417396899377E-2</c:v>
                  </c:pt>
                  <c:pt idx="19">
                    <c:v>4.6547617740987667E-2</c:v>
                  </c:pt>
                  <c:pt idx="20">
                    <c:v>5.0822316433473715E-2</c:v>
                  </c:pt>
                  <c:pt idx="21">
                    <c:v>5.1390810386407741E-2</c:v>
                  </c:pt>
                  <c:pt idx="22">
                    <c:v>4.7289326787662116E-2</c:v>
                  </c:pt>
                  <c:pt idx="23">
                    <c:v>4.2273770029565998E-2</c:v>
                  </c:pt>
                  <c:pt idx="24">
                    <c:v>3.87810203785761E-2</c:v>
                  </c:pt>
                  <c:pt idx="25">
                    <c:v>4.2576950467490146E-2</c:v>
                  </c:pt>
                  <c:pt idx="26">
                    <c:v>4.488890051653445E-2</c:v>
                  </c:pt>
                  <c:pt idx="27">
                    <c:v>5.3048230805593594E-2</c:v>
                  </c:pt>
                  <c:pt idx="28">
                    <c:v>5.5160751172245372E-2</c:v>
                  </c:pt>
                  <c:pt idx="29">
                    <c:v>4.5066652235182372E-2</c:v>
                  </c:pt>
                  <c:pt idx="30">
                    <c:v>3.9244589367629278E-2</c:v>
                  </c:pt>
                  <c:pt idx="31">
                    <c:v>4.3553681042171638E-2</c:v>
                  </c:pt>
                  <c:pt idx="32">
                    <c:v>4.2101933941370663E-2</c:v>
                  </c:pt>
                  <c:pt idx="33">
                    <c:v>4.641763858606518E-2</c:v>
                  </c:pt>
                  <c:pt idx="34">
                    <c:v>4.0576736545393087E-2</c:v>
                  </c:pt>
                  <c:pt idx="35">
                    <c:v>3.8870754856071429E-2</c:v>
                  </c:pt>
                  <c:pt idx="36">
                    <c:v>5.1434597646310747E-2</c:v>
                  </c:pt>
                  <c:pt idx="37">
                    <c:v>4.0951832573139904E-2</c:v>
                  </c:pt>
                  <c:pt idx="38">
                    <c:v>3.7071668025623235E-2</c:v>
                  </c:pt>
                  <c:pt idx="39">
                    <c:v>3.6973469572243199E-2</c:v>
                  </c:pt>
                  <c:pt idx="40">
                    <c:v>3.669635732737643E-2</c:v>
                  </c:pt>
                  <c:pt idx="41">
                    <c:v>5.3424385167191474E-2</c:v>
                  </c:pt>
                  <c:pt idx="42">
                    <c:v>4.3504076636882785E-2</c:v>
                  </c:pt>
                  <c:pt idx="43">
                    <c:v>3.5449029978999617E-2</c:v>
                  </c:pt>
                  <c:pt idx="44">
                    <c:v>4.8239719745362369E-2</c:v>
                  </c:pt>
                  <c:pt idx="45">
                    <c:v>4.9019412898453678E-2</c:v>
                  </c:pt>
                  <c:pt idx="46">
                    <c:v>4.3105688119229914E-2</c:v>
                  </c:pt>
                  <c:pt idx="47">
                    <c:v>4.4239751894242708E-2</c:v>
                  </c:pt>
                  <c:pt idx="48">
                    <c:v>4.8847467498299976E-2</c:v>
                  </c:pt>
                  <c:pt idx="49">
                    <c:v>3.9460984358642426E-2</c:v>
                  </c:pt>
                  <c:pt idx="50">
                    <c:v>4.4144944472439197E-2</c:v>
                  </c:pt>
                  <c:pt idx="51">
                    <c:v>5.0477517712784269E-2</c:v>
                  </c:pt>
                  <c:pt idx="52">
                    <c:v>4.7281492793644513E-2</c:v>
                  </c:pt>
                  <c:pt idx="53">
                    <c:v>4.8097113682983403E-2</c:v>
                  </c:pt>
                  <c:pt idx="54">
                    <c:v>4.6283582898902685E-2</c:v>
                  </c:pt>
                  <c:pt idx="55">
                    <c:v>4.2520608559529362E-2</c:v>
                  </c:pt>
                  <c:pt idx="56">
                    <c:v>5.0005249300206077E-2</c:v>
                  </c:pt>
                  <c:pt idx="57">
                    <c:v>4.470184236254765E-2</c:v>
                  </c:pt>
                  <c:pt idx="58">
                    <c:v>3.7649388027911471E-2</c:v>
                  </c:pt>
                  <c:pt idx="59">
                    <c:v>4.7584207103371801E-2</c:v>
                  </c:pt>
                  <c:pt idx="60">
                    <c:v>4.8804306738749956E-2</c:v>
                  </c:pt>
                  <c:pt idx="61">
                    <c:v>5.1950973732136869E-2</c:v>
                  </c:pt>
                  <c:pt idx="62">
                    <c:v>4.6127038234098569E-2</c:v>
                  </c:pt>
                  <c:pt idx="63">
                    <c:v>4.0610540780377964E-2</c:v>
                  </c:pt>
                  <c:pt idx="64">
                    <c:v>3.9492706419711622E-2</c:v>
                  </c:pt>
                  <c:pt idx="65">
                    <c:v>5.0858939931535979E-2</c:v>
                  </c:pt>
                  <c:pt idx="66">
                    <c:v>4.7991157883904872E-2</c:v>
                  </c:pt>
                  <c:pt idx="67">
                    <c:v>4.8711211442562352E-2</c:v>
                  </c:pt>
                  <c:pt idx="68">
                    <c:v>5.3185873900055664E-2</c:v>
                  </c:pt>
                  <c:pt idx="69">
                    <c:v>4.8659747222395924E-2</c:v>
                  </c:pt>
                  <c:pt idx="70">
                    <c:v>4.4069721026614578E-2</c:v>
                  </c:pt>
                  <c:pt idx="71">
                    <c:v>5.3199413110513058E-2</c:v>
                  </c:pt>
                  <c:pt idx="72">
                    <c:v>5.2499257043203781E-2</c:v>
                  </c:pt>
                  <c:pt idx="73">
                    <c:v>5.4350657672138147E-2</c:v>
                  </c:pt>
                  <c:pt idx="74">
                    <c:v>4.5493819318111611E-2</c:v>
                  </c:pt>
                  <c:pt idx="75">
                    <c:v>5.0512510383467442E-2</c:v>
                  </c:pt>
                  <c:pt idx="76">
                    <c:v>4.8442410052212101E-2</c:v>
                  </c:pt>
                  <c:pt idx="77">
                    <c:v>4.7124564917746192E-2</c:v>
                  </c:pt>
                  <c:pt idx="78">
                    <c:v>5.4386428135527493E-2</c:v>
                  </c:pt>
                  <c:pt idx="79">
                    <c:v>4.9943557063666461E-2</c:v>
                  </c:pt>
                  <c:pt idx="80">
                    <c:v>4.9663396075835892E-2</c:v>
                  </c:pt>
                  <c:pt idx="81">
                    <c:v>5.6160428115454339E-2</c:v>
                  </c:pt>
                  <c:pt idx="82">
                    <c:v>5.4660895722738745E-2</c:v>
                  </c:pt>
                  <c:pt idx="83">
                    <c:v>4.7603347982483502E-2</c:v>
                  </c:pt>
                  <c:pt idx="84">
                    <c:v>5.0508166388283759E-2</c:v>
                  </c:pt>
                  <c:pt idx="85">
                    <c:v>4.2263044716090201E-2</c:v>
                  </c:pt>
                  <c:pt idx="86">
                    <c:v>3.7859046984482191E-2</c:v>
                  </c:pt>
                  <c:pt idx="87">
                    <c:v>3.864550906586154E-2</c:v>
                  </c:pt>
                  <c:pt idx="88">
                    <c:v>4.8629869328521633E-2</c:v>
                  </c:pt>
                  <c:pt idx="89">
                    <c:v>4.7934441630673376E-2</c:v>
                  </c:pt>
                  <c:pt idx="90">
                    <c:v>5.0289809950411185E-2</c:v>
                  </c:pt>
                  <c:pt idx="91">
                    <c:v>5.0878964876027707E-2</c:v>
                  </c:pt>
                  <c:pt idx="92">
                    <c:v>3.9713838249215497E-2</c:v>
                  </c:pt>
                  <c:pt idx="93">
                    <c:v>4.1859071289774306E-2</c:v>
                  </c:pt>
                  <c:pt idx="94">
                    <c:v>3.3653385944699993E-2</c:v>
                  </c:pt>
                  <c:pt idx="95">
                    <c:v>5.1814579143988904E-2</c:v>
                  </c:pt>
                  <c:pt idx="96">
                    <c:v>5.0627647410513031E-2</c:v>
                  </c:pt>
                  <c:pt idx="97">
                    <c:v>4.4135259670120698E-2</c:v>
                  </c:pt>
                  <c:pt idx="98">
                    <c:v>5.2793614117651801E-2</c:v>
                  </c:pt>
                  <c:pt idx="99">
                    <c:v>4.4482478223186461E-2</c:v>
                  </c:pt>
                  <c:pt idx="100">
                    <c:v>5.0986961897358796E-2</c:v>
                  </c:pt>
                  <c:pt idx="101">
                    <c:v>4.8689232576374232E-2</c:v>
                  </c:pt>
                  <c:pt idx="102">
                    <c:v>5.3528711020678806E-2</c:v>
                  </c:pt>
                  <c:pt idx="103">
                    <c:v>5.3640940963733452E-2</c:v>
                  </c:pt>
                  <c:pt idx="104">
                    <c:v>5.571863005802398E-2</c:v>
                  </c:pt>
                  <c:pt idx="105">
                    <c:v>4.7337515331554447E-2</c:v>
                  </c:pt>
                  <c:pt idx="106">
                    <c:v>4.8396567519444475E-2</c:v>
                  </c:pt>
                  <c:pt idx="107">
                    <c:v>4.7823955771599834E-2</c:v>
                  </c:pt>
                  <c:pt idx="108">
                    <c:v>5.0130447161138965E-2</c:v>
                  </c:pt>
                  <c:pt idx="109">
                    <c:v>4.1154821068242864E-2</c:v>
                  </c:pt>
                  <c:pt idx="110">
                    <c:v>4.9267161369353787E-2</c:v>
                  </c:pt>
                  <c:pt idx="111">
                    <c:v>5.3312722406489543E-2</c:v>
                  </c:pt>
                  <c:pt idx="112">
                    <c:v>4.4265682700021458E-2</c:v>
                  </c:pt>
                  <c:pt idx="113">
                    <c:v>4.8063081252478337E-2</c:v>
                  </c:pt>
                  <c:pt idx="114">
                    <c:v>5.5475427649696103E-2</c:v>
                  </c:pt>
                  <c:pt idx="115">
                    <c:v>5.0221781696970696E-2</c:v>
                  </c:pt>
                  <c:pt idx="116">
                    <c:v>5.3101535457360183E-2</c:v>
                  </c:pt>
                  <c:pt idx="117">
                    <c:v>4.75882680261085E-2</c:v>
                  </c:pt>
                  <c:pt idx="118">
                    <c:v>4.114461217597163E-2</c:v>
                  </c:pt>
                  <c:pt idx="119">
                    <c:v>3.9477094669381999E-2</c:v>
                  </c:pt>
                  <c:pt idx="120">
                    <c:v>4.2907351818638147E-2</c:v>
                  </c:pt>
                  <c:pt idx="121">
                    <c:v>4.2378495299217049E-2</c:v>
                  </c:pt>
                  <c:pt idx="122">
                    <c:v>4.1343594962756275E-2</c:v>
                  </c:pt>
                  <c:pt idx="123">
                    <c:v>4.9276660057800445E-2</c:v>
                  </c:pt>
                  <c:pt idx="124">
                    <c:v>4.645143049683198E-2</c:v>
                  </c:pt>
                  <c:pt idx="125">
                    <c:v>4.2938894929041689E-2</c:v>
                  </c:pt>
                  <c:pt idx="126">
                    <c:v>4.0692077377549665E-2</c:v>
                  </c:pt>
                  <c:pt idx="127">
                    <c:v>3.97228358322139E-2</c:v>
                  </c:pt>
                  <c:pt idx="128">
                    <c:v>4.864176904830856E-2</c:v>
                  </c:pt>
                  <c:pt idx="129">
                    <c:v>4.6314039944271725E-2</c:v>
                  </c:pt>
                </c:numCache>
              </c:numRef>
            </c:plus>
            <c:minus>
              <c:numRef>
                <c:f>pooled!$BV$4:$BV$133</c:f>
                <c:numCache>
                  <c:formatCode>General</c:formatCode>
                  <c:ptCount val="130"/>
                  <c:pt idx="0">
                    <c:v>5.5607904161547837E-2</c:v>
                  </c:pt>
                  <c:pt idx="1">
                    <c:v>5.1013589536133511E-2</c:v>
                  </c:pt>
                  <c:pt idx="2">
                    <c:v>5.2248139967376019E-2</c:v>
                  </c:pt>
                  <c:pt idx="3">
                    <c:v>4.5804285980041305E-2</c:v>
                  </c:pt>
                  <c:pt idx="4">
                    <c:v>4.3489089879798964E-2</c:v>
                  </c:pt>
                  <c:pt idx="5">
                    <c:v>4.5038906886410296E-2</c:v>
                  </c:pt>
                  <c:pt idx="6">
                    <c:v>4.7349145448967386E-2</c:v>
                  </c:pt>
                  <c:pt idx="7">
                    <c:v>4.3711921186192167E-2</c:v>
                  </c:pt>
                  <c:pt idx="8">
                    <c:v>4.1709106610456438E-2</c:v>
                  </c:pt>
                  <c:pt idx="9">
                    <c:v>4.0973809621963037E-2</c:v>
                  </c:pt>
                  <c:pt idx="10">
                    <c:v>3.9404846033312978E-2</c:v>
                  </c:pt>
                  <c:pt idx="11">
                    <c:v>4.0725500775114234E-2</c:v>
                  </c:pt>
                  <c:pt idx="12">
                    <c:v>4.4809312909502609E-2</c:v>
                  </c:pt>
                  <c:pt idx="13">
                    <c:v>4.2675770951004791E-2</c:v>
                  </c:pt>
                  <c:pt idx="14">
                    <c:v>5.0888883472828494E-2</c:v>
                  </c:pt>
                  <c:pt idx="15">
                    <c:v>4.492169243542176E-2</c:v>
                  </c:pt>
                  <c:pt idx="16">
                    <c:v>3.3698157994311806E-2</c:v>
                  </c:pt>
                  <c:pt idx="17">
                    <c:v>2.8342524778068978E-2</c:v>
                  </c:pt>
                  <c:pt idx="18">
                    <c:v>3.9167417396899377E-2</c:v>
                  </c:pt>
                  <c:pt idx="19">
                    <c:v>4.6547617740987667E-2</c:v>
                  </c:pt>
                  <c:pt idx="20">
                    <c:v>5.0822316433473715E-2</c:v>
                  </c:pt>
                  <c:pt idx="21">
                    <c:v>5.1390810386407741E-2</c:v>
                  </c:pt>
                  <c:pt idx="22">
                    <c:v>4.7289326787662116E-2</c:v>
                  </c:pt>
                  <c:pt idx="23">
                    <c:v>4.2273770029565998E-2</c:v>
                  </c:pt>
                  <c:pt idx="24">
                    <c:v>3.87810203785761E-2</c:v>
                  </c:pt>
                  <c:pt idx="25">
                    <c:v>4.2576950467490146E-2</c:v>
                  </c:pt>
                  <c:pt idx="26">
                    <c:v>4.488890051653445E-2</c:v>
                  </c:pt>
                  <c:pt idx="27">
                    <c:v>5.3048230805593594E-2</c:v>
                  </c:pt>
                  <c:pt idx="28">
                    <c:v>5.5160751172245372E-2</c:v>
                  </c:pt>
                  <c:pt idx="29">
                    <c:v>4.5066652235182372E-2</c:v>
                  </c:pt>
                  <c:pt idx="30">
                    <c:v>3.9244589367629278E-2</c:v>
                  </c:pt>
                  <c:pt idx="31">
                    <c:v>4.3553681042171638E-2</c:v>
                  </c:pt>
                  <c:pt idx="32">
                    <c:v>4.2101933941370663E-2</c:v>
                  </c:pt>
                  <c:pt idx="33">
                    <c:v>4.641763858606518E-2</c:v>
                  </c:pt>
                  <c:pt idx="34">
                    <c:v>4.0576736545393087E-2</c:v>
                  </c:pt>
                  <c:pt idx="35">
                    <c:v>3.8870754856071429E-2</c:v>
                  </c:pt>
                  <c:pt idx="36">
                    <c:v>5.1434597646310747E-2</c:v>
                  </c:pt>
                  <c:pt idx="37">
                    <c:v>4.0951832573139904E-2</c:v>
                  </c:pt>
                  <c:pt idx="38">
                    <c:v>3.7071668025623235E-2</c:v>
                  </c:pt>
                  <c:pt idx="39">
                    <c:v>3.6973469572243199E-2</c:v>
                  </c:pt>
                  <c:pt idx="40">
                    <c:v>3.669635732737643E-2</c:v>
                  </c:pt>
                  <c:pt idx="41">
                    <c:v>5.3424385167191474E-2</c:v>
                  </c:pt>
                  <c:pt idx="42">
                    <c:v>4.3504076636882785E-2</c:v>
                  </c:pt>
                  <c:pt idx="43">
                    <c:v>3.5449029978999617E-2</c:v>
                  </c:pt>
                  <c:pt idx="44">
                    <c:v>4.8239719745362369E-2</c:v>
                  </c:pt>
                  <c:pt idx="45">
                    <c:v>4.9019412898453678E-2</c:v>
                  </c:pt>
                  <c:pt idx="46">
                    <c:v>4.3105688119229914E-2</c:v>
                  </c:pt>
                  <c:pt idx="47">
                    <c:v>4.4239751894242708E-2</c:v>
                  </c:pt>
                  <c:pt idx="48">
                    <c:v>4.8847467498299976E-2</c:v>
                  </c:pt>
                  <c:pt idx="49">
                    <c:v>3.9460984358642426E-2</c:v>
                  </c:pt>
                  <c:pt idx="50">
                    <c:v>4.4144944472439197E-2</c:v>
                  </c:pt>
                  <c:pt idx="51">
                    <c:v>5.0477517712784269E-2</c:v>
                  </c:pt>
                  <c:pt idx="52">
                    <c:v>4.7281492793644513E-2</c:v>
                  </c:pt>
                  <c:pt idx="53">
                    <c:v>4.8097113682983403E-2</c:v>
                  </c:pt>
                  <c:pt idx="54">
                    <c:v>4.6283582898902685E-2</c:v>
                  </c:pt>
                  <c:pt idx="55">
                    <c:v>4.2520608559529362E-2</c:v>
                  </c:pt>
                  <c:pt idx="56">
                    <c:v>5.0005249300206077E-2</c:v>
                  </c:pt>
                  <c:pt idx="57">
                    <c:v>4.470184236254765E-2</c:v>
                  </c:pt>
                  <c:pt idx="58">
                    <c:v>3.7649388027911471E-2</c:v>
                  </c:pt>
                  <c:pt idx="59">
                    <c:v>4.7584207103371801E-2</c:v>
                  </c:pt>
                  <c:pt idx="60">
                    <c:v>4.8804306738749956E-2</c:v>
                  </c:pt>
                  <c:pt idx="61">
                    <c:v>5.1950973732136869E-2</c:v>
                  </c:pt>
                  <c:pt idx="62">
                    <c:v>4.6127038234098569E-2</c:v>
                  </c:pt>
                  <c:pt idx="63">
                    <c:v>4.0610540780377964E-2</c:v>
                  </c:pt>
                  <c:pt idx="64">
                    <c:v>3.9492706419711622E-2</c:v>
                  </c:pt>
                  <c:pt idx="65">
                    <c:v>5.0858939931535979E-2</c:v>
                  </c:pt>
                  <c:pt idx="66">
                    <c:v>4.7991157883904872E-2</c:v>
                  </c:pt>
                  <c:pt idx="67">
                    <c:v>4.8711211442562352E-2</c:v>
                  </c:pt>
                  <c:pt idx="68">
                    <c:v>5.3185873900055664E-2</c:v>
                  </c:pt>
                  <c:pt idx="69">
                    <c:v>4.8659747222395924E-2</c:v>
                  </c:pt>
                  <c:pt idx="70">
                    <c:v>4.4069721026614578E-2</c:v>
                  </c:pt>
                  <c:pt idx="71">
                    <c:v>5.3199413110513058E-2</c:v>
                  </c:pt>
                  <c:pt idx="72">
                    <c:v>5.2499257043203781E-2</c:v>
                  </c:pt>
                  <c:pt idx="73">
                    <c:v>5.4350657672138147E-2</c:v>
                  </c:pt>
                  <c:pt idx="74">
                    <c:v>4.5493819318111611E-2</c:v>
                  </c:pt>
                  <c:pt idx="75">
                    <c:v>5.0512510383467442E-2</c:v>
                  </c:pt>
                  <c:pt idx="76">
                    <c:v>4.8442410052212101E-2</c:v>
                  </c:pt>
                  <c:pt idx="77">
                    <c:v>4.7124564917746192E-2</c:v>
                  </c:pt>
                  <c:pt idx="78">
                    <c:v>5.4386428135527493E-2</c:v>
                  </c:pt>
                  <c:pt idx="79">
                    <c:v>4.9943557063666461E-2</c:v>
                  </c:pt>
                  <c:pt idx="80">
                    <c:v>4.9663396075835892E-2</c:v>
                  </c:pt>
                  <c:pt idx="81">
                    <c:v>5.6160428115454339E-2</c:v>
                  </c:pt>
                  <c:pt idx="82">
                    <c:v>5.4660895722738745E-2</c:v>
                  </c:pt>
                  <c:pt idx="83">
                    <c:v>4.7603347982483502E-2</c:v>
                  </c:pt>
                  <c:pt idx="84">
                    <c:v>5.0508166388283759E-2</c:v>
                  </c:pt>
                  <c:pt idx="85">
                    <c:v>4.2263044716090201E-2</c:v>
                  </c:pt>
                  <c:pt idx="86">
                    <c:v>3.7859046984482191E-2</c:v>
                  </c:pt>
                  <c:pt idx="87">
                    <c:v>3.864550906586154E-2</c:v>
                  </c:pt>
                  <c:pt idx="88">
                    <c:v>4.8629869328521633E-2</c:v>
                  </c:pt>
                  <c:pt idx="89">
                    <c:v>4.7934441630673376E-2</c:v>
                  </c:pt>
                  <c:pt idx="90">
                    <c:v>5.0289809950411185E-2</c:v>
                  </c:pt>
                  <c:pt idx="91">
                    <c:v>5.0878964876027707E-2</c:v>
                  </c:pt>
                  <c:pt idx="92">
                    <c:v>3.9713838249215497E-2</c:v>
                  </c:pt>
                  <c:pt idx="93">
                    <c:v>4.1859071289774306E-2</c:v>
                  </c:pt>
                  <c:pt idx="94">
                    <c:v>3.3653385944699993E-2</c:v>
                  </c:pt>
                  <c:pt idx="95">
                    <c:v>5.1814579143988904E-2</c:v>
                  </c:pt>
                  <c:pt idx="96">
                    <c:v>5.0627647410513031E-2</c:v>
                  </c:pt>
                  <c:pt idx="97">
                    <c:v>4.4135259670120698E-2</c:v>
                  </c:pt>
                  <c:pt idx="98">
                    <c:v>5.2793614117651801E-2</c:v>
                  </c:pt>
                  <c:pt idx="99">
                    <c:v>4.4482478223186461E-2</c:v>
                  </c:pt>
                  <c:pt idx="100">
                    <c:v>5.0986961897358796E-2</c:v>
                  </c:pt>
                  <c:pt idx="101">
                    <c:v>4.8689232576374232E-2</c:v>
                  </c:pt>
                  <c:pt idx="102">
                    <c:v>5.3528711020678806E-2</c:v>
                  </c:pt>
                  <c:pt idx="103">
                    <c:v>5.3640940963733452E-2</c:v>
                  </c:pt>
                  <c:pt idx="104">
                    <c:v>5.571863005802398E-2</c:v>
                  </c:pt>
                  <c:pt idx="105">
                    <c:v>4.7337515331554447E-2</c:v>
                  </c:pt>
                  <c:pt idx="106">
                    <c:v>4.8396567519444475E-2</c:v>
                  </c:pt>
                  <c:pt idx="107">
                    <c:v>4.7823955771599834E-2</c:v>
                  </c:pt>
                  <c:pt idx="108">
                    <c:v>5.0130447161138965E-2</c:v>
                  </c:pt>
                  <c:pt idx="109">
                    <c:v>4.1154821068242864E-2</c:v>
                  </c:pt>
                  <c:pt idx="110">
                    <c:v>4.9267161369353787E-2</c:v>
                  </c:pt>
                  <c:pt idx="111">
                    <c:v>5.3312722406489543E-2</c:v>
                  </c:pt>
                  <c:pt idx="112">
                    <c:v>4.4265682700021458E-2</c:v>
                  </c:pt>
                  <c:pt idx="113">
                    <c:v>4.8063081252478337E-2</c:v>
                  </c:pt>
                  <c:pt idx="114">
                    <c:v>5.5475427649696103E-2</c:v>
                  </c:pt>
                  <c:pt idx="115">
                    <c:v>5.0221781696970696E-2</c:v>
                  </c:pt>
                  <c:pt idx="116">
                    <c:v>5.3101535457360183E-2</c:v>
                  </c:pt>
                  <c:pt idx="117">
                    <c:v>4.75882680261085E-2</c:v>
                  </c:pt>
                  <c:pt idx="118">
                    <c:v>4.114461217597163E-2</c:v>
                  </c:pt>
                  <c:pt idx="119">
                    <c:v>3.9477094669381999E-2</c:v>
                  </c:pt>
                  <c:pt idx="120">
                    <c:v>4.2907351818638147E-2</c:v>
                  </c:pt>
                  <c:pt idx="121">
                    <c:v>4.2378495299217049E-2</c:v>
                  </c:pt>
                  <c:pt idx="122">
                    <c:v>4.1343594962756275E-2</c:v>
                  </c:pt>
                  <c:pt idx="123">
                    <c:v>4.9276660057800445E-2</c:v>
                  </c:pt>
                  <c:pt idx="124">
                    <c:v>4.645143049683198E-2</c:v>
                  </c:pt>
                  <c:pt idx="125">
                    <c:v>4.2938894929041689E-2</c:v>
                  </c:pt>
                  <c:pt idx="126">
                    <c:v>4.0692077377549665E-2</c:v>
                  </c:pt>
                  <c:pt idx="127">
                    <c:v>3.97228358322139E-2</c:v>
                  </c:pt>
                  <c:pt idx="128">
                    <c:v>4.864176904830856E-2</c:v>
                  </c:pt>
                  <c:pt idx="129">
                    <c:v>4.6314039944271725E-2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pooled!$BR$4:$BR$133</c:f>
              <c:numCache>
                <c:formatCode>General</c:formatCode>
                <c:ptCount val="130"/>
                <c:pt idx="0">
                  <c:v>0.64609916666666667</c:v>
                </c:pt>
                <c:pt idx="1">
                  <c:v>0.62226416666666673</c:v>
                </c:pt>
                <c:pt idx="2">
                  <c:v>0.66280833333333333</c:v>
                </c:pt>
                <c:pt idx="3">
                  <c:v>0.6702866666666667</c:v>
                </c:pt>
                <c:pt idx="4">
                  <c:v>0.65432583333333338</c:v>
                </c:pt>
                <c:pt idx="5">
                  <c:v>0.78629749999999998</c:v>
                </c:pt>
                <c:pt idx="6">
                  <c:v>0.72932333333333332</c:v>
                </c:pt>
                <c:pt idx="7">
                  <c:v>0.63182499999999997</c:v>
                </c:pt>
                <c:pt idx="8">
                  <c:v>0.54593000000000003</c:v>
                </c:pt>
                <c:pt idx="9">
                  <c:v>0.54018416666666669</c:v>
                </c:pt>
                <c:pt idx="10">
                  <c:v>0.57544999999999991</c:v>
                </c:pt>
                <c:pt idx="11">
                  <c:v>0.58452166666666672</c:v>
                </c:pt>
                <c:pt idx="12">
                  <c:v>0.59667916666666665</c:v>
                </c:pt>
                <c:pt idx="13">
                  <c:v>0.61838666666666675</c:v>
                </c:pt>
                <c:pt idx="14">
                  <c:v>0.60836666666666661</c:v>
                </c:pt>
                <c:pt idx="15">
                  <c:v>0.62240166666666663</c:v>
                </c:pt>
                <c:pt idx="16">
                  <c:v>0.62509416666666662</c:v>
                </c:pt>
                <c:pt idx="17">
                  <c:v>0.64331749999999999</c:v>
                </c:pt>
                <c:pt idx="18">
                  <c:v>0.61479583333333332</c:v>
                </c:pt>
                <c:pt idx="19">
                  <c:v>0.63909083333333327</c:v>
                </c:pt>
                <c:pt idx="20">
                  <c:v>0.64028916666666669</c:v>
                </c:pt>
                <c:pt idx="21">
                  <c:v>0.64657166666666666</c:v>
                </c:pt>
                <c:pt idx="22">
                  <c:v>0.62994500000000009</c:v>
                </c:pt>
                <c:pt idx="23">
                  <c:v>0.63595916666666663</c:v>
                </c:pt>
                <c:pt idx="24">
                  <c:v>0.64225083333333333</c:v>
                </c:pt>
                <c:pt idx="25">
                  <c:v>0.60177333333333338</c:v>
                </c:pt>
                <c:pt idx="26">
                  <c:v>0.61378250000000001</c:v>
                </c:pt>
                <c:pt idx="27">
                  <c:v>0.59501083333333338</c:v>
                </c:pt>
                <c:pt idx="28">
                  <c:v>0.62333249999999996</c:v>
                </c:pt>
                <c:pt idx="29">
                  <c:v>0.6294116666666667</c:v>
                </c:pt>
                <c:pt idx="30">
                  <c:v>0.63689083333333329</c:v>
                </c:pt>
                <c:pt idx="31">
                  <c:v>0.63955333333333331</c:v>
                </c:pt>
                <c:pt idx="32">
                  <c:v>0.62046083333333335</c:v>
                </c:pt>
                <c:pt idx="33">
                  <c:v>0.63321583333333331</c:v>
                </c:pt>
                <c:pt idx="34">
                  <c:v>0.62841749999999996</c:v>
                </c:pt>
                <c:pt idx="35">
                  <c:v>0.65599166666666664</c:v>
                </c:pt>
                <c:pt idx="36">
                  <c:v>0.63668749999999996</c:v>
                </c:pt>
                <c:pt idx="37">
                  <c:v>0.64170749999999999</c:v>
                </c:pt>
                <c:pt idx="38">
                  <c:v>0.64024333333333339</c:v>
                </c:pt>
                <c:pt idx="39">
                  <c:v>0.65065916666666668</c:v>
                </c:pt>
                <c:pt idx="40">
                  <c:v>0.61787249999999994</c:v>
                </c:pt>
                <c:pt idx="41">
                  <c:v>0.60562249999999995</c:v>
                </c:pt>
                <c:pt idx="42">
                  <c:v>0.61438083333333338</c:v>
                </c:pt>
                <c:pt idx="43">
                  <c:v>0.62574583333333333</c:v>
                </c:pt>
                <c:pt idx="44">
                  <c:v>0.65932666666666673</c:v>
                </c:pt>
                <c:pt idx="45">
                  <c:v>0.64656999999999998</c:v>
                </c:pt>
                <c:pt idx="46">
                  <c:v>0.64584166666666665</c:v>
                </c:pt>
                <c:pt idx="47">
                  <c:v>0.61224416666666659</c:v>
                </c:pt>
                <c:pt idx="48">
                  <c:v>0.65731916666666668</c:v>
                </c:pt>
                <c:pt idx="49">
                  <c:v>0.63162250000000009</c:v>
                </c:pt>
                <c:pt idx="50">
                  <c:v>0.66126833333333335</c:v>
                </c:pt>
                <c:pt idx="51">
                  <c:v>0.63354666666666659</c:v>
                </c:pt>
                <c:pt idx="52">
                  <c:v>0.6177975</c:v>
                </c:pt>
                <c:pt idx="53">
                  <c:v>0.61339583333333336</c:v>
                </c:pt>
                <c:pt idx="54">
                  <c:v>0.61599333333333328</c:v>
                </c:pt>
                <c:pt idx="55">
                  <c:v>0.66494500000000001</c:v>
                </c:pt>
                <c:pt idx="56">
                  <c:v>0.65018999999999993</c:v>
                </c:pt>
                <c:pt idx="57">
                  <c:v>0.64926000000000006</c:v>
                </c:pt>
                <c:pt idx="58">
                  <c:v>0.67631083333333342</c:v>
                </c:pt>
                <c:pt idx="59">
                  <c:v>0.68404666666666658</c:v>
                </c:pt>
                <c:pt idx="60">
                  <c:v>0.63989250000000009</c:v>
                </c:pt>
                <c:pt idx="61">
                  <c:v>0.64136666666666664</c:v>
                </c:pt>
                <c:pt idx="62">
                  <c:v>0.67022249999999994</c:v>
                </c:pt>
                <c:pt idx="63">
                  <c:v>0.64985833333333332</c:v>
                </c:pt>
                <c:pt idx="64">
                  <c:v>0.60449833333333336</c:v>
                </c:pt>
                <c:pt idx="65">
                  <c:v>0.61884833333333333</c:v>
                </c:pt>
                <c:pt idx="66">
                  <c:v>0.61150749999999998</c:v>
                </c:pt>
                <c:pt idx="67">
                  <c:v>0.61779666666666666</c:v>
                </c:pt>
                <c:pt idx="68">
                  <c:v>0.6189958333333333</c:v>
                </c:pt>
                <c:pt idx="69">
                  <c:v>0.64177166666666674</c:v>
                </c:pt>
                <c:pt idx="70">
                  <c:v>0.62949500000000003</c:v>
                </c:pt>
                <c:pt idx="71">
                  <c:v>0.61258499999999994</c:v>
                </c:pt>
                <c:pt idx="72">
                  <c:v>0.64290416666666672</c:v>
                </c:pt>
                <c:pt idx="73">
                  <c:v>0.64028999999999991</c:v>
                </c:pt>
                <c:pt idx="74">
                  <c:v>0.63141916666666664</c:v>
                </c:pt>
                <c:pt idx="75">
                  <c:v>0.60402916666666662</c:v>
                </c:pt>
                <c:pt idx="76">
                  <c:v>0.59648500000000004</c:v>
                </c:pt>
                <c:pt idx="77">
                  <c:v>0.59534333333333322</c:v>
                </c:pt>
                <c:pt idx="78">
                  <c:v>0.5884625</c:v>
                </c:pt>
                <c:pt idx="79">
                  <c:v>0.60783166666666666</c:v>
                </c:pt>
                <c:pt idx="80">
                  <c:v>0.63175083333333337</c:v>
                </c:pt>
                <c:pt idx="81">
                  <c:v>0.62313166666666664</c:v>
                </c:pt>
                <c:pt idx="82">
                  <c:v>0.61825000000000008</c:v>
                </c:pt>
                <c:pt idx="83">
                  <c:v>0.61557833333333334</c:v>
                </c:pt>
                <c:pt idx="84">
                  <c:v>0.62860083333333339</c:v>
                </c:pt>
                <c:pt idx="85">
                  <c:v>0.61931750000000008</c:v>
                </c:pt>
                <c:pt idx="86">
                  <c:v>0.62994583333333332</c:v>
                </c:pt>
                <c:pt idx="87">
                  <c:v>0.63081166666666666</c:v>
                </c:pt>
                <c:pt idx="88">
                  <c:v>0.63468000000000002</c:v>
                </c:pt>
                <c:pt idx="89">
                  <c:v>0.6210566666666667</c:v>
                </c:pt>
                <c:pt idx="90">
                  <c:v>0.63549</c:v>
                </c:pt>
                <c:pt idx="91">
                  <c:v>0.60609250000000003</c:v>
                </c:pt>
                <c:pt idx="92">
                  <c:v>0.58560000000000001</c:v>
                </c:pt>
                <c:pt idx="93">
                  <c:v>0.57979500000000006</c:v>
                </c:pt>
                <c:pt idx="94">
                  <c:v>0.60611083333333327</c:v>
                </c:pt>
                <c:pt idx="95">
                  <c:v>0.63735166666666665</c:v>
                </c:pt>
                <c:pt idx="96">
                  <c:v>0.63914666666666664</c:v>
                </c:pt>
                <c:pt idx="97">
                  <c:v>0.61617583333333337</c:v>
                </c:pt>
                <c:pt idx="98">
                  <c:v>0.60174416666666675</c:v>
                </c:pt>
                <c:pt idx="99">
                  <c:v>0.63461583333333338</c:v>
                </c:pt>
                <c:pt idx="100">
                  <c:v>0.59132750000000001</c:v>
                </c:pt>
                <c:pt idx="101">
                  <c:v>0.63408083333333332</c:v>
                </c:pt>
                <c:pt idx="102">
                  <c:v>0.60268333333333335</c:v>
                </c:pt>
                <c:pt idx="103">
                  <c:v>0.60369666666666666</c:v>
                </c:pt>
                <c:pt idx="104">
                  <c:v>0.61049416666666667</c:v>
                </c:pt>
                <c:pt idx="105">
                  <c:v>0.61838749999999998</c:v>
                </c:pt>
                <c:pt idx="106">
                  <c:v>0.61671083333333332</c:v>
                </c:pt>
                <c:pt idx="107">
                  <c:v>0.63120750000000003</c:v>
                </c:pt>
                <c:pt idx="108">
                  <c:v>0.6415050000000001</c:v>
                </c:pt>
                <c:pt idx="109">
                  <c:v>0.61820249999999999</c:v>
                </c:pt>
                <c:pt idx="110">
                  <c:v>0.63234999999999997</c:v>
                </c:pt>
                <c:pt idx="111">
                  <c:v>0.62645416666666665</c:v>
                </c:pt>
                <c:pt idx="112">
                  <c:v>0.62967833333333345</c:v>
                </c:pt>
                <c:pt idx="113">
                  <c:v>0.62039583333333326</c:v>
                </c:pt>
                <c:pt idx="114">
                  <c:v>0.61657249999999997</c:v>
                </c:pt>
                <c:pt idx="115">
                  <c:v>0.6245949999999999</c:v>
                </c:pt>
                <c:pt idx="116">
                  <c:v>0.62974166666666676</c:v>
                </c:pt>
                <c:pt idx="117">
                  <c:v>0.60102583333333326</c:v>
                </c:pt>
                <c:pt idx="118">
                  <c:v>0.59428333333333327</c:v>
                </c:pt>
                <c:pt idx="119">
                  <c:v>0.63162333333333331</c:v>
                </c:pt>
                <c:pt idx="120">
                  <c:v>0.59935083333333328</c:v>
                </c:pt>
                <c:pt idx="121">
                  <c:v>0.60596249999999996</c:v>
                </c:pt>
                <c:pt idx="122">
                  <c:v>0.64323666666666668</c:v>
                </c:pt>
                <c:pt idx="123">
                  <c:v>0.59788583333333334</c:v>
                </c:pt>
                <c:pt idx="124">
                  <c:v>0.61464833333333335</c:v>
                </c:pt>
                <c:pt idx="125">
                  <c:v>0.64149500000000004</c:v>
                </c:pt>
                <c:pt idx="126">
                  <c:v>0.63889916666666668</c:v>
                </c:pt>
                <c:pt idx="127">
                  <c:v>0.60363250000000002</c:v>
                </c:pt>
                <c:pt idx="128">
                  <c:v>0.56268416666666665</c:v>
                </c:pt>
                <c:pt idx="129">
                  <c:v>0.58893333333333331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D-2C4A-B4C9-73826AF0EC60}"/>
            </c:ext>
          </c:extLst>
        </c:ser>
        <c:ser>
          <c:idx val="2"/>
          <c:order val="2"/>
          <c:tx>
            <c:strRef>
              <c:f>pooled!$BS$3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pooled!$BS$4:$BS$133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D-2C4A-B4C9-73826AF0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pooled!$BY$3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pooled!$BY$4:$BY$133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7-FE49-A4B8-B42E80E5EFF9}"/>
            </c:ext>
          </c:extLst>
        </c:ser>
        <c:ser>
          <c:idx val="1"/>
          <c:order val="1"/>
          <c:tx>
            <c:strRef>
              <c:f>pooled!$BZ$3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pooled!$CD$4:$CD$133</c:f>
                <c:numCache>
                  <c:formatCode>General</c:formatCode>
                  <c:ptCount val="130"/>
                  <c:pt idx="0">
                    <c:v>4.9424126592120338E-2</c:v>
                  </c:pt>
                  <c:pt idx="1">
                    <c:v>4.3252659638985835E-2</c:v>
                  </c:pt>
                  <c:pt idx="2">
                    <c:v>4.50548561008711E-2</c:v>
                  </c:pt>
                  <c:pt idx="3">
                    <c:v>5.114814526589806E-2</c:v>
                  </c:pt>
                  <c:pt idx="4">
                    <c:v>4.0844951698991216E-2</c:v>
                  </c:pt>
                  <c:pt idx="5">
                    <c:v>3.7875477414732746E-2</c:v>
                  </c:pt>
                  <c:pt idx="6">
                    <c:v>4.6077443617821609E-2</c:v>
                  </c:pt>
                  <c:pt idx="7">
                    <c:v>4.1233887789932172E-2</c:v>
                  </c:pt>
                  <c:pt idx="8">
                    <c:v>3.9083342055952978E-2</c:v>
                  </c:pt>
                  <c:pt idx="9">
                    <c:v>4.2212093295540543E-2</c:v>
                  </c:pt>
                  <c:pt idx="10">
                    <c:v>4.87485669071928E-2</c:v>
                  </c:pt>
                  <c:pt idx="11">
                    <c:v>3.9272564242860367E-2</c:v>
                  </c:pt>
                  <c:pt idx="12">
                    <c:v>3.4534388244205495E-2</c:v>
                  </c:pt>
                  <c:pt idx="13">
                    <c:v>5.1126955841672837E-2</c:v>
                  </c:pt>
                  <c:pt idx="14">
                    <c:v>5.5568127091749721E-2</c:v>
                  </c:pt>
                  <c:pt idx="15">
                    <c:v>4.4701481007824895E-2</c:v>
                  </c:pt>
                  <c:pt idx="16">
                    <c:v>4.0838704720151171E-2</c:v>
                  </c:pt>
                  <c:pt idx="17">
                    <c:v>4.3342987590062651E-2</c:v>
                  </c:pt>
                  <c:pt idx="18">
                    <c:v>4.9005316777618643E-2</c:v>
                  </c:pt>
                  <c:pt idx="19">
                    <c:v>5.004085058691668E-2</c:v>
                  </c:pt>
                  <c:pt idx="20">
                    <c:v>4.1262644991773997E-2</c:v>
                  </c:pt>
                  <c:pt idx="21">
                    <c:v>4.906416229507201E-2</c:v>
                  </c:pt>
                  <c:pt idx="22">
                    <c:v>4.4615256836800038E-2</c:v>
                  </c:pt>
                  <c:pt idx="23">
                    <c:v>4.517790014895201E-2</c:v>
                  </c:pt>
                  <c:pt idx="24">
                    <c:v>4.5598632740085104E-2</c:v>
                  </c:pt>
                  <c:pt idx="25">
                    <c:v>4.2409266074643369E-2</c:v>
                  </c:pt>
                  <c:pt idx="26">
                    <c:v>4.1619514198524901E-2</c:v>
                  </c:pt>
                  <c:pt idx="27">
                    <c:v>5.9823053908817383E-2</c:v>
                  </c:pt>
                  <c:pt idx="28">
                    <c:v>4.6850901196554301E-2</c:v>
                  </c:pt>
                  <c:pt idx="29">
                    <c:v>4.2516834778512501E-2</c:v>
                  </c:pt>
                  <c:pt idx="30">
                    <c:v>4.7620895853675009E-2</c:v>
                  </c:pt>
                  <c:pt idx="31">
                    <c:v>5.090049964220153E-2</c:v>
                  </c:pt>
                  <c:pt idx="32">
                    <c:v>5.4983776153410775E-2</c:v>
                  </c:pt>
                  <c:pt idx="33">
                    <c:v>4.9185042649075861E-2</c:v>
                  </c:pt>
                  <c:pt idx="34">
                    <c:v>5.0631163872169642E-2</c:v>
                  </c:pt>
                  <c:pt idx="35">
                    <c:v>5.3590536935077412E-2</c:v>
                  </c:pt>
                  <c:pt idx="36">
                    <c:v>5.0584418406688467E-2</c:v>
                  </c:pt>
                  <c:pt idx="37">
                    <c:v>5.2046845645087172E-2</c:v>
                  </c:pt>
                  <c:pt idx="38">
                    <c:v>4.5848866959993191E-2</c:v>
                  </c:pt>
                  <c:pt idx="39">
                    <c:v>4.6081160669918728E-2</c:v>
                  </c:pt>
                  <c:pt idx="40">
                    <c:v>4.5296844419129317E-2</c:v>
                  </c:pt>
                  <c:pt idx="41">
                    <c:v>4.6979964058273462E-2</c:v>
                  </c:pt>
                  <c:pt idx="42">
                    <c:v>5.2415716997708174E-2</c:v>
                  </c:pt>
                  <c:pt idx="43">
                    <c:v>5.5933345633779864E-2</c:v>
                  </c:pt>
                  <c:pt idx="44">
                    <c:v>5.7377939700993148E-2</c:v>
                  </c:pt>
                  <c:pt idx="45">
                    <c:v>5.970485781083585E-2</c:v>
                  </c:pt>
                  <c:pt idx="46">
                    <c:v>4.4605549539799075E-2</c:v>
                  </c:pt>
                  <c:pt idx="47">
                    <c:v>4.6958007172645949E-2</c:v>
                  </c:pt>
                  <c:pt idx="48">
                    <c:v>4.3299450870004468E-2</c:v>
                  </c:pt>
                  <c:pt idx="49">
                    <c:v>4.8825964890360792E-2</c:v>
                  </c:pt>
                  <c:pt idx="50">
                    <c:v>5.2995994414577266E-2</c:v>
                  </c:pt>
                  <c:pt idx="51">
                    <c:v>5.5477606158141637E-2</c:v>
                  </c:pt>
                  <c:pt idx="52">
                    <c:v>5.414422380050888E-2</c:v>
                  </c:pt>
                  <c:pt idx="53">
                    <c:v>4.8739780085836001E-2</c:v>
                  </c:pt>
                  <c:pt idx="54">
                    <c:v>4.0357823515103794E-2</c:v>
                  </c:pt>
                  <c:pt idx="55">
                    <c:v>4.4751657846950253E-2</c:v>
                  </c:pt>
                  <c:pt idx="56">
                    <c:v>4.3666995690409778E-2</c:v>
                  </c:pt>
                  <c:pt idx="57">
                    <c:v>4.1612945161938614E-2</c:v>
                  </c:pt>
                  <c:pt idx="58">
                    <c:v>5.1909589518968263E-2</c:v>
                  </c:pt>
                  <c:pt idx="59">
                    <c:v>4.2456340143389719E-2</c:v>
                  </c:pt>
                  <c:pt idx="60">
                    <c:v>5.6170764111849972E-2</c:v>
                  </c:pt>
                  <c:pt idx="61">
                    <c:v>5.6924461980041315E-2</c:v>
                  </c:pt>
                  <c:pt idx="62">
                    <c:v>5.7318887628575566E-2</c:v>
                  </c:pt>
                  <c:pt idx="63">
                    <c:v>4.7864752879147043E-2</c:v>
                  </c:pt>
                  <c:pt idx="64">
                    <c:v>3.7569828369647167E-2</c:v>
                  </c:pt>
                  <c:pt idx="65">
                    <c:v>4.6022993404455585E-2</c:v>
                  </c:pt>
                  <c:pt idx="66">
                    <c:v>4.115051000196366E-2</c:v>
                  </c:pt>
                  <c:pt idx="67">
                    <c:v>4.2950012690200455E-2</c:v>
                  </c:pt>
                  <c:pt idx="68">
                    <c:v>5.3662821363744666E-2</c:v>
                  </c:pt>
                  <c:pt idx="69">
                    <c:v>4.6238252387372822E-2</c:v>
                  </c:pt>
                  <c:pt idx="70">
                    <c:v>4.6214300379817025E-2</c:v>
                  </c:pt>
                  <c:pt idx="71">
                    <c:v>4.6173686242952539E-2</c:v>
                  </c:pt>
                  <c:pt idx="72">
                    <c:v>5.4330868846319491E-2</c:v>
                  </c:pt>
                  <c:pt idx="73">
                    <c:v>5.0432730148208503E-2</c:v>
                  </c:pt>
                  <c:pt idx="74">
                    <c:v>4.4212646440129531E-2</c:v>
                  </c:pt>
                  <c:pt idx="75">
                    <c:v>4.0524143043924377E-2</c:v>
                  </c:pt>
                  <c:pt idx="76">
                    <c:v>4.9221385526198765E-2</c:v>
                  </c:pt>
                  <c:pt idx="77">
                    <c:v>5.3264732667582082E-2</c:v>
                  </c:pt>
                  <c:pt idx="78">
                    <c:v>5.3587323276210477E-2</c:v>
                  </c:pt>
                  <c:pt idx="79">
                    <c:v>5.5053589379216325E-2</c:v>
                  </c:pt>
                  <c:pt idx="80">
                    <c:v>4.688065362807943E-2</c:v>
                  </c:pt>
                  <c:pt idx="81">
                    <c:v>4.9613101114620882E-2</c:v>
                  </c:pt>
                  <c:pt idx="82">
                    <c:v>4.323482999193843E-2</c:v>
                  </c:pt>
                  <c:pt idx="83">
                    <c:v>4.0710383242950149E-2</c:v>
                  </c:pt>
                  <c:pt idx="84">
                    <c:v>3.4400624652061486E-2</c:v>
                  </c:pt>
                  <c:pt idx="85">
                    <c:v>4.5414255184797345E-2</c:v>
                  </c:pt>
                  <c:pt idx="86">
                    <c:v>4.66808116840563E-2</c:v>
                  </c:pt>
                  <c:pt idx="87">
                    <c:v>4.623620756602323E-2</c:v>
                  </c:pt>
                  <c:pt idx="88">
                    <c:v>4.6635966406050396E-2</c:v>
                  </c:pt>
                  <c:pt idx="89">
                    <c:v>4.4557710034121435E-2</c:v>
                  </c:pt>
                  <c:pt idx="90">
                    <c:v>4.0637371467472559E-2</c:v>
                  </c:pt>
                  <c:pt idx="91">
                    <c:v>4.8286426198782886E-2</c:v>
                  </c:pt>
                  <c:pt idx="92">
                    <c:v>4.9182943204659116E-2</c:v>
                  </c:pt>
                  <c:pt idx="93">
                    <c:v>4.3286146601727644E-2</c:v>
                  </c:pt>
                  <c:pt idx="94">
                    <c:v>5.3715388087811795E-2</c:v>
                  </c:pt>
                  <c:pt idx="95">
                    <c:v>4.974252957655291E-2</c:v>
                  </c:pt>
                  <c:pt idx="96">
                    <c:v>5.1365229858181656E-2</c:v>
                  </c:pt>
                  <c:pt idx="97">
                    <c:v>5.2293157172407158E-2</c:v>
                  </c:pt>
                  <c:pt idx="98">
                    <c:v>5.474092589983489E-2</c:v>
                  </c:pt>
                  <c:pt idx="99">
                    <c:v>5.5299749594730524E-2</c:v>
                  </c:pt>
                  <c:pt idx="100">
                    <c:v>4.8599688675895224E-2</c:v>
                  </c:pt>
                  <c:pt idx="101">
                    <c:v>5.6595298196645119E-2</c:v>
                  </c:pt>
                  <c:pt idx="102">
                    <c:v>4.4465309105253599E-2</c:v>
                  </c:pt>
                  <c:pt idx="103">
                    <c:v>5.5558854950258314E-2</c:v>
                  </c:pt>
                  <c:pt idx="104">
                    <c:v>5.2060328366072918E-2</c:v>
                  </c:pt>
                  <c:pt idx="105">
                    <c:v>5.867536685822234E-2</c:v>
                  </c:pt>
                  <c:pt idx="106">
                    <c:v>4.4420328978015858E-2</c:v>
                  </c:pt>
                  <c:pt idx="107">
                    <c:v>4.8051554960176934E-2</c:v>
                  </c:pt>
                  <c:pt idx="108">
                    <c:v>4.1337689097226848E-2</c:v>
                  </c:pt>
                  <c:pt idx="109">
                    <c:v>4.8131354052522758E-2</c:v>
                  </c:pt>
                  <c:pt idx="110">
                    <c:v>4.6796507906141829E-2</c:v>
                  </c:pt>
                  <c:pt idx="111">
                    <c:v>5.2076979253618524E-2</c:v>
                  </c:pt>
                  <c:pt idx="112">
                    <c:v>5.9165266044027921E-2</c:v>
                  </c:pt>
                  <c:pt idx="113">
                    <c:v>5.4426129384564398E-2</c:v>
                  </c:pt>
                  <c:pt idx="114">
                    <c:v>6.7668129923348919E-2</c:v>
                  </c:pt>
                  <c:pt idx="115">
                    <c:v>6.1818167581372707E-2</c:v>
                  </c:pt>
                  <c:pt idx="116">
                    <c:v>4.6785275339965349E-2</c:v>
                  </c:pt>
                  <c:pt idx="117">
                    <c:v>5.0372918772331819E-2</c:v>
                  </c:pt>
                  <c:pt idx="118">
                    <c:v>4.7583056234930587E-2</c:v>
                  </c:pt>
                  <c:pt idx="119">
                    <c:v>5.4977798955279877E-2</c:v>
                  </c:pt>
                  <c:pt idx="120">
                    <c:v>5.9994438851602563E-2</c:v>
                  </c:pt>
                  <c:pt idx="121">
                    <c:v>4.6580050561946952E-2</c:v>
                  </c:pt>
                  <c:pt idx="122">
                    <c:v>3.5867919245440937E-2</c:v>
                  </c:pt>
                  <c:pt idx="123">
                    <c:v>4.310878914461827E-2</c:v>
                  </c:pt>
                  <c:pt idx="124">
                    <c:v>4.0839749640447669E-2</c:v>
                  </c:pt>
                  <c:pt idx="125">
                    <c:v>4.3445404566733764E-2</c:v>
                  </c:pt>
                  <c:pt idx="126">
                    <c:v>3.8296901557126811E-2</c:v>
                  </c:pt>
                  <c:pt idx="127">
                    <c:v>3.6928887896882284E-2</c:v>
                  </c:pt>
                  <c:pt idx="128">
                    <c:v>4.282209001122305E-2</c:v>
                  </c:pt>
                  <c:pt idx="129">
                    <c:v>3.9502958752344025E-2</c:v>
                  </c:pt>
                </c:numCache>
              </c:numRef>
            </c:plus>
            <c:minus>
              <c:numRef>
                <c:f>pooled!$CD$4:$CD$133</c:f>
                <c:numCache>
                  <c:formatCode>General</c:formatCode>
                  <c:ptCount val="130"/>
                  <c:pt idx="0">
                    <c:v>4.9424126592120338E-2</c:v>
                  </c:pt>
                  <c:pt idx="1">
                    <c:v>4.3252659638985835E-2</c:v>
                  </c:pt>
                  <c:pt idx="2">
                    <c:v>4.50548561008711E-2</c:v>
                  </c:pt>
                  <c:pt idx="3">
                    <c:v>5.114814526589806E-2</c:v>
                  </c:pt>
                  <c:pt idx="4">
                    <c:v>4.0844951698991216E-2</c:v>
                  </c:pt>
                  <c:pt idx="5">
                    <c:v>3.7875477414732746E-2</c:v>
                  </c:pt>
                  <c:pt idx="6">
                    <c:v>4.6077443617821609E-2</c:v>
                  </c:pt>
                  <c:pt idx="7">
                    <c:v>4.1233887789932172E-2</c:v>
                  </c:pt>
                  <c:pt idx="8">
                    <c:v>3.9083342055952978E-2</c:v>
                  </c:pt>
                  <c:pt idx="9">
                    <c:v>4.2212093295540543E-2</c:v>
                  </c:pt>
                  <c:pt idx="10">
                    <c:v>4.87485669071928E-2</c:v>
                  </c:pt>
                  <c:pt idx="11">
                    <c:v>3.9272564242860367E-2</c:v>
                  </c:pt>
                  <c:pt idx="12">
                    <c:v>3.4534388244205495E-2</c:v>
                  </c:pt>
                  <c:pt idx="13">
                    <c:v>5.1126955841672837E-2</c:v>
                  </c:pt>
                  <c:pt idx="14">
                    <c:v>5.5568127091749721E-2</c:v>
                  </c:pt>
                  <c:pt idx="15">
                    <c:v>4.4701481007824895E-2</c:v>
                  </c:pt>
                  <c:pt idx="16">
                    <c:v>4.0838704720151171E-2</c:v>
                  </c:pt>
                  <c:pt idx="17">
                    <c:v>4.3342987590062651E-2</c:v>
                  </c:pt>
                  <c:pt idx="18">
                    <c:v>4.9005316777618643E-2</c:v>
                  </c:pt>
                  <c:pt idx="19">
                    <c:v>5.004085058691668E-2</c:v>
                  </c:pt>
                  <c:pt idx="20">
                    <c:v>4.1262644991773997E-2</c:v>
                  </c:pt>
                  <c:pt idx="21">
                    <c:v>4.906416229507201E-2</c:v>
                  </c:pt>
                  <c:pt idx="22">
                    <c:v>4.4615256836800038E-2</c:v>
                  </c:pt>
                  <c:pt idx="23">
                    <c:v>4.517790014895201E-2</c:v>
                  </c:pt>
                  <c:pt idx="24">
                    <c:v>4.5598632740085104E-2</c:v>
                  </c:pt>
                  <c:pt idx="25">
                    <c:v>4.2409266074643369E-2</c:v>
                  </c:pt>
                  <c:pt idx="26">
                    <c:v>4.1619514198524901E-2</c:v>
                  </c:pt>
                  <c:pt idx="27">
                    <c:v>5.9823053908817383E-2</c:v>
                  </c:pt>
                  <c:pt idx="28">
                    <c:v>4.6850901196554301E-2</c:v>
                  </c:pt>
                  <c:pt idx="29">
                    <c:v>4.2516834778512501E-2</c:v>
                  </c:pt>
                  <c:pt idx="30">
                    <c:v>4.7620895853675009E-2</c:v>
                  </c:pt>
                  <c:pt idx="31">
                    <c:v>5.090049964220153E-2</c:v>
                  </c:pt>
                  <c:pt idx="32">
                    <c:v>5.4983776153410775E-2</c:v>
                  </c:pt>
                  <c:pt idx="33">
                    <c:v>4.9185042649075861E-2</c:v>
                  </c:pt>
                  <c:pt idx="34">
                    <c:v>5.0631163872169642E-2</c:v>
                  </c:pt>
                  <c:pt idx="35">
                    <c:v>5.3590536935077412E-2</c:v>
                  </c:pt>
                  <c:pt idx="36">
                    <c:v>5.0584418406688467E-2</c:v>
                  </c:pt>
                  <c:pt idx="37">
                    <c:v>5.2046845645087172E-2</c:v>
                  </c:pt>
                  <c:pt idx="38">
                    <c:v>4.5848866959993191E-2</c:v>
                  </c:pt>
                  <c:pt idx="39">
                    <c:v>4.6081160669918728E-2</c:v>
                  </c:pt>
                  <c:pt idx="40">
                    <c:v>4.5296844419129317E-2</c:v>
                  </c:pt>
                  <c:pt idx="41">
                    <c:v>4.6979964058273462E-2</c:v>
                  </c:pt>
                  <c:pt idx="42">
                    <c:v>5.2415716997708174E-2</c:v>
                  </c:pt>
                  <c:pt idx="43">
                    <c:v>5.5933345633779864E-2</c:v>
                  </c:pt>
                  <c:pt idx="44">
                    <c:v>5.7377939700993148E-2</c:v>
                  </c:pt>
                  <c:pt idx="45">
                    <c:v>5.970485781083585E-2</c:v>
                  </c:pt>
                  <c:pt idx="46">
                    <c:v>4.4605549539799075E-2</c:v>
                  </c:pt>
                  <c:pt idx="47">
                    <c:v>4.6958007172645949E-2</c:v>
                  </c:pt>
                  <c:pt idx="48">
                    <c:v>4.3299450870004468E-2</c:v>
                  </c:pt>
                  <c:pt idx="49">
                    <c:v>4.8825964890360792E-2</c:v>
                  </c:pt>
                  <c:pt idx="50">
                    <c:v>5.2995994414577266E-2</c:v>
                  </c:pt>
                  <c:pt idx="51">
                    <c:v>5.5477606158141637E-2</c:v>
                  </c:pt>
                  <c:pt idx="52">
                    <c:v>5.414422380050888E-2</c:v>
                  </c:pt>
                  <c:pt idx="53">
                    <c:v>4.8739780085836001E-2</c:v>
                  </c:pt>
                  <c:pt idx="54">
                    <c:v>4.0357823515103794E-2</c:v>
                  </c:pt>
                  <c:pt idx="55">
                    <c:v>4.4751657846950253E-2</c:v>
                  </c:pt>
                  <c:pt idx="56">
                    <c:v>4.3666995690409778E-2</c:v>
                  </c:pt>
                  <c:pt idx="57">
                    <c:v>4.1612945161938614E-2</c:v>
                  </c:pt>
                  <c:pt idx="58">
                    <c:v>5.1909589518968263E-2</c:v>
                  </c:pt>
                  <c:pt idx="59">
                    <c:v>4.2456340143389719E-2</c:v>
                  </c:pt>
                  <c:pt idx="60">
                    <c:v>5.6170764111849972E-2</c:v>
                  </c:pt>
                  <c:pt idx="61">
                    <c:v>5.6924461980041315E-2</c:v>
                  </c:pt>
                  <c:pt idx="62">
                    <c:v>5.7318887628575566E-2</c:v>
                  </c:pt>
                  <c:pt idx="63">
                    <c:v>4.7864752879147043E-2</c:v>
                  </c:pt>
                  <c:pt idx="64">
                    <c:v>3.7569828369647167E-2</c:v>
                  </c:pt>
                  <c:pt idx="65">
                    <c:v>4.6022993404455585E-2</c:v>
                  </c:pt>
                  <c:pt idx="66">
                    <c:v>4.115051000196366E-2</c:v>
                  </c:pt>
                  <c:pt idx="67">
                    <c:v>4.2950012690200455E-2</c:v>
                  </c:pt>
                  <c:pt idx="68">
                    <c:v>5.3662821363744666E-2</c:v>
                  </c:pt>
                  <c:pt idx="69">
                    <c:v>4.6238252387372822E-2</c:v>
                  </c:pt>
                  <c:pt idx="70">
                    <c:v>4.6214300379817025E-2</c:v>
                  </c:pt>
                  <c:pt idx="71">
                    <c:v>4.6173686242952539E-2</c:v>
                  </c:pt>
                  <c:pt idx="72">
                    <c:v>5.4330868846319491E-2</c:v>
                  </c:pt>
                  <c:pt idx="73">
                    <c:v>5.0432730148208503E-2</c:v>
                  </c:pt>
                  <c:pt idx="74">
                    <c:v>4.4212646440129531E-2</c:v>
                  </c:pt>
                  <c:pt idx="75">
                    <c:v>4.0524143043924377E-2</c:v>
                  </c:pt>
                  <c:pt idx="76">
                    <c:v>4.9221385526198765E-2</c:v>
                  </c:pt>
                  <c:pt idx="77">
                    <c:v>5.3264732667582082E-2</c:v>
                  </c:pt>
                  <c:pt idx="78">
                    <c:v>5.3587323276210477E-2</c:v>
                  </c:pt>
                  <c:pt idx="79">
                    <c:v>5.5053589379216325E-2</c:v>
                  </c:pt>
                  <c:pt idx="80">
                    <c:v>4.688065362807943E-2</c:v>
                  </c:pt>
                  <c:pt idx="81">
                    <c:v>4.9613101114620882E-2</c:v>
                  </c:pt>
                  <c:pt idx="82">
                    <c:v>4.323482999193843E-2</c:v>
                  </c:pt>
                  <c:pt idx="83">
                    <c:v>4.0710383242950149E-2</c:v>
                  </c:pt>
                  <c:pt idx="84">
                    <c:v>3.4400624652061486E-2</c:v>
                  </c:pt>
                  <c:pt idx="85">
                    <c:v>4.5414255184797345E-2</c:v>
                  </c:pt>
                  <c:pt idx="86">
                    <c:v>4.66808116840563E-2</c:v>
                  </c:pt>
                  <c:pt idx="87">
                    <c:v>4.623620756602323E-2</c:v>
                  </c:pt>
                  <c:pt idx="88">
                    <c:v>4.6635966406050396E-2</c:v>
                  </c:pt>
                  <c:pt idx="89">
                    <c:v>4.4557710034121435E-2</c:v>
                  </c:pt>
                  <c:pt idx="90">
                    <c:v>4.0637371467472559E-2</c:v>
                  </c:pt>
                  <c:pt idx="91">
                    <c:v>4.8286426198782886E-2</c:v>
                  </c:pt>
                  <c:pt idx="92">
                    <c:v>4.9182943204659116E-2</c:v>
                  </c:pt>
                  <c:pt idx="93">
                    <c:v>4.3286146601727644E-2</c:v>
                  </c:pt>
                  <c:pt idx="94">
                    <c:v>5.3715388087811795E-2</c:v>
                  </c:pt>
                  <c:pt idx="95">
                    <c:v>4.974252957655291E-2</c:v>
                  </c:pt>
                  <c:pt idx="96">
                    <c:v>5.1365229858181656E-2</c:v>
                  </c:pt>
                  <c:pt idx="97">
                    <c:v>5.2293157172407158E-2</c:v>
                  </c:pt>
                  <c:pt idx="98">
                    <c:v>5.474092589983489E-2</c:v>
                  </c:pt>
                  <c:pt idx="99">
                    <c:v>5.5299749594730524E-2</c:v>
                  </c:pt>
                  <c:pt idx="100">
                    <c:v>4.8599688675895224E-2</c:v>
                  </c:pt>
                  <c:pt idx="101">
                    <c:v>5.6595298196645119E-2</c:v>
                  </c:pt>
                  <c:pt idx="102">
                    <c:v>4.4465309105253599E-2</c:v>
                  </c:pt>
                  <c:pt idx="103">
                    <c:v>5.5558854950258314E-2</c:v>
                  </c:pt>
                  <c:pt idx="104">
                    <c:v>5.2060328366072918E-2</c:v>
                  </c:pt>
                  <c:pt idx="105">
                    <c:v>5.867536685822234E-2</c:v>
                  </c:pt>
                  <c:pt idx="106">
                    <c:v>4.4420328978015858E-2</c:v>
                  </c:pt>
                  <c:pt idx="107">
                    <c:v>4.8051554960176934E-2</c:v>
                  </c:pt>
                  <c:pt idx="108">
                    <c:v>4.1337689097226848E-2</c:v>
                  </c:pt>
                  <c:pt idx="109">
                    <c:v>4.8131354052522758E-2</c:v>
                  </c:pt>
                  <c:pt idx="110">
                    <c:v>4.6796507906141829E-2</c:v>
                  </c:pt>
                  <c:pt idx="111">
                    <c:v>5.2076979253618524E-2</c:v>
                  </c:pt>
                  <c:pt idx="112">
                    <c:v>5.9165266044027921E-2</c:v>
                  </c:pt>
                  <c:pt idx="113">
                    <c:v>5.4426129384564398E-2</c:v>
                  </c:pt>
                  <c:pt idx="114">
                    <c:v>6.7668129923348919E-2</c:v>
                  </c:pt>
                  <c:pt idx="115">
                    <c:v>6.1818167581372707E-2</c:v>
                  </c:pt>
                  <c:pt idx="116">
                    <c:v>4.6785275339965349E-2</c:v>
                  </c:pt>
                  <c:pt idx="117">
                    <c:v>5.0372918772331819E-2</c:v>
                  </c:pt>
                  <c:pt idx="118">
                    <c:v>4.7583056234930587E-2</c:v>
                  </c:pt>
                  <c:pt idx="119">
                    <c:v>5.4977798955279877E-2</c:v>
                  </c:pt>
                  <c:pt idx="120">
                    <c:v>5.9994438851602563E-2</c:v>
                  </c:pt>
                  <c:pt idx="121">
                    <c:v>4.6580050561946952E-2</c:v>
                  </c:pt>
                  <c:pt idx="122">
                    <c:v>3.5867919245440937E-2</c:v>
                  </c:pt>
                  <c:pt idx="123">
                    <c:v>4.310878914461827E-2</c:v>
                  </c:pt>
                  <c:pt idx="124">
                    <c:v>4.0839749640447669E-2</c:v>
                  </c:pt>
                  <c:pt idx="125">
                    <c:v>4.3445404566733764E-2</c:v>
                  </c:pt>
                  <c:pt idx="126">
                    <c:v>3.8296901557126811E-2</c:v>
                  </c:pt>
                  <c:pt idx="127">
                    <c:v>3.6928887896882284E-2</c:v>
                  </c:pt>
                  <c:pt idx="128">
                    <c:v>4.282209001122305E-2</c:v>
                  </c:pt>
                  <c:pt idx="129">
                    <c:v>3.9502958752344025E-2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pooled!$BZ$4:$BZ$133</c:f>
              <c:numCache>
                <c:formatCode>General</c:formatCode>
                <c:ptCount val="130"/>
                <c:pt idx="0">
                  <c:v>0.61235000000000006</c:v>
                </c:pt>
                <c:pt idx="1">
                  <c:v>0.58261916666666669</c:v>
                </c:pt>
                <c:pt idx="2">
                  <c:v>0.59049416666666665</c:v>
                </c:pt>
                <c:pt idx="3">
                  <c:v>0.62876333333333334</c:v>
                </c:pt>
                <c:pt idx="4">
                  <c:v>0.64927333333333337</c:v>
                </c:pt>
                <c:pt idx="5">
                  <c:v>0.76915000000000011</c:v>
                </c:pt>
                <c:pt idx="6">
                  <c:v>0.72719833333333339</c:v>
                </c:pt>
                <c:pt idx="7">
                  <c:v>0.5949350000000001</c:v>
                </c:pt>
                <c:pt idx="8">
                  <c:v>0.53744666666666674</c:v>
                </c:pt>
                <c:pt idx="9">
                  <c:v>0.49834916666666662</c:v>
                </c:pt>
                <c:pt idx="10">
                  <c:v>0.49322833333333332</c:v>
                </c:pt>
                <c:pt idx="11">
                  <c:v>0.42410083333333337</c:v>
                </c:pt>
                <c:pt idx="12">
                  <c:v>0.45816750000000001</c:v>
                </c:pt>
                <c:pt idx="13">
                  <c:v>0.47833999999999999</c:v>
                </c:pt>
                <c:pt idx="14">
                  <c:v>0.49570999999999993</c:v>
                </c:pt>
                <c:pt idx="15">
                  <c:v>0.5003683333333333</c:v>
                </c:pt>
                <c:pt idx="16">
                  <c:v>0.54157250000000001</c:v>
                </c:pt>
                <c:pt idx="17">
                  <c:v>0.55366666666666664</c:v>
                </c:pt>
                <c:pt idx="18">
                  <c:v>0.57288833333333333</c:v>
                </c:pt>
                <c:pt idx="19">
                  <c:v>0.56440749999999995</c:v>
                </c:pt>
                <c:pt idx="20">
                  <c:v>0.5475133333333333</c:v>
                </c:pt>
                <c:pt idx="21">
                  <c:v>0.56285666666666667</c:v>
                </c:pt>
                <c:pt idx="22">
                  <c:v>0.5522475</c:v>
                </c:pt>
                <c:pt idx="23">
                  <c:v>0.57856166666666675</c:v>
                </c:pt>
                <c:pt idx="24">
                  <c:v>0.58256750000000002</c:v>
                </c:pt>
                <c:pt idx="25">
                  <c:v>0.56367666666666671</c:v>
                </c:pt>
                <c:pt idx="26">
                  <c:v>0.56820999999999999</c:v>
                </c:pt>
                <c:pt idx="27">
                  <c:v>0.57527249999999996</c:v>
                </c:pt>
                <c:pt idx="28">
                  <c:v>0.54410666666666663</c:v>
                </c:pt>
                <c:pt idx="29">
                  <c:v>0.55504750000000003</c:v>
                </c:pt>
                <c:pt idx="30">
                  <c:v>0.55778083333333328</c:v>
                </c:pt>
                <c:pt idx="31">
                  <c:v>0.55878749999999999</c:v>
                </c:pt>
                <c:pt idx="32">
                  <c:v>0.55625583333333328</c:v>
                </c:pt>
                <c:pt idx="33">
                  <c:v>0.54109416666666665</c:v>
                </c:pt>
                <c:pt idx="34">
                  <c:v>0.53567666666666669</c:v>
                </c:pt>
                <c:pt idx="35">
                  <c:v>0.55089333333333335</c:v>
                </c:pt>
                <c:pt idx="36">
                  <c:v>0.56345583333333338</c:v>
                </c:pt>
                <c:pt idx="37">
                  <c:v>0.54377583333333335</c:v>
                </c:pt>
                <c:pt idx="38">
                  <c:v>0.50979000000000008</c:v>
                </c:pt>
                <c:pt idx="39">
                  <c:v>0.51184333333333332</c:v>
                </c:pt>
                <c:pt idx="40">
                  <c:v>0.48866916666666671</c:v>
                </c:pt>
                <c:pt idx="41">
                  <c:v>0.49709749999999997</c:v>
                </c:pt>
                <c:pt idx="42">
                  <c:v>0.52157666666666669</c:v>
                </c:pt>
                <c:pt idx="43">
                  <c:v>0.56998499999999996</c:v>
                </c:pt>
                <c:pt idx="44">
                  <c:v>0.5806891666666667</c:v>
                </c:pt>
                <c:pt idx="45">
                  <c:v>0.56611500000000003</c:v>
                </c:pt>
                <c:pt idx="46">
                  <c:v>0.5582516666666667</c:v>
                </c:pt>
                <c:pt idx="47">
                  <c:v>0.55733166666666667</c:v>
                </c:pt>
                <c:pt idx="48">
                  <c:v>0.55318750000000005</c:v>
                </c:pt>
                <c:pt idx="49">
                  <c:v>0.55031333333333332</c:v>
                </c:pt>
                <c:pt idx="50">
                  <c:v>0.5519816666666667</c:v>
                </c:pt>
                <c:pt idx="51">
                  <c:v>0.57937249999999996</c:v>
                </c:pt>
                <c:pt idx="52">
                  <c:v>0.54257833333333327</c:v>
                </c:pt>
                <c:pt idx="53">
                  <c:v>0.52669083333333333</c:v>
                </c:pt>
                <c:pt idx="54">
                  <c:v>0.55827083333333327</c:v>
                </c:pt>
                <c:pt idx="55">
                  <c:v>0.53348833333333334</c:v>
                </c:pt>
                <c:pt idx="56">
                  <c:v>0.57221333333333335</c:v>
                </c:pt>
                <c:pt idx="57">
                  <c:v>0.59019333333333324</c:v>
                </c:pt>
                <c:pt idx="58">
                  <c:v>0.57870083333333333</c:v>
                </c:pt>
                <c:pt idx="59">
                  <c:v>0.54750250000000011</c:v>
                </c:pt>
                <c:pt idx="60">
                  <c:v>0.56856000000000007</c:v>
                </c:pt>
                <c:pt idx="61">
                  <c:v>0.56192666666666669</c:v>
                </c:pt>
                <c:pt idx="62">
                  <c:v>0.55593250000000005</c:v>
                </c:pt>
                <c:pt idx="63">
                  <c:v>0.55420999999999998</c:v>
                </c:pt>
                <c:pt idx="64">
                  <c:v>0.53302416666666674</c:v>
                </c:pt>
                <c:pt idx="65">
                  <c:v>0.52621083333333341</c:v>
                </c:pt>
                <c:pt idx="66">
                  <c:v>0.55287583333333334</c:v>
                </c:pt>
                <c:pt idx="67">
                  <c:v>0.52989583333333334</c:v>
                </c:pt>
                <c:pt idx="68">
                  <c:v>0.53982166666666664</c:v>
                </c:pt>
                <c:pt idx="69">
                  <c:v>0.5621733333333333</c:v>
                </c:pt>
                <c:pt idx="70">
                  <c:v>0.5274633333333334</c:v>
                </c:pt>
                <c:pt idx="71">
                  <c:v>0.50662833333333335</c:v>
                </c:pt>
                <c:pt idx="72">
                  <c:v>0.56418333333333337</c:v>
                </c:pt>
                <c:pt idx="73">
                  <c:v>0.55591333333333337</c:v>
                </c:pt>
                <c:pt idx="74">
                  <c:v>0.5434958333333334</c:v>
                </c:pt>
                <c:pt idx="75">
                  <c:v>0.52854833333333329</c:v>
                </c:pt>
                <c:pt idx="76">
                  <c:v>0.52077583333333333</c:v>
                </c:pt>
                <c:pt idx="77">
                  <c:v>0.53047416666666669</c:v>
                </c:pt>
                <c:pt idx="78">
                  <c:v>0.54736499999999999</c:v>
                </c:pt>
                <c:pt idx="79">
                  <c:v>0.55582333333333322</c:v>
                </c:pt>
                <c:pt idx="80">
                  <c:v>0.54072833333333337</c:v>
                </c:pt>
                <c:pt idx="81">
                  <c:v>0.52181916666666661</c:v>
                </c:pt>
                <c:pt idx="82">
                  <c:v>0.55679749999999995</c:v>
                </c:pt>
                <c:pt idx="83">
                  <c:v>0.54866500000000007</c:v>
                </c:pt>
                <c:pt idx="84">
                  <c:v>0.54412583333333331</c:v>
                </c:pt>
                <c:pt idx="85">
                  <c:v>0.53262166666666666</c:v>
                </c:pt>
                <c:pt idx="86">
                  <c:v>0.53963916666666667</c:v>
                </c:pt>
                <c:pt idx="87">
                  <c:v>0.52253416666666663</c:v>
                </c:pt>
                <c:pt idx="88">
                  <c:v>0.54759666666666662</c:v>
                </c:pt>
                <c:pt idx="89">
                  <c:v>0.5544650000000001</c:v>
                </c:pt>
                <c:pt idx="90">
                  <c:v>0.55199916666666671</c:v>
                </c:pt>
                <c:pt idx="91">
                  <c:v>0.57156333333333331</c:v>
                </c:pt>
                <c:pt idx="92">
                  <c:v>0.55250500000000002</c:v>
                </c:pt>
                <c:pt idx="93">
                  <c:v>0.53948166666666675</c:v>
                </c:pt>
                <c:pt idx="94">
                  <c:v>0.512625</c:v>
                </c:pt>
                <c:pt idx="95">
                  <c:v>0.51463249999999994</c:v>
                </c:pt>
                <c:pt idx="96">
                  <c:v>0.52433333333333332</c:v>
                </c:pt>
                <c:pt idx="97">
                  <c:v>0.50127916666666661</c:v>
                </c:pt>
                <c:pt idx="98">
                  <c:v>0.53206750000000003</c:v>
                </c:pt>
                <c:pt idx="99">
                  <c:v>0.54983416666666673</c:v>
                </c:pt>
                <c:pt idx="100">
                  <c:v>0.55525000000000002</c:v>
                </c:pt>
                <c:pt idx="101">
                  <c:v>0.55986583333333328</c:v>
                </c:pt>
                <c:pt idx="102">
                  <c:v>0.55558249999999998</c:v>
                </c:pt>
                <c:pt idx="103">
                  <c:v>0.53320166666666668</c:v>
                </c:pt>
                <c:pt idx="104">
                  <c:v>0.55356250000000007</c:v>
                </c:pt>
                <c:pt idx="105">
                  <c:v>0.57332749999999999</c:v>
                </c:pt>
                <c:pt idx="106">
                  <c:v>0.561585</c:v>
                </c:pt>
                <c:pt idx="107">
                  <c:v>0.56440499999999993</c:v>
                </c:pt>
                <c:pt idx="108">
                  <c:v>0.56366666666666665</c:v>
                </c:pt>
                <c:pt idx="109">
                  <c:v>0.57969333333333328</c:v>
                </c:pt>
                <c:pt idx="110">
                  <c:v>0.57948916666666672</c:v>
                </c:pt>
                <c:pt idx="111">
                  <c:v>0.56619000000000008</c:v>
                </c:pt>
                <c:pt idx="112">
                  <c:v>0.53800999999999999</c:v>
                </c:pt>
                <c:pt idx="113">
                  <c:v>0.54381916666666674</c:v>
                </c:pt>
                <c:pt idx="114">
                  <c:v>0.5293783333333334</c:v>
                </c:pt>
                <c:pt idx="115">
                  <c:v>0.55817916666666667</c:v>
                </c:pt>
                <c:pt idx="116">
                  <c:v>0.57128499999999993</c:v>
                </c:pt>
                <c:pt idx="117">
                  <c:v>0.55939749999999999</c:v>
                </c:pt>
                <c:pt idx="118">
                  <c:v>0.54490833333333333</c:v>
                </c:pt>
                <c:pt idx="119">
                  <c:v>0.50075416666666672</c:v>
                </c:pt>
                <c:pt idx="120">
                  <c:v>0.49406916666666673</c:v>
                </c:pt>
                <c:pt idx="121">
                  <c:v>0.55558166666666675</c:v>
                </c:pt>
                <c:pt idx="122">
                  <c:v>0.51865916666666667</c:v>
                </c:pt>
                <c:pt idx="123">
                  <c:v>0.50197999999999998</c:v>
                </c:pt>
                <c:pt idx="124">
                  <c:v>0.53756916666666665</c:v>
                </c:pt>
                <c:pt idx="125">
                  <c:v>0.55378583333333331</c:v>
                </c:pt>
                <c:pt idx="126">
                  <c:v>0.53817416666666673</c:v>
                </c:pt>
                <c:pt idx="127">
                  <c:v>0.54972416666666668</c:v>
                </c:pt>
                <c:pt idx="128">
                  <c:v>0.52067666666666668</c:v>
                </c:pt>
                <c:pt idx="129">
                  <c:v>0.50818750000000001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7-FE49-A4B8-B42E80E5EFF9}"/>
            </c:ext>
          </c:extLst>
        </c:ser>
        <c:ser>
          <c:idx val="2"/>
          <c:order val="2"/>
          <c:tx>
            <c:strRef>
              <c:f>pooled!$CA$3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pooled!$CA$4:$CA$133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7-FE49-A4B8-B42E80E5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pooled!$CG$3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pooled!$CG$4:$CG$133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C-3648-B75E-93485E3E3364}"/>
            </c:ext>
          </c:extLst>
        </c:ser>
        <c:ser>
          <c:idx val="1"/>
          <c:order val="1"/>
          <c:tx>
            <c:strRef>
              <c:f>pooled!$CH$3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pooled!$CL$4:$CL$133</c:f>
                <c:numCache>
                  <c:formatCode>General</c:formatCode>
                  <c:ptCount val="130"/>
                  <c:pt idx="0">
                    <c:v>5.2967337211724266E-2</c:v>
                  </c:pt>
                  <c:pt idx="1">
                    <c:v>5.433433271761684E-2</c:v>
                  </c:pt>
                  <c:pt idx="2">
                    <c:v>4.7484494935508166E-2</c:v>
                  </c:pt>
                  <c:pt idx="3">
                    <c:v>4.8142676217901713E-2</c:v>
                  </c:pt>
                  <c:pt idx="4">
                    <c:v>4.601718318926358E-2</c:v>
                  </c:pt>
                  <c:pt idx="5">
                    <c:v>4.8139314840713578E-2</c:v>
                  </c:pt>
                  <c:pt idx="6">
                    <c:v>4.1689691099112247E-2</c:v>
                  </c:pt>
                  <c:pt idx="7">
                    <c:v>4.378793551558649E-2</c:v>
                  </c:pt>
                  <c:pt idx="8">
                    <c:v>3.2205195817232052E-2</c:v>
                  </c:pt>
                  <c:pt idx="9">
                    <c:v>3.4233793160103998E-2</c:v>
                  </c:pt>
                  <c:pt idx="10">
                    <c:v>4.1460905215642614E-2</c:v>
                  </c:pt>
                  <c:pt idx="11">
                    <c:v>4.007081158219862E-2</c:v>
                  </c:pt>
                  <c:pt idx="12">
                    <c:v>4.887411015811409E-2</c:v>
                  </c:pt>
                  <c:pt idx="13">
                    <c:v>5.0752515497791167E-2</c:v>
                  </c:pt>
                  <c:pt idx="14">
                    <c:v>5.6244329538742123E-2</c:v>
                  </c:pt>
                  <c:pt idx="15">
                    <c:v>6.1204006159413189E-2</c:v>
                  </c:pt>
                  <c:pt idx="16">
                    <c:v>5.2925952744367226E-2</c:v>
                  </c:pt>
                  <c:pt idx="17">
                    <c:v>4.9563569921705956E-2</c:v>
                  </c:pt>
                  <c:pt idx="18">
                    <c:v>5.3101755711049345E-2</c:v>
                  </c:pt>
                  <c:pt idx="19">
                    <c:v>5.6618755692340962E-2</c:v>
                  </c:pt>
                  <c:pt idx="20">
                    <c:v>4.5452331512244579E-2</c:v>
                  </c:pt>
                  <c:pt idx="21">
                    <c:v>5.1883574551780907E-2</c:v>
                  </c:pt>
                  <c:pt idx="22">
                    <c:v>5.5866377672916398E-2</c:v>
                  </c:pt>
                  <c:pt idx="23">
                    <c:v>5.8947013874300437E-2</c:v>
                  </c:pt>
                  <c:pt idx="24">
                    <c:v>4.9012606976303892E-2</c:v>
                  </c:pt>
                  <c:pt idx="25">
                    <c:v>5.5452681727716772E-2</c:v>
                  </c:pt>
                  <c:pt idx="26">
                    <c:v>5.0501408958117694E-2</c:v>
                  </c:pt>
                  <c:pt idx="27">
                    <c:v>5.560268254999079E-2</c:v>
                  </c:pt>
                  <c:pt idx="28">
                    <c:v>4.6898220422398509E-2</c:v>
                  </c:pt>
                  <c:pt idx="29">
                    <c:v>4.8492877345231895E-2</c:v>
                  </c:pt>
                  <c:pt idx="30">
                    <c:v>4.4522833101242706E-2</c:v>
                  </c:pt>
                  <c:pt idx="31">
                    <c:v>4.4805912411846789E-2</c:v>
                  </c:pt>
                  <c:pt idx="32">
                    <c:v>5.5728915043328837E-2</c:v>
                  </c:pt>
                  <c:pt idx="33">
                    <c:v>5.0813337062445715E-2</c:v>
                  </c:pt>
                  <c:pt idx="34">
                    <c:v>5.0332126231637311E-2</c:v>
                  </c:pt>
                  <c:pt idx="35">
                    <c:v>5.0536281496314603E-2</c:v>
                  </c:pt>
                  <c:pt idx="36">
                    <c:v>5.3817406155472008E-2</c:v>
                  </c:pt>
                  <c:pt idx="37">
                    <c:v>5.1624999921833357E-2</c:v>
                  </c:pt>
                  <c:pt idx="38">
                    <c:v>4.9709528124398647E-2</c:v>
                  </c:pt>
                  <c:pt idx="39">
                    <c:v>5.4315060607886496E-2</c:v>
                  </c:pt>
                  <c:pt idx="40">
                    <c:v>5.5025450544050579E-2</c:v>
                  </c:pt>
                  <c:pt idx="41">
                    <c:v>5.116313732322373E-2</c:v>
                  </c:pt>
                  <c:pt idx="42">
                    <c:v>5.0108032428932914E-2</c:v>
                  </c:pt>
                  <c:pt idx="43">
                    <c:v>5.0427449307761635E-2</c:v>
                  </c:pt>
                  <c:pt idx="44">
                    <c:v>5.0833037795961579E-2</c:v>
                  </c:pt>
                  <c:pt idx="45">
                    <c:v>5.6433797390205744E-2</c:v>
                  </c:pt>
                  <c:pt idx="46">
                    <c:v>4.8070065450592447E-2</c:v>
                  </c:pt>
                  <c:pt idx="47">
                    <c:v>4.7802400949670185E-2</c:v>
                  </c:pt>
                  <c:pt idx="48">
                    <c:v>5.2945951721777088E-2</c:v>
                  </c:pt>
                  <c:pt idx="49">
                    <c:v>5.4839361257967081E-2</c:v>
                  </c:pt>
                  <c:pt idx="50">
                    <c:v>4.6737067127568789E-2</c:v>
                  </c:pt>
                  <c:pt idx="51">
                    <c:v>5.3547167694877287E-2</c:v>
                  </c:pt>
                  <c:pt idx="52">
                    <c:v>5.4358392576230471E-2</c:v>
                  </c:pt>
                  <c:pt idx="53">
                    <c:v>4.4848587899208481E-2</c:v>
                  </c:pt>
                  <c:pt idx="54">
                    <c:v>4.274813059885741E-2</c:v>
                  </c:pt>
                  <c:pt idx="55">
                    <c:v>4.9749344589865858E-2</c:v>
                  </c:pt>
                  <c:pt idx="56">
                    <c:v>5.7450875168057788E-2</c:v>
                  </c:pt>
                  <c:pt idx="57">
                    <c:v>4.8327749731689212E-2</c:v>
                  </c:pt>
                  <c:pt idx="58">
                    <c:v>5.4841276496496304E-2</c:v>
                  </c:pt>
                  <c:pt idx="59">
                    <c:v>5.4378266207347641E-2</c:v>
                  </c:pt>
                  <c:pt idx="60">
                    <c:v>5.1157704148889906E-2</c:v>
                  </c:pt>
                  <c:pt idx="61">
                    <c:v>5.7869912542605116E-2</c:v>
                  </c:pt>
                  <c:pt idx="62">
                    <c:v>4.9817623769002589E-2</c:v>
                  </c:pt>
                  <c:pt idx="63">
                    <c:v>4.8930757972440772E-2</c:v>
                  </c:pt>
                  <c:pt idx="64">
                    <c:v>5.5655796182196904E-2</c:v>
                  </c:pt>
                  <c:pt idx="65">
                    <c:v>4.9558512639101701E-2</c:v>
                  </c:pt>
                  <c:pt idx="66">
                    <c:v>4.9241703292216457E-2</c:v>
                  </c:pt>
                  <c:pt idx="67">
                    <c:v>3.9380853356816757E-2</c:v>
                  </c:pt>
                  <c:pt idx="68">
                    <c:v>4.8711673162320411E-2</c:v>
                  </c:pt>
                  <c:pt idx="69">
                    <c:v>3.8516705482980043E-2</c:v>
                  </c:pt>
                  <c:pt idx="70">
                    <c:v>4.3326922789229269E-2</c:v>
                  </c:pt>
                  <c:pt idx="71">
                    <c:v>3.8679582772073826E-2</c:v>
                  </c:pt>
                  <c:pt idx="72">
                    <c:v>4.6294175321382171E-2</c:v>
                  </c:pt>
                  <c:pt idx="73">
                    <c:v>4.2753208421158706E-2</c:v>
                  </c:pt>
                  <c:pt idx="74">
                    <c:v>4.9115951388607734E-2</c:v>
                  </c:pt>
                  <c:pt idx="75">
                    <c:v>5.2072489912785708E-2</c:v>
                  </c:pt>
                  <c:pt idx="76">
                    <c:v>4.600356407676634E-2</c:v>
                  </c:pt>
                  <c:pt idx="77">
                    <c:v>4.9477872301411124E-2</c:v>
                  </c:pt>
                  <c:pt idx="78">
                    <c:v>4.0671571028164037E-2</c:v>
                  </c:pt>
                  <c:pt idx="79">
                    <c:v>5.3854754500630965E-2</c:v>
                  </c:pt>
                  <c:pt idx="80">
                    <c:v>4.7023170230995975E-2</c:v>
                  </c:pt>
                  <c:pt idx="81">
                    <c:v>4.6942936894089016E-2</c:v>
                  </c:pt>
                  <c:pt idx="82">
                    <c:v>5.0945541970982854E-2</c:v>
                  </c:pt>
                  <c:pt idx="83">
                    <c:v>3.8378378793773801E-2</c:v>
                  </c:pt>
                  <c:pt idx="84">
                    <c:v>3.7055260153593624E-2</c:v>
                  </c:pt>
                  <c:pt idx="85">
                    <c:v>4.6139226488526988E-2</c:v>
                  </c:pt>
                  <c:pt idx="86">
                    <c:v>4.7990774031804455E-2</c:v>
                  </c:pt>
                  <c:pt idx="87">
                    <c:v>4.514213964487248E-2</c:v>
                  </c:pt>
                  <c:pt idx="88">
                    <c:v>4.3691462827306411E-2</c:v>
                  </c:pt>
                  <c:pt idx="89">
                    <c:v>4.9775681972685781E-2</c:v>
                  </c:pt>
                  <c:pt idx="90">
                    <c:v>4.7667291394375012E-2</c:v>
                  </c:pt>
                  <c:pt idx="91">
                    <c:v>5.1791695394809177E-2</c:v>
                  </c:pt>
                  <c:pt idx="92">
                    <c:v>4.3110895116870086E-2</c:v>
                  </c:pt>
                  <c:pt idx="93">
                    <c:v>5.1320186103565056E-2</c:v>
                  </c:pt>
                  <c:pt idx="94">
                    <c:v>4.0612960937968914E-2</c:v>
                  </c:pt>
                  <c:pt idx="95">
                    <c:v>4.716813169638235E-2</c:v>
                  </c:pt>
                  <c:pt idx="96">
                    <c:v>5.875662575307028E-2</c:v>
                  </c:pt>
                  <c:pt idx="97">
                    <c:v>5.779752240329683E-2</c:v>
                  </c:pt>
                  <c:pt idx="98">
                    <c:v>5.6983326408461168E-2</c:v>
                  </c:pt>
                  <c:pt idx="99">
                    <c:v>5.8447689283437305E-2</c:v>
                  </c:pt>
                  <c:pt idx="100">
                    <c:v>5.0613316900437827E-2</c:v>
                  </c:pt>
                  <c:pt idx="101">
                    <c:v>4.3931973172805047E-2</c:v>
                  </c:pt>
                  <c:pt idx="102">
                    <c:v>4.9021024547271003E-2</c:v>
                  </c:pt>
                  <c:pt idx="103">
                    <c:v>4.5067929628478352E-2</c:v>
                  </c:pt>
                  <c:pt idx="104">
                    <c:v>4.5711770473099718E-2</c:v>
                  </c:pt>
                  <c:pt idx="105">
                    <c:v>5.361786493407196E-2</c:v>
                  </c:pt>
                  <c:pt idx="106">
                    <c:v>4.827484876708419E-2</c:v>
                  </c:pt>
                  <c:pt idx="107">
                    <c:v>4.8542161812405053E-2</c:v>
                  </c:pt>
                  <c:pt idx="108">
                    <c:v>5.1256978255515229E-2</c:v>
                  </c:pt>
                  <c:pt idx="109">
                    <c:v>4.3304812043801676E-2</c:v>
                  </c:pt>
                  <c:pt idx="110">
                    <c:v>4.5362518385142887E-2</c:v>
                  </c:pt>
                  <c:pt idx="111">
                    <c:v>3.7095098578831559E-2</c:v>
                  </c:pt>
                  <c:pt idx="112">
                    <c:v>3.931798713211556E-2</c:v>
                  </c:pt>
                  <c:pt idx="113">
                    <c:v>4.1621218807844931E-2</c:v>
                  </c:pt>
                  <c:pt idx="114">
                    <c:v>4.0232204996448556E-2</c:v>
                  </c:pt>
                  <c:pt idx="115">
                    <c:v>4.0467677474770147E-2</c:v>
                  </c:pt>
                  <c:pt idx="116">
                    <c:v>4.8829633984400322E-2</c:v>
                  </c:pt>
                  <c:pt idx="117">
                    <c:v>4.4766891819956585E-2</c:v>
                  </c:pt>
                  <c:pt idx="118">
                    <c:v>4.0135310427585828E-2</c:v>
                  </c:pt>
                  <c:pt idx="119">
                    <c:v>4.5224446844867393E-2</c:v>
                  </c:pt>
                  <c:pt idx="120">
                    <c:v>4.5264434320931739E-2</c:v>
                  </c:pt>
                  <c:pt idx="121">
                    <c:v>5.2884863124188365E-2</c:v>
                  </c:pt>
                  <c:pt idx="122">
                    <c:v>5.1174494917395209E-2</c:v>
                  </c:pt>
                  <c:pt idx="123">
                    <c:v>4.3119613286763073E-2</c:v>
                  </c:pt>
                  <c:pt idx="124">
                    <c:v>5.5952418996889956E-2</c:v>
                  </c:pt>
                  <c:pt idx="125">
                    <c:v>5.1652762376383249E-2</c:v>
                  </c:pt>
                  <c:pt idx="126">
                    <c:v>4.3694868795899983E-2</c:v>
                  </c:pt>
                  <c:pt idx="127">
                    <c:v>4.5568539865844436E-2</c:v>
                  </c:pt>
                  <c:pt idx="128">
                    <c:v>5.7536996650815582E-2</c:v>
                  </c:pt>
                  <c:pt idx="129">
                    <c:v>5.2738662231801035E-2</c:v>
                  </c:pt>
                </c:numCache>
              </c:numRef>
            </c:plus>
            <c:minus>
              <c:numRef>
                <c:f>pooled!$CL$4:$CL$133</c:f>
                <c:numCache>
                  <c:formatCode>General</c:formatCode>
                  <c:ptCount val="130"/>
                  <c:pt idx="0">
                    <c:v>5.2967337211724266E-2</c:v>
                  </c:pt>
                  <c:pt idx="1">
                    <c:v>5.433433271761684E-2</c:v>
                  </c:pt>
                  <c:pt idx="2">
                    <c:v>4.7484494935508166E-2</c:v>
                  </c:pt>
                  <c:pt idx="3">
                    <c:v>4.8142676217901713E-2</c:v>
                  </c:pt>
                  <c:pt idx="4">
                    <c:v>4.601718318926358E-2</c:v>
                  </c:pt>
                  <c:pt idx="5">
                    <c:v>4.8139314840713578E-2</c:v>
                  </c:pt>
                  <c:pt idx="6">
                    <c:v>4.1689691099112247E-2</c:v>
                  </c:pt>
                  <c:pt idx="7">
                    <c:v>4.378793551558649E-2</c:v>
                  </c:pt>
                  <c:pt idx="8">
                    <c:v>3.2205195817232052E-2</c:v>
                  </c:pt>
                  <c:pt idx="9">
                    <c:v>3.4233793160103998E-2</c:v>
                  </c:pt>
                  <c:pt idx="10">
                    <c:v>4.1460905215642614E-2</c:v>
                  </c:pt>
                  <c:pt idx="11">
                    <c:v>4.007081158219862E-2</c:v>
                  </c:pt>
                  <c:pt idx="12">
                    <c:v>4.887411015811409E-2</c:v>
                  </c:pt>
                  <c:pt idx="13">
                    <c:v>5.0752515497791167E-2</c:v>
                  </c:pt>
                  <c:pt idx="14">
                    <c:v>5.6244329538742123E-2</c:v>
                  </c:pt>
                  <c:pt idx="15">
                    <c:v>6.1204006159413189E-2</c:v>
                  </c:pt>
                  <c:pt idx="16">
                    <c:v>5.2925952744367226E-2</c:v>
                  </c:pt>
                  <c:pt idx="17">
                    <c:v>4.9563569921705956E-2</c:v>
                  </c:pt>
                  <c:pt idx="18">
                    <c:v>5.3101755711049345E-2</c:v>
                  </c:pt>
                  <c:pt idx="19">
                    <c:v>5.6618755692340962E-2</c:v>
                  </c:pt>
                  <c:pt idx="20">
                    <c:v>4.5452331512244579E-2</c:v>
                  </c:pt>
                  <c:pt idx="21">
                    <c:v>5.1883574551780907E-2</c:v>
                  </c:pt>
                  <c:pt idx="22">
                    <c:v>5.5866377672916398E-2</c:v>
                  </c:pt>
                  <c:pt idx="23">
                    <c:v>5.8947013874300437E-2</c:v>
                  </c:pt>
                  <c:pt idx="24">
                    <c:v>4.9012606976303892E-2</c:v>
                  </c:pt>
                  <c:pt idx="25">
                    <c:v>5.5452681727716772E-2</c:v>
                  </c:pt>
                  <c:pt idx="26">
                    <c:v>5.0501408958117694E-2</c:v>
                  </c:pt>
                  <c:pt idx="27">
                    <c:v>5.560268254999079E-2</c:v>
                  </c:pt>
                  <c:pt idx="28">
                    <c:v>4.6898220422398509E-2</c:v>
                  </c:pt>
                  <c:pt idx="29">
                    <c:v>4.8492877345231895E-2</c:v>
                  </c:pt>
                  <c:pt idx="30">
                    <c:v>4.4522833101242706E-2</c:v>
                  </c:pt>
                  <c:pt idx="31">
                    <c:v>4.4805912411846789E-2</c:v>
                  </c:pt>
                  <c:pt idx="32">
                    <c:v>5.5728915043328837E-2</c:v>
                  </c:pt>
                  <c:pt idx="33">
                    <c:v>5.0813337062445715E-2</c:v>
                  </c:pt>
                  <c:pt idx="34">
                    <c:v>5.0332126231637311E-2</c:v>
                  </c:pt>
                  <c:pt idx="35">
                    <c:v>5.0536281496314603E-2</c:v>
                  </c:pt>
                  <c:pt idx="36">
                    <c:v>5.3817406155472008E-2</c:v>
                  </c:pt>
                  <c:pt idx="37">
                    <c:v>5.1624999921833357E-2</c:v>
                  </c:pt>
                  <c:pt idx="38">
                    <c:v>4.9709528124398647E-2</c:v>
                  </c:pt>
                  <c:pt idx="39">
                    <c:v>5.4315060607886496E-2</c:v>
                  </c:pt>
                  <c:pt idx="40">
                    <c:v>5.5025450544050579E-2</c:v>
                  </c:pt>
                  <c:pt idx="41">
                    <c:v>5.116313732322373E-2</c:v>
                  </c:pt>
                  <c:pt idx="42">
                    <c:v>5.0108032428932914E-2</c:v>
                  </c:pt>
                  <c:pt idx="43">
                    <c:v>5.0427449307761635E-2</c:v>
                  </c:pt>
                  <c:pt idx="44">
                    <c:v>5.0833037795961579E-2</c:v>
                  </c:pt>
                  <c:pt idx="45">
                    <c:v>5.6433797390205744E-2</c:v>
                  </c:pt>
                  <c:pt idx="46">
                    <c:v>4.8070065450592447E-2</c:v>
                  </c:pt>
                  <c:pt idx="47">
                    <c:v>4.7802400949670185E-2</c:v>
                  </c:pt>
                  <c:pt idx="48">
                    <c:v>5.2945951721777088E-2</c:v>
                  </c:pt>
                  <c:pt idx="49">
                    <c:v>5.4839361257967081E-2</c:v>
                  </c:pt>
                  <c:pt idx="50">
                    <c:v>4.6737067127568789E-2</c:v>
                  </c:pt>
                  <c:pt idx="51">
                    <c:v>5.3547167694877287E-2</c:v>
                  </c:pt>
                  <c:pt idx="52">
                    <c:v>5.4358392576230471E-2</c:v>
                  </c:pt>
                  <c:pt idx="53">
                    <c:v>4.4848587899208481E-2</c:v>
                  </c:pt>
                  <c:pt idx="54">
                    <c:v>4.274813059885741E-2</c:v>
                  </c:pt>
                  <c:pt idx="55">
                    <c:v>4.9749344589865858E-2</c:v>
                  </c:pt>
                  <c:pt idx="56">
                    <c:v>5.7450875168057788E-2</c:v>
                  </c:pt>
                  <c:pt idx="57">
                    <c:v>4.8327749731689212E-2</c:v>
                  </c:pt>
                  <c:pt idx="58">
                    <c:v>5.4841276496496304E-2</c:v>
                  </c:pt>
                  <c:pt idx="59">
                    <c:v>5.4378266207347641E-2</c:v>
                  </c:pt>
                  <c:pt idx="60">
                    <c:v>5.1157704148889906E-2</c:v>
                  </c:pt>
                  <c:pt idx="61">
                    <c:v>5.7869912542605116E-2</c:v>
                  </c:pt>
                  <c:pt idx="62">
                    <c:v>4.9817623769002589E-2</c:v>
                  </c:pt>
                  <c:pt idx="63">
                    <c:v>4.8930757972440772E-2</c:v>
                  </c:pt>
                  <c:pt idx="64">
                    <c:v>5.5655796182196904E-2</c:v>
                  </c:pt>
                  <c:pt idx="65">
                    <c:v>4.9558512639101701E-2</c:v>
                  </c:pt>
                  <c:pt idx="66">
                    <c:v>4.9241703292216457E-2</c:v>
                  </c:pt>
                  <c:pt idx="67">
                    <c:v>3.9380853356816757E-2</c:v>
                  </c:pt>
                  <c:pt idx="68">
                    <c:v>4.8711673162320411E-2</c:v>
                  </c:pt>
                  <c:pt idx="69">
                    <c:v>3.8516705482980043E-2</c:v>
                  </c:pt>
                  <c:pt idx="70">
                    <c:v>4.3326922789229269E-2</c:v>
                  </c:pt>
                  <c:pt idx="71">
                    <c:v>3.8679582772073826E-2</c:v>
                  </c:pt>
                  <c:pt idx="72">
                    <c:v>4.6294175321382171E-2</c:v>
                  </c:pt>
                  <c:pt idx="73">
                    <c:v>4.2753208421158706E-2</c:v>
                  </c:pt>
                  <c:pt idx="74">
                    <c:v>4.9115951388607734E-2</c:v>
                  </c:pt>
                  <c:pt idx="75">
                    <c:v>5.2072489912785708E-2</c:v>
                  </c:pt>
                  <c:pt idx="76">
                    <c:v>4.600356407676634E-2</c:v>
                  </c:pt>
                  <c:pt idx="77">
                    <c:v>4.9477872301411124E-2</c:v>
                  </c:pt>
                  <c:pt idx="78">
                    <c:v>4.0671571028164037E-2</c:v>
                  </c:pt>
                  <c:pt idx="79">
                    <c:v>5.3854754500630965E-2</c:v>
                  </c:pt>
                  <c:pt idx="80">
                    <c:v>4.7023170230995975E-2</c:v>
                  </c:pt>
                  <c:pt idx="81">
                    <c:v>4.6942936894089016E-2</c:v>
                  </c:pt>
                  <c:pt idx="82">
                    <c:v>5.0945541970982854E-2</c:v>
                  </c:pt>
                  <c:pt idx="83">
                    <c:v>3.8378378793773801E-2</c:v>
                  </c:pt>
                  <c:pt idx="84">
                    <c:v>3.7055260153593624E-2</c:v>
                  </c:pt>
                  <c:pt idx="85">
                    <c:v>4.6139226488526988E-2</c:v>
                  </c:pt>
                  <c:pt idx="86">
                    <c:v>4.7990774031804455E-2</c:v>
                  </c:pt>
                  <c:pt idx="87">
                    <c:v>4.514213964487248E-2</c:v>
                  </c:pt>
                  <c:pt idx="88">
                    <c:v>4.3691462827306411E-2</c:v>
                  </c:pt>
                  <c:pt idx="89">
                    <c:v>4.9775681972685781E-2</c:v>
                  </c:pt>
                  <c:pt idx="90">
                    <c:v>4.7667291394375012E-2</c:v>
                  </c:pt>
                  <c:pt idx="91">
                    <c:v>5.1791695394809177E-2</c:v>
                  </c:pt>
                  <c:pt idx="92">
                    <c:v>4.3110895116870086E-2</c:v>
                  </c:pt>
                  <c:pt idx="93">
                    <c:v>5.1320186103565056E-2</c:v>
                  </c:pt>
                  <c:pt idx="94">
                    <c:v>4.0612960937968914E-2</c:v>
                  </c:pt>
                  <c:pt idx="95">
                    <c:v>4.716813169638235E-2</c:v>
                  </c:pt>
                  <c:pt idx="96">
                    <c:v>5.875662575307028E-2</c:v>
                  </c:pt>
                  <c:pt idx="97">
                    <c:v>5.779752240329683E-2</c:v>
                  </c:pt>
                  <c:pt idx="98">
                    <c:v>5.6983326408461168E-2</c:v>
                  </c:pt>
                  <c:pt idx="99">
                    <c:v>5.8447689283437305E-2</c:v>
                  </c:pt>
                  <c:pt idx="100">
                    <c:v>5.0613316900437827E-2</c:v>
                  </c:pt>
                  <c:pt idx="101">
                    <c:v>4.3931973172805047E-2</c:v>
                  </c:pt>
                  <c:pt idx="102">
                    <c:v>4.9021024547271003E-2</c:v>
                  </c:pt>
                  <c:pt idx="103">
                    <c:v>4.5067929628478352E-2</c:v>
                  </c:pt>
                  <c:pt idx="104">
                    <c:v>4.5711770473099718E-2</c:v>
                  </c:pt>
                  <c:pt idx="105">
                    <c:v>5.361786493407196E-2</c:v>
                  </c:pt>
                  <c:pt idx="106">
                    <c:v>4.827484876708419E-2</c:v>
                  </c:pt>
                  <c:pt idx="107">
                    <c:v>4.8542161812405053E-2</c:v>
                  </c:pt>
                  <c:pt idx="108">
                    <c:v>5.1256978255515229E-2</c:v>
                  </c:pt>
                  <c:pt idx="109">
                    <c:v>4.3304812043801676E-2</c:v>
                  </c:pt>
                  <c:pt idx="110">
                    <c:v>4.5362518385142887E-2</c:v>
                  </c:pt>
                  <c:pt idx="111">
                    <c:v>3.7095098578831559E-2</c:v>
                  </c:pt>
                  <c:pt idx="112">
                    <c:v>3.931798713211556E-2</c:v>
                  </c:pt>
                  <c:pt idx="113">
                    <c:v>4.1621218807844931E-2</c:v>
                  </c:pt>
                  <c:pt idx="114">
                    <c:v>4.0232204996448556E-2</c:v>
                  </c:pt>
                  <c:pt idx="115">
                    <c:v>4.0467677474770147E-2</c:v>
                  </c:pt>
                  <c:pt idx="116">
                    <c:v>4.8829633984400322E-2</c:v>
                  </c:pt>
                  <c:pt idx="117">
                    <c:v>4.4766891819956585E-2</c:v>
                  </c:pt>
                  <c:pt idx="118">
                    <c:v>4.0135310427585828E-2</c:v>
                  </c:pt>
                  <c:pt idx="119">
                    <c:v>4.5224446844867393E-2</c:v>
                  </c:pt>
                  <c:pt idx="120">
                    <c:v>4.5264434320931739E-2</c:v>
                  </c:pt>
                  <c:pt idx="121">
                    <c:v>5.2884863124188365E-2</c:v>
                  </c:pt>
                  <c:pt idx="122">
                    <c:v>5.1174494917395209E-2</c:v>
                  </c:pt>
                  <c:pt idx="123">
                    <c:v>4.3119613286763073E-2</c:v>
                  </c:pt>
                  <c:pt idx="124">
                    <c:v>5.5952418996889956E-2</c:v>
                  </c:pt>
                  <c:pt idx="125">
                    <c:v>5.1652762376383249E-2</c:v>
                  </c:pt>
                  <c:pt idx="126">
                    <c:v>4.3694868795899983E-2</c:v>
                  </c:pt>
                  <c:pt idx="127">
                    <c:v>4.5568539865844436E-2</c:v>
                  </c:pt>
                  <c:pt idx="128">
                    <c:v>5.7536996650815582E-2</c:v>
                  </c:pt>
                  <c:pt idx="129">
                    <c:v>5.2738662231801035E-2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pooled!$CH$4:$CH$133</c:f>
              <c:numCache>
                <c:formatCode>General</c:formatCode>
                <c:ptCount val="130"/>
                <c:pt idx="0">
                  <c:v>0.46602416666666663</c:v>
                </c:pt>
                <c:pt idx="1">
                  <c:v>0.48138833333333331</c:v>
                </c:pt>
                <c:pt idx="2">
                  <c:v>0.51419250000000005</c:v>
                </c:pt>
                <c:pt idx="3">
                  <c:v>0.51311583333333333</c:v>
                </c:pt>
                <c:pt idx="4">
                  <c:v>0.51979249999999999</c:v>
                </c:pt>
                <c:pt idx="5">
                  <c:v>0.72503999999999991</c:v>
                </c:pt>
                <c:pt idx="6">
                  <c:v>0.73728000000000005</c:v>
                </c:pt>
                <c:pt idx="7">
                  <c:v>0.63709166666666672</c:v>
                </c:pt>
                <c:pt idx="8">
                  <c:v>0.53498166666666669</c:v>
                </c:pt>
                <c:pt idx="9">
                  <c:v>0.52644250000000004</c:v>
                </c:pt>
                <c:pt idx="10">
                  <c:v>0.50625416666666667</c:v>
                </c:pt>
                <c:pt idx="11">
                  <c:v>0.37400549999999999</c:v>
                </c:pt>
                <c:pt idx="12">
                  <c:v>0.4162063333333334</c:v>
                </c:pt>
                <c:pt idx="13">
                  <c:v>0.43931466666666669</c:v>
                </c:pt>
                <c:pt idx="14">
                  <c:v>0.46354633333333339</c:v>
                </c:pt>
                <c:pt idx="15">
                  <c:v>0.45579108333333335</c:v>
                </c:pt>
                <c:pt idx="16">
                  <c:v>0.47102466666666665</c:v>
                </c:pt>
                <c:pt idx="17">
                  <c:v>0.48225166666666669</c:v>
                </c:pt>
                <c:pt idx="18">
                  <c:v>0.50776333333333334</c:v>
                </c:pt>
                <c:pt idx="19">
                  <c:v>0.50956083333333324</c:v>
                </c:pt>
                <c:pt idx="20">
                  <c:v>0.49781666666666674</c:v>
                </c:pt>
                <c:pt idx="21">
                  <c:v>0.50162083333333329</c:v>
                </c:pt>
                <c:pt idx="22">
                  <c:v>0.52018833333333336</c:v>
                </c:pt>
                <c:pt idx="23">
                  <c:v>0.45947500000000002</c:v>
                </c:pt>
                <c:pt idx="24">
                  <c:v>0.47377750000000002</c:v>
                </c:pt>
                <c:pt idx="25">
                  <c:v>0.5068975</c:v>
                </c:pt>
                <c:pt idx="26">
                  <c:v>0.50569083333333331</c:v>
                </c:pt>
                <c:pt idx="27">
                  <c:v>0.50390583333333339</c:v>
                </c:pt>
                <c:pt idx="28">
                  <c:v>0.48647000000000001</c:v>
                </c:pt>
                <c:pt idx="29">
                  <c:v>0.48620249999999993</c:v>
                </c:pt>
                <c:pt idx="30">
                  <c:v>0.50430083333333331</c:v>
                </c:pt>
                <c:pt idx="31">
                  <c:v>0.49801916666666662</c:v>
                </c:pt>
                <c:pt idx="32">
                  <c:v>0.50688916666666672</c:v>
                </c:pt>
                <c:pt idx="33">
                  <c:v>0.49888583333333331</c:v>
                </c:pt>
                <c:pt idx="34">
                  <c:v>0.49735583333333339</c:v>
                </c:pt>
                <c:pt idx="35">
                  <c:v>0.4985633333333333</c:v>
                </c:pt>
                <c:pt idx="36">
                  <c:v>0.46215499999999993</c:v>
                </c:pt>
                <c:pt idx="37">
                  <c:v>0.4433846666666667</c:v>
                </c:pt>
                <c:pt idx="38">
                  <c:v>0.42335275</c:v>
                </c:pt>
                <c:pt idx="39">
                  <c:v>0.44994166666666668</c:v>
                </c:pt>
                <c:pt idx="40">
                  <c:v>0.45488000000000001</c:v>
                </c:pt>
                <c:pt idx="41">
                  <c:v>0.45280716666666665</c:v>
                </c:pt>
                <c:pt idx="42">
                  <c:v>0.44278466666666666</c:v>
                </c:pt>
                <c:pt idx="43">
                  <c:v>0.47446166666666661</c:v>
                </c:pt>
                <c:pt idx="44">
                  <c:v>0.45849833333333329</c:v>
                </c:pt>
                <c:pt idx="45">
                  <c:v>0.47913</c:v>
                </c:pt>
                <c:pt idx="46">
                  <c:v>0.49415999999999999</c:v>
                </c:pt>
                <c:pt idx="47">
                  <c:v>0.49436250000000004</c:v>
                </c:pt>
                <c:pt idx="48">
                  <c:v>0.51298583333333336</c:v>
                </c:pt>
                <c:pt idx="49">
                  <c:v>0.49422499999999997</c:v>
                </c:pt>
                <c:pt idx="50">
                  <c:v>0.51726833333333333</c:v>
                </c:pt>
                <c:pt idx="51">
                  <c:v>0.4558935833333333</c:v>
                </c:pt>
                <c:pt idx="52">
                  <c:v>0.46136274999999999</c:v>
                </c:pt>
                <c:pt idx="53">
                  <c:v>0.49175750000000001</c:v>
                </c:pt>
                <c:pt idx="54">
                  <c:v>0.45837</c:v>
                </c:pt>
                <c:pt idx="55">
                  <c:v>0.47906500000000002</c:v>
                </c:pt>
                <c:pt idx="56">
                  <c:v>0.45962999999999998</c:v>
                </c:pt>
                <c:pt idx="57">
                  <c:v>0.44860750000000005</c:v>
                </c:pt>
                <c:pt idx="58">
                  <c:v>0.48439749999999998</c:v>
                </c:pt>
                <c:pt idx="59">
                  <c:v>0.49101133333333341</c:v>
                </c:pt>
                <c:pt idx="60">
                  <c:v>0.46388716666666668</c:v>
                </c:pt>
                <c:pt idx="61">
                  <c:v>0.4988210833333333</c:v>
                </c:pt>
                <c:pt idx="62">
                  <c:v>0.51438633333333339</c:v>
                </c:pt>
                <c:pt idx="63">
                  <c:v>0.48505999999999999</c:v>
                </c:pt>
                <c:pt idx="64">
                  <c:v>0.49680249999999998</c:v>
                </c:pt>
                <c:pt idx="65">
                  <c:v>0.45901499999999995</c:v>
                </c:pt>
                <c:pt idx="66">
                  <c:v>0.51386083333333332</c:v>
                </c:pt>
                <c:pt idx="67">
                  <c:v>0.49923666666666672</c:v>
                </c:pt>
                <c:pt idx="68">
                  <c:v>0.465895</c:v>
                </c:pt>
                <c:pt idx="69">
                  <c:v>0.44694166666666674</c:v>
                </c:pt>
                <c:pt idx="70">
                  <c:v>0.49843333333333334</c:v>
                </c:pt>
                <c:pt idx="71">
                  <c:v>0.49610416666666673</c:v>
                </c:pt>
                <c:pt idx="72">
                  <c:v>0.46877666666666662</c:v>
                </c:pt>
                <c:pt idx="73">
                  <c:v>0.46442999999999995</c:v>
                </c:pt>
                <c:pt idx="74">
                  <c:v>0.43497666666666673</c:v>
                </c:pt>
                <c:pt idx="75">
                  <c:v>0.47444133333333333</c:v>
                </c:pt>
                <c:pt idx="76">
                  <c:v>0.47197250000000007</c:v>
                </c:pt>
                <c:pt idx="77">
                  <c:v>0.48773333333333335</c:v>
                </c:pt>
                <c:pt idx="78">
                  <c:v>0.46142666666666665</c:v>
                </c:pt>
                <c:pt idx="79">
                  <c:v>0.4607566666666667</c:v>
                </c:pt>
                <c:pt idx="80">
                  <c:v>0.4928158333333334</c:v>
                </c:pt>
                <c:pt idx="81">
                  <c:v>0.49835999999999997</c:v>
                </c:pt>
                <c:pt idx="82">
                  <c:v>0.48973833333333333</c:v>
                </c:pt>
                <c:pt idx="83">
                  <c:v>0.48861833333333332</c:v>
                </c:pt>
                <c:pt idx="84">
                  <c:v>0.46732333333333331</c:v>
                </c:pt>
                <c:pt idx="85">
                  <c:v>0.48668166666666668</c:v>
                </c:pt>
                <c:pt idx="86">
                  <c:v>0.52146833333333331</c:v>
                </c:pt>
                <c:pt idx="87">
                  <c:v>0.51278333333333337</c:v>
                </c:pt>
                <c:pt idx="88">
                  <c:v>0.49128833333333333</c:v>
                </c:pt>
                <c:pt idx="89">
                  <c:v>0.50784583333333333</c:v>
                </c:pt>
                <c:pt idx="90">
                  <c:v>0.48413083333333334</c:v>
                </c:pt>
                <c:pt idx="91">
                  <c:v>0.49174833333333323</c:v>
                </c:pt>
                <c:pt idx="92">
                  <c:v>0.52194666666666667</c:v>
                </c:pt>
                <c:pt idx="93">
                  <c:v>0.51251749999999996</c:v>
                </c:pt>
                <c:pt idx="94">
                  <c:v>0.51574083333333332</c:v>
                </c:pt>
                <c:pt idx="95">
                  <c:v>0.51359500000000002</c:v>
                </c:pt>
                <c:pt idx="96">
                  <c:v>0.5226575</c:v>
                </c:pt>
                <c:pt idx="97">
                  <c:v>0.51030666666666669</c:v>
                </c:pt>
                <c:pt idx="98">
                  <c:v>0.5157208333333333</c:v>
                </c:pt>
                <c:pt idx="99">
                  <c:v>0.49949383333333336</c:v>
                </c:pt>
                <c:pt idx="100">
                  <c:v>0.53496083333333333</c:v>
                </c:pt>
                <c:pt idx="101">
                  <c:v>0.51700249999999992</c:v>
                </c:pt>
                <c:pt idx="102">
                  <c:v>0.49650083333333334</c:v>
                </c:pt>
                <c:pt idx="103">
                  <c:v>0.50583916666666662</c:v>
                </c:pt>
                <c:pt idx="104">
                  <c:v>0.49742083333333337</c:v>
                </c:pt>
                <c:pt idx="105">
                  <c:v>0.49254916666666665</c:v>
                </c:pt>
                <c:pt idx="106">
                  <c:v>0.48828500000000002</c:v>
                </c:pt>
                <c:pt idx="107">
                  <c:v>0.50765416666666663</c:v>
                </c:pt>
                <c:pt idx="108">
                  <c:v>0.51098750000000004</c:v>
                </c:pt>
                <c:pt idx="109">
                  <c:v>0.50437583333333336</c:v>
                </c:pt>
                <c:pt idx="110">
                  <c:v>0.51305000000000001</c:v>
                </c:pt>
                <c:pt idx="111">
                  <c:v>0.51205583333333338</c:v>
                </c:pt>
                <c:pt idx="112">
                  <c:v>0.48460000000000009</c:v>
                </c:pt>
                <c:pt idx="113">
                  <c:v>0.48126666666666668</c:v>
                </c:pt>
                <c:pt idx="114">
                  <c:v>0.48187416666666666</c:v>
                </c:pt>
                <c:pt idx="115">
                  <c:v>0.46843666666666667</c:v>
                </c:pt>
                <c:pt idx="116">
                  <c:v>0.46275333333333335</c:v>
                </c:pt>
                <c:pt idx="117">
                  <c:v>0.4986275</c:v>
                </c:pt>
                <c:pt idx="118">
                  <c:v>0.4828041666666667</c:v>
                </c:pt>
                <c:pt idx="119">
                  <c:v>0.49161000000000005</c:v>
                </c:pt>
                <c:pt idx="120">
                  <c:v>0.499695</c:v>
                </c:pt>
                <c:pt idx="121">
                  <c:v>0.5160541666666667</c:v>
                </c:pt>
                <c:pt idx="122">
                  <c:v>0.50149166666666667</c:v>
                </c:pt>
                <c:pt idx="123">
                  <c:v>0.49883000000000005</c:v>
                </c:pt>
                <c:pt idx="124">
                  <c:v>0.51725083333333333</c:v>
                </c:pt>
                <c:pt idx="125">
                  <c:v>0.46916333333333338</c:v>
                </c:pt>
                <c:pt idx="126">
                  <c:v>0.49568999999999996</c:v>
                </c:pt>
                <c:pt idx="127">
                  <c:v>0.47424833333333333</c:v>
                </c:pt>
                <c:pt idx="128">
                  <c:v>0.48338466666666663</c:v>
                </c:pt>
                <c:pt idx="129">
                  <c:v>0.474248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3648-B75E-93485E3E3364}"/>
            </c:ext>
          </c:extLst>
        </c:ser>
        <c:ser>
          <c:idx val="2"/>
          <c:order val="2"/>
          <c:tx>
            <c:strRef>
              <c:f>pooled!$CI$3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pooled!$CI$4:$CI$133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C-3648-B75E-93485E3E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pooled2!$F$4:$F$8</c:f>
                <c:numCache>
                  <c:formatCode>General</c:formatCode>
                  <c:ptCount val="5"/>
                  <c:pt idx="0">
                    <c:v>0.77765283174086774</c:v>
                  </c:pt>
                  <c:pt idx="1">
                    <c:v>0.58045274332892161</c:v>
                  </c:pt>
                  <c:pt idx="2">
                    <c:v>0.70165386056873524</c:v>
                  </c:pt>
                  <c:pt idx="3">
                    <c:v>1.0223295966348163</c:v>
                  </c:pt>
                  <c:pt idx="4">
                    <c:v>1.0108175885597175</c:v>
                  </c:pt>
                </c:numCache>
              </c:numRef>
            </c:plus>
            <c:minus>
              <c:numRef>
                <c:f>pooled2!$F$4:$F$8</c:f>
                <c:numCache>
                  <c:formatCode>General</c:formatCode>
                  <c:ptCount val="5"/>
                  <c:pt idx="0">
                    <c:v>0.77765283174086774</c:v>
                  </c:pt>
                  <c:pt idx="1">
                    <c:v>0.58045274332892161</c:v>
                  </c:pt>
                  <c:pt idx="2">
                    <c:v>0.70165386056873524</c:v>
                  </c:pt>
                  <c:pt idx="3">
                    <c:v>1.0223295966348163</c:v>
                  </c:pt>
                  <c:pt idx="4">
                    <c:v>1.0108175885597175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pooled2!$B$4:$B$8</c:f>
              <c:numCache>
                <c:formatCode>General</c:formatCode>
                <c:ptCount val="5"/>
                <c:pt idx="0">
                  <c:v>6.1768321014728222</c:v>
                </c:pt>
                <c:pt idx="1">
                  <c:v>5.4567771785927821</c:v>
                </c:pt>
                <c:pt idx="2">
                  <c:v>5.324544164501555</c:v>
                </c:pt>
                <c:pt idx="3">
                  <c:v>4.5062045077952799</c:v>
                </c:pt>
                <c:pt idx="4">
                  <c:v>4.6144294292373953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5740-9BED-4AE2B4DA318D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pooled2!$G$4:$G$8</c:f>
                <c:numCache>
                  <c:formatCode>General</c:formatCode>
                  <c:ptCount val="5"/>
                  <c:pt idx="0">
                    <c:v>1.1034304978430516</c:v>
                  </c:pt>
                  <c:pt idx="1">
                    <c:v>0.93622732902184391</c:v>
                  </c:pt>
                  <c:pt idx="2">
                    <c:v>0.76470064567115492</c:v>
                  </c:pt>
                  <c:pt idx="3">
                    <c:v>0.50613460479355366</c:v>
                  </c:pt>
                  <c:pt idx="4">
                    <c:v>0.56955298758460027</c:v>
                  </c:pt>
                </c:numCache>
              </c:numRef>
            </c:plus>
            <c:minus>
              <c:numRef>
                <c:f>pooled2!$G$4:$G$8</c:f>
                <c:numCache>
                  <c:formatCode>General</c:formatCode>
                  <c:ptCount val="5"/>
                  <c:pt idx="0">
                    <c:v>1.1034304978430516</c:v>
                  </c:pt>
                  <c:pt idx="1">
                    <c:v>0.93622732902184391</c:v>
                  </c:pt>
                  <c:pt idx="2">
                    <c:v>0.76470064567115492</c:v>
                  </c:pt>
                  <c:pt idx="3">
                    <c:v>0.50613460479355366</c:v>
                  </c:pt>
                  <c:pt idx="4">
                    <c:v>0.56955298758460027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pooled2!$C$4:$C$8</c:f>
              <c:numCache>
                <c:formatCode>General</c:formatCode>
                <c:ptCount val="5"/>
                <c:pt idx="0">
                  <c:v>6.0709427823327964</c:v>
                </c:pt>
                <c:pt idx="1">
                  <c:v>5.9000551340307554</c:v>
                </c:pt>
                <c:pt idx="2">
                  <c:v>5.5422566864854828</c:v>
                </c:pt>
                <c:pt idx="3">
                  <c:v>3.7075604150362929</c:v>
                </c:pt>
                <c:pt idx="4">
                  <c:v>3.1514586425328392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6-5740-9BED-4AE2B4DA318D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pooled2!$H$4:$H$8</c:f>
                <c:numCache>
                  <c:formatCode>General</c:formatCode>
                  <c:ptCount val="5"/>
                  <c:pt idx="0">
                    <c:v>1.0209474434964096</c:v>
                  </c:pt>
                  <c:pt idx="1">
                    <c:v>0.97636196481513993</c:v>
                  </c:pt>
                  <c:pt idx="2">
                    <c:v>0.9315454022345625</c:v>
                  </c:pt>
                  <c:pt idx="3">
                    <c:v>0.51354669705355349</c:v>
                  </c:pt>
                  <c:pt idx="4">
                    <c:v>0.17767821681527246</c:v>
                  </c:pt>
                </c:numCache>
              </c:numRef>
            </c:plus>
            <c:minus>
              <c:numRef>
                <c:f>pooled2!$H$4:$H$8</c:f>
                <c:numCache>
                  <c:formatCode>General</c:formatCode>
                  <c:ptCount val="5"/>
                  <c:pt idx="0">
                    <c:v>1.0209474434964096</c:v>
                  </c:pt>
                  <c:pt idx="1">
                    <c:v>0.97636196481513993</c:v>
                  </c:pt>
                  <c:pt idx="2">
                    <c:v>0.9315454022345625</c:v>
                  </c:pt>
                  <c:pt idx="3">
                    <c:v>0.51354669705355349</c:v>
                  </c:pt>
                  <c:pt idx="4">
                    <c:v>0.17767821681527246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pooled2!$D$4:$D$8</c:f>
              <c:numCache>
                <c:formatCode>General</c:formatCode>
                <c:ptCount val="5"/>
                <c:pt idx="0">
                  <c:v>6.062021569092586</c:v>
                </c:pt>
                <c:pt idx="1">
                  <c:v>10.094163006944321</c:v>
                </c:pt>
                <c:pt idx="2">
                  <c:v>8.9735803107117214</c:v>
                </c:pt>
                <c:pt idx="3">
                  <c:v>4.6912901488055994</c:v>
                </c:pt>
                <c:pt idx="4">
                  <c:v>0.95347591036614576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6-5740-9BED-4AE2B4DA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pooled!$AB$4:$AB$393</c:f>
                <c:numCache>
                  <c:formatCode>General</c:formatCode>
                  <c:ptCount val="390"/>
                  <c:pt idx="0">
                    <c:v>1.227840275768552</c:v>
                  </c:pt>
                  <c:pt idx="1">
                    <c:v>1.3230253827560357</c:v>
                  </c:pt>
                  <c:pt idx="2">
                    <c:v>1.4770835657131594</c:v>
                  </c:pt>
                  <c:pt idx="3">
                    <c:v>1.0547891218542234</c:v>
                  </c:pt>
                  <c:pt idx="4">
                    <c:v>1.0896811063035514</c:v>
                  </c:pt>
                  <c:pt idx="5">
                    <c:v>1.3986179237925394</c:v>
                  </c:pt>
                  <c:pt idx="6">
                    <c:v>1.2115522705907513</c:v>
                  </c:pt>
                  <c:pt idx="7">
                    <c:v>0.84474140024478683</c:v>
                  </c:pt>
                  <c:pt idx="8">
                    <c:v>0.6485830667242023</c:v>
                  </c:pt>
                  <c:pt idx="9">
                    <c:v>0.55456747591385969</c:v>
                  </c:pt>
                  <c:pt idx="10">
                    <c:v>1.145603305057866</c:v>
                  </c:pt>
                  <c:pt idx="11">
                    <c:v>1.1599941322576974</c:v>
                  </c:pt>
                  <c:pt idx="12">
                    <c:v>1.081479347833703</c:v>
                  </c:pt>
                  <c:pt idx="13">
                    <c:v>0.9308737755244646</c:v>
                  </c:pt>
                  <c:pt idx="14">
                    <c:v>1.0736580143495589</c:v>
                  </c:pt>
                  <c:pt idx="15">
                    <c:v>1.3204295236693409</c:v>
                  </c:pt>
                  <c:pt idx="16">
                    <c:v>0.82468657715423255</c:v>
                  </c:pt>
                  <c:pt idx="17">
                    <c:v>0.41047534672692537</c:v>
                  </c:pt>
                  <c:pt idx="18">
                    <c:v>0.5543099303191914</c:v>
                  </c:pt>
                  <c:pt idx="19">
                    <c:v>0.80699045663388347</c:v>
                  </c:pt>
                  <c:pt idx="20">
                    <c:v>0.88061068139643117</c:v>
                  </c:pt>
                  <c:pt idx="21">
                    <c:v>0.85370361234406245</c:v>
                  </c:pt>
                  <c:pt idx="22">
                    <c:v>1.1939630796886298</c:v>
                  </c:pt>
                  <c:pt idx="23">
                    <c:v>1.0513473962873598</c:v>
                  </c:pt>
                  <c:pt idx="24">
                    <c:v>0.69199309125052089</c:v>
                  </c:pt>
                  <c:pt idx="25">
                    <c:v>0.62201045322146598</c:v>
                  </c:pt>
                  <c:pt idx="26">
                    <c:v>0.87360020064857347</c:v>
                  </c:pt>
                  <c:pt idx="27">
                    <c:v>0.95195644256422141</c:v>
                  </c:pt>
                  <c:pt idx="28">
                    <c:v>0.95217339629582298</c:v>
                  </c:pt>
                  <c:pt idx="29">
                    <c:v>0.92639958131411082</c:v>
                  </c:pt>
                  <c:pt idx="30">
                    <c:v>0.69999398662111867</c:v>
                  </c:pt>
                  <c:pt idx="31">
                    <c:v>1.1332412060797119</c:v>
                  </c:pt>
                  <c:pt idx="32">
                    <c:v>1.0131157036510507</c:v>
                  </c:pt>
                  <c:pt idx="33">
                    <c:v>1.0204041953801806</c:v>
                  </c:pt>
                  <c:pt idx="34">
                    <c:v>0.93606063794592365</c:v>
                  </c:pt>
                  <c:pt idx="35">
                    <c:v>0.8523667383121849</c:v>
                  </c:pt>
                  <c:pt idx="36">
                    <c:v>0.62605620600166278</c:v>
                  </c:pt>
                  <c:pt idx="37">
                    <c:v>0.66658589629684695</c:v>
                  </c:pt>
                  <c:pt idx="38">
                    <c:v>0.790893386279101</c:v>
                  </c:pt>
                  <c:pt idx="39">
                    <c:v>0.50494780857829158</c:v>
                  </c:pt>
                  <c:pt idx="40">
                    <c:v>0.89796445124213886</c:v>
                  </c:pt>
                  <c:pt idx="41">
                    <c:v>0.72057922867675328</c:v>
                  </c:pt>
                  <c:pt idx="42">
                    <c:v>0.34681763509428115</c:v>
                  </c:pt>
                  <c:pt idx="43">
                    <c:v>0.34653838573019313</c:v>
                  </c:pt>
                  <c:pt idx="44">
                    <c:v>0.28993674977284217</c:v>
                  </c:pt>
                  <c:pt idx="45">
                    <c:v>0.5140605610726674</c:v>
                  </c:pt>
                  <c:pt idx="46">
                    <c:v>0.77020649214281045</c:v>
                  </c:pt>
                  <c:pt idx="47">
                    <c:v>1.1292299485964896</c:v>
                  </c:pt>
                  <c:pt idx="48">
                    <c:v>1.197224483841784</c:v>
                  </c:pt>
                  <c:pt idx="49">
                    <c:v>1.2554244491429916</c:v>
                  </c:pt>
                  <c:pt idx="50">
                    <c:v>1.4196182238828658</c:v>
                  </c:pt>
                  <c:pt idx="51">
                    <c:v>1.2955528967293872</c:v>
                  </c:pt>
                  <c:pt idx="52">
                    <c:v>1.143710744465986</c:v>
                  </c:pt>
                  <c:pt idx="53">
                    <c:v>1.0017069567063472</c:v>
                  </c:pt>
                  <c:pt idx="54">
                    <c:v>1.1347237851977634</c:v>
                  </c:pt>
                  <c:pt idx="55">
                    <c:v>1.4953260976433576</c:v>
                  </c:pt>
                  <c:pt idx="56">
                    <c:v>1.2907073526401669</c:v>
                  </c:pt>
                  <c:pt idx="57">
                    <c:v>1.2935039635538621</c:v>
                  </c:pt>
                  <c:pt idx="58">
                    <c:v>1.3655647288241068</c:v>
                  </c:pt>
                  <c:pt idx="59">
                    <c:v>1.1402565087006953</c:v>
                  </c:pt>
                  <c:pt idx="60">
                    <c:v>1.2736221236604117</c:v>
                  </c:pt>
                  <c:pt idx="61">
                    <c:v>1.4700804527296858</c:v>
                  </c:pt>
                  <c:pt idx="62">
                    <c:v>1.557828373172699</c:v>
                  </c:pt>
                  <c:pt idx="63">
                    <c:v>1.5789928512158455</c:v>
                  </c:pt>
                  <c:pt idx="64">
                    <c:v>1.7234334287374979</c:v>
                  </c:pt>
                  <c:pt idx="65">
                    <c:v>1.6580730388641158</c:v>
                  </c:pt>
                  <c:pt idx="66">
                    <c:v>1.0421881352926723</c:v>
                  </c:pt>
                  <c:pt idx="67">
                    <c:v>1.4148042801354013</c:v>
                  </c:pt>
                  <c:pt idx="68">
                    <c:v>0.86639009103922893</c:v>
                  </c:pt>
                  <c:pt idx="69">
                    <c:v>0.83128857786340626</c:v>
                  </c:pt>
                  <c:pt idx="70">
                    <c:v>0.71574031575215702</c:v>
                  </c:pt>
                  <c:pt idx="71">
                    <c:v>0.68327683898809177</c:v>
                  </c:pt>
                  <c:pt idx="72">
                    <c:v>0.68122382978319673</c:v>
                  </c:pt>
                  <c:pt idx="73">
                    <c:v>0.81136625307928045</c:v>
                  </c:pt>
                  <c:pt idx="74">
                    <c:v>0.83948060490044707</c:v>
                  </c:pt>
                  <c:pt idx="75">
                    <c:v>0.75680353744691919</c:v>
                  </c:pt>
                  <c:pt idx="76">
                    <c:v>0.51401499428477304</c:v>
                  </c:pt>
                  <c:pt idx="77">
                    <c:v>0.51535332469494022</c:v>
                  </c:pt>
                  <c:pt idx="78">
                    <c:v>1.0326482185259189</c:v>
                  </c:pt>
                  <c:pt idx="79">
                    <c:v>1.0502091878899007</c:v>
                  </c:pt>
                  <c:pt idx="80">
                    <c:v>0.95989930605290763</c:v>
                  </c:pt>
                  <c:pt idx="81">
                    <c:v>1.1332924986497124</c:v>
                  </c:pt>
                  <c:pt idx="82">
                    <c:v>0.91878637937670693</c:v>
                  </c:pt>
                  <c:pt idx="83">
                    <c:v>0.75701695400430391</c:v>
                  </c:pt>
                  <c:pt idx="84">
                    <c:v>1.0000157856547711</c:v>
                  </c:pt>
                  <c:pt idx="85">
                    <c:v>1.4425267213278727</c:v>
                  </c:pt>
                  <c:pt idx="86">
                    <c:v>1.2417097514640945</c:v>
                  </c:pt>
                  <c:pt idx="87">
                    <c:v>1.2323321477876492</c:v>
                  </c:pt>
                  <c:pt idx="88">
                    <c:v>1.4218236480023509</c:v>
                  </c:pt>
                  <c:pt idx="89">
                    <c:v>1.1836094537812161</c:v>
                  </c:pt>
                  <c:pt idx="90">
                    <c:v>0.90732481491099959</c:v>
                  </c:pt>
                  <c:pt idx="91">
                    <c:v>0.82792397791388939</c:v>
                  </c:pt>
                  <c:pt idx="92">
                    <c:v>1.4401800018806006</c:v>
                  </c:pt>
                  <c:pt idx="93">
                    <c:v>1.4355439036412256</c:v>
                  </c:pt>
                  <c:pt idx="94">
                    <c:v>1.5491542736407011</c:v>
                  </c:pt>
                  <c:pt idx="95">
                    <c:v>1.2396460097211426</c:v>
                  </c:pt>
                  <c:pt idx="96">
                    <c:v>1.1125318427657294</c:v>
                  </c:pt>
                  <c:pt idx="97">
                    <c:v>1.2321416741732882</c:v>
                  </c:pt>
                  <c:pt idx="98">
                    <c:v>1.3206384644630051</c:v>
                  </c:pt>
                  <c:pt idx="99">
                    <c:v>1.3942121257147388</c:v>
                  </c:pt>
                  <c:pt idx="100">
                    <c:v>1.5877040041655319</c:v>
                  </c:pt>
                  <c:pt idx="101">
                    <c:v>1.4850051690254282</c:v>
                  </c:pt>
                  <c:pt idx="102">
                    <c:v>1.1002022603190642</c:v>
                  </c:pt>
                  <c:pt idx="103">
                    <c:v>0.98692896689845866</c:v>
                  </c:pt>
                  <c:pt idx="104">
                    <c:v>0.79660345733290439</c:v>
                  </c:pt>
                  <c:pt idx="105">
                    <c:v>0.80015568504842249</c:v>
                  </c:pt>
                  <c:pt idx="106">
                    <c:v>1.0153995934122417</c:v>
                  </c:pt>
                  <c:pt idx="107">
                    <c:v>0.93814305326831571</c:v>
                  </c:pt>
                  <c:pt idx="108">
                    <c:v>1.2158080534587339</c:v>
                  </c:pt>
                  <c:pt idx="109">
                    <c:v>0.99208475954305853</c:v>
                  </c:pt>
                  <c:pt idx="110">
                    <c:v>0.91267488832329857</c:v>
                  </c:pt>
                  <c:pt idx="111">
                    <c:v>1.2863778386346083</c:v>
                  </c:pt>
                  <c:pt idx="112">
                    <c:v>0.98131461467495229</c:v>
                  </c:pt>
                  <c:pt idx="113">
                    <c:v>0.98506524801138962</c:v>
                  </c:pt>
                  <c:pt idx="114">
                    <c:v>1.0068116412267325</c:v>
                  </c:pt>
                  <c:pt idx="115">
                    <c:v>0.77824840732452327</c:v>
                  </c:pt>
                  <c:pt idx="116">
                    <c:v>0.8788340191038877</c:v>
                  </c:pt>
                  <c:pt idx="117">
                    <c:v>1.1508374828031784</c:v>
                  </c:pt>
                  <c:pt idx="118">
                    <c:v>0.95377065652685911</c:v>
                  </c:pt>
                  <c:pt idx="119">
                    <c:v>0.87756151144308847</c:v>
                  </c:pt>
                  <c:pt idx="120">
                    <c:v>1.0384175854019901</c:v>
                  </c:pt>
                  <c:pt idx="121">
                    <c:v>1.151416697635224</c:v>
                  </c:pt>
                  <c:pt idx="122">
                    <c:v>1.0398333992380846</c:v>
                  </c:pt>
                  <c:pt idx="123">
                    <c:v>1.0285560186576321</c:v>
                  </c:pt>
                  <c:pt idx="124">
                    <c:v>0.72674796435833866</c:v>
                  </c:pt>
                  <c:pt idx="125">
                    <c:v>0.72744805785723976</c:v>
                  </c:pt>
                  <c:pt idx="126">
                    <c:v>1.1135092375204809</c:v>
                  </c:pt>
                  <c:pt idx="127">
                    <c:v>0.80436681732795656</c:v>
                  </c:pt>
                  <c:pt idx="128">
                    <c:v>0.85784651614136509</c:v>
                  </c:pt>
                  <c:pt idx="129">
                    <c:v>1.3743417345553848</c:v>
                  </c:pt>
                  <c:pt idx="130">
                    <c:v>0.97123112759925267</c:v>
                  </c:pt>
                  <c:pt idx="131">
                    <c:v>0.68491756240523538</c:v>
                  </c:pt>
                  <c:pt idx="132">
                    <c:v>0.40537905544292624</c:v>
                  </c:pt>
                  <c:pt idx="133">
                    <c:v>1.3443796398675236</c:v>
                  </c:pt>
                  <c:pt idx="134">
                    <c:v>1.1872226676647337</c:v>
                  </c:pt>
                  <c:pt idx="135">
                    <c:v>1.0726261417339114</c:v>
                  </c:pt>
                  <c:pt idx="136">
                    <c:v>0.93153824884413383</c:v>
                  </c:pt>
                  <c:pt idx="137">
                    <c:v>1.5029422471555598</c:v>
                  </c:pt>
                  <c:pt idx="138">
                    <c:v>1.265575595594377</c:v>
                  </c:pt>
                  <c:pt idx="139">
                    <c:v>1.4370526381053372</c:v>
                  </c:pt>
                  <c:pt idx="140">
                    <c:v>1.3650572247761987</c:v>
                  </c:pt>
                  <c:pt idx="141">
                    <c:v>1.2300756402029676</c:v>
                  </c:pt>
                  <c:pt idx="142">
                    <c:v>1.4186765394278085</c:v>
                  </c:pt>
                  <c:pt idx="143">
                    <c:v>1.1787469284530825</c:v>
                  </c:pt>
                  <c:pt idx="144">
                    <c:v>1.1686756657753212</c:v>
                  </c:pt>
                  <c:pt idx="145">
                    <c:v>1.1274066261748683</c:v>
                  </c:pt>
                  <c:pt idx="146">
                    <c:v>1.2791638360878679</c:v>
                  </c:pt>
                  <c:pt idx="147">
                    <c:v>1.1470215838300923</c:v>
                  </c:pt>
                  <c:pt idx="148">
                    <c:v>1.0842146329139113</c:v>
                  </c:pt>
                  <c:pt idx="149">
                    <c:v>1.058223133173533</c:v>
                  </c:pt>
                  <c:pt idx="150">
                    <c:v>1.0289445872417771</c:v>
                  </c:pt>
                  <c:pt idx="151">
                    <c:v>1.394323232203158</c:v>
                  </c:pt>
                  <c:pt idx="152">
                    <c:v>1.4963998943326402</c:v>
                  </c:pt>
                  <c:pt idx="153">
                    <c:v>1.116790122101845</c:v>
                  </c:pt>
                  <c:pt idx="154">
                    <c:v>1.1728720429850523</c:v>
                  </c:pt>
                  <c:pt idx="155">
                    <c:v>0.93083361558908173</c:v>
                  </c:pt>
                  <c:pt idx="156">
                    <c:v>1.1159462443490242</c:v>
                  </c:pt>
                  <c:pt idx="157">
                    <c:v>0.85895214389291097</c:v>
                  </c:pt>
                  <c:pt idx="158">
                    <c:v>0.89128169470186325</c:v>
                  </c:pt>
                  <c:pt idx="159">
                    <c:v>1.3281975403164217</c:v>
                  </c:pt>
                  <c:pt idx="160">
                    <c:v>1.3637845363126702</c:v>
                  </c:pt>
                  <c:pt idx="161">
                    <c:v>1.4402764097833936</c:v>
                  </c:pt>
                  <c:pt idx="162">
                    <c:v>0.75601242660942225</c:v>
                  </c:pt>
                  <c:pt idx="163">
                    <c:v>0.88353654293951001</c:v>
                  </c:pt>
                  <c:pt idx="164">
                    <c:v>1.0116885663851178</c:v>
                  </c:pt>
                  <c:pt idx="165">
                    <c:v>1.1401191253501608</c:v>
                  </c:pt>
                  <c:pt idx="166">
                    <c:v>1.0100802998978466</c:v>
                  </c:pt>
                  <c:pt idx="167">
                    <c:v>0.99333568228381142</c:v>
                  </c:pt>
                  <c:pt idx="168">
                    <c:v>0.96289607054912185</c:v>
                  </c:pt>
                  <c:pt idx="169">
                    <c:v>1.2414426567272261</c:v>
                  </c:pt>
                  <c:pt idx="170">
                    <c:v>0.98562207076225894</c:v>
                  </c:pt>
                  <c:pt idx="171">
                    <c:v>0.78998055176653048</c:v>
                  </c:pt>
                  <c:pt idx="172">
                    <c:v>1.3917429641489556</c:v>
                  </c:pt>
                  <c:pt idx="173">
                    <c:v>1.2341405647682258</c:v>
                  </c:pt>
                  <c:pt idx="174">
                    <c:v>1.2073139870729863</c:v>
                  </c:pt>
                  <c:pt idx="175">
                    <c:v>1.3590982025021343</c:v>
                  </c:pt>
                  <c:pt idx="176">
                    <c:v>1.3336861278211407</c:v>
                  </c:pt>
                  <c:pt idx="177">
                    <c:v>1.177668350833923</c:v>
                  </c:pt>
                  <c:pt idx="178">
                    <c:v>1.0772735018001331</c:v>
                  </c:pt>
                  <c:pt idx="179">
                    <c:v>0.84373624910088119</c:v>
                  </c:pt>
                  <c:pt idx="180">
                    <c:v>1.0684773073571694</c:v>
                  </c:pt>
                  <c:pt idx="181">
                    <c:v>0.52885742709139993</c:v>
                  </c:pt>
                  <c:pt idx="182">
                    <c:v>0.83777288120869886</c:v>
                  </c:pt>
                  <c:pt idx="183">
                    <c:v>1.0003647687532744</c:v>
                  </c:pt>
                  <c:pt idx="184">
                    <c:v>0.97651198915950554</c:v>
                  </c:pt>
                  <c:pt idx="185">
                    <c:v>0.89624930387584234</c:v>
                  </c:pt>
                  <c:pt idx="186">
                    <c:v>0.94665791139061828</c:v>
                  </c:pt>
                  <c:pt idx="187">
                    <c:v>1.081998607635994</c:v>
                  </c:pt>
                  <c:pt idx="188">
                    <c:v>1.2730283339266013</c:v>
                  </c:pt>
                  <c:pt idx="189">
                    <c:v>1.0696127595402978</c:v>
                  </c:pt>
                  <c:pt idx="190">
                    <c:v>0.73222928663878695</c:v>
                  </c:pt>
                  <c:pt idx="191">
                    <c:v>0.84184649188703709</c:v>
                  </c:pt>
                  <c:pt idx="192">
                    <c:v>0.99227468401468055</c:v>
                  </c:pt>
                  <c:pt idx="193">
                    <c:v>0.94498127124906683</c:v>
                  </c:pt>
                  <c:pt idx="194">
                    <c:v>1.0641869941034279</c:v>
                  </c:pt>
                  <c:pt idx="195">
                    <c:v>1.029548510134946</c:v>
                  </c:pt>
                  <c:pt idx="196">
                    <c:v>1.1868173839167406</c:v>
                  </c:pt>
                  <c:pt idx="197">
                    <c:v>1.185561861511591</c:v>
                  </c:pt>
                  <c:pt idx="198">
                    <c:v>0.65074454961523254</c:v>
                  </c:pt>
                  <c:pt idx="199">
                    <c:v>0.53133348068692343</c:v>
                  </c:pt>
                  <c:pt idx="200">
                    <c:v>0.97182465487040048</c:v>
                  </c:pt>
                  <c:pt idx="201">
                    <c:v>0.76030447331552764</c:v>
                  </c:pt>
                  <c:pt idx="202">
                    <c:v>0.42966978024839914</c:v>
                  </c:pt>
                  <c:pt idx="203">
                    <c:v>0.48209921474536138</c:v>
                  </c:pt>
                  <c:pt idx="204">
                    <c:v>0.49123928325384575</c:v>
                  </c:pt>
                  <c:pt idx="205">
                    <c:v>0.79424622452702542</c:v>
                  </c:pt>
                  <c:pt idx="206">
                    <c:v>0.71127130072402289</c:v>
                  </c:pt>
                  <c:pt idx="207">
                    <c:v>0.85897852051144374</c:v>
                  </c:pt>
                  <c:pt idx="208">
                    <c:v>0.99023176284339187</c:v>
                  </c:pt>
                  <c:pt idx="209">
                    <c:v>0.66014869815480448</c:v>
                  </c:pt>
                  <c:pt idx="210">
                    <c:v>0.35300135154582396</c:v>
                  </c:pt>
                  <c:pt idx="211">
                    <c:v>0.67046536126325074</c:v>
                  </c:pt>
                  <c:pt idx="212">
                    <c:v>0.72728023940082009</c:v>
                  </c:pt>
                  <c:pt idx="213">
                    <c:v>0.63435274384628337</c:v>
                  </c:pt>
                  <c:pt idx="214">
                    <c:v>0.83888495244276862</c:v>
                  </c:pt>
                  <c:pt idx="215">
                    <c:v>0.91176868943483258</c:v>
                  </c:pt>
                  <c:pt idx="216">
                    <c:v>0.70127688829635593</c:v>
                  </c:pt>
                  <c:pt idx="217">
                    <c:v>0.62720893610787942</c:v>
                  </c:pt>
                  <c:pt idx="218">
                    <c:v>0.35746396549700821</c:v>
                  </c:pt>
                  <c:pt idx="219">
                    <c:v>0.83599934629822392</c:v>
                  </c:pt>
                  <c:pt idx="220">
                    <c:v>0.44113704016656896</c:v>
                  </c:pt>
                  <c:pt idx="221">
                    <c:v>0.73619787005766502</c:v>
                  </c:pt>
                  <c:pt idx="222">
                    <c:v>0.54516417293437347</c:v>
                  </c:pt>
                  <c:pt idx="223">
                    <c:v>0.83852097719619212</c:v>
                  </c:pt>
                  <c:pt idx="224">
                    <c:v>0.99060853219585565</c:v>
                  </c:pt>
                  <c:pt idx="225">
                    <c:v>1.0363594837017625</c:v>
                  </c:pt>
                  <c:pt idx="226">
                    <c:v>1.1400288770805731</c:v>
                  </c:pt>
                  <c:pt idx="227">
                    <c:v>1.0864102780551068</c:v>
                  </c:pt>
                  <c:pt idx="228">
                    <c:v>0.96415926000458929</c:v>
                  </c:pt>
                  <c:pt idx="229">
                    <c:v>1.2627568281205976</c:v>
                  </c:pt>
                  <c:pt idx="230">
                    <c:v>1.3632144735299703</c:v>
                  </c:pt>
                  <c:pt idx="231">
                    <c:v>1.212233431961254</c:v>
                  </c:pt>
                  <c:pt idx="232">
                    <c:v>0.82240404539229761</c:v>
                  </c:pt>
                  <c:pt idx="233">
                    <c:v>1.1839239457943436</c:v>
                  </c:pt>
                  <c:pt idx="234">
                    <c:v>1.0677126411928599</c:v>
                  </c:pt>
                  <c:pt idx="235">
                    <c:v>1.1652581786464413</c:v>
                  </c:pt>
                  <c:pt idx="236">
                    <c:v>0.79765083055039376</c:v>
                  </c:pt>
                  <c:pt idx="237">
                    <c:v>1.3629481553560354</c:v>
                  </c:pt>
                  <c:pt idx="238">
                    <c:v>1.1922453420667694</c:v>
                  </c:pt>
                  <c:pt idx="239">
                    <c:v>0.64552680878762703</c:v>
                  </c:pt>
                  <c:pt idx="240">
                    <c:v>0.8129453471028637</c:v>
                  </c:pt>
                  <c:pt idx="241">
                    <c:v>0.57789039868667302</c:v>
                  </c:pt>
                  <c:pt idx="242">
                    <c:v>0.61307713111967521</c:v>
                  </c:pt>
                  <c:pt idx="243">
                    <c:v>0.79692378469777936</c:v>
                  </c:pt>
                  <c:pt idx="244">
                    <c:v>0.41027637256638305</c:v>
                  </c:pt>
                  <c:pt idx="245">
                    <c:v>0.52812850918412935</c:v>
                  </c:pt>
                  <c:pt idx="246">
                    <c:v>0.73990586073187126</c:v>
                  </c:pt>
                  <c:pt idx="247">
                    <c:v>0.70863729980958823</c:v>
                  </c:pt>
                  <c:pt idx="248">
                    <c:v>0.99813655677357382</c:v>
                  </c:pt>
                  <c:pt idx="249">
                    <c:v>1.0398315242210072</c:v>
                  </c:pt>
                  <c:pt idx="250">
                    <c:v>0.98534785131400271</c:v>
                  </c:pt>
                  <c:pt idx="251">
                    <c:v>1.362138158085701</c:v>
                  </c:pt>
                  <c:pt idx="252">
                    <c:v>0.97436230920714928</c:v>
                  </c:pt>
                  <c:pt idx="253">
                    <c:v>1.0154998842314085</c:v>
                  </c:pt>
                  <c:pt idx="254">
                    <c:v>1.5058291797539198</c:v>
                  </c:pt>
                  <c:pt idx="255">
                    <c:v>0.83701234592578111</c:v>
                  </c:pt>
                  <c:pt idx="256">
                    <c:v>0.55643290608446561</c:v>
                  </c:pt>
                  <c:pt idx="257">
                    <c:v>1.0288665930207446</c:v>
                  </c:pt>
                  <c:pt idx="258">
                    <c:v>0.74047151449264992</c:v>
                  </c:pt>
                  <c:pt idx="259">
                    <c:v>1.2149073585501189</c:v>
                  </c:pt>
                  <c:pt idx="260">
                    <c:v>1.0964913436504251</c:v>
                  </c:pt>
                  <c:pt idx="261">
                    <c:v>1.2853176755633111</c:v>
                  </c:pt>
                  <c:pt idx="262">
                    <c:v>1.3268248467745924</c:v>
                  </c:pt>
                  <c:pt idx="263">
                    <c:v>1.4268514672068584</c:v>
                  </c:pt>
                  <c:pt idx="264">
                    <c:v>1.1538923671837218</c:v>
                  </c:pt>
                  <c:pt idx="265">
                    <c:v>0.92625920943562601</c:v>
                  </c:pt>
                  <c:pt idx="266">
                    <c:v>1.3105803849853124</c:v>
                  </c:pt>
                  <c:pt idx="267">
                    <c:v>1.4962204261838734</c:v>
                  </c:pt>
                  <c:pt idx="268">
                    <c:v>1.5091186635147094</c:v>
                  </c:pt>
                  <c:pt idx="269">
                    <c:v>1.0026423439828629</c:v>
                  </c:pt>
                  <c:pt idx="270">
                    <c:v>1.1701992879475411</c:v>
                  </c:pt>
                  <c:pt idx="271">
                    <c:v>1.1850913388033566</c:v>
                  </c:pt>
                  <c:pt idx="272">
                    <c:v>0.82596918375226969</c:v>
                  </c:pt>
                  <c:pt idx="273">
                    <c:v>1.0912172571747605</c:v>
                  </c:pt>
                  <c:pt idx="274">
                    <c:v>0.91458393957003004</c:v>
                  </c:pt>
                  <c:pt idx="275">
                    <c:v>0.89675974265646186</c:v>
                  </c:pt>
                  <c:pt idx="276">
                    <c:v>0.73699708967503264</c:v>
                  </c:pt>
                  <c:pt idx="277">
                    <c:v>0.65278034260821605</c:v>
                  </c:pt>
                  <c:pt idx="278">
                    <c:v>1.083579050791116</c:v>
                  </c:pt>
                  <c:pt idx="279">
                    <c:v>0.66072436162546522</c:v>
                  </c:pt>
                  <c:pt idx="280">
                    <c:v>0.80932102467408717</c:v>
                  </c:pt>
                  <c:pt idx="281">
                    <c:v>0.96957413116919766</c:v>
                  </c:pt>
                  <c:pt idx="282">
                    <c:v>0.91717084079065092</c:v>
                  </c:pt>
                  <c:pt idx="283">
                    <c:v>0.76389899718285681</c:v>
                  </c:pt>
                  <c:pt idx="284">
                    <c:v>0.82291858025964093</c:v>
                  </c:pt>
                  <c:pt idx="285">
                    <c:v>1.1299407603961613</c:v>
                  </c:pt>
                  <c:pt idx="286">
                    <c:v>1.2837824313367641</c:v>
                  </c:pt>
                  <c:pt idx="287">
                    <c:v>1.3295083313987102</c:v>
                  </c:pt>
                  <c:pt idx="288">
                    <c:v>1.1276080735204819</c:v>
                  </c:pt>
                  <c:pt idx="289">
                    <c:v>1.2046066610415695</c:v>
                  </c:pt>
                  <c:pt idx="290">
                    <c:v>1.3262786654407994</c:v>
                  </c:pt>
                  <c:pt idx="291">
                    <c:v>1.2405548353911431</c:v>
                  </c:pt>
                  <c:pt idx="292">
                    <c:v>1.1370333958872543</c:v>
                  </c:pt>
                  <c:pt idx="293">
                    <c:v>0.81730688251517736</c:v>
                  </c:pt>
                  <c:pt idx="294">
                    <c:v>1.0336123520613363</c:v>
                  </c:pt>
                  <c:pt idx="295">
                    <c:v>1.0143406779805266</c:v>
                  </c:pt>
                  <c:pt idx="296">
                    <c:v>0.8805322538728042</c:v>
                  </c:pt>
                  <c:pt idx="297">
                    <c:v>0.7966925480135566</c:v>
                  </c:pt>
                  <c:pt idx="298">
                    <c:v>0.73517353410135133</c:v>
                  </c:pt>
                  <c:pt idx="299">
                    <c:v>0.90880318096940027</c:v>
                  </c:pt>
                  <c:pt idx="300">
                    <c:v>0.99471213957734261</c:v>
                  </c:pt>
                  <c:pt idx="301">
                    <c:v>0.93585971336069329</c:v>
                  </c:pt>
                  <c:pt idx="302">
                    <c:v>0.76236719605242953</c:v>
                  </c:pt>
                  <c:pt idx="303">
                    <c:v>0.77576916296008191</c:v>
                  </c:pt>
                  <c:pt idx="304">
                    <c:v>0.67092862011937004</c:v>
                  </c:pt>
                  <c:pt idx="305">
                    <c:v>0.37122776366489973</c:v>
                  </c:pt>
                  <c:pt idx="306">
                    <c:v>0.77789839218766632</c:v>
                  </c:pt>
                  <c:pt idx="307">
                    <c:v>0.84431866768351449</c:v>
                  </c:pt>
                  <c:pt idx="308">
                    <c:v>1.0738488258420065</c:v>
                  </c:pt>
                  <c:pt idx="309">
                    <c:v>1.093416542177722</c:v>
                  </c:pt>
                  <c:pt idx="310">
                    <c:v>0.90699258274622563</c:v>
                  </c:pt>
                  <c:pt idx="311">
                    <c:v>0.90408451992744099</c:v>
                  </c:pt>
                  <c:pt idx="312">
                    <c:v>0.78659685918601829</c:v>
                  </c:pt>
                  <c:pt idx="313">
                    <c:v>0.86561925418723007</c:v>
                  </c:pt>
                  <c:pt idx="314">
                    <c:v>0.933997542894905</c:v>
                  </c:pt>
                  <c:pt idx="315">
                    <c:v>0.82111361248981896</c:v>
                  </c:pt>
                  <c:pt idx="316">
                    <c:v>0.87901464349347269</c:v>
                  </c:pt>
                  <c:pt idx="317">
                    <c:v>0.97499444165463078</c:v>
                  </c:pt>
                  <c:pt idx="318">
                    <c:v>0.55462863943559204</c:v>
                  </c:pt>
                  <c:pt idx="319">
                    <c:v>0.59086060550838437</c:v>
                  </c:pt>
                  <c:pt idx="320">
                    <c:v>0.97655282642132235</c:v>
                  </c:pt>
                  <c:pt idx="321">
                    <c:v>0.95094205916297214</c:v>
                  </c:pt>
                  <c:pt idx="322">
                    <c:v>0.91997574007312521</c:v>
                  </c:pt>
                  <c:pt idx="323">
                    <c:v>1.1293476548544117</c:v>
                  </c:pt>
                  <c:pt idx="324">
                    <c:v>0.75674652212482996</c:v>
                  </c:pt>
                  <c:pt idx="325">
                    <c:v>0.74505446722075108</c:v>
                  </c:pt>
                  <c:pt idx="326">
                    <c:v>0.65228961164594457</c:v>
                  </c:pt>
                  <c:pt idx="327">
                    <c:v>0.72826063059954371</c:v>
                  </c:pt>
                  <c:pt idx="328">
                    <c:v>0.79769811659850853</c:v>
                  </c:pt>
                  <c:pt idx="329">
                    <c:v>0.89267008574815909</c:v>
                  </c:pt>
                  <c:pt idx="330">
                    <c:v>0.40637183635403173</c:v>
                  </c:pt>
                  <c:pt idx="331">
                    <c:v>0.44895452926428425</c:v>
                  </c:pt>
                  <c:pt idx="332">
                    <c:v>0.69197997214323448</c:v>
                  </c:pt>
                  <c:pt idx="333">
                    <c:v>1.103087606369975</c:v>
                  </c:pt>
                  <c:pt idx="334">
                    <c:v>1.1408687259588752</c:v>
                  </c:pt>
                  <c:pt idx="335">
                    <c:v>1.2683448557117931</c:v>
                  </c:pt>
                  <c:pt idx="336">
                    <c:v>1.023013801063219</c:v>
                  </c:pt>
                  <c:pt idx="337">
                    <c:v>1.1512010763393696</c:v>
                  </c:pt>
                  <c:pt idx="338">
                    <c:v>1.0131528151600602</c:v>
                  </c:pt>
                  <c:pt idx="339">
                    <c:v>0.59168663885277784</c:v>
                  </c:pt>
                  <c:pt idx="340">
                    <c:v>0.80581656728563611</c:v>
                  </c:pt>
                  <c:pt idx="341">
                    <c:v>0.7968050484195971</c:v>
                  </c:pt>
                  <c:pt idx="342">
                    <c:v>1.0762136938008224</c:v>
                  </c:pt>
                  <c:pt idx="343">
                    <c:v>1.3067140809659508</c:v>
                  </c:pt>
                  <c:pt idx="344">
                    <c:v>1.3517330960554799</c:v>
                  </c:pt>
                  <c:pt idx="345">
                    <c:v>1.3661049867532988</c:v>
                  </c:pt>
                  <c:pt idx="346">
                    <c:v>1.1747774126009438</c:v>
                  </c:pt>
                  <c:pt idx="347">
                    <c:v>1.1740758391827202</c:v>
                  </c:pt>
                  <c:pt idx="348">
                    <c:v>1.2616660368100119</c:v>
                  </c:pt>
                  <c:pt idx="349">
                    <c:v>1.4004474611787836</c:v>
                  </c:pt>
                  <c:pt idx="350">
                    <c:v>0.98456266738194309</c:v>
                  </c:pt>
                  <c:pt idx="351">
                    <c:v>1.0904169054848696</c:v>
                  </c:pt>
                  <c:pt idx="352">
                    <c:v>0.89075141318533724</c:v>
                  </c:pt>
                  <c:pt idx="353">
                    <c:v>0.84349083178882556</c:v>
                  </c:pt>
                  <c:pt idx="354">
                    <c:v>0.90531499900577073</c:v>
                  </c:pt>
                  <c:pt idx="355">
                    <c:v>1.2494638477539495</c:v>
                  </c:pt>
                  <c:pt idx="356">
                    <c:v>1.5462966470877708</c:v>
                  </c:pt>
                  <c:pt idx="357">
                    <c:v>1.0641671270249455</c:v>
                  </c:pt>
                  <c:pt idx="358">
                    <c:v>1.4374584274702267</c:v>
                  </c:pt>
                  <c:pt idx="359">
                    <c:v>1.3240680070377548</c:v>
                  </c:pt>
                  <c:pt idx="360">
                    <c:v>1.0820772243273464</c:v>
                  </c:pt>
                  <c:pt idx="361">
                    <c:v>0.88543704288025415</c:v>
                  </c:pt>
                  <c:pt idx="362">
                    <c:v>1.3957702766430955</c:v>
                  </c:pt>
                  <c:pt idx="363">
                    <c:v>1.4565319136295611</c:v>
                  </c:pt>
                  <c:pt idx="364">
                    <c:v>1.0182428049060128</c:v>
                  </c:pt>
                  <c:pt idx="365">
                    <c:v>1.2032568110218804</c:v>
                  </c:pt>
                  <c:pt idx="366">
                    <c:v>1.0918788425013111</c:v>
                  </c:pt>
                  <c:pt idx="367">
                    <c:v>0.73799947899013296</c:v>
                  </c:pt>
                  <c:pt idx="368">
                    <c:v>0.93535230655873969</c:v>
                  </c:pt>
                  <c:pt idx="369">
                    <c:v>1.0693999192293102</c:v>
                  </c:pt>
                  <c:pt idx="370">
                    <c:v>0.78804605674606676</c:v>
                  </c:pt>
                  <c:pt idx="371">
                    <c:v>0.78938130678236507</c:v>
                  </c:pt>
                  <c:pt idx="372">
                    <c:v>0.53587029348653925</c:v>
                  </c:pt>
                  <c:pt idx="373">
                    <c:v>0.55729887330558414</c:v>
                  </c:pt>
                  <c:pt idx="374">
                    <c:v>0.35142373237628532</c:v>
                  </c:pt>
                  <c:pt idx="375">
                    <c:v>0.50469172989527245</c:v>
                  </c:pt>
                  <c:pt idx="376">
                    <c:v>0.60317221059031345</c:v>
                  </c:pt>
                  <c:pt idx="377">
                    <c:v>0.97087540862230637</c:v>
                  </c:pt>
                  <c:pt idx="378">
                    <c:v>0.75919498264074303</c:v>
                  </c:pt>
                  <c:pt idx="379">
                    <c:v>0.71479232406942894</c:v>
                  </c:pt>
                  <c:pt idx="380">
                    <c:v>1.17125250874487</c:v>
                  </c:pt>
                  <c:pt idx="381">
                    <c:v>1.0172556462935629</c:v>
                  </c:pt>
                  <c:pt idx="382">
                    <c:v>0.5678305230879489</c:v>
                  </c:pt>
                  <c:pt idx="383">
                    <c:v>0.43416568484408796</c:v>
                  </c:pt>
                  <c:pt idx="384">
                    <c:v>0.72019543140774189</c:v>
                  </c:pt>
                  <c:pt idx="385">
                    <c:v>1.1463937643574935</c:v>
                  </c:pt>
                  <c:pt idx="386">
                    <c:v>1.0153656196238141</c:v>
                  </c:pt>
                  <c:pt idx="387">
                    <c:v>0.58383893024260836</c:v>
                  </c:pt>
                  <c:pt idx="388">
                    <c:v>0.88659960716114183</c:v>
                  </c:pt>
                  <c:pt idx="389">
                    <c:v>0.7803445065444321</c:v>
                  </c:pt>
                </c:numCache>
              </c:numRef>
            </c:plus>
            <c:minus>
              <c:numRef>
                <c:f>pooled!$AB$4:$AB$393</c:f>
                <c:numCache>
                  <c:formatCode>General</c:formatCode>
                  <c:ptCount val="390"/>
                  <c:pt idx="0">
                    <c:v>1.227840275768552</c:v>
                  </c:pt>
                  <c:pt idx="1">
                    <c:v>1.3230253827560357</c:v>
                  </c:pt>
                  <c:pt idx="2">
                    <c:v>1.4770835657131594</c:v>
                  </c:pt>
                  <c:pt idx="3">
                    <c:v>1.0547891218542234</c:v>
                  </c:pt>
                  <c:pt idx="4">
                    <c:v>1.0896811063035514</c:v>
                  </c:pt>
                  <c:pt idx="5">
                    <c:v>1.3986179237925394</c:v>
                  </c:pt>
                  <c:pt idx="6">
                    <c:v>1.2115522705907513</c:v>
                  </c:pt>
                  <c:pt idx="7">
                    <c:v>0.84474140024478683</c:v>
                  </c:pt>
                  <c:pt idx="8">
                    <c:v>0.6485830667242023</c:v>
                  </c:pt>
                  <c:pt idx="9">
                    <c:v>0.55456747591385969</c:v>
                  </c:pt>
                  <c:pt idx="10">
                    <c:v>1.145603305057866</c:v>
                  </c:pt>
                  <c:pt idx="11">
                    <c:v>1.1599941322576974</c:v>
                  </c:pt>
                  <c:pt idx="12">
                    <c:v>1.081479347833703</c:v>
                  </c:pt>
                  <c:pt idx="13">
                    <c:v>0.9308737755244646</c:v>
                  </c:pt>
                  <c:pt idx="14">
                    <c:v>1.0736580143495589</c:v>
                  </c:pt>
                  <c:pt idx="15">
                    <c:v>1.3204295236693409</c:v>
                  </c:pt>
                  <c:pt idx="16">
                    <c:v>0.82468657715423255</c:v>
                  </c:pt>
                  <c:pt idx="17">
                    <c:v>0.41047534672692537</c:v>
                  </c:pt>
                  <c:pt idx="18">
                    <c:v>0.5543099303191914</c:v>
                  </c:pt>
                  <c:pt idx="19">
                    <c:v>0.80699045663388347</c:v>
                  </c:pt>
                  <c:pt idx="20">
                    <c:v>0.88061068139643117</c:v>
                  </c:pt>
                  <c:pt idx="21">
                    <c:v>0.85370361234406245</c:v>
                  </c:pt>
                  <c:pt idx="22">
                    <c:v>1.1939630796886298</c:v>
                  </c:pt>
                  <c:pt idx="23">
                    <c:v>1.0513473962873598</c:v>
                  </c:pt>
                  <c:pt idx="24">
                    <c:v>0.69199309125052089</c:v>
                  </c:pt>
                  <c:pt idx="25">
                    <c:v>0.62201045322146598</c:v>
                  </c:pt>
                  <c:pt idx="26">
                    <c:v>0.87360020064857347</c:v>
                  </c:pt>
                  <c:pt idx="27">
                    <c:v>0.95195644256422141</c:v>
                  </c:pt>
                  <c:pt idx="28">
                    <c:v>0.95217339629582298</c:v>
                  </c:pt>
                  <c:pt idx="29">
                    <c:v>0.92639958131411082</c:v>
                  </c:pt>
                  <c:pt idx="30">
                    <c:v>0.69999398662111867</c:v>
                  </c:pt>
                  <c:pt idx="31">
                    <c:v>1.1332412060797119</c:v>
                  </c:pt>
                  <c:pt idx="32">
                    <c:v>1.0131157036510507</c:v>
                  </c:pt>
                  <c:pt idx="33">
                    <c:v>1.0204041953801806</c:v>
                  </c:pt>
                  <c:pt idx="34">
                    <c:v>0.93606063794592365</c:v>
                  </c:pt>
                  <c:pt idx="35">
                    <c:v>0.8523667383121849</c:v>
                  </c:pt>
                  <c:pt idx="36">
                    <c:v>0.62605620600166278</c:v>
                  </c:pt>
                  <c:pt idx="37">
                    <c:v>0.66658589629684695</c:v>
                  </c:pt>
                  <c:pt idx="38">
                    <c:v>0.790893386279101</c:v>
                  </c:pt>
                  <c:pt idx="39">
                    <c:v>0.50494780857829158</c:v>
                  </c:pt>
                  <c:pt idx="40">
                    <c:v>0.89796445124213886</c:v>
                  </c:pt>
                  <c:pt idx="41">
                    <c:v>0.72057922867675328</c:v>
                  </c:pt>
                  <c:pt idx="42">
                    <c:v>0.34681763509428115</c:v>
                  </c:pt>
                  <c:pt idx="43">
                    <c:v>0.34653838573019313</c:v>
                  </c:pt>
                  <c:pt idx="44">
                    <c:v>0.28993674977284217</c:v>
                  </c:pt>
                  <c:pt idx="45">
                    <c:v>0.5140605610726674</c:v>
                  </c:pt>
                  <c:pt idx="46">
                    <c:v>0.77020649214281045</c:v>
                  </c:pt>
                  <c:pt idx="47">
                    <c:v>1.1292299485964896</c:v>
                  </c:pt>
                  <c:pt idx="48">
                    <c:v>1.197224483841784</c:v>
                  </c:pt>
                  <c:pt idx="49">
                    <c:v>1.2554244491429916</c:v>
                  </c:pt>
                  <c:pt idx="50">
                    <c:v>1.4196182238828658</c:v>
                  </c:pt>
                  <c:pt idx="51">
                    <c:v>1.2955528967293872</c:v>
                  </c:pt>
                  <c:pt idx="52">
                    <c:v>1.143710744465986</c:v>
                  </c:pt>
                  <c:pt idx="53">
                    <c:v>1.0017069567063472</c:v>
                  </c:pt>
                  <c:pt idx="54">
                    <c:v>1.1347237851977634</c:v>
                  </c:pt>
                  <c:pt idx="55">
                    <c:v>1.4953260976433576</c:v>
                  </c:pt>
                  <c:pt idx="56">
                    <c:v>1.2907073526401669</c:v>
                  </c:pt>
                  <c:pt idx="57">
                    <c:v>1.2935039635538621</c:v>
                  </c:pt>
                  <c:pt idx="58">
                    <c:v>1.3655647288241068</c:v>
                  </c:pt>
                  <c:pt idx="59">
                    <c:v>1.1402565087006953</c:v>
                  </c:pt>
                  <c:pt idx="60">
                    <c:v>1.2736221236604117</c:v>
                  </c:pt>
                  <c:pt idx="61">
                    <c:v>1.4700804527296858</c:v>
                  </c:pt>
                  <c:pt idx="62">
                    <c:v>1.557828373172699</c:v>
                  </c:pt>
                  <c:pt idx="63">
                    <c:v>1.5789928512158455</c:v>
                  </c:pt>
                  <c:pt idx="64">
                    <c:v>1.7234334287374979</c:v>
                  </c:pt>
                  <c:pt idx="65">
                    <c:v>1.6580730388641158</c:v>
                  </c:pt>
                  <c:pt idx="66">
                    <c:v>1.0421881352926723</c:v>
                  </c:pt>
                  <c:pt idx="67">
                    <c:v>1.4148042801354013</c:v>
                  </c:pt>
                  <c:pt idx="68">
                    <c:v>0.86639009103922893</c:v>
                  </c:pt>
                  <c:pt idx="69">
                    <c:v>0.83128857786340626</c:v>
                  </c:pt>
                  <c:pt idx="70">
                    <c:v>0.71574031575215702</c:v>
                  </c:pt>
                  <c:pt idx="71">
                    <c:v>0.68327683898809177</c:v>
                  </c:pt>
                  <c:pt idx="72">
                    <c:v>0.68122382978319673</c:v>
                  </c:pt>
                  <c:pt idx="73">
                    <c:v>0.81136625307928045</c:v>
                  </c:pt>
                  <c:pt idx="74">
                    <c:v>0.83948060490044707</c:v>
                  </c:pt>
                  <c:pt idx="75">
                    <c:v>0.75680353744691919</c:v>
                  </c:pt>
                  <c:pt idx="76">
                    <c:v>0.51401499428477304</c:v>
                  </c:pt>
                  <c:pt idx="77">
                    <c:v>0.51535332469494022</c:v>
                  </c:pt>
                  <c:pt idx="78">
                    <c:v>1.0326482185259189</c:v>
                  </c:pt>
                  <c:pt idx="79">
                    <c:v>1.0502091878899007</c:v>
                  </c:pt>
                  <c:pt idx="80">
                    <c:v>0.95989930605290763</c:v>
                  </c:pt>
                  <c:pt idx="81">
                    <c:v>1.1332924986497124</c:v>
                  </c:pt>
                  <c:pt idx="82">
                    <c:v>0.91878637937670693</c:v>
                  </c:pt>
                  <c:pt idx="83">
                    <c:v>0.75701695400430391</c:v>
                  </c:pt>
                  <c:pt idx="84">
                    <c:v>1.0000157856547711</c:v>
                  </c:pt>
                  <c:pt idx="85">
                    <c:v>1.4425267213278727</c:v>
                  </c:pt>
                  <c:pt idx="86">
                    <c:v>1.2417097514640945</c:v>
                  </c:pt>
                  <c:pt idx="87">
                    <c:v>1.2323321477876492</c:v>
                  </c:pt>
                  <c:pt idx="88">
                    <c:v>1.4218236480023509</c:v>
                  </c:pt>
                  <c:pt idx="89">
                    <c:v>1.1836094537812161</c:v>
                  </c:pt>
                  <c:pt idx="90">
                    <c:v>0.90732481491099959</c:v>
                  </c:pt>
                  <c:pt idx="91">
                    <c:v>0.82792397791388939</c:v>
                  </c:pt>
                  <c:pt idx="92">
                    <c:v>1.4401800018806006</c:v>
                  </c:pt>
                  <c:pt idx="93">
                    <c:v>1.4355439036412256</c:v>
                  </c:pt>
                  <c:pt idx="94">
                    <c:v>1.5491542736407011</c:v>
                  </c:pt>
                  <c:pt idx="95">
                    <c:v>1.2396460097211426</c:v>
                  </c:pt>
                  <c:pt idx="96">
                    <c:v>1.1125318427657294</c:v>
                  </c:pt>
                  <c:pt idx="97">
                    <c:v>1.2321416741732882</c:v>
                  </c:pt>
                  <c:pt idx="98">
                    <c:v>1.3206384644630051</c:v>
                  </c:pt>
                  <c:pt idx="99">
                    <c:v>1.3942121257147388</c:v>
                  </c:pt>
                  <c:pt idx="100">
                    <c:v>1.5877040041655319</c:v>
                  </c:pt>
                  <c:pt idx="101">
                    <c:v>1.4850051690254282</c:v>
                  </c:pt>
                  <c:pt idx="102">
                    <c:v>1.1002022603190642</c:v>
                  </c:pt>
                  <c:pt idx="103">
                    <c:v>0.98692896689845866</c:v>
                  </c:pt>
                  <c:pt idx="104">
                    <c:v>0.79660345733290439</c:v>
                  </c:pt>
                  <c:pt idx="105">
                    <c:v>0.80015568504842249</c:v>
                  </c:pt>
                  <c:pt idx="106">
                    <c:v>1.0153995934122417</c:v>
                  </c:pt>
                  <c:pt idx="107">
                    <c:v>0.93814305326831571</c:v>
                  </c:pt>
                  <c:pt idx="108">
                    <c:v>1.2158080534587339</c:v>
                  </c:pt>
                  <c:pt idx="109">
                    <c:v>0.99208475954305853</c:v>
                  </c:pt>
                  <c:pt idx="110">
                    <c:v>0.91267488832329857</c:v>
                  </c:pt>
                  <c:pt idx="111">
                    <c:v>1.2863778386346083</c:v>
                  </c:pt>
                  <c:pt idx="112">
                    <c:v>0.98131461467495229</c:v>
                  </c:pt>
                  <c:pt idx="113">
                    <c:v>0.98506524801138962</c:v>
                  </c:pt>
                  <c:pt idx="114">
                    <c:v>1.0068116412267325</c:v>
                  </c:pt>
                  <c:pt idx="115">
                    <c:v>0.77824840732452327</c:v>
                  </c:pt>
                  <c:pt idx="116">
                    <c:v>0.8788340191038877</c:v>
                  </c:pt>
                  <c:pt idx="117">
                    <c:v>1.1508374828031784</c:v>
                  </c:pt>
                  <c:pt idx="118">
                    <c:v>0.95377065652685911</c:v>
                  </c:pt>
                  <c:pt idx="119">
                    <c:v>0.87756151144308847</c:v>
                  </c:pt>
                  <c:pt idx="120">
                    <c:v>1.0384175854019901</c:v>
                  </c:pt>
                  <c:pt idx="121">
                    <c:v>1.151416697635224</c:v>
                  </c:pt>
                  <c:pt idx="122">
                    <c:v>1.0398333992380846</c:v>
                  </c:pt>
                  <c:pt idx="123">
                    <c:v>1.0285560186576321</c:v>
                  </c:pt>
                  <c:pt idx="124">
                    <c:v>0.72674796435833866</c:v>
                  </c:pt>
                  <c:pt idx="125">
                    <c:v>0.72744805785723976</c:v>
                  </c:pt>
                  <c:pt idx="126">
                    <c:v>1.1135092375204809</c:v>
                  </c:pt>
                  <c:pt idx="127">
                    <c:v>0.80436681732795656</c:v>
                  </c:pt>
                  <c:pt idx="128">
                    <c:v>0.85784651614136509</c:v>
                  </c:pt>
                  <c:pt idx="129">
                    <c:v>1.3743417345553848</c:v>
                  </c:pt>
                  <c:pt idx="130">
                    <c:v>0.97123112759925267</c:v>
                  </c:pt>
                  <c:pt idx="131">
                    <c:v>0.68491756240523538</c:v>
                  </c:pt>
                  <c:pt idx="132">
                    <c:v>0.40537905544292624</c:v>
                  </c:pt>
                  <c:pt idx="133">
                    <c:v>1.3443796398675236</c:v>
                  </c:pt>
                  <c:pt idx="134">
                    <c:v>1.1872226676647337</c:v>
                  </c:pt>
                  <c:pt idx="135">
                    <c:v>1.0726261417339114</c:v>
                  </c:pt>
                  <c:pt idx="136">
                    <c:v>0.93153824884413383</c:v>
                  </c:pt>
                  <c:pt idx="137">
                    <c:v>1.5029422471555598</c:v>
                  </c:pt>
                  <c:pt idx="138">
                    <c:v>1.265575595594377</c:v>
                  </c:pt>
                  <c:pt idx="139">
                    <c:v>1.4370526381053372</c:v>
                  </c:pt>
                  <c:pt idx="140">
                    <c:v>1.3650572247761987</c:v>
                  </c:pt>
                  <c:pt idx="141">
                    <c:v>1.2300756402029676</c:v>
                  </c:pt>
                  <c:pt idx="142">
                    <c:v>1.4186765394278085</c:v>
                  </c:pt>
                  <c:pt idx="143">
                    <c:v>1.1787469284530825</c:v>
                  </c:pt>
                  <c:pt idx="144">
                    <c:v>1.1686756657753212</c:v>
                  </c:pt>
                  <c:pt idx="145">
                    <c:v>1.1274066261748683</c:v>
                  </c:pt>
                  <c:pt idx="146">
                    <c:v>1.2791638360878679</c:v>
                  </c:pt>
                  <c:pt idx="147">
                    <c:v>1.1470215838300923</c:v>
                  </c:pt>
                  <c:pt idx="148">
                    <c:v>1.0842146329139113</c:v>
                  </c:pt>
                  <c:pt idx="149">
                    <c:v>1.058223133173533</c:v>
                  </c:pt>
                  <c:pt idx="150">
                    <c:v>1.0289445872417771</c:v>
                  </c:pt>
                  <c:pt idx="151">
                    <c:v>1.394323232203158</c:v>
                  </c:pt>
                  <c:pt idx="152">
                    <c:v>1.4963998943326402</c:v>
                  </c:pt>
                  <c:pt idx="153">
                    <c:v>1.116790122101845</c:v>
                  </c:pt>
                  <c:pt idx="154">
                    <c:v>1.1728720429850523</c:v>
                  </c:pt>
                  <c:pt idx="155">
                    <c:v>0.93083361558908173</c:v>
                  </c:pt>
                  <c:pt idx="156">
                    <c:v>1.1159462443490242</c:v>
                  </c:pt>
                  <c:pt idx="157">
                    <c:v>0.85895214389291097</c:v>
                  </c:pt>
                  <c:pt idx="158">
                    <c:v>0.89128169470186325</c:v>
                  </c:pt>
                  <c:pt idx="159">
                    <c:v>1.3281975403164217</c:v>
                  </c:pt>
                  <c:pt idx="160">
                    <c:v>1.3637845363126702</c:v>
                  </c:pt>
                  <c:pt idx="161">
                    <c:v>1.4402764097833936</c:v>
                  </c:pt>
                  <c:pt idx="162">
                    <c:v>0.75601242660942225</c:v>
                  </c:pt>
                  <c:pt idx="163">
                    <c:v>0.88353654293951001</c:v>
                  </c:pt>
                  <c:pt idx="164">
                    <c:v>1.0116885663851178</c:v>
                  </c:pt>
                  <c:pt idx="165">
                    <c:v>1.1401191253501608</c:v>
                  </c:pt>
                  <c:pt idx="166">
                    <c:v>1.0100802998978466</c:v>
                  </c:pt>
                  <c:pt idx="167">
                    <c:v>0.99333568228381142</c:v>
                  </c:pt>
                  <c:pt idx="168">
                    <c:v>0.96289607054912185</c:v>
                  </c:pt>
                  <c:pt idx="169">
                    <c:v>1.2414426567272261</c:v>
                  </c:pt>
                  <c:pt idx="170">
                    <c:v>0.98562207076225894</c:v>
                  </c:pt>
                  <c:pt idx="171">
                    <c:v>0.78998055176653048</c:v>
                  </c:pt>
                  <c:pt idx="172">
                    <c:v>1.3917429641489556</c:v>
                  </c:pt>
                  <c:pt idx="173">
                    <c:v>1.2341405647682258</c:v>
                  </c:pt>
                  <c:pt idx="174">
                    <c:v>1.2073139870729863</c:v>
                  </c:pt>
                  <c:pt idx="175">
                    <c:v>1.3590982025021343</c:v>
                  </c:pt>
                  <c:pt idx="176">
                    <c:v>1.3336861278211407</c:v>
                  </c:pt>
                  <c:pt idx="177">
                    <c:v>1.177668350833923</c:v>
                  </c:pt>
                  <c:pt idx="178">
                    <c:v>1.0772735018001331</c:v>
                  </c:pt>
                  <c:pt idx="179">
                    <c:v>0.84373624910088119</c:v>
                  </c:pt>
                  <c:pt idx="180">
                    <c:v>1.0684773073571694</c:v>
                  </c:pt>
                  <c:pt idx="181">
                    <c:v>0.52885742709139993</c:v>
                  </c:pt>
                  <c:pt idx="182">
                    <c:v>0.83777288120869886</c:v>
                  </c:pt>
                  <c:pt idx="183">
                    <c:v>1.0003647687532744</c:v>
                  </c:pt>
                  <c:pt idx="184">
                    <c:v>0.97651198915950554</c:v>
                  </c:pt>
                  <c:pt idx="185">
                    <c:v>0.89624930387584234</c:v>
                  </c:pt>
                  <c:pt idx="186">
                    <c:v>0.94665791139061828</c:v>
                  </c:pt>
                  <c:pt idx="187">
                    <c:v>1.081998607635994</c:v>
                  </c:pt>
                  <c:pt idx="188">
                    <c:v>1.2730283339266013</c:v>
                  </c:pt>
                  <c:pt idx="189">
                    <c:v>1.0696127595402978</c:v>
                  </c:pt>
                  <c:pt idx="190">
                    <c:v>0.73222928663878695</c:v>
                  </c:pt>
                  <c:pt idx="191">
                    <c:v>0.84184649188703709</c:v>
                  </c:pt>
                  <c:pt idx="192">
                    <c:v>0.99227468401468055</c:v>
                  </c:pt>
                  <c:pt idx="193">
                    <c:v>0.94498127124906683</c:v>
                  </c:pt>
                  <c:pt idx="194">
                    <c:v>1.0641869941034279</c:v>
                  </c:pt>
                  <c:pt idx="195">
                    <c:v>1.029548510134946</c:v>
                  </c:pt>
                  <c:pt idx="196">
                    <c:v>1.1868173839167406</c:v>
                  </c:pt>
                  <c:pt idx="197">
                    <c:v>1.185561861511591</c:v>
                  </c:pt>
                  <c:pt idx="198">
                    <c:v>0.65074454961523254</c:v>
                  </c:pt>
                  <c:pt idx="199">
                    <c:v>0.53133348068692343</c:v>
                  </c:pt>
                  <c:pt idx="200">
                    <c:v>0.97182465487040048</c:v>
                  </c:pt>
                  <c:pt idx="201">
                    <c:v>0.76030447331552764</c:v>
                  </c:pt>
                  <c:pt idx="202">
                    <c:v>0.42966978024839914</c:v>
                  </c:pt>
                  <c:pt idx="203">
                    <c:v>0.48209921474536138</c:v>
                  </c:pt>
                  <c:pt idx="204">
                    <c:v>0.49123928325384575</c:v>
                  </c:pt>
                  <c:pt idx="205">
                    <c:v>0.79424622452702542</c:v>
                  </c:pt>
                  <c:pt idx="206">
                    <c:v>0.71127130072402289</c:v>
                  </c:pt>
                  <c:pt idx="207">
                    <c:v>0.85897852051144374</c:v>
                  </c:pt>
                  <c:pt idx="208">
                    <c:v>0.99023176284339187</c:v>
                  </c:pt>
                  <c:pt idx="209">
                    <c:v>0.66014869815480448</c:v>
                  </c:pt>
                  <c:pt idx="210">
                    <c:v>0.35300135154582396</c:v>
                  </c:pt>
                  <c:pt idx="211">
                    <c:v>0.67046536126325074</c:v>
                  </c:pt>
                  <c:pt idx="212">
                    <c:v>0.72728023940082009</c:v>
                  </c:pt>
                  <c:pt idx="213">
                    <c:v>0.63435274384628337</c:v>
                  </c:pt>
                  <c:pt idx="214">
                    <c:v>0.83888495244276862</c:v>
                  </c:pt>
                  <c:pt idx="215">
                    <c:v>0.91176868943483258</c:v>
                  </c:pt>
                  <c:pt idx="216">
                    <c:v>0.70127688829635593</c:v>
                  </c:pt>
                  <c:pt idx="217">
                    <c:v>0.62720893610787942</c:v>
                  </c:pt>
                  <c:pt idx="218">
                    <c:v>0.35746396549700821</c:v>
                  </c:pt>
                  <c:pt idx="219">
                    <c:v>0.83599934629822392</c:v>
                  </c:pt>
                  <c:pt idx="220">
                    <c:v>0.44113704016656896</c:v>
                  </c:pt>
                  <c:pt idx="221">
                    <c:v>0.73619787005766502</c:v>
                  </c:pt>
                  <c:pt idx="222">
                    <c:v>0.54516417293437347</c:v>
                  </c:pt>
                  <c:pt idx="223">
                    <c:v>0.83852097719619212</c:v>
                  </c:pt>
                  <c:pt idx="224">
                    <c:v>0.99060853219585565</c:v>
                  </c:pt>
                  <c:pt idx="225">
                    <c:v>1.0363594837017625</c:v>
                  </c:pt>
                  <c:pt idx="226">
                    <c:v>1.1400288770805731</c:v>
                  </c:pt>
                  <c:pt idx="227">
                    <c:v>1.0864102780551068</c:v>
                  </c:pt>
                  <c:pt idx="228">
                    <c:v>0.96415926000458929</c:v>
                  </c:pt>
                  <c:pt idx="229">
                    <c:v>1.2627568281205976</c:v>
                  </c:pt>
                  <c:pt idx="230">
                    <c:v>1.3632144735299703</c:v>
                  </c:pt>
                  <c:pt idx="231">
                    <c:v>1.212233431961254</c:v>
                  </c:pt>
                  <c:pt idx="232">
                    <c:v>0.82240404539229761</c:v>
                  </c:pt>
                  <c:pt idx="233">
                    <c:v>1.1839239457943436</c:v>
                  </c:pt>
                  <c:pt idx="234">
                    <c:v>1.0677126411928599</c:v>
                  </c:pt>
                  <c:pt idx="235">
                    <c:v>1.1652581786464413</c:v>
                  </c:pt>
                  <c:pt idx="236">
                    <c:v>0.79765083055039376</c:v>
                  </c:pt>
                  <c:pt idx="237">
                    <c:v>1.3629481553560354</c:v>
                  </c:pt>
                  <c:pt idx="238">
                    <c:v>1.1922453420667694</c:v>
                  </c:pt>
                  <c:pt idx="239">
                    <c:v>0.64552680878762703</c:v>
                  </c:pt>
                  <c:pt idx="240">
                    <c:v>0.8129453471028637</c:v>
                  </c:pt>
                  <c:pt idx="241">
                    <c:v>0.57789039868667302</c:v>
                  </c:pt>
                  <c:pt idx="242">
                    <c:v>0.61307713111967521</c:v>
                  </c:pt>
                  <c:pt idx="243">
                    <c:v>0.79692378469777936</c:v>
                  </c:pt>
                  <c:pt idx="244">
                    <c:v>0.41027637256638305</c:v>
                  </c:pt>
                  <c:pt idx="245">
                    <c:v>0.52812850918412935</c:v>
                  </c:pt>
                  <c:pt idx="246">
                    <c:v>0.73990586073187126</c:v>
                  </c:pt>
                  <c:pt idx="247">
                    <c:v>0.70863729980958823</c:v>
                  </c:pt>
                  <c:pt idx="248">
                    <c:v>0.99813655677357382</c:v>
                  </c:pt>
                  <c:pt idx="249">
                    <c:v>1.0398315242210072</c:v>
                  </c:pt>
                  <c:pt idx="250">
                    <c:v>0.98534785131400271</c:v>
                  </c:pt>
                  <c:pt idx="251">
                    <c:v>1.362138158085701</c:v>
                  </c:pt>
                  <c:pt idx="252">
                    <c:v>0.97436230920714928</c:v>
                  </c:pt>
                  <c:pt idx="253">
                    <c:v>1.0154998842314085</c:v>
                  </c:pt>
                  <c:pt idx="254">
                    <c:v>1.5058291797539198</c:v>
                  </c:pt>
                  <c:pt idx="255">
                    <c:v>0.83701234592578111</c:v>
                  </c:pt>
                  <c:pt idx="256">
                    <c:v>0.55643290608446561</c:v>
                  </c:pt>
                  <c:pt idx="257">
                    <c:v>1.0288665930207446</c:v>
                  </c:pt>
                  <c:pt idx="258">
                    <c:v>0.74047151449264992</c:v>
                  </c:pt>
                  <c:pt idx="259">
                    <c:v>1.2149073585501189</c:v>
                  </c:pt>
                  <c:pt idx="260">
                    <c:v>1.0964913436504251</c:v>
                  </c:pt>
                  <c:pt idx="261">
                    <c:v>1.2853176755633111</c:v>
                  </c:pt>
                  <c:pt idx="262">
                    <c:v>1.3268248467745924</c:v>
                  </c:pt>
                  <c:pt idx="263">
                    <c:v>1.4268514672068584</c:v>
                  </c:pt>
                  <c:pt idx="264">
                    <c:v>1.1538923671837218</c:v>
                  </c:pt>
                  <c:pt idx="265">
                    <c:v>0.92625920943562601</c:v>
                  </c:pt>
                  <c:pt idx="266">
                    <c:v>1.3105803849853124</c:v>
                  </c:pt>
                  <c:pt idx="267">
                    <c:v>1.4962204261838734</c:v>
                  </c:pt>
                  <c:pt idx="268">
                    <c:v>1.5091186635147094</c:v>
                  </c:pt>
                  <c:pt idx="269">
                    <c:v>1.0026423439828629</c:v>
                  </c:pt>
                  <c:pt idx="270">
                    <c:v>1.1701992879475411</c:v>
                  </c:pt>
                  <c:pt idx="271">
                    <c:v>1.1850913388033566</c:v>
                  </c:pt>
                  <c:pt idx="272">
                    <c:v>0.82596918375226969</c:v>
                  </c:pt>
                  <c:pt idx="273">
                    <c:v>1.0912172571747605</c:v>
                  </c:pt>
                  <c:pt idx="274">
                    <c:v>0.91458393957003004</c:v>
                  </c:pt>
                  <c:pt idx="275">
                    <c:v>0.89675974265646186</c:v>
                  </c:pt>
                  <c:pt idx="276">
                    <c:v>0.73699708967503264</c:v>
                  </c:pt>
                  <c:pt idx="277">
                    <c:v>0.65278034260821605</c:v>
                  </c:pt>
                  <c:pt idx="278">
                    <c:v>1.083579050791116</c:v>
                  </c:pt>
                  <c:pt idx="279">
                    <c:v>0.66072436162546522</c:v>
                  </c:pt>
                  <c:pt idx="280">
                    <c:v>0.80932102467408717</c:v>
                  </c:pt>
                  <c:pt idx="281">
                    <c:v>0.96957413116919766</c:v>
                  </c:pt>
                  <c:pt idx="282">
                    <c:v>0.91717084079065092</c:v>
                  </c:pt>
                  <c:pt idx="283">
                    <c:v>0.76389899718285681</c:v>
                  </c:pt>
                  <c:pt idx="284">
                    <c:v>0.82291858025964093</c:v>
                  </c:pt>
                  <c:pt idx="285">
                    <c:v>1.1299407603961613</c:v>
                  </c:pt>
                  <c:pt idx="286">
                    <c:v>1.2837824313367641</c:v>
                  </c:pt>
                  <c:pt idx="287">
                    <c:v>1.3295083313987102</c:v>
                  </c:pt>
                  <c:pt idx="288">
                    <c:v>1.1276080735204819</c:v>
                  </c:pt>
                  <c:pt idx="289">
                    <c:v>1.2046066610415695</c:v>
                  </c:pt>
                  <c:pt idx="290">
                    <c:v>1.3262786654407994</c:v>
                  </c:pt>
                  <c:pt idx="291">
                    <c:v>1.2405548353911431</c:v>
                  </c:pt>
                  <c:pt idx="292">
                    <c:v>1.1370333958872543</c:v>
                  </c:pt>
                  <c:pt idx="293">
                    <c:v>0.81730688251517736</c:v>
                  </c:pt>
                  <c:pt idx="294">
                    <c:v>1.0336123520613363</c:v>
                  </c:pt>
                  <c:pt idx="295">
                    <c:v>1.0143406779805266</c:v>
                  </c:pt>
                  <c:pt idx="296">
                    <c:v>0.8805322538728042</c:v>
                  </c:pt>
                  <c:pt idx="297">
                    <c:v>0.7966925480135566</c:v>
                  </c:pt>
                  <c:pt idx="298">
                    <c:v>0.73517353410135133</c:v>
                  </c:pt>
                  <c:pt idx="299">
                    <c:v>0.90880318096940027</c:v>
                  </c:pt>
                  <c:pt idx="300">
                    <c:v>0.99471213957734261</c:v>
                  </c:pt>
                  <c:pt idx="301">
                    <c:v>0.93585971336069329</c:v>
                  </c:pt>
                  <c:pt idx="302">
                    <c:v>0.76236719605242953</c:v>
                  </c:pt>
                  <c:pt idx="303">
                    <c:v>0.77576916296008191</c:v>
                  </c:pt>
                  <c:pt idx="304">
                    <c:v>0.67092862011937004</c:v>
                  </c:pt>
                  <c:pt idx="305">
                    <c:v>0.37122776366489973</c:v>
                  </c:pt>
                  <c:pt idx="306">
                    <c:v>0.77789839218766632</c:v>
                  </c:pt>
                  <c:pt idx="307">
                    <c:v>0.84431866768351449</c:v>
                  </c:pt>
                  <c:pt idx="308">
                    <c:v>1.0738488258420065</c:v>
                  </c:pt>
                  <c:pt idx="309">
                    <c:v>1.093416542177722</c:v>
                  </c:pt>
                  <c:pt idx="310">
                    <c:v>0.90699258274622563</c:v>
                  </c:pt>
                  <c:pt idx="311">
                    <c:v>0.90408451992744099</c:v>
                  </c:pt>
                  <c:pt idx="312">
                    <c:v>0.78659685918601829</c:v>
                  </c:pt>
                  <c:pt idx="313">
                    <c:v>0.86561925418723007</c:v>
                  </c:pt>
                  <c:pt idx="314">
                    <c:v>0.933997542894905</c:v>
                  </c:pt>
                  <c:pt idx="315">
                    <c:v>0.82111361248981896</c:v>
                  </c:pt>
                  <c:pt idx="316">
                    <c:v>0.87901464349347269</c:v>
                  </c:pt>
                  <c:pt idx="317">
                    <c:v>0.97499444165463078</c:v>
                  </c:pt>
                  <c:pt idx="318">
                    <c:v>0.55462863943559204</c:v>
                  </c:pt>
                  <c:pt idx="319">
                    <c:v>0.59086060550838437</c:v>
                  </c:pt>
                  <c:pt idx="320">
                    <c:v>0.97655282642132235</c:v>
                  </c:pt>
                  <c:pt idx="321">
                    <c:v>0.95094205916297214</c:v>
                  </c:pt>
                  <c:pt idx="322">
                    <c:v>0.91997574007312521</c:v>
                  </c:pt>
                  <c:pt idx="323">
                    <c:v>1.1293476548544117</c:v>
                  </c:pt>
                  <c:pt idx="324">
                    <c:v>0.75674652212482996</c:v>
                  </c:pt>
                  <c:pt idx="325">
                    <c:v>0.74505446722075108</c:v>
                  </c:pt>
                  <c:pt idx="326">
                    <c:v>0.65228961164594457</c:v>
                  </c:pt>
                  <c:pt idx="327">
                    <c:v>0.72826063059954371</c:v>
                  </c:pt>
                  <c:pt idx="328">
                    <c:v>0.79769811659850853</c:v>
                  </c:pt>
                  <c:pt idx="329">
                    <c:v>0.89267008574815909</c:v>
                  </c:pt>
                  <c:pt idx="330">
                    <c:v>0.40637183635403173</c:v>
                  </c:pt>
                  <c:pt idx="331">
                    <c:v>0.44895452926428425</c:v>
                  </c:pt>
                  <c:pt idx="332">
                    <c:v>0.69197997214323448</c:v>
                  </c:pt>
                  <c:pt idx="333">
                    <c:v>1.103087606369975</c:v>
                  </c:pt>
                  <c:pt idx="334">
                    <c:v>1.1408687259588752</c:v>
                  </c:pt>
                  <c:pt idx="335">
                    <c:v>1.2683448557117931</c:v>
                  </c:pt>
                  <c:pt idx="336">
                    <c:v>1.023013801063219</c:v>
                  </c:pt>
                  <c:pt idx="337">
                    <c:v>1.1512010763393696</c:v>
                  </c:pt>
                  <c:pt idx="338">
                    <c:v>1.0131528151600602</c:v>
                  </c:pt>
                  <c:pt idx="339">
                    <c:v>0.59168663885277784</c:v>
                  </c:pt>
                  <c:pt idx="340">
                    <c:v>0.80581656728563611</c:v>
                  </c:pt>
                  <c:pt idx="341">
                    <c:v>0.7968050484195971</c:v>
                  </c:pt>
                  <c:pt idx="342">
                    <c:v>1.0762136938008224</c:v>
                  </c:pt>
                  <c:pt idx="343">
                    <c:v>1.3067140809659508</c:v>
                  </c:pt>
                  <c:pt idx="344">
                    <c:v>1.3517330960554799</c:v>
                  </c:pt>
                  <c:pt idx="345">
                    <c:v>1.3661049867532988</c:v>
                  </c:pt>
                  <c:pt idx="346">
                    <c:v>1.1747774126009438</c:v>
                  </c:pt>
                  <c:pt idx="347">
                    <c:v>1.1740758391827202</c:v>
                  </c:pt>
                  <c:pt idx="348">
                    <c:v>1.2616660368100119</c:v>
                  </c:pt>
                  <c:pt idx="349">
                    <c:v>1.4004474611787836</c:v>
                  </c:pt>
                  <c:pt idx="350">
                    <c:v>0.98456266738194309</c:v>
                  </c:pt>
                  <c:pt idx="351">
                    <c:v>1.0904169054848696</c:v>
                  </c:pt>
                  <c:pt idx="352">
                    <c:v>0.89075141318533724</c:v>
                  </c:pt>
                  <c:pt idx="353">
                    <c:v>0.84349083178882556</c:v>
                  </c:pt>
                  <c:pt idx="354">
                    <c:v>0.90531499900577073</c:v>
                  </c:pt>
                  <c:pt idx="355">
                    <c:v>1.2494638477539495</c:v>
                  </c:pt>
                  <c:pt idx="356">
                    <c:v>1.5462966470877708</c:v>
                  </c:pt>
                  <c:pt idx="357">
                    <c:v>1.0641671270249455</c:v>
                  </c:pt>
                  <c:pt idx="358">
                    <c:v>1.4374584274702267</c:v>
                  </c:pt>
                  <c:pt idx="359">
                    <c:v>1.3240680070377548</c:v>
                  </c:pt>
                  <c:pt idx="360">
                    <c:v>1.0820772243273464</c:v>
                  </c:pt>
                  <c:pt idx="361">
                    <c:v>0.88543704288025415</c:v>
                  </c:pt>
                  <c:pt idx="362">
                    <c:v>1.3957702766430955</c:v>
                  </c:pt>
                  <c:pt idx="363">
                    <c:v>1.4565319136295611</c:v>
                  </c:pt>
                  <c:pt idx="364">
                    <c:v>1.0182428049060128</c:v>
                  </c:pt>
                  <c:pt idx="365">
                    <c:v>1.2032568110218804</c:v>
                  </c:pt>
                  <c:pt idx="366">
                    <c:v>1.0918788425013111</c:v>
                  </c:pt>
                  <c:pt idx="367">
                    <c:v>0.73799947899013296</c:v>
                  </c:pt>
                  <c:pt idx="368">
                    <c:v>0.93535230655873969</c:v>
                  </c:pt>
                  <c:pt idx="369">
                    <c:v>1.0693999192293102</c:v>
                  </c:pt>
                  <c:pt idx="370">
                    <c:v>0.78804605674606676</c:v>
                  </c:pt>
                  <c:pt idx="371">
                    <c:v>0.78938130678236507</c:v>
                  </c:pt>
                  <c:pt idx="372">
                    <c:v>0.53587029348653925</c:v>
                  </c:pt>
                  <c:pt idx="373">
                    <c:v>0.55729887330558414</c:v>
                  </c:pt>
                  <c:pt idx="374">
                    <c:v>0.35142373237628532</c:v>
                  </c:pt>
                  <c:pt idx="375">
                    <c:v>0.50469172989527245</c:v>
                  </c:pt>
                  <c:pt idx="376">
                    <c:v>0.60317221059031345</c:v>
                  </c:pt>
                  <c:pt idx="377">
                    <c:v>0.97087540862230637</c:v>
                  </c:pt>
                  <c:pt idx="378">
                    <c:v>0.75919498264074303</c:v>
                  </c:pt>
                  <c:pt idx="379">
                    <c:v>0.71479232406942894</c:v>
                  </c:pt>
                  <c:pt idx="380">
                    <c:v>1.17125250874487</c:v>
                  </c:pt>
                  <c:pt idx="381">
                    <c:v>1.0172556462935629</c:v>
                  </c:pt>
                  <c:pt idx="382">
                    <c:v>0.5678305230879489</c:v>
                  </c:pt>
                  <c:pt idx="383">
                    <c:v>0.43416568484408796</c:v>
                  </c:pt>
                  <c:pt idx="384">
                    <c:v>0.72019543140774189</c:v>
                  </c:pt>
                  <c:pt idx="385">
                    <c:v>1.1463937643574935</c:v>
                  </c:pt>
                  <c:pt idx="386">
                    <c:v>1.0153656196238141</c:v>
                  </c:pt>
                  <c:pt idx="387">
                    <c:v>0.58383893024260836</c:v>
                  </c:pt>
                  <c:pt idx="388">
                    <c:v>0.88659960716114183</c:v>
                  </c:pt>
                  <c:pt idx="389">
                    <c:v>0.7803445065444321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pooled!$X$4:$X$63</c:f>
              <c:numCache>
                <c:formatCode>General</c:formatCode>
                <c:ptCount val="60"/>
                <c:pt idx="0">
                  <c:v>5.4170432262730737</c:v>
                </c:pt>
                <c:pt idx="1">
                  <c:v>6.7561481798486813</c:v>
                </c:pt>
                <c:pt idx="2">
                  <c:v>6.3943130079202515</c:v>
                </c:pt>
                <c:pt idx="3">
                  <c:v>6.0087309377808253</c:v>
                </c:pt>
                <c:pt idx="4">
                  <c:v>5.3334009515165617</c:v>
                </c:pt>
                <c:pt idx="5">
                  <c:v>5.8048041362892508</c:v>
                </c:pt>
                <c:pt idx="6">
                  <c:v>5.8465820092391647</c:v>
                </c:pt>
                <c:pt idx="7">
                  <c:v>5.8903668547904307</c:v>
                </c:pt>
                <c:pt idx="8">
                  <c:v>5.7102787204625907</c:v>
                </c:pt>
                <c:pt idx="9">
                  <c:v>5.8528318048830323</c:v>
                </c:pt>
                <c:pt idx="10">
                  <c:v>5.6112018885815207</c:v>
                </c:pt>
                <c:pt idx="11">
                  <c:v>4.9633259272212626</c:v>
                </c:pt>
                <c:pt idx="12">
                  <c:v>5.9578722792202701</c:v>
                </c:pt>
                <c:pt idx="13">
                  <c:v>5.1894815239213665</c:v>
                </c:pt>
                <c:pt idx="14">
                  <c:v>5.8000368560627518</c:v>
                </c:pt>
                <c:pt idx="15">
                  <c:v>5.928808328608616</c:v>
                </c:pt>
                <c:pt idx="16">
                  <c:v>5.1296649337512337</c:v>
                </c:pt>
                <c:pt idx="17">
                  <c:v>5.1081634684024877</c:v>
                </c:pt>
                <c:pt idx="18">
                  <c:v>4.5002255562194735</c:v>
                </c:pt>
                <c:pt idx="19">
                  <c:v>4.9281287710191179</c:v>
                </c:pt>
                <c:pt idx="20">
                  <c:v>4.4105047958261334</c:v>
                </c:pt>
                <c:pt idx="21">
                  <c:v>4.8912040344437004</c:v>
                </c:pt>
                <c:pt idx="22">
                  <c:v>4.8372950442495162</c:v>
                </c:pt>
                <c:pt idx="23">
                  <c:v>4.3264184300131721</c:v>
                </c:pt>
                <c:pt idx="24">
                  <c:v>4.9413758332518682</c:v>
                </c:pt>
                <c:pt idx="25">
                  <c:v>5.2123159938449044</c:v>
                </c:pt>
                <c:pt idx="26">
                  <c:v>4.8903648520689824</c:v>
                </c:pt>
                <c:pt idx="27">
                  <c:v>4.369624156807614</c:v>
                </c:pt>
                <c:pt idx="28">
                  <c:v>3.3808444660992123</c:v>
                </c:pt>
                <c:pt idx="29">
                  <c:v>3.4867584994979608</c:v>
                </c:pt>
                <c:pt idx="30">
                  <c:v>3.3906803426030478</c:v>
                </c:pt>
                <c:pt idx="31">
                  <c:v>5.0524741558798674</c:v>
                </c:pt>
                <c:pt idx="32">
                  <c:v>4.0597299043487505</c:v>
                </c:pt>
                <c:pt idx="33">
                  <c:v>3.3151828029552433</c:v>
                </c:pt>
                <c:pt idx="34">
                  <c:v>2.8347752446182675</c:v>
                </c:pt>
                <c:pt idx="35">
                  <c:v>2.3617119378118243</c:v>
                </c:pt>
                <c:pt idx="36">
                  <c:v>2.431887982101971</c:v>
                </c:pt>
                <c:pt idx="37">
                  <c:v>2.423901425124968</c:v>
                </c:pt>
                <c:pt idx="38">
                  <c:v>2.4281778578510602</c:v>
                </c:pt>
                <c:pt idx="39">
                  <c:v>2.2661066383877317</c:v>
                </c:pt>
                <c:pt idx="40">
                  <c:v>2.9096933199809962</c:v>
                </c:pt>
                <c:pt idx="41">
                  <c:v>2.8049906645710672</c:v>
                </c:pt>
                <c:pt idx="42">
                  <c:v>3.0028119607719543</c:v>
                </c:pt>
                <c:pt idx="43">
                  <c:v>2.6448407629889283</c:v>
                </c:pt>
                <c:pt idx="44">
                  <c:v>2.8701700263346623</c:v>
                </c:pt>
                <c:pt idx="45">
                  <c:v>3.2351669938173218</c:v>
                </c:pt>
                <c:pt idx="46">
                  <c:v>3.7492292460346981</c:v>
                </c:pt>
                <c:pt idx="47">
                  <c:v>4.1636284501733929</c:v>
                </c:pt>
                <c:pt idx="48">
                  <c:v>4.2597634614999906</c:v>
                </c:pt>
                <c:pt idx="49">
                  <c:v>4.5077750991485237</c:v>
                </c:pt>
                <c:pt idx="50">
                  <c:v>4.5336358757313784</c:v>
                </c:pt>
                <c:pt idx="51">
                  <c:v>4.3784941786680136</c:v>
                </c:pt>
                <c:pt idx="52">
                  <c:v>4.2180621772110056</c:v>
                </c:pt>
                <c:pt idx="53">
                  <c:v>3.8773493285712233</c:v>
                </c:pt>
                <c:pt idx="54">
                  <c:v>4.3637203736551822</c:v>
                </c:pt>
                <c:pt idx="55">
                  <c:v>5.3124290520242621</c:v>
                </c:pt>
                <c:pt idx="56">
                  <c:v>5.2542709036617419</c:v>
                </c:pt>
                <c:pt idx="57">
                  <c:v>4.9180824327379487</c:v>
                </c:pt>
                <c:pt idx="58">
                  <c:v>5.5153891180378318</c:v>
                </c:pt>
                <c:pt idx="59">
                  <c:v>5.5692801230574691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pooled!$AC$4:$AC$393</c:f>
                <c:numCache>
                  <c:formatCode>General</c:formatCode>
                  <c:ptCount val="390"/>
                  <c:pt idx="0">
                    <c:v>0.97050364641553721</c:v>
                  </c:pt>
                  <c:pt idx="1">
                    <c:v>1.1105732100200838</c:v>
                  </c:pt>
                  <c:pt idx="2">
                    <c:v>1.0618331901795091</c:v>
                  </c:pt>
                  <c:pt idx="3">
                    <c:v>1.174109198437908</c:v>
                  </c:pt>
                  <c:pt idx="4">
                    <c:v>1.2095205576519623</c:v>
                  </c:pt>
                  <c:pt idx="5">
                    <c:v>0.93306022434102553</c:v>
                  </c:pt>
                  <c:pt idx="6">
                    <c:v>0.87652474324924046</c:v>
                  </c:pt>
                  <c:pt idx="7">
                    <c:v>1.107255874152637</c:v>
                  </c:pt>
                  <c:pt idx="8">
                    <c:v>1.1561205754807804</c:v>
                  </c:pt>
                  <c:pt idx="9">
                    <c:v>1.2669640949767602</c:v>
                  </c:pt>
                  <c:pt idx="10">
                    <c:v>1.4454630908037658</c:v>
                  </c:pt>
                  <c:pt idx="11">
                    <c:v>1.1916272369744734</c:v>
                  </c:pt>
                  <c:pt idx="12">
                    <c:v>1.4262631011329423</c:v>
                  </c:pt>
                  <c:pt idx="13">
                    <c:v>1.1016345774510321</c:v>
                  </c:pt>
                  <c:pt idx="14">
                    <c:v>0.97818692051799716</c:v>
                  </c:pt>
                  <c:pt idx="15">
                    <c:v>0.8902637588287684</c:v>
                  </c:pt>
                  <c:pt idx="16">
                    <c:v>0.98548280429410939</c:v>
                  </c:pt>
                  <c:pt idx="17">
                    <c:v>0.90897510319047858</c:v>
                  </c:pt>
                  <c:pt idx="18">
                    <c:v>0.87220096596132513</c:v>
                  </c:pt>
                  <c:pt idx="19">
                    <c:v>0.74473643694296676</c:v>
                  </c:pt>
                  <c:pt idx="20">
                    <c:v>0.7090021682695945</c:v>
                  </c:pt>
                  <c:pt idx="21">
                    <c:v>0.68689650121957324</c:v>
                  </c:pt>
                  <c:pt idx="22">
                    <c:v>0.71766599119264329</c:v>
                  </c:pt>
                  <c:pt idx="23">
                    <c:v>0.58858680644278916</c:v>
                  </c:pt>
                  <c:pt idx="24">
                    <c:v>0.81815592792729541</c:v>
                  </c:pt>
                  <c:pt idx="25">
                    <c:v>1.0303391442103793</c:v>
                  </c:pt>
                  <c:pt idx="26">
                    <c:v>0.9793740558444668</c:v>
                  </c:pt>
                  <c:pt idx="27">
                    <c:v>0.76134840848467766</c:v>
                  </c:pt>
                  <c:pt idx="28">
                    <c:v>0.87412696082823316</c:v>
                  </c:pt>
                  <c:pt idx="29">
                    <c:v>0.9439333943421454</c:v>
                  </c:pt>
                  <c:pt idx="30">
                    <c:v>0.58234565895814849</c:v>
                  </c:pt>
                  <c:pt idx="31">
                    <c:v>0.87794295490142182</c:v>
                  </c:pt>
                  <c:pt idx="32">
                    <c:v>0.7154223006885585</c:v>
                  </c:pt>
                  <c:pt idx="33">
                    <c:v>0.91258639410573994</c:v>
                  </c:pt>
                  <c:pt idx="34">
                    <c:v>0.82138500401165482</c:v>
                  </c:pt>
                  <c:pt idx="35">
                    <c:v>0.39952578634518471</c:v>
                  </c:pt>
                  <c:pt idx="36">
                    <c:v>0.29343881505895719</c:v>
                  </c:pt>
                  <c:pt idx="37">
                    <c:v>0.41607690641531958</c:v>
                  </c:pt>
                  <c:pt idx="38">
                    <c:v>0.28065064820842939</c:v>
                  </c:pt>
                  <c:pt idx="39">
                    <c:v>0.19296266944711155</c:v>
                  </c:pt>
                  <c:pt idx="40">
                    <c:v>0.34948148226375703</c:v>
                  </c:pt>
                  <c:pt idx="41">
                    <c:v>0.3223785726447197</c:v>
                  </c:pt>
                  <c:pt idx="42">
                    <c:v>0.20497625451588211</c:v>
                  </c:pt>
                  <c:pt idx="43">
                    <c:v>0.60577076974234501</c:v>
                  </c:pt>
                  <c:pt idx="44">
                    <c:v>0.54593515279200533</c:v>
                  </c:pt>
                  <c:pt idx="45">
                    <c:v>0.52515157107793842</c:v>
                  </c:pt>
                  <c:pt idx="46">
                    <c:v>0.69762250311716267</c:v>
                  </c:pt>
                  <c:pt idx="47">
                    <c:v>0.92622775339493424</c:v>
                  </c:pt>
                  <c:pt idx="48">
                    <c:v>0.78746318736575915</c:v>
                  </c:pt>
                  <c:pt idx="49">
                    <c:v>0.70020396833074905</c:v>
                  </c:pt>
                  <c:pt idx="50">
                    <c:v>0.56241302541660565</c:v>
                  </c:pt>
                  <c:pt idx="51">
                    <c:v>0.58949509244754339</c:v>
                  </c:pt>
                  <c:pt idx="52">
                    <c:v>0.81835881482722439</c:v>
                  </c:pt>
                  <c:pt idx="53">
                    <c:v>0.91241208952657848</c:v>
                  </c:pt>
                  <c:pt idx="54">
                    <c:v>1.0380946558972384</c:v>
                  </c:pt>
                  <c:pt idx="55">
                    <c:v>1.1159927388419693</c:v>
                  </c:pt>
                  <c:pt idx="56">
                    <c:v>0.92477898335185416</c:v>
                  </c:pt>
                  <c:pt idx="57">
                    <c:v>0.81917724363629152</c:v>
                  </c:pt>
                  <c:pt idx="58">
                    <c:v>0.5579561524861506</c:v>
                  </c:pt>
                  <c:pt idx="59">
                    <c:v>0.76365301115457285</c:v>
                  </c:pt>
                  <c:pt idx="60">
                    <c:v>0.99727115153675427</c:v>
                  </c:pt>
                  <c:pt idx="61">
                    <c:v>0.8294266685293884</c:v>
                  </c:pt>
                  <c:pt idx="62">
                    <c:v>0.9048471208814205</c:v>
                  </c:pt>
                  <c:pt idx="63">
                    <c:v>0.95978203433228115</c:v>
                  </c:pt>
                  <c:pt idx="64">
                    <c:v>0.9350309568356181</c:v>
                  </c:pt>
                  <c:pt idx="65">
                    <c:v>0.63727826971777224</c:v>
                  </c:pt>
                  <c:pt idx="66">
                    <c:v>0.45495089170918535</c:v>
                  </c:pt>
                  <c:pt idx="67">
                    <c:v>0.58188225476929423</c:v>
                  </c:pt>
                  <c:pt idx="68">
                    <c:v>0.68473154363990296</c:v>
                  </c:pt>
                  <c:pt idx="69">
                    <c:v>0.47600610846271096</c:v>
                  </c:pt>
                  <c:pt idx="70">
                    <c:v>0.41731342373194902</c:v>
                  </c:pt>
                  <c:pt idx="71">
                    <c:v>0.54864611255590767</c:v>
                  </c:pt>
                  <c:pt idx="72">
                    <c:v>0.49498284603793941</c:v>
                  </c:pt>
                  <c:pt idx="73">
                    <c:v>0.61025665654631767</c:v>
                  </c:pt>
                  <c:pt idx="74">
                    <c:v>0.89324396752397417</c:v>
                  </c:pt>
                  <c:pt idx="75">
                    <c:v>0.52125270033322935</c:v>
                  </c:pt>
                  <c:pt idx="76">
                    <c:v>0.44230847278136137</c:v>
                  </c:pt>
                  <c:pt idx="77">
                    <c:v>0.62212439464743519</c:v>
                  </c:pt>
                  <c:pt idx="78">
                    <c:v>0.75791434818253156</c:v>
                  </c:pt>
                  <c:pt idx="79">
                    <c:v>0.79930233861869648</c:v>
                  </c:pt>
                  <c:pt idx="80">
                    <c:v>0.93115009420805506</c:v>
                  </c:pt>
                  <c:pt idx="81">
                    <c:v>0.86091561988285081</c:v>
                  </c:pt>
                  <c:pt idx="82">
                    <c:v>1.0728110206661943</c:v>
                  </c:pt>
                  <c:pt idx="83">
                    <c:v>0.9190687904317415</c:v>
                  </c:pt>
                  <c:pt idx="84">
                    <c:v>1.0100153821407984</c:v>
                  </c:pt>
                  <c:pt idx="85">
                    <c:v>0.98570337916215434</c:v>
                  </c:pt>
                  <c:pt idx="86">
                    <c:v>1.1908626625551741</c:v>
                  </c:pt>
                  <c:pt idx="87">
                    <c:v>0.6694553331788109</c:v>
                  </c:pt>
                  <c:pt idx="88">
                    <c:v>0.93214192533094797</c:v>
                  </c:pt>
                  <c:pt idx="89">
                    <c:v>0.58107421945337923</c:v>
                  </c:pt>
                  <c:pt idx="90">
                    <c:v>0.79498146763211686</c:v>
                  </c:pt>
                  <c:pt idx="91">
                    <c:v>0.99929509415541407</c:v>
                  </c:pt>
                  <c:pt idx="92">
                    <c:v>1.04684520097107</c:v>
                  </c:pt>
                  <c:pt idx="93">
                    <c:v>0.96459696448952315</c:v>
                  </c:pt>
                  <c:pt idx="94">
                    <c:v>1.2733296601996684</c:v>
                  </c:pt>
                  <c:pt idx="95">
                    <c:v>1.1227307692500603</c:v>
                  </c:pt>
                  <c:pt idx="96">
                    <c:v>0.69512926358643123</c:v>
                  </c:pt>
                  <c:pt idx="97">
                    <c:v>0.95216197277666836</c:v>
                  </c:pt>
                  <c:pt idx="98">
                    <c:v>0.79550646322641216</c:v>
                  </c:pt>
                  <c:pt idx="99">
                    <c:v>0.82392272662586685</c:v>
                  </c:pt>
                  <c:pt idx="100">
                    <c:v>0.74204757369487817</c:v>
                  </c:pt>
                  <c:pt idx="101">
                    <c:v>0.60081806971563068</c:v>
                  </c:pt>
                  <c:pt idx="102">
                    <c:v>0.81949364157798221</c:v>
                  </c:pt>
                  <c:pt idx="103">
                    <c:v>1.0717519990673627</c:v>
                  </c:pt>
                  <c:pt idx="104">
                    <c:v>0.88744692219574273</c:v>
                  </c:pt>
                  <c:pt idx="105">
                    <c:v>0.79546767548783537</c:v>
                  </c:pt>
                  <c:pt idx="106">
                    <c:v>0.77406162750253149</c:v>
                  </c:pt>
                  <c:pt idx="107">
                    <c:v>0.6254971150203551</c:v>
                  </c:pt>
                  <c:pt idx="108">
                    <c:v>0.58836147909442571</c:v>
                  </c:pt>
                  <c:pt idx="109">
                    <c:v>1.167884017460519</c:v>
                  </c:pt>
                  <c:pt idx="110">
                    <c:v>1.2845796877360915</c:v>
                  </c:pt>
                  <c:pt idx="111">
                    <c:v>1.32335831492908</c:v>
                  </c:pt>
                  <c:pt idx="112">
                    <c:v>1.2418762524599878</c:v>
                  </c:pt>
                  <c:pt idx="113">
                    <c:v>0.90992597804665365</c:v>
                  </c:pt>
                  <c:pt idx="114">
                    <c:v>1.3674677065888456</c:v>
                  </c:pt>
                  <c:pt idx="115">
                    <c:v>1.4445019169742921</c:v>
                  </c:pt>
                  <c:pt idx="116">
                    <c:v>1.3658384384759648</c:v>
                  </c:pt>
                  <c:pt idx="117">
                    <c:v>1.0149518941555129</c:v>
                  </c:pt>
                  <c:pt idx="118">
                    <c:v>1.0873782574317989</c:v>
                  </c:pt>
                  <c:pt idx="119">
                    <c:v>0.93665386873156475</c:v>
                  </c:pt>
                  <c:pt idx="120">
                    <c:v>0.91454319747968049</c:v>
                  </c:pt>
                  <c:pt idx="121">
                    <c:v>0.94723102179951568</c:v>
                  </c:pt>
                  <c:pt idx="122">
                    <c:v>1.3324538615423205</c:v>
                  </c:pt>
                  <c:pt idx="123">
                    <c:v>1.084762709111162</c:v>
                  </c:pt>
                  <c:pt idx="124">
                    <c:v>1.2672957172841657</c:v>
                  </c:pt>
                  <c:pt idx="125">
                    <c:v>1.276746505981015</c:v>
                  </c:pt>
                  <c:pt idx="126">
                    <c:v>1.2634153361995568</c:v>
                  </c:pt>
                  <c:pt idx="127">
                    <c:v>1.2641816079510244</c:v>
                  </c:pt>
                  <c:pt idx="128">
                    <c:v>1.3507324309388589</c:v>
                  </c:pt>
                  <c:pt idx="129">
                    <c:v>1.2716803709841979</c:v>
                  </c:pt>
                  <c:pt idx="130">
                    <c:v>0.9507633939992518</c:v>
                  </c:pt>
                  <c:pt idx="131">
                    <c:v>0.91381636871136362</c:v>
                  </c:pt>
                  <c:pt idx="132">
                    <c:v>0.6070448452354773</c:v>
                  </c:pt>
                  <c:pt idx="133">
                    <c:v>0.81551593716883286</c:v>
                  </c:pt>
                  <c:pt idx="134">
                    <c:v>0.70668985737413648</c:v>
                  </c:pt>
                  <c:pt idx="135">
                    <c:v>0.96119118133631942</c:v>
                  </c:pt>
                  <c:pt idx="136">
                    <c:v>0.79316738206544246</c:v>
                  </c:pt>
                  <c:pt idx="137">
                    <c:v>0.6390249448541595</c:v>
                  </c:pt>
                  <c:pt idx="138">
                    <c:v>0.7977407664920545</c:v>
                  </c:pt>
                  <c:pt idx="139">
                    <c:v>0.97888412486669296</c:v>
                  </c:pt>
                  <c:pt idx="140">
                    <c:v>0.85443284874525671</c:v>
                  </c:pt>
                  <c:pt idx="141">
                    <c:v>0.71570231134608786</c:v>
                  </c:pt>
                  <c:pt idx="142">
                    <c:v>0.89706322955091078</c:v>
                  </c:pt>
                  <c:pt idx="143">
                    <c:v>0.55480324282596205</c:v>
                  </c:pt>
                  <c:pt idx="144">
                    <c:v>0.87338038624349335</c:v>
                  </c:pt>
                  <c:pt idx="145">
                    <c:v>0.83333897734568241</c:v>
                  </c:pt>
                  <c:pt idx="146">
                    <c:v>0.57968547528180492</c:v>
                  </c:pt>
                  <c:pt idx="147">
                    <c:v>0.63686184455066397</c:v>
                  </c:pt>
                  <c:pt idx="148">
                    <c:v>1.0408612105009254</c:v>
                  </c:pt>
                  <c:pt idx="149">
                    <c:v>0.83012469156038227</c:v>
                  </c:pt>
                  <c:pt idx="150">
                    <c:v>0.62630910827124331</c:v>
                  </c:pt>
                  <c:pt idx="151">
                    <c:v>0.99742332094269548</c:v>
                  </c:pt>
                  <c:pt idx="152">
                    <c:v>0.74464241991972324</c:v>
                  </c:pt>
                  <c:pt idx="153">
                    <c:v>0.89365929643661135</c:v>
                  </c:pt>
                  <c:pt idx="154">
                    <c:v>0.67447047326141751</c:v>
                  </c:pt>
                  <c:pt idx="155">
                    <c:v>0.91017868020201342</c:v>
                  </c:pt>
                  <c:pt idx="156">
                    <c:v>0.98985083023771836</c:v>
                  </c:pt>
                  <c:pt idx="157">
                    <c:v>0.98487516786187856</c:v>
                  </c:pt>
                  <c:pt idx="158">
                    <c:v>0.4838400861116488</c:v>
                  </c:pt>
                  <c:pt idx="159">
                    <c:v>0.83148584921642243</c:v>
                  </c:pt>
                  <c:pt idx="160">
                    <c:v>0.87953877153938631</c:v>
                  </c:pt>
                  <c:pt idx="161">
                    <c:v>0.89703872950804586</c:v>
                  </c:pt>
                  <c:pt idx="162">
                    <c:v>1.0557568517611826</c:v>
                  </c:pt>
                  <c:pt idx="163">
                    <c:v>1.1508503817401881</c:v>
                  </c:pt>
                  <c:pt idx="164">
                    <c:v>0.95015324340138119</c:v>
                  </c:pt>
                  <c:pt idx="165">
                    <c:v>1.1176641787663937</c:v>
                  </c:pt>
                  <c:pt idx="166">
                    <c:v>1.3491755995789505</c:v>
                  </c:pt>
                  <c:pt idx="167">
                    <c:v>1.3895835025106613</c:v>
                  </c:pt>
                  <c:pt idx="168">
                    <c:v>1.2297564504941805</c:v>
                  </c:pt>
                  <c:pt idx="169">
                    <c:v>0.93495052989105454</c:v>
                  </c:pt>
                  <c:pt idx="170">
                    <c:v>1.042113389613381</c:v>
                  </c:pt>
                  <c:pt idx="171">
                    <c:v>0.70831263524759547</c:v>
                  </c:pt>
                  <c:pt idx="172">
                    <c:v>0.99052983433430319</c:v>
                  </c:pt>
                  <c:pt idx="173">
                    <c:v>1.074386725264308</c:v>
                  </c:pt>
                  <c:pt idx="174">
                    <c:v>1.1233171185001396</c:v>
                  </c:pt>
                  <c:pt idx="175">
                    <c:v>0.90165948965411302</c:v>
                  </c:pt>
                  <c:pt idx="176">
                    <c:v>0.94214161453928558</c:v>
                  </c:pt>
                  <c:pt idx="177">
                    <c:v>0.59676268698929769</c:v>
                  </c:pt>
                  <c:pt idx="178">
                    <c:v>0.46019875865123866</c:v>
                  </c:pt>
                  <c:pt idx="179">
                    <c:v>0.56325172451148064</c:v>
                  </c:pt>
                  <c:pt idx="180">
                    <c:v>0.85202890681165344</c:v>
                  </c:pt>
                  <c:pt idx="181">
                    <c:v>0.57809400650515197</c:v>
                  </c:pt>
                  <c:pt idx="182">
                    <c:v>0.78544401130249741</c:v>
                  </c:pt>
                  <c:pt idx="183">
                    <c:v>0.87140529115809162</c:v>
                  </c:pt>
                  <c:pt idx="184">
                    <c:v>0.75202505351948257</c:v>
                  </c:pt>
                  <c:pt idx="185">
                    <c:v>0.70392803010595129</c:v>
                  </c:pt>
                  <c:pt idx="186">
                    <c:v>0.76296770949461779</c:v>
                  </c:pt>
                  <c:pt idx="187">
                    <c:v>0.72677653624912963</c:v>
                  </c:pt>
                  <c:pt idx="188">
                    <c:v>1.0798197114132808</c:v>
                  </c:pt>
                  <c:pt idx="189">
                    <c:v>1.3328271879546909</c:v>
                  </c:pt>
                  <c:pt idx="190">
                    <c:v>1.1194190663650689</c:v>
                  </c:pt>
                  <c:pt idx="191">
                    <c:v>0.94756745572195356</c:v>
                  </c:pt>
                  <c:pt idx="192">
                    <c:v>0.83636053155910384</c:v>
                  </c:pt>
                  <c:pt idx="193">
                    <c:v>0.87060806426869841</c:v>
                  </c:pt>
                  <c:pt idx="194">
                    <c:v>1.0444556231700075</c:v>
                  </c:pt>
                  <c:pt idx="195">
                    <c:v>0.91174349485062434</c:v>
                  </c:pt>
                  <c:pt idx="196">
                    <c:v>0.9532835901019584</c:v>
                  </c:pt>
                  <c:pt idx="197">
                    <c:v>1.1249323992673284</c:v>
                  </c:pt>
                  <c:pt idx="198">
                    <c:v>0.91985786190253505</c:v>
                  </c:pt>
                  <c:pt idx="199">
                    <c:v>0.75055032610978878</c:v>
                  </c:pt>
                  <c:pt idx="200">
                    <c:v>1.027024921603406</c:v>
                  </c:pt>
                  <c:pt idx="201">
                    <c:v>1.0199776880566287</c:v>
                  </c:pt>
                  <c:pt idx="202">
                    <c:v>1.1512574741151635</c:v>
                  </c:pt>
                  <c:pt idx="203">
                    <c:v>1.1203522743945302</c:v>
                  </c:pt>
                  <c:pt idx="204">
                    <c:v>1.3494723029047921</c:v>
                  </c:pt>
                  <c:pt idx="205">
                    <c:v>1.2395868054085941</c:v>
                  </c:pt>
                  <c:pt idx="206">
                    <c:v>1.3151810668051334</c:v>
                  </c:pt>
                  <c:pt idx="207">
                    <c:v>1.2182957072487064</c:v>
                  </c:pt>
                  <c:pt idx="208">
                    <c:v>1.2187510157517152</c:v>
                  </c:pt>
                  <c:pt idx="209">
                    <c:v>1.3664630351093869</c:v>
                  </c:pt>
                  <c:pt idx="210">
                    <c:v>1.2103347228106307</c:v>
                  </c:pt>
                  <c:pt idx="211">
                    <c:v>1.246955906214485</c:v>
                  </c:pt>
                  <c:pt idx="212">
                    <c:v>1.3638482806194738</c:v>
                  </c:pt>
                  <c:pt idx="213">
                    <c:v>1.4049260281957419</c:v>
                  </c:pt>
                  <c:pt idx="214">
                    <c:v>1.2726567785449621</c:v>
                  </c:pt>
                  <c:pt idx="215">
                    <c:v>0.85467896507783936</c:v>
                  </c:pt>
                  <c:pt idx="216">
                    <c:v>1.0440659068516103</c:v>
                  </c:pt>
                  <c:pt idx="217">
                    <c:v>1.2288156307627556</c:v>
                  </c:pt>
                  <c:pt idx="218">
                    <c:v>1.4559496741392679</c:v>
                  </c:pt>
                  <c:pt idx="219">
                    <c:v>1.411000304418869</c:v>
                  </c:pt>
                  <c:pt idx="220">
                    <c:v>1.1879415228604566</c:v>
                  </c:pt>
                  <c:pt idx="221">
                    <c:v>0.90417363812212082</c:v>
                  </c:pt>
                  <c:pt idx="222">
                    <c:v>0.8842992846703247</c:v>
                  </c:pt>
                  <c:pt idx="223">
                    <c:v>1.0958544170073454</c:v>
                  </c:pt>
                  <c:pt idx="224">
                    <c:v>0.88047216300678433</c:v>
                  </c:pt>
                  <c:pt idx="225">
                    <c:v>1.1257552349368067</c:v>
                  </c:pt>
                  <c:pt idx="226">
                    <c:v>0.91528067427770832</c:v>
                  </c:pt>
                  <c:pt idx="227">
                    <c:v>1.1528943021892548</c:v>
                  </c:pt>
                  <c:pt idx="228">
                    <c:v>1.2020133560714796</c:v>
                  </c:pt>
                  <c:pt idx="229">
                    <c:v>1.0640666091097972</c:v>
                  </c:pt>
                  <c:pt idx="230">
                    <c:v>1.0783851914581366</c:v>
                  </c:pt>
                  <c:pt idx="231">
                    <c:v>1.1065223392940082</c:v>
                  </c:pt>
                  <c:pt idx="232">
                    <c:v>1.3023747441739117</c:v>
                  </c:pt>
                  <c:pt idx="233">
                    <c:v>1.0555437268957639</c:v>
                  </c:pt>
                  <c:pt idx="234">
                    <c:v>1.0448416084054066</c:v>
                  </c:pt>
                  <c:pt idx="235">
                    <c:v>1.280429222587919</c:v>
                  </c:pt>
                  <c:pt idx="236">
                    <c:v>1.0624021551312586</c:v>
                  </c:pt>
                  <c:pt idx="237">
                    <c:v>0.70063402709405287</c:v>
                  </c:pt>
                  <c:pt idx="238">
                    <c:v>0.87363503188400271</c:v>
                  </c:pt>
                  <c:pt idx="239">
                    <c:v>1.1105091559264182</c:v>
                  </c:pt>
                  <c:pt idx="240">
                    <c:v>0.92504103241385549</c:v>
                  </c:pt>
                  <c:pt idx="241">
                    <c:v>0.89837486671952915</c:v>
                  </c:pt>
                  <c:pt idx="242">
                    <c:v>1.002816150309769</c:v>
                  </c:pt>
                  <c:pt idx="243">
                    <c:v>0.82718097487200171</c:v>
                  </c:pt>
                  <c:pt idx="244">
                    <c:v>1.0031680582801528</c:v>
                  </c:pt>
                  <c:pt idx="245">
                    <c:v>1.3078603923117438</c:v>
                  </c:pt>
                  <c:pt idx="246">
                    <c:v>0.73501815526202474</c:v>
                  </c:pt>
                  <c:pt idx="247">
                    <c:v>0.60809933586656961</c:v>
                  </c:pt>
                  <c:pt idx="248">
                    <c:v>1.2117361858440654</c:v>
                  </c:pt>
                  <c:pt idx="249">
                    <c:v>1.2063007323009221</c:v>
                  </c:pt>
                  <c:pt idx="250">
                    <c:v>1.3660236825450447</c:v>
                  </c:pt>
                  <c:pt idx="251">
                    <c:v>1.0936266217979422</c:v>
                  </c:pt>
                  <c:pt idx="252">
                    <c:v>1.0146337775680672</c:v>
                  </c:pt>
                  <c:pt idx="253">
                    <c:v>1.2065076957172927</c:v>
                  </c:pt>
                  <c:pt idx="254">
                    <c:v>1.1703089931302135</c:v>
                  </c:pt>
                  <c:pt idx="255">
                    <c:v>0.95538263371071996</c:v>
                  </c:pt>
                  <c:pt idx="256">
                    <c:v>1.3742774635565436</c:v>
                  </c:pt>
                  <c:pt idx="257">
                    <c:v>1.3423616852843214</c:v>
                  </c:pt>
                  <c:pt idx="258">
                    <c:v>1.4572673257555244</c:v>
                  </c:pt>
                  <c:pt idx="259">
                    <c:v>1.4316549208531069</c:v>
                  </c:pt>
                  <c:pt idx="260">
                    <c:v>1.2107769473930285</c:v>
                  </c:pt>
                  <c:pt idx="261">
                    <c:v>1.0550754168583405</c:v>
                  </c:pt>
                  <c:pt idx="262">
                    <c:v>1.0218081468926969</c:v>
                  </c:pt>
                  <c:pt idx="263">
                    <c:v>0.90388020580482642</c:v>
                  </c:pt>
                  <c:pt idx="264">
                    <c:v>0.79298068375657849</c:v>
                  </c:pt>
                  <c:pt idx="265">
                    <c:v>0.88772676390175898</c:v>
                  </c:pt>
                  <c:pt idx="266">
                    <c:v>1.1113316286973214</c:v>
                  </c:pt>
                  <c:pt idx="267">
                    <c:v>1.0810416417844546</c:v>
                  </c:pt>
                  <c:pt idx="268">
                    <c:v>0.76288202110716574</c:v>
                  </c:pt>
                  <c:pt idx="269">
                    <c:v>0.9045232632249951</c:v>
                  </c:pt>
                  <c:pt idx="270">
                    <c:v>1.2499563812644581</c:v>
                  </c:pt>
                  <c:pt idx="271">
                    <c:v>1.1073834722675275</c:v>
                  </c:pt>
                  <c:pt idx="272">
                    <c:v>0.93171660468402373</c:v>
                  </c:pt>
                  <c:pt idx="273">
                    <c:v>1.1170391779652189</c:v>
                  </c:pt>
                  <c:pt idx="274">
                    <c:v>1.1544871598384356</c:v>
                  </c:pt>
                  <c:pt idx="275">
                    <c:v>1.1348655503922782</c:v>
                  </c:pt>
                  <c:pt idx="276">
                    <c:v>1.1593417536832624</c:v>
                  </c:pt>
                  <c:pt idx="277">
                    <c:v>1.0168593287296366</c:v>
                  </c:pt>
                  <c:pt idx="278">
                    <c:v>1.7395648643725541</c:v>
                  </c:pt>
                  <c:pt idx="279">
                    <c:v>1.3698665402180679</c:v>
                  </c:pt>
                  <c:pt idx="280">
                    <c:v>1.0604864568328085</c:v>
                  </c:pt>
                  <c:pt idx="281">
                    <c:v>0.95256038504959151</c:v>
                  </c:pt>
                  <c:pt idx="282">
                    <c:v>1.019568738908011</c:v>
                  </c:pt>
                  <c:pt idx="283">
                    <c:v>0.96662920674644814</c:v>
                  </c:pt>
                  <c:pt idx="284">
                    <c:v>1.1335193689524903</c:v>
                  </c:pt>
                  <c:pt idx="285">
                    <c:v>1.0066142122033466</c:v>
                  </c:pt>
                  <c:pt idx="286">
                    <c:v>0.86461050643812021</c:v>
                  </c:pt>
                  <c:pt idx="287">
                    <c:v>1.2136556620133716</c:v>
                  </c:pt>
                  <c:pt idx="288">
                    <c:v>1.1552741809037224</c:v>
                  </c:pt>
                  <c:pt idx="289">
                    <c:v>0.94859004753394272</c:v>
                  </c:pt>
                  <c:pt idx="290">
                    <c:v>0.87109108199157503</c:v>
                  </c:pt>
                  <c:pt idx="291">
                    <c:v>0.97107832326401</c:v>
                  </c:pt>
                  <c:pt idx="292">
                    <c:v>1.3365346906763256</c:v>
                  </c:pt>
                  <c:pt idx="293">
                    <c:v>1.1026155277518708</c:v>
                  </c:pt>
                  <c:pt idx="294">
                    <c:v>0.79500236766411947</c:v>
                  </c:pt>
                  <c:pt idx="295">
                    <c:v>1.0347842154803546</c:v>
                  </c:pt>
                  <c:pt idx="296">
                    <c:v>0.55691573438585618</c:v>
                  </c:pt>
                  <c:pt idx="297">
                    <c:v>0.67555444675894172</c:v>
                  </c:pt>
                  <c:pt idx="298">
                    <c:v>0.88256675263470297</c:v>
                  </c:pt>
                  <c:pt idx="299">
                    <c:v>0.53433419406782101</c:v>
                  </c:pt>
                  <c:pt idx="300">
                    <c:v>0.71890115227538298</c:v>
                  </c:pt>
                  <c:pt idx="301">
                    <c:v>0.37902676476927216</c:v>
                  </c:pt>
                  <c:pt idx="302">
                    <c:v>0.73399004927301659</c:v>
                  </c:pt>
                  <c:pt idx="303">
                    <c:v>0.74720462512734431</c:v>
                  </c:pt>
                  <c:pt idx="304">
                    <c:v>0.6910951778710156</c:v>
                  </c:pt>
                  <c:pt idx="305">
                    <c:v>0.78149960659736006</c:v>
                  </c:pt>
                  <c:pt idx="306">
                    <c:v>1.1149991068359792</c:v>
                  </c:pt>
                  <c:pt idx="307">
                    <c:v>0.79393685269095116</c:v>
                  </c:pt>
                  <c:pt idx="308">
                    <c:v>0.62194991394982235</c:v>
                  </c:pt>
                  <c:pt idx="309">
                    <c:v>0.83699593099856151</c:v>
                  </c:pt>
                  <c:pt idx="310">
                    <c:v>0.99090111101073708</c:v>
                  </c:pt>
                  <c:pt idx="311">
                    <c:v>0.98135691465470365</c:v>
                  </c:pt>
                  <c:pt idx="312">
                    <c:v>1.1600727444048344</c:v>
                  </c:pt>
                  <c:pt idx="313">
                    <c:v>1.2184727399383382</c:v>
                  </c:pt>
                  <c:pt idx="314">
                    <c:v>1.1300014776557377</c:v>
                  </c:pt>
                  <c:pt idx="315">
                    <c:v>1.1333164196930601</c:v>
                  </c:pt>
                  <c:pt idx="316">
                    <c:v>0.97197161391116726</c:v>
                  </c:pt>
                  <c:pt idx="317">
                    <c:v>1.2056529308103336</c:v>
                  </c:pt>
                  <c:pt idx="318">
                    <c:v>1.0807697461780847</c:v>
                  </c:pt>
                  <c:pt idx="319">
                    <c:v>1.0018612069815174</c:v>
                  </c:pt>
                  <c:pt idx="320">
                    <c:v>1.048915385352664</c:v>
                  </c:pt>
                  <c:pt idx="321">
                    <c:v>1.1828243010907831</c:v>
                  </c:pt>
                  <c:pt idx="322">
                    <c:v>1.316892609671503</c:v>
                  </c:pt>
                  <c:pt idx="323">
                    <c:v>1.368841499418846</c:v>
                  </c:pt>
                  <c:pt idx="324">
                    <c:v>1.2798492844939848</c:v>
                  </c:pt>
                  <c:pt idx="325">
                    <c:v>1.0505578349262121</c:v>
                  </c:pt>
                  <c:pt idx="326">
                    <c:v>1.251346960067758</c:v>
                  </c:pt>
                  <c:pt idx="327">
                    <c:v>1.2887792699922092</c:v>
                  </c:pt>
                  <c:pt idx="328">
                    <c:v>1.1805918458234572</c:v>
                  </c:pt>
                  <c:pt idx="329">
                    <c:v>1.2109782641022313</c:v>
                  </c:pt>
                  <c:pt idx="330">
                    <c:v>1.2353013011759664</c:v>
                  </c:pt>
                  <c:pt idx="331">
                    <c:v>1.3429056174293461</c:v>
                  </c:pt>
                  <c:pt idx="332">
                    <c:v>1.217364858816423</c:v>
                  </c:pt>
                  <c:pt idx="333">
                    <c:v>1.2168895416617724</c:v>
                  </c:pt>
                  <c:pt idx="334">
                    <c:v>1.3843962290834646</c:v>
                  </c:pt>
                  <c:pt idx="335">
                    <c:v>1.0006721781593209</c:v>
                  </c:pt>
                  <c:pt idx="336">
                    <c:v>1.0840453506919805</c:v>
                  </c:pt>
                  <c:pt idx="337">
                    <c:v>1.1554734934133997</c:v>
                  </c:pt>
                  <c:pt idx="338">
                    <c:v>1.1475718061589133</c:v>
                  </c:pt>
                  <c:pt idx="339">
                    <c:v>1.0138312497340773</c:v>
                  </c:pt>
                  <c:pt idx="340">
                    <c:v>1.1206000034006209</c:v>
                  </c:pt>
                  <c:pt idx="341">
                    <c:v>0.99236259891827661</c:v>
                  </c:pt>
                  <c:pt idx="342">
                    <c:v>0.76756536878064985</c:v>
                  </c:pt>
                  <c:pt idx="343">
                    <c:v>0.53212122396521244</c:v>
                  </c:pt>
                  <c:pt idx="344">
                    <c:v>0.55646992825906383</c:v>
                  </c:pt>
                  <c:pt idx="345">
                    <c:v>0.61794385513907757</c:v>
                  </c:pt>
                  <c:pt idx="346">
                    <c:v>0.55005531725948675</c:v>
                  </c:pt>
                  <c:pt idx="347">
                    <c:v>0.60718179500489733</c:v>
                  </c:pt>
                  <c:pt idx="348">
                    <c:v>0.75899463877184348</c:v>
                  </c:pt>
                  <c:pt idx="349">
                    <c:v>0.75611886924919025</c:v>
                  </c:pt>
                  <c:pt idx="350">
                    <c:v>0.72290467950493509</c:v>
                  </c:pt>
                  <c:pt idx="351">
                    <c:v>0.88641517102571576</c:v>
                  </c:pt>
                  <c:pt idx="352">
                    <c:v>0.73956963165544498</c:v>
                  </c:pt>
                  <c:pt idx="353">
                    <c:v>0.64224959084188105</c:v>
                  </c:pt>
                  <c:pt idx="354">
                    <c:v>0.99458725799980119</c:v>
                  </c:pt>
                  <c:pt idx="355">
                    <c:v>1.1766393376289472</c:v>
                  </c:pt>
                  <c:pt idx="356">
                    <c:v>0.84173509678097669</c:v>
                  </c:pt>
                  <c:pt idx="357">
                    <c:v>1.0429289633175174</c:v>
                  </c:pt>
                  <c:pt idx="358">
                    <c:v>1.1802679223668238</c:v>
                  </c:pt>
                  <c:pt idx="359">
                    <c:v>1.2779803506840512</c:v>
                  </c:pt>
                  <c:pt idx="360">
                    <c:v>1.3088967230585205</c:v>
                  </c:pt>
                  <c:pt idx="361">
                    <c:v>1.2525336878305795</c:v>
                  </c:pt>
                  <c:pt idx="362">
                    <c:v>1.0471306486235474</c:v>
                  </c:pt>
                  <c:pt idx="363">
                    <c:v>1.4899744937599793</c:v>
                  </c:pt>
                  <c:pt idx="364">
                    <c:v>1.1863051542948924</c:v>
                  </c:pt>
                  <c:pt idx="365">
                    <c:v>0.97502397803513641</c:v>
                  </c:pt>
                  <c:pt idx="366">
                    <c:v>0.84753137761510056</c:v>
                  </c:pt>
                  <c:pt idx="367">
                    <c:v>0.76270360138402926</c:v>
                  </c:pt>
                  <c:pt idx="368">
                    <c:v>0.6061176361067836</c:v>
                  </c:pt>
                  <c:pt idx="369">
                    <c:v>0.86198561992618972</c:v>
                  </c:pt>
                  <c:pt idx="370">
                    <c:v>0.61659708574408234</c:v>
                  </c:pt>
                  <c:pt idx="371">
                    <c:v>0.77601170893901283</c:v>
                  </c:pt>
                  <c:pt idx="372">
                    <c:v>0.56274339792379158</c:v>
                  </c:pt>
                  <c:pt idx="373">
                    <c:v>0.69540976541898292</c:v>
                  </c:pt>
                  <c:pt idx="374">
                    <c:v>0.85689304994941695</c:v>
                  </c:pt>
                  <c:pt idx="375">
                    <c:v>0.69712146053746205</c:v>
                  </c:pt>
                  <c:pt idx="376">
                    <c:v>0.69805933623994787</c:v>
                  </c:pt>
                  <c:pt idx="377">
                    <c:v>0.95820784994435015</c:v>
                  </c:pt>
                  <c:pt idx="378">
                    <c:v>0.72110411224515114</c:v>
                  </c:pt>
                  <c:pt idx="379">
                    <c:v>1.1133342839153042</c:v>
                  </c:pt>
                  <c:pt idx="380">
                    <c:v>1.3506709778890815</c:v>
                  </c:pt>
                  <c:pt idx="381">
                    <c:v>1.1241146883419619</c:v>
                  </c:pt>
                  <c:pt idx="382">
                    <c:v>1.0640425987447126</c:v>
                  </c:pt>
                  <c:pt idx="383">
                    <c:v>0.82491621529087289</c:v>
                  </c:pt>
                  <c:pt idx="384">
                    <c:v>1.0145117108811292</c:v>
                  </c:pt>
                  <c:pt idx="385">
                    <c:v>0.83909067035887153</c:v>
                  </c:pt>
                  <c:pt idx="386">
                    <c:v>0.72097981338070027</c:v>
                  </c:pt>
                  <c:pt idx="387">
                    <c:v>0.85295659404377744</c:v>
                  </c:pt>
                  <c:pt idx="388">
                    <c:v>0.70250762026412805</c:v>
                  </c:pt>
                  <c:pt idx="389">
                    <c:v>0.68220392849097011</c:v>
                  </c:pt>
                </c:numCache>
              </c:numRef>
            </c:plus>
            <c:minus>
              <c:numRef>
                <c:f>pooled!$AC$4:$AC$393</c:f>
                <c:numCache>
                  <c:formatCode>General</c:formatCode>
                  <c:ptCount val="390"/>
                  <c:pt idx="0">
                    <c:v>0.97050364641553721</c:v>
                  </c:pt>
                  <c:pt idx="1">
                    <c:v>1.1105732100200838</c:v>
                  </c:pt>
                  <c:pt idx="2">
                    <c:v>1.0618331901795091</c:v>
                  </c:pt>
                  <c:pt idx="3">
                    <c:v>1.174109198437908</c:v>
                  </c:pt>
                  <c:pt idx="4">
                    <c:v>1.2095205576519623</c:v>
                  </c:pt>
                  <c:pt idx="5">
                    <c:v>0.93306022434102553</c:v>
                  </c:pt>
                  <c:pt idx="6">
                    <c:v>0.87652474324924046</c:v>
                  </c:pt>
                  <c:pt idx="7">
                    <c:v>1.107255874152637</c:v>
                  </c:pt>
                  <c:pt idx="8">
                    <c:v>1.1561205754807804</c:v>
                  </c:pt>
                  <c:pt idx="9">
                    <c:v>1.2669640949767602</c:v>
                  </c:pt>
                  <c:pt idx="10">
                    <c:v>1.4454630908037658</c:v>
                  </c:pt>
                  <c:pt idx="11">
                    <c:v>1.1916272369744734</c:v>
                  </c:pt>
                  <c:pt idx="12">
                    <c:v>1.4262631011329423</c:v>
                  </c:pt>
                  <c:pt idx="13">
                    <c:v>1.1016345774510321</c:v>
                  </c:pt>
                  <c:pt idx="14">
                    <c:v>0.97818692051799716</c:v>
                  </c:pt>
                  <c:pt idx="15">
                    <c:v>0.8902637588287684</c:v>
                  </c:pt>
                  <c:pt idx="16">
                    <c:v>0.98548280429410939</c:v>
                  </c:pt>
                  <c:pt idx="17">
                    <c:v>0.90897510319047858</c:v>
                  </c:pt>
                  <c:pt idx="18">
                    <c:v>0.87220096596132513</c:v>
                  </c:pt>
                  <c:pt idx="19">
                    <c:v>0.74473643694296676</c:v>
                  </c:pt>
                  <c:pt idx="20">
                    <c:v>0.7090021682695945</c:v>
                  </c:pt>
                  <c:pt idx="21">
                    <c:v>0.68689650121957324</c:v>
                  </c:pt>
                  <c:pt idx="22">
                    <c:v>0.71766599119264329</c:v>
                  </c:pt>
                  <c:pt idx="23">
                    <c:v>0.58858680644278916</c:v>
                  </c:pt>
                  <c:pt idx="24">
                    <c:v>0.81815592792729541</c:v>
                  </c:pt>
                  <c:pt idx="25">
                    <c:v>1.0303391442103793</c:v>
                  </c:pt>
                  <c:pt idx="26">
                    <c:v>0.9793740558444668</c:v>
                  </c:pt>
                  <c:pt idx="27">
                    <c:v>0.76134840848467766</c:v>
                  </c:pt>
                  <c:pt idx="28">
                    <c:v>0.87412696082823316</c:v>
                  </c:pt>
                  <c:pt idx="29">
                    <c:v>0.9439333943421454</c:v>
                  </c:pt>
                  <c:pt idx="30">
                    <c:v>0.58234565895814849</c:v>
                  </c:pt>
                  <c:pt idx="31">
                    <c:v>0.87794295490142182</c:v>
                  </c:pt>
                  <c:pt idx="32">
                    <c:v>0.7154223006885585</c:v>
                  </c:pt>
                  <c:pt idx="33">
                    <c:v>0.91258639410573994</c:v>
                  </c:pt>
                  <c:pt idx="34">
                    <c:v>0.82138500401165482</c:v>
                  </c:pt>
                  <c:pt idx="35">
                    <c:v>0.39952578634518471</c:v>
                  </c:pt>
                  <c:pt idx="36">
                    <c:v>0.29343881505895719</c:v>
                  </c:pt>
                  <c:pt idx="37">
                    <c:v>0.41607690641531958</c:v>
                  </c:pt>
                  <c:pt idx="38">
                    <c:v>0.28065064820842939</c:v>
                  </c:pt>
                  <c:pt idx="39">
                    <c:v>0.19296266944711155</c:v>
                  </c:pt>
                  <c:pt idx="40">
                    <c:v>0.34948148226375703</c:v>
                  </c:pt>
                  <c:pt idx="41">
                    <c:v>0.3223785726447197</c:v>
                  </c:pt>
                  <c:pt idx="42">
                    <c:v>0.20497625451588211</c:v>
                  </c:pt>
                  <c:pt idx="43">
                    <c:v>0.60577076974234501</c:v>
                  </c:pt>
                  <c:pt idx="44">
                    <c:v>0.54593515279200533</c:v>
                  </c:pt>
                  <c:pt idx="45">
                    <c:v>0.52515157107793842</c:v>
                  </c:pt>
                  <c:pt idx="46">
                    <c:v>0.69762250311716267</c:v>
                  </c:pt>
                  <c:pt idx="47">
                    <c:v>0.92622775339493424</c:v>
                  </c:pt>
                  <c:pt idx="48">
                    <c:v>0.78746318736575915</c:v>
                  </c:pt>
                  <c:pt idx="49">
                    <c:v>0.70020396833074905</c:v>
                  </c:pt>
                  <c:pt idx="50">
                    <c:v>0.56241302541660565</c:v>
                  </c:pt>
                  <c:pt idx="51">
                    <c:v>0.58949509244754339</c:v>
                  </c:pt>
                  <c:pt idx="52">
                    <c:v>0.81835881482722439</c:v>
                  </c:pt>
                  <c:pt idx="53">
                    <c:v>0.91241208952657848</c:v>
                  </c:pt>
                  <c:pt idx="54">
                    <c:v>1.0380946558972384</c:v>
                  </c:pt>
                  <c:pt idx="55">
                    <c:v>1.1159927388419693</c:v>
                  </c:pt>
                  <c:pt idx="56">
                    <c:v>0.92477898335185416</c:v>
                  </c:pt>
                  <c:pt idx="57">
                    <c:v>0.81917724363629152</c:v>
                  </c:pt>
                  <c:pt idx="58">
                    <c:v>0.5579561524861506</c:v>
                  </c:pt>
                  <c:pt idx="59">
                    <c:v>0.76365301115457285</c:v>
                  </c:pt>
                  <c:pt idx="60">
                    <c:v>0.99727115153675427</c:v>
                  </c:pt>
                  <c:pt idx="61">
                    <c:v>0.8294266685293884</c:v>
                  </c:pt>
                  <c:pt idx="62">
                    <c:v>0.9048471208814205</c:v>
                  </c:pt>
                  <c:pt idx="63">
                    <c:v>0.95978203433228115</c:v>
                  </c:pt>
                  <c:pt idx="64">
                    <c:v>0.9350309568356181</c:v>
                  </c:pt>
                  <c:pt idx="65">
                    <c:v>0.63727826971777224</c:v>
                  </c:pt>
                  <c:pt idx="66">
                    <c:v>0.45495089170918535</c:v>
                  </c:pt>
                  <c:pt idx="67">
                    <c:v>0.58188225476929423</c:v>
                  </c:pt>
                  <c:pt idx="68">
                    <c:v>0.68473154363990296</c:v>
                  </c:pt>
                  <c:pt idx="69">
                    <c:v>0.47600610846271096</c:v>
                  </c:pt>
                  <c:pt idx="70">
                    <c:v>0.41731342373194902</c:v>
                  </c:pt>
                  <c:pt idx="71">
                    <c:v>0.54864611255590767</c:v>
                  </c:pt>
                  <c:pt idx="72">
                    <c:v>0.49498284603793941</c:v>
                  </c:pt>
                  <c:pt idx="73">
                    <c:v>0.61025665654631767</c:v>
                  </c:pt>
                  <c:pt idx="74">
                    <c:v>0.89324396752397417</c:v>
                  </c:pt>
                  <c:pt idx="75">
                    <c:v>0.52125270033322935</c:v>
                  </c:pt>
                  <c:pt idx="76">
                    <c:v>0.44230847278136137</c:v>
                  </c:pt>
                  <c:pt idx="77">
                    <c:v>0.62212439464743519</c:v>
                  </c:pt>
                  <c:pt idx="78">
                    <c:v>0.75791434818253156</c:v>
                  </c:pt>
                  <c:pt idx="79">
                    <c:v>0.79930233861869648</c:v>
                  </c:pt>
                  <c:pt idx="80">
                    <c:v>0.93115009420805506</c:v>
                  </c:pt>
                  <c:pt idx="81">
                    <c:v>0.86091561988285081</c:v>
                  </c:pt>
                  <c:pt idx="82">
                    <c:v>1.0728110206661943</c:v>
                  </c:pt>
                  <c:pt idx="83">
                    <c:v>0.9190687904317415</c:v>
                  </c:pt>
                  <c:pt idx="84">
                    <c:v>1.0100153821407984</c:v>
                  </c:pt>
                  <c:pt idx="85">
                    <c:v>0.98570337916215434</c:v>
                  </c:pt>
                  <c:pt idx="86">
                    <c:v>1.1908626625551741</c:v>
                  </c:pt>
                  <c:pt idx="87">
                    <c:v>0.6694553331788109</c:v>
                  </c:pt>
                  <c:pt idx="88">
                    <c:v>0.93214192533094797</c:v>
                  </c:pt>
                  <c:pt idx="89">
                    <c:v>0.58107421945337923</c:v>
                  </c:pt>
                  <c:pt idx="90">
                    <c:v>0.79498146763211686</c:v>
                  </c:pt>
                  <c:pt idx="91">
                    <c:v>0.99929509415541407</c:v>
                  </c:pt>
                  <c:pt idx="92">
                    <c:v>1.04684520097107</c:v>
                  </c:pt>
                  <c:pt idx="93">
                    <c:v>0.96459696448952315</c:v>
                  </c:pt>
                  <c:pt idx="94">
                    <c:v>1.2733296601996684</c:v>
                  </c:pt>
                  <c:pt idx="95">
                    <c:v>1.1227307692500603</c:v>
                  </c:pt>
                  <c:pt idx="96">
                    <c:v>0.69512926358643123</c:v>
                  </c:pt>
                  <c:pt idx="97">
                    <c:v>0.95216197277666836</c:v>
                  </c:pt>
                  <c:pt idx="98">
                    <c:v>0.79550646322641216</c:v>
                  </c:pt>
                  <c:pt idx="99">
                    <c:v>0.82392272662586685</c:v>
                  </c:pt>
                  <c:pt idx="100">
                    <c:v>0.74204757369487817</c:v>
                  </c:pt>
                  <c:pt idx="101">
                    <c:v>0.60081806971563068</c:v>
                  </c:pt>
                  <c:pt idx="102">
                    <c:v>0.81949364157798221</c:v>
                  </c:pt>
                  <c:pt idx="103">
                    <c:v>1.0717519990673627</c:v>
                  </c:pt>
                  <c:pt idx="104">
                    <c:v>0.88744692219574273</c:v>
                  </c:pt>
                  <c:pt idx="105">
                    <c:v>0.79546767548783537</c:v>
                  </c:pt>
                  <c:pt idx="106">
                    <c:v>0.77406162750253149</c:v>
                  </c:pt>
                  <c:pt idx="107">
                    <c:v>0.6254971150203551</c:v>
                  </c:pt>
                  <c:pt idx="108">
                    <c:v>0.58836147909442571</c:v>
                  </c:pt>
                  <c:pt idx="109">
                    <c:v>1.167884017460519</c:v>
                  </c:pt>
                  <c:pt idx="110">
                    <c:v>1.2845796877360915</c:v>
                  </c:pt>
                  <c:pt idx="111">
                    <c:v>1.32335831492908</c:v>
                  </c:pt>
                  <c:pt idx="112">
                    <c:v>1.2418762524599878</c:v>
                  </c:pt>
                  <c:pt idx="113">
                    <c:v>0.90992597804665365</c:v>
                  </c:pt>
                  <c:pt idx="114">
                    <c:v>1.3674677065888456</c:v>
                  </c:pt>
                  <c:pt idx="115">
                    <c:v>1.4445019169742921</c:v>
                  </c:pt>
                  <c:pt idx="116">
                    <c:v>1.3658384384759648</c:v>
                  </c:pt>
                  <c:pt idx="117">
                    <c:v>1.0149518941555129</c:v>
                  </c:pt>
                  <c:pt idx="118">
                    <c:v>1.0873782574317989</c:v>
                  </c:pt>
                  <c:pt idx="119">
                    <c:v>0.93665386873156475</c:v>
                  </c:pt>
                  <c:pt idx="120">
                    <c:v>0.91454319747968049</c:v>
                  </c:pt>
                  <c:pt idx="121">
                    <c:v>0.94723102179951568</c:v>
                  </c:pt>
                  <c:pt idx="122">
                    <c:v>1.3324538615423205</c:v>
                  </c:pt>
                  <c:pt idx="123">
                    <c:v>1.084762709111162</c:v>
                  </c:pt>
                  <c:pt idx="124">
                    <c:v>1.2672957172841657</c:v>
                  </c:pt>
                  <c:pt idx="125">
                    <c:v>1.276746505981015</c:v>
                  </c:pt>
                  <c:pt idx="126">
                    <c:v>1.2634153361995568</c:v>
                  </c:pt>
                  <c:pt idx="127">
                    <c:v>1.2641816079510244</c:v>
                  </c:pt>
                  <c:pt idx="128">
                    <c:v>1.3507324309388589</c:v>
                  </c:pt>
                  <c:pt idx="129">
                    <c:v>1.2716803709841979</c:v>
                  </c:pt>
                  <c:pt idx="130">
                    <c:v>0.9507633939992518</c:v>
                  </c:pt>
                  <c:pt idx="131">
                    <c:v>0.91381636871136362</c:v>
                  </c:pt>
                  <c:pt idx="132">
                    <c:v>0.6070448452354773</c:v>
                  </c:pt>
                  <c:pt idx="133">
                    <c:v>0.81551593716883286</c:v>
                  </c:pt>
                  <c:pt idx="134">
                    <c:v>0.70668985737413648</c:v>
                  </c:pt>
                  <c:pt idx="135">
                    <c:v>0.96119118133631942</c:v>
                  </c:pt>
                  <c:pt idx="136">
                    <c:v>0.79316738206544246</c:v>
                  </c:pt>
                  <c:pt idx="137">
                    <c:v>0.6390249448541595</c:v>
                  </c:pt>
                  <c:pt idx="138">
                    <c:v>0.7977407664920545</c:v>
                  </c:pt>
                  <c:pt idx="139">
                    <c:v>0.97888412486669296</c:v>
                  </c:pt>
                  <c:pt idx="140">
                    <c:v>0.85443284874525671</c:v>
                  </c:pt>
                  <c:pt idx="141">
                    <c:v>0.71570231134608786</c:v>
                  </c:pt>
                  <c:pt idx="142">
                    <c:v>0.89706322955091078</c:v>
                  </c:pt>
                  <c:pt idx="143">
                    <c:v>0.55480324282596205</c:v>
                  </c:pt>
                  <c:pt idx="144">
                    <c:v>0.87338038624349335</c:v>
                  </c:pt>
                  <c:pt idx="145">
                    <c:v>0.83333897734568241</c:v>
                  </c:pt>
                  <c:pt idx="146">
                    <c:v>0.57968547528180492</c:v>
                  </c:pt>
                  <c:pt idx="147">
                    <c:v>0.63686184455066397</c:v>
                  </c:pt>
                  <c:pt idx="148">
                    <c:v>1.0408612105009254</c:v>
                  </c:pt>
                  <c:pt idx="149">
                    <c:v>0.83012469156038227</c:v>
                  </c:pt>
                  <c:pt idx="150">
                    <c:v>0.62630910827124331</c:v>
                  </c:pt>
                  <c:pt idx="151">
                    <c:v>0.99742332094269548</c:v>
                  </c:pt>
                  <c:pt idx="152">
                    <c:v>0.74464241991972324</c:v>
                  </c:pt>
                  <c:pt idx="153">
                    <c:v>0.89365929643661135</c:v>
                  </c:pt>
                  <c:pt idx="154">
                    <c:v>0.67447047326141751</c:v>
                  </c:pt>
                  <c:pt idx="155">
                    <c:v>0.91017868020201342</c:v>
                  </c:pt>
                  <c:pt idx="156">
                    <c:v>0.98985083023771836</c:v>
                  </c:pt>
                  <c:pt idx="157">
                    <c:v>0.98487516786187856</c:v>
                  </c:pt>
                  <c:pt idx="158">
                    <c:v>0.4838400861116488</c:v>
                  </c:pt>
                  <c:pt idx="159">
                    <c:v>0.83148584921642243</c:v>
                  </c:pt>
                  <c:pt idx="160">
                    <c:v>0.87953877153938631</c:v>
                  </c:pt>
                  <c:pt idx="161">
                    <c:v>0.89703872950804586</c:v>
                  </c:pt>
                  <c:pt idx="162">
                    <c:v>1.0557568517611826</c:v>
                  </c:pt>
                  <c:pt idx="163">
                    <c:v>1.1508503817401881</c:v>
                  </c:pt>
                  <c:pt idx="164">
                    <c:v>0.95015324340138119</c:v>
                  </c:pt>
                  <c:pt idx="165">
                    <c:v>1.1176641787663937</c:v>
                  </c:pt>
                  <c:pt idx="166">
                    <c:v>1.3491755995789505</c:v>
                  </c:pt>
                  <c:pt idx="167">
                    <c:v>1.3895835025106613</c:v>
                  </c:pt>
                  <c:pt idx="168">
                    <c:v>1.2297564504941805</c:v>
                  </c:pt>
                  <c:pt idx="169">
                    <c:v>0.93495052989105454</c:v>
                  </c:pt>
                  <c:pt idx="170">
                    <c:v>1.042113389613381</c:v>
                  </c:pt>
                  <c:pt idx="171">
                    <c:v>0.70831263524759547</c:v>
                  </c:pt>
                  <c:pt idx="172">
                    <c:v>0.99052983433430319</c:v>
                  </c:pt>
                  <c:pt idx="173">
                    <c:v>1.074386725264308</c:v>
                  </c:pt>
                  <c:pt idx="174">
                    <c:v>1.1233171185001396</c:v>
                  </c:pt>
                  <c:pt idx="175">
                    <c:v>0.90165948965411302</c:v>
                  </c:pt>
                  <c:pt idx="176">
                    <c:v>0.94214161453928558</c:v>
                  </c:pt>
                  <c:pt idx="177">
                    <c:v>0.59676268698929769</c:v>
                  </c:pt>
                  <c:pt idx="178">
                    <c:v>0.46019875865123866</c:v>
                  </c:pt>
                  <c:pt idx="179">
                    <c:v>0.56325172451148064</c:v>
                  </c:pt>
                  <c:pt idx="180">
                    <c:v>0.85202890681165344</c:v>
                  </c:pt>
                  <c:pt idx="181">
                    <c:v>0.57809400650515197</c:v>
                  </c:pt>
                  <c:pt idx="182">
                    <c:v>0.78544401130249741</c:v>
                  </c:pt>
                  <c:pt idx="183">
                    <c:v>0.87140529115809162</c:v>
                  </c:pt>
                  <c:pt idx="184">
                    <c:v>0.75202505351948257</c:v>
                  </c:pt>
                  <c:pt idx="185">
                    <c:v>0.70392803010595129</c:v>
                  </c:pt>
                  <c:pt idx="186">
                    <c:v>0.76296770949461779</c:v>
                  </c:pt>
                  <c:pt idx="187">
                    <c:v>0.72677653624912963</c:v>
                  </c:pt>
                  <c:pt idx="188">
                    <c:v>1.0798197114132808</c:v>
                  </c:pt>
                  <c:pt idx="189">
                    <c:v>1.3328271879546909</c:v>
                  </c:pt>
                  <c:pt idx="190">
                    <c:v>1.1194190663650689</c:v>
                  </c:pt>
                  <c:pt idx="191">
                    <c:v>0.94756745572195356</c:v>
                  </c:pt>
                  <c:pt idx="192">
                    <c:v>0.83636053155910384</c:v>
                  </c:pt>
                  <c:pt idx="193">
                    <c:v>0.87060806426869841</c:v>
                  </c:pt>
                  <c:pt idx="194">
                    <c:v>1.0444556231700075</c:v>
                  </c:pt>
                  <c:pt idx="195">
                    <c:v>0.91174349485062434</c:v>
                  </c:pt>
                  <c:pt idx="196">
                    <c:v>0.9532835901019584</c:v>
                  </c:pt>
                  <c:pt idx="197">
                    <c:v>1.1249323992673284</c:v>
                  </c:pt>
                  <c:pt idx="198">
                    <c:v>0.91985786190253505</c:v>
                  </c:pt>
                  <c:pt idx="199">
                    <c:v>0.75055032610978878</c:v>
                  </c:pt>
                  <c:pt idx="200">
                    <c:v>1.027024921603406</c:v>
                  </c:pt>
                  <c:pt idx="201">
                    <c:v>1.0199776880566287</c:v>
                  </c:pt>
                  <c:pt idx="202">
                    <c:v>1.1512574741151635</c:v>
                  </c:pt>
                  <c:pt idx="203">
                    <c:v>1.1203522743945302</c:v>
                  </c:pt>
                  <c:pt idx="204">
                    <c:v>1.3494723029047921</c:v>
                  </c:pt>
                  <c:pt idx="205">
                    <c:v>1.2395868054085941</c:v>
                  </c:pt>
                  <c:pt idx="206">
                    <c:v>1.3151810668051334</c:v>
                  </c:pt>
                  <c:pt idx="207">
                    <c:v>1.2182957072487064</c:v>
                  </c:pt>
                  <c:pt idx="208">
                    <c:v>1.2187510157517152</c:v>
                  </c:pt>
                  <c:pt idx="209">
                    <c:v>1.3664630351093869</c:v>
                  </c:pt>
                  <c:pt idx="210">
                    <c:v>1.2103347228106307</c:v>
                  </c:pt>
                  <c:pt idx="211">
                    <c:v>1.246955906214485</c:v>
                  </c:pt>
                  <c:pt idx="212">
                    <c:v>1.3638482806194738</c:v>
                  </c:pt>
                  <c:pt idx="213">
                    <c:v>1.4049260281957419</c:v>
                  </c:pt>
                  <c:pt idx="214">
                    <c:v>1.2726567785449621</c:v>
                  </c:pt>
                  <c:pt idx="215">
                    <c:v>0.85467896507783936</c:v>
                  </c:pt>
                  <c:pt idx="216">
                    <c:v>1.0440659068516103</c:v>
                  </c:pt>
                  <c:pt idx="217">
                    <c:v>1.2288156307627556</c:v>
                  </c:pt>
                  <c:pt idx="218">
                    <c:v>1.4559496741392679</c:v>
                  </c:pt>
                  <c:pt idx="219">
                    <c:v>1.411000304418869</c:v>
                  </c:pt>
                  <c:pt idx="220">
                    <c:v>1.1879415228604566</c:v>
                  </c:pt>
                  <c:pt idx="221">
                    <c:v>0.90417363812212082</c:v>
                  </c:pt>
                  <c:pt idx="222">
                    <c:v>0.8842992846703247</c:v>
                  </c:pt>
                  <c:pt idx="223">
                    <c:v>1.0958544170073454</c:v>
                  </c:pt>
                  <c:pt idx="224">
                    <c:v>0.88047216300678433</c:v>
                  </c:pt>
                  <c:pt idx="225">
                    <c:v>1.1257552349368067</c:v>
                  </c:pt>
                  <c:pt idx="226">
                    <c:v>0.91528067427770832</c:v>
                  </c:pt>
                  <c:pt idx="227">
                    <c:v>1.1528943021892548</c:v>
                  </c:pt>
                  <c:pt idx="228">
                    <c:v>1.2020133560714796</c:v>
                  </c:pt>
                  <c:pt idx="229">
                    <c:v>1.0640666091097972</c:v>
                  </c:pt>
                  <c:pt idx="230">
                    <c:v>1.0783851914581366</c:v>
                  </c:pt>
                  <c:pt idx="231">
                    <c:v>1.1065223392940082</c:v>
                  </c:pt>
                  <c:pt idx="232">
                    <c:v>1.3023747441739117</c:v>
                  </c:pt>
                  <c:pt idx="233">
                    <c:v>1.0555437268957639</c:v>
                  </c:pt>
                  <c:pt idx="234">
                    <c:v>1.0448416084054066</c:v>
                  </c:pt>
                  <c:pt idx="235">
                    <c:v>1.280429222587919</c:v>
                  </c:pt>
                  <c:pt idx="236">
                    <c:v>1.0624021551312586</c:v>
                  </c:pt>
                  <c:pt idx="237">
                    <c:v>0.70063402709405287</c:v>
                  </c:pt>
                  <c:pt idx="238">
                    <c:v>0.87363503188400271</c:v>
                  </c:pt>
                  <c:pt idx="239">
                    <c:v>1.1105091559264182</c:v>
                  </c:pt>
                  <c:pt idx="240">
                    <c:v>0.92504103241385549</c:v>
                  </c:pt>
                  <c:pt idx="241">
                    <c:v>0.89837486671952915</c:v>
                  </c:pt>
                  <c:pt idx="242">
                    <c:v>1.002816150309769</c:v>
                  </c:pt>
                  <c:pt idx="243">
                    <c:v>0.82718097487200171</c:v>
                  </c:pt>
                  <c:pt idx="244">
                    <c:v>1.0031680582801528</c:v>
                  </c:pt>
                  <c:pt idx="245">
                    <c:v>1.3078603923117438</c:v>
                  </c:pt>
                  <c:pt idx="246">
                    <c:v>0.73501815526202474</c:v>
                  </c:pt>
                  <c:pt idx="247">
                    <c:v>0.60809933586656961</c:v>
                  </c:pt>
                  <c:pt idx="248">
                    <c:v>1.2117361858440654</c:v>
                  </c:pt>
                  <c:pt idx="249">
                    <c:v>1.2063007323009221</c:v>
                  </c:pt>
                  <c:pt idx="250">
                    <c:v>1.3660236825450447</c:v>
                  </c:pt>
                  <c:pt idx="251">
                    <c:v>1.0936266217979422</c:v>
                  </c:pt>
                  <c:pt idx="252">
                    <c:v>1.0146337775680672</c:v>
                  </c:pt>
                  <c:pt idx="253">
                    <c:v>1.2065076957172927</c:v>
                  </c:pt>
                  <c:pt idx="254">
                    <c:v>1.1703089931302135</c:v>
                  </c:pt>
                  <c:pt idx="255">
                    <c:v>0.95538263371071996</c:v>
                  </c:pt>
                  <c:pt idx="256">
                    <c:v>1.3742774635565436</c:v>
                  </c:pt>
                  <c:pt idx="257">
                    <c:v>1.3423616852843214</c:v>
                  </c:pt>
                  <c:pt idx="258">
                    <c:v>1.4572673257555244</c:v>
                  </c:pt>
                  <c:pt idx="259">
                    <c:v>1.4316549208531069</c:v>
                  </c:pt>
                  <c:pt idx="260">
                    <c:v>1.2107769473930285</c:v>
                  </c:pt>
                  <c:pt idx="261">
                    <c:v>1.0550754168583405</c:v>
                  </c:pt>
                  <c:pt idx="262">
                    <c:v>1.0218081468926969</c:v>
                  </c:pt>
                  <c:pt idx="263">
                    <c:v>0.90388020580482642</c:v>
                  </c:pt>
                  <c:pt idx="264">
                    <c:v>0.79298068375657849</c:v>
                  </c:pt>
                  <c:pt idx="265">
                    <c:v>0.88772676390175898</c:v>
                  </c:pt>
                  <c:pt idx="266">
                    <c:v>1.1113316286973214</c:v>
                  </c:pt>
                  <c:pt idx="267">
                    <c:v>1.0810416417844546</c:v>
                  </c:pt>
                  <c:pt idx="268">
                    <c:v>0.76288202110716574</c:v>
                  </c:pt>
                  <c:pt idx="269">
                    <c:v>0.9045232632249951</c:v>
                  </c:pt>
                  <c:pt idx="270">
                    <c:v>1.2499563812644581</c:v>
                  </c:pt>
                  <c:pt idx="271">
                    <c:v>1.1073834722675275</c:v>
                  </c:pt>
                  <c:pt idx="272">
                    <c:v>0.93171660468402373</c:v>
                  </c:pt>
                  <c:pt idx="273">
                    <c:v>1.1170391779652189</c:v>
                  </c:pt>
                  <c:pt idx="274">
                    <c:v>1.1544871598384356</c:v>
                  </c:pt>
                  <c:pt idx="275">
                    <c:v>1.1348655503922782</c:v>
                  </c:pt>
                  <c:pt idx="276">
                    <c:v>1.1593417536832624</c:v>
                  </c:pt>
                  <c:pt idx="277">
                    <c:v>1.0168593287296366</c:v>
                  </c:pt>
                  <c:pt idx="278">
                    <c:v>1.7395648643725541</c:v>
                  </c:pt>
                  <c:pt idx="279">
                    <c:v>1.3698665402180679</c:v>
                  </c:pt>
                  <c:pt idx="280">
                    <c:v>1.0604864568328085</c:v>
                  </c:pt>
                  <c:pt idx="281">
                    <c:v>0.95256038504959151</c:v>
                  </c:pt>
                  <c:pt idx="282">
                    <c:v>1.019568738908011</c:v>
                  </c:pt>
                  <c:pt idx="283">
                    <c:v>0.96662920674644814</c:v>
                  </c:pt>
                  <c:pt idx="284">
                    <c:v>1.1335193689524903</c:v>
                  </c:pt>
                  <c:pt idx="285">
                    <c:v>1.0066142122033466</c:v>
                  </c:pt>
                  <c:pt idx="286">
                    <c:v>0.86461050643812021</c:v>
                  </c:pt>
                  <c:pt idx="287">
                    <c:v>1.2136556620133716</c:v>
                  </c:pt>
                  <c:pt idx="288">
                    <c:v>1.1552741809037224</c:v>
                  </c:pt>
                  <c:pt idx="289">
                    <c:v>0.94859004753394272</c:v>
                  </c:pt>
                  <c:pt idx="290">
                    <c:v>0.87109108199157503</c:v>
                  </c:pt>
                  <c:pt idx="291">
                    <c:v>0.97107832326401</c:v>
                  </c:pt>
                  <c:pt idx="292">
                    <c:v>1.3365346906763256</c:v>
                  </c:pt>
                  <c:pt idx="293">
                    <c:v>1.1026155277518708</c:v>
                  </c:pt>
                  <c:pt idx="294">
                    <c:v>0.79500236766411947</c:v>
                  </c:pt>
                  <c:pt idx="295">
                    <c:v>1.0347842154803546</c:v>
                  </c:pt>
                  <c:pt idx="296">
                    <c:v>0.55691573438585618</c:v>
                  </c:pt>
                  <c:pt idx="297">
                    <c:v>0.67555444675894172</c:v>
                  </c:pt>
                  <c:pt idx="298">
                    <c:v>0.88256675263470297</c:v>
                  </c:pt>
                  <c:pt idx="299">
                    <c:v>0.53433419406782101</c:v>
                  </c:pt>
                  <c:pt idx="300">
                    <c:v>0.71890115227538298</c:v>
                  </c:pt>
                  <c:pt idx="301">
                    <c:v>0.37902676476927216</c:v>
                  </c:pt>
                  <c:pt idx="302">
                    <c:v>0.73399004927301659</c:v>
                  </c:pt>
                  <c:pt idx="303">
                    <c:v>0.74720462512734431</c:v>
                  </c:pt>
                  <c:pt idx="304">
                    <c:v>0.6910951778710156</c:v>
                  </c:pt>
                  <c:pt idx="305">
                    <c:v>0.78149960659736006</c:v>
                  </c:pt>
                  <c:pt idx="306">
                    <c:v>1.1149991068359792</c:v>
                  </c:pt>
                  <c:pt idx="307">
                    <c:v>0.79393685269095116</c:v>
                  </c:pt>
                  <c:pt idx="308">
                    <c:v>0.62194991394982235</c:v>
                  </c:pt>
                  <c:pt idx="309">
                    <c:v>0.83699593099856151</c:v>
                  </c:pt>
                  <c:pt idx="310">
                    <c:v>0.99090111101073708</c:v>
                  </c:pt>
                  <c:pt idx="311">
                    <c:v>0.98135691465470365</c:v>
                  </c:pt>
                  <c:pt idx="312">
                    <c:v>1.1600727444048344</c:v>
                  </c:pt>
                  <c:pt idx="313">
                    <c:v>1.2184727399383382</c:v>
                  </c:pt>
                  <c:pt idx="314">
                    <c:v>1.1300014776557377</c:v>
                  </c:pt>
                  <c:pt idx="315">
                    <c:v>1.1333164196930601</c:v>
                  </c:pt>
                  <c:pt idx="316">
                    <c:v>0.97197161391116726</c:v>
                  </c:pt>
                  <c:pt idx="317">
                    <c:v>1.2056529308103336</c:v>
                  </c:pt>
                  <c:pt idx="318">
                    <c:v>1.0807697461780847</c:v>
                  </c:pt>
                  <c:pt idx="319">
                    <c:v>1.0018612069815174</c:v>
                  </c:pt>
                  <c:pt idx="320">
                    <c:v>1.048915385352664</c:v>
                  </c:pt>
                  <c:pt idx="321">
                    <c:v>1.1828243010907831</c:v>
                  </c:pt>
                  <c:pt idx="322">
                    <c:v>1.316892609671503</c:v>
                  </c:pt>
                  <c:pt idx="323">
                    <c:v>1.368841499418846</c:v>
                  </c:pt>
                  <c:pt idx="324">
                    <c:v>1.2798492844939848</c:v>
                  </c:pt>
                  <c:pt idx="325">
                    <c:v>1.0505578349262121</c:v>
                  </c:pt>
                  <c:pt idx="326">
                    <c:v>1.251346960067758</c:v>
                  </c:pt>
                  <c:pt idx="327">
                    <c:v>1.2887792699922092</c:v>
                  </c:pt>
                  <c:pt idx="328">
                    <c:v>1.1805918458234572</c:v>
                  </c:pt>
                  <c:pt idx="329">
                    <c:v>1.2109782641022313</c:v>
                  </c:pt>
                  <c:pt idx="330">
                    <c:v>1.2353013011759664</c:v>
                  </c:pt>
                  <c:pt idx="331">
                    <c:v>1.3429056174293461</c:v>
                  </c:pt>
                  <c:pt idx="332">
                    <c:v>1.217364858816423</c:v>
                  </c:pt>
                  <c:pt idx="333">
                    <c:v>1.2168895416617724</c:v>
                  </c:pt>
                  <c:pt idx="334">
                    <c:v>1.3843962290834646</c:v>
                  </c:pt>
                  <c:pt idx="335">
                    <c:v>1.0006721781593209</c:v>
                  </c:pt>
                  <c:pt idx="336">
                    <c:v>1.0840453506919805</c:v>
                  </c:pt>
                  <c:pt idx="337">
                    <c:v>1.1554734934133997</c:v>
                  </c:pt>
                  <c:pt idx="338">
                    <c:v>1.1475718061589133</c:v>
                  </c:pt>
                  <c:pt idx="339">
                    <c:v>1.0138312497340773</c:v>
                  </c:pt>
                  <c:pt idx="340">
                    <c:v>1.1206000034006209</c:v>
                  </c:pt>
                  <c:pt idx="341">
                    <c:v>0.99236259891827661</c:v>
                  </c:pt>
                  <c:pt idx="342">
                    <c:v>0.76756536878064985</c:v>
                  </c:pt>
                  <c:pt idx="343">
                    <c:v>0.53212122396521244</c:v>
                  </c:pt>
                  <c:pt idx="344">
                    <c:v>0.55646992825906383</c:v>
                  </c:pt>
                  <c:pt idx="345">
                    <c:v>0.61794385513907757</c:v>
                  </c:pt>
                  <c:pt idx="346">
                    <c:v>0.55005531725948675</c:v>
                  </c:pt>
                  <c:pt idx="347">
                    <c:v>0.60718179500489733</c:v>
                  </c:pt>
                  <c:pt idx="348">
                    <c:v>0.75899463877184348</c:v>
                  </c:pt>
                  <c:pt idx="349">
                    <c:v>0.75611886924919025</c:v>
                  </c:pt>
                  <c:pt idx="350">
                    <c:v>0.72290467950493509</c:v>
                  </c:pt>
                  <c:pt idx="351">
                    <c:v>0.88641517102571576</c:v>
                  </c:pt>
                  <c:pt idx="352">
                    <c:v>0.73956963165544498</c:v>
                  </c:pt>
                  <c:pt idx="353">
                    <c:v>0.64224959084188105</c:v>
                  </c:pt>
                  <c:pt idx="354">
                    <c:v>0.99458725799980119</c:v>
                  </c:pt>
                  <c:pt idx="355">
                    <c:v>1.1766393376289472</c:v>
                  </c:pt>
                  <c:pt idx="356">
                    <c:v>0.84173509678097669</c:v>
                  </c:pt>
                  <c:pt idx="357">
                    <c:v>1.0429289633175174</c:v>
                  </c:pt>
                  <c:pt idx="358">
                    <c:v>1.1802679223668238</c:v>
                  </c:pt>
                  <c:pt idx="359">
                    <c:v>1.2779803506840512</c:v>
                  </c:pt>
                  <c:pt idx="360">
                    <c:v>1.3088967230585205</c:v>
                  </c:pt>
                  <c:pt idx="361">
                    <c:v>1.2525336878305795</c:v>
                  </c:pt>
                  <c:pt idx="362">
                    <c:v>1.0471306486235474</c:v>
                  </c:pt>
                  <c:pt idx="363">
                    <c:v>1.4899744937599793</c:v>
                  </c:pt>
                  <c:pt idx="364">
                    <c:v>1.1863051542948924</c:v>
                  </c:pt>
                  <c:pt idx="365">
                    <c:v>0.97502397803513641</c:v>
                  </c:pt>
                  <c:pt idx="366">
                    <c:v>0.84753137761510056</c:v>
                  </c:pt>
                  <c:pt idx="367">
                    <c:v>0.76270360138402926</c:v>
                  </c:pt>
                  <c:pt idx="368">
                    <c:v>0.6061176361067836</c:v>
                  </c:pt>
                  <c:pt idx="369">
                    <c:v>0.86198561992618972</c:v>
                  </c:pt>
                  <c:pt idx="370">
                    <c:v>0.61659708574408234</c:v>
                  </c:pt>
                  <c:pt idx="371">
                    <c:v>0.77601170893901283</c:v>
                  </c:pt>
                  <c:pt idx="372">
                    <c:v>0.56274339792379158</c:v>
                  </c:pt>
                  <c:pt idx="373">
                    <c:v>0.69540976541898292</c:v>
                  </c:pt>
                  <c:pt idx="374">
                    <c:v>0.85689304994941695</c:v>
                  </c:pt>
                  <c:pt idx="375">
                    <c:v>0.69712146053746205</c:v>
                  </c:pt>
                  <c:pt idx="376">
                    <c:v>0.69805933623994787</c:v>
                  </c:pt>
                  <c:pt idx="377">
                    <c:v>0.95820784994435015</c:v>
                  </c:pt>
                  <c:pt idx="378">
                    <c:v>0.72110411224515114</c:v>
                  </c:pt>
                  <c:pt idx="379">
                    <c:v>1.1133342839153042</c:v>
                  </c:pt>
                  <c:pt idx="380">
                    <c:v>1.3506709778890815</c:v>
                  </c:pt>
                  <c:pt idx="381">
                    <c:v>1.1241146883419619</c:v>
                  </c:pt>
                  <c:pt idx="382">
                    <c:v>1.0640425987447126</c:v>
                  </c:pt>
                  <c:pt idx="383">
                    <c:v>0.82491621529087289</c:v>
                  </c:pt>
                  <c:pt idx="384">
                    <c:v>1.0145117108811292</c:v>
                  </c:pt>
                  <c:pt idx="385">
                    <c:v>0.83909067035887153</c:v>
                  </c:pt>
                  <c:pt idx="386">
                    <c:v>0.72097981338070027</c:v>
                  </c:pt>
                  <c:pt idx="387">
                    <c:v>0.85295659404377744</c:v>
                  </c:pt>
                  <c:pt idx="388">
                    <c:v>0.70250762026412805</c:v>
                  </c:pt>
                  <c:pt idx="389">
                    <c:v>0.68220392849097011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pooled!$Y$4:$Y$63</c:f>
              <c:numCache>
                <c:formatCode>General</c:formatCode>
                <c:ptCount val="60"/>
                <c:pt idx="0">
                  <c:v>2.638361974140063</c:v>
                </c:pt>
                <c:pt idx="1">
                  <c:v>3.6943195942050244</c:v>
                </c:pt>
                <c:pt idx="2">
                  <c:v>3.6734923960846864</c:v>
                </c:pt>
                <c:pt idx="3">
                  <c:v>3.997420064803674</c:v>
                </c:pt>
                <c:pt idx="4">
                  <c:v>3.8728791077614648</c:v>
                </c:pt>
                <c:pt idx="5">
                  <c:v>3.4022350828471599</c:v>
                </c:pt>
                <c:pt idx="6">
                  <c:v>3.4682895434397225</c:v>
                </c:pt>
                <c:pt idx="7">
                  <c:v>4.0498085503232391</c:v>
                </c:pt>
                <c:pt idx="8">
                  <c:v>3.8651640619695322</c:v>
                </c:pt>
                <c:pt idx="9">
                  <c:v>3.6421205606941229</c:v>
                </c:pt>
                <c:pt idx="10">
                  <c:v>3.990275384792485</c:v>
                </c:pt>
                <c:pt idx="11">
                  <c:v>4.3075697906640151</c:v>
                </c:pt>
                <c:pt idx="12">
                  <c:v>3.8110662927701564</c:v>
                </c:pt>
                <c:pt idx="13">
                  <c:v>4.6270695609647836</c:v>
                </c:pt>
                <c:pt idx="14">
                  <c:v>4.2234956397503316</c:v>
                </c:pt>
                <c:pt idx="15">
                  <c:v>4.4464954699527182</c:v>
                </c:pt>
                <c:pt idx="16">
                  <c:v>5.0707568692229872</c:v>
                </c:pt>
                <c:pt idx="17">
                  <c:v>5.3882871232789284</c:v>
                </c:pt>
                <c:pt idx="18">
                  <c:v>5.4074696253892958</c:v>
                </c:pt>
                <c:pt idx="19">
                  <c:v>5.0415905055725672</c:v>
                </c:pt>
                <c:pt idx="20">
                  <c:v>4.7462270162556379</c:v>
                </c:pt>
                <c:pt idx="21">
                  <c:v>4.4034637096052487</c:v>
                </c:pt>
                <c:pt idx="22">
                  <c:v>4.6674884663059384</c:v>
                </c:pt>
                <c:pt idx="23">
                  <c:v>4.7760070096102156</c:v>
                </c:pt>
                <c:pt idx="24">
                  <c:v>4.8593055282371607</c:v>
                </c:pt>
                <c:pt idx="25">
                  <c:v>4.0688634268649233</c:v>
                </c:pt>
                <c:pt idx="26">
                  <c:v>3.9416982728244316</c:v>
                </c:pt>
                <c:pt idx="27">
                  <c:v>3.2291681617309163</c:v>
                </c:pt>
                <c:pt idx="28">
                  <c:v>3.3880252033438154</c:v>
                </c:pt>
                <c:pt idx="29">
                  <c:v>3.7767243088135962</c:v>
                </c:pt>
                <c:pt idx="30">
                  <c:v>2.6755688569240217</c:v>
                </c:pt>
                <c:pt idx="31">
                  <c:v>3.7006008894623483</c:v>
                </c:pt>
                <c:pt idx="32">
                  <c:v>2.3995019415108096</c:v>
                </c:pt>
                <c:pt idx="33">
                  <c:v>2.5383070978250295</c:v>
                </c:pt>
                <c:pt idx="34">
                  <c:v>2.2161034594795139</c:v>
                </c:pt>
                <c:pt idx="35">
                  <c:v>1.3299305611747574</c:v>
                </c:pt>
                <c:pt idx="36">
                  <c:v>1.0693343393583439</c:v>
                </c:pt>
                <c:pt idx="37">
                  <c:v>1.292356659928946</c:v>
                </c:pt>
                <c:pt idx="38">
                  <c:v>1.1008684355504721</c:v>
                </c:pt>
                <c:pt idx="39">
                  <c:v>1.052760522874181</c:v>
                </c:pt>
                <c:pt idx="40">
                  <c:v>1.295480562831383</c:v>
                </c:pt>
                <c:pt idx="41">
                  <c:v>1.1839023357588394</c:v>
                </c:pt>
                <c:pt idx="42">
                  <c:v>1.1259905980940907</c:v>
                </c:pt>
                <c:pt idx="43">
                  <c:v>1.7030220957275166</c:v>
                </c:pt>
                <c:pt idx="44">
                  <c:v>1.8534216842465157</c:v>
                </c:pt>
                <c:pt idx="45">
                  <c:v>1.894821064348762</c:v>
                </c:pt>
                <c:pt idx="46">
                  <c:v>2.1262124470688355</c:v>
                </c:pt>
                <c:pt idx="47">
                  <c:v>3.0101272933886984</c:v>
                </c:pt>
                <c:pt idx="48">
                  <c:v>2.9044135079746045</c:v>
                </c:pt>
                <c:pt idx="49">
                  <c:v>2.612047069301882</c:v>
                </c:pt>
                <c:pt idx="50">
                  <c:v>2.8911203733935658</c:v>
                </c:pt>
                <c:pt idx="51">
                  <c:v>2.6282054240695474</c:v>
                </c:pt>
                <c:pt idx="52">
                  <c:v>2.8447610017841396</c:v>
                </c:pt>
                <c:pt idx="53">
                  <c:v>3.3373490793793024</c:v>
                </c:pt>
                <c:pt idx="54">
                  <c:v>3.4185606377858733</c:v>
                </c:pt>
                <c:pt idx="55">
                  <c:v>3.607861498974922</c:v>
                </c:pt>
                <c:pt idx="56">
                  <c:v>3.0824461595953587</c:v>
                </c:pt>
                <c:pt idx="57">
                  <c:v>3.5549104004220311</c:v>
                </c:pt>
                <c:pt idx="58">
                  <c:v>3.1833243624040271</c:v>
                </c:pt>
                <c:pt idx="59">
                  <c:v>3.3463060065988852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pooled!$AD$4:$AD$393</c:f>
                <c:numCache>
                  <c:formatCode>General</c:formatCode>
                  <c:ptCount val="390"/>
                  <c:pt idx="0">
                    <c:v>1.0723873161435828</c:v>
                  </c:pt>
                  <c:pt idx="1">
                    <c:v>1.1858474480442915</c:v>
                  </c:pt>
                  <c:pt idx="2">
                    <c:v>0.79850520721739338</c:v>
                  </c:pt>
                  <c:pt idx="3">
                    <c:v>0.79234768551752166</c:v>
                  </c:pt>
                  <c:pt idx="4">
                    <c:v>0.65038329109695048</c:v>
                  </c:pt>
                  <c:pt idx="5">
                    <c:v>0.99740308864533556</c:v>
                  </c:pt>
                  <c:pt idx="6">
                    <c:v>0.88990232736464292</c:v>
                  </c:pt>
                  <c:pt idx="7">
                    <c:v>0.98088055136792685</c:v>
                  </c:pt>
                  <c:pt idx="8">
                    <c:v>0.82606793056124161</c:v>
                  </c:pt>
                  <c:pt idx="9">
                    <c:v>0.60651455157432721</c:v>
                  </c:pt>
                  <c:pt idx="10">
                    <c:v>0.79187376125013165</c:v>
                  </c:pt>
                  <c:pt idx="11">
                    <c:v>0.66039075094221233</c:v>
                  </c:pt>
                  <c:pt idx="12">
                    <c:v>0.91030715364665227</c:v>
                  </c:pt>
                  <c:pt idx="13">
                    <c:v>1.0518785703120319</c:v>
                  </c:pt>
                  <c:pt idx="14">
                    <c:v>0.99742738222389549</c:v>
                  </c:pt>
                  <c:pt idx="15">
                    <c:v>0.72990364675315234</c:v>
                  </c:pt>
                  <c:pt idx="16">
                    <c:v>0.68085796326206982</c:v>
                  </c:pt>
                  <c:pt idx="17">
                    <c:v>1.0303860886551244</c:v>
                  </c:pt>
                  <c:pt idx="18">
                    <c:v>0.69095274567113218</c:v>
                  </c:pt>
                  <c:pt idx="19">
                    <c:v>0.49616872502745862</c:v>
                  </c:pt>
                  <c:pt idx="20">
                    <c:v>0.46012203581882594</c:v>
                  </c:pt>
                  <c:pt idx="21">
                    <c:v>0.34427440806676385</c:v>
                  </c:pt>
                  <c:pt idx="22">
                    <c:v>0.44617001448483024</c:v>
                  </c:pt>
                  <c:pt idx="23">
                    <c:v>0.60559428296877515</c:v>
                  </c:pt>
                  <c:pt idx="24">
                    <c:v>0.88006524215666915</c:v>
                  </c:pt>
                  <c:pt idx="25">
                    <c:v>0.86490556039981425</c:v>
                  </c:pt>
                  <c:pt idx="26">
                    <c:v>0.94096110091273089</c:v>
                  </c:pt>
                  <c:pt idx="27">
                    <c:v>0.66383698317431128</c:v>
                  </c:pt>
                  <c:pt idx="28">
                    <c:v>0.5731037075147265</c:v>
                  </c:pt>
                  <c:pt idx="29">
                    <c:v>0.62507294446555806</c:v>
                  </c:pt>
                  <c:pt idx="30">
                    <c:v>0.52579299999492857</c:v>
                  </c:pt>
                  <c:pt idx="31">
                    <c:v>0.52567688053796613</c:v>
                  </c:pt>
                  <c:pt idx="32">
                    <c:v>0.26684590419558113</c:v>
                  </c:pt>
                  <c:pt idx="33">
                    <c:v>0.16828643580638361</c:v>
                  </c:pt>
                  <c:pt idx="34">
                    <c:v>0.2748155360639411</c:v>
                  </c:pt>
                  <c:pt idx="35">
                    <c:v>0.13099950890207451</c:v>
                  </c:pt>
                  <c:pt idx="36">
                    <c:v>0.16689033359608543</c:v>
                  </c:pt>
                  <c:pt idx="37">
                    <c:v>0.13911578972330943</c:v>
                  </c:pt>
                  <c:pt idx="38">
                    <c:v>0.14214376851892796</c:v>
                  </c:pt>
                  <c:pt idx="39">
                    <c:v>0.11497290797936079</c:v>
                  </c:pt>
                  <c:pt idx="40">
                    <c:v>8.3152670167869674E-2</c:v>
                  </c:pt>
                  <c:pt idx="41">
                    <c:v>0.17856246996174804</c:v>
                  </c:pt>
                  <c:pt idx="42">
                    <c:v>0.17311855670283846</c:v>
                  </c:pt>
                  <c:pt idx="43">
                    <c:v>0.16605775895277819</c:v>
                  </c:pt>
                  <c:pt idx="44">
                    <c:v>0.14564026336710251</c:v>
                  </c:pt>
                  <c:pt idx="45">
                    <c:v>0.16394731899079809</c:v>
                  </c:pt>
                  <c:pt idx="46">
                    <c:v>0.12032406388258181</c:v>
                  </c:pt>
                  <c:pt idx="47">
                    <c:v>8.6163406365005871E-2</c:v>
                  </c:pt>
                  <c:pt idx="48">
                    <c:v>0.14420383713425486</c:v>
                  </c:pt>
                  <c:pt idx="49">
                    <c:v>0.16655408171881564</c:v>
                  </c:pt>
                  <c:pt idx="50">
                    <c:v>0.13676297793715764</c:v>
                  </c:pt>
                  <c:pt idx="51">
                    <c:v>0.23747917574746</c:v>
                  </c:pt>
                  <c:pt idx="52">
                    <c:v>0.17327339084916193</c:v>
                  </c:pt>
                  <c:pt idx="53">
                    <c:v>0.27901983974529299</c:v>
                  </c:pt>
                  <c:pt idx="54">
                    <c:v>0.28840019638010039</c:v>
                  </c:pt>
                  <c:pt idx="55">
                    <c:v>0.22950158936322779</c:v>
                  </c:pt>
                  <c:pt idx="56">
                    <c:v>0.36188153514492</c:v>
                  </c:pt>
                  <c:pt idx="57">
                    <c:v>0.38965398755232339</c:v>
                  </c:pt>
                  <c:pt idx="58">
                    <c:v>0.18716220607570849</c:v>
                  </c:pt>
                  <c:pt idx="59">
                    <c:v>0.12059058006768561</c:v>
                  </c:pt>
                  <c:pt idx="60">
                    <c:v>0.20592031666557692</c:v>
                  </c:pt>
                  <c:pt idx="61">
                    <c:v>0.2247794506302693</c:v>
                  </c:pt>
                  <c:pt idx="62">
                    <c:v>0.22296710173311143</c:v>
                  </c:pt>
                  <c:pt idx="63">
                    <c:v>0.29942640801866732</c:v>
                  </c:pt>
                  <c:pt idx="64">
                    <c:v>0.20289508233120176</c:v>
                  </c:pt>
                  <c:pt idx="65">
                    <c:v>0.15908119060709616</c:v>
                  </c:pt>
                  <c:pt idx="66">
                    <c:v>0.16023785392431156</c:v>
                  </c:pt>
                  <c:pt idx="67">
                    <c:v>0.30183109793368029</c:v>
                  </c:pt>
                  <c:pt idx="68">
                    <c:v>0.22526806426247678</c:v>
                  </c:pt>
                  <c:pt idx="69">
                    <c:v>0.17995681817722942</c:v>
                  </c:pt>
                  <c:pt idx="70">
                    <c:v>0.19612362758962115</c:v>
                  </c:pt>
                  <c:pt idx="71">
                    <c:v>0.15200771698686452</c:v>
                  </c:pt>
                  <c:pt idx="72">
                    <c:v>0.14517751122854661</c:v>
                  </c:pt>
                  <c:pt idx="73">
                    <c:v>0.15508932973978584</c:v>
                  </c:pt>
                  <c:pt idx="74">
                    <c:v>0.14652823928101993</c:v>
                  </c:pt>
                  <c:pt idx="75">
                    <c:v>0.37718326051467316</c:v>
                  </c:pt>
                  <c:pt idx="76">
                    <c:v>0.22304002659563221</c:v>
                  </c:pt>
                  <c:pt idx="77">
                    <c:v>0.1624840248493381</c:v>
                  </c:pt>
                  <c:pt idx="78">
                    <c:v>8.0491926166114114E-2</c:v>
                  </c:pt>
                  <c:pt idx="79">
                    <c:v>0.12569323786302147</c:v>
                  </c:pt>
                  <c:pt idx="80">
                    <c:v>9.8409728088811974E-2</c:v>
                  </c:pt>
                  <c:pt idx="81">
                    <c:v>0.16025955906677006</c:v>
                  </c:pt>
                  <c:pt idx="82">
                    <c:v>0.23114014507528499</c:v>
                  </c:pt>
                  <c:pt idx="83">
                    <c:v>9.6427896530592111E-2</c:v>
                  </c:pt>
                  <c:pt idx="84">
                    <c:v>0.18748584100309645</c:v>
                  </c:pt>
                  <c:pt idx="85">
                    <c:v>0.1345387338317966</c:v>
                  </c:pt>
                  <c:pt idx="86">
                    <c:v>0.14480744489621963</c:v>
                  </c:pt>
                  <c:pt idx="87">
                    <c:v>0.1254437629544316</c:v>
                  </c:pt>
                  <c:pt idx="88">
                    <c:v>0.18911946111122291</c:v>
                  </c:pt>
                  <c:pt idx="89">
                    <c:v>0.1778414470175152</c:v>
                  </c:pt>
                  <c:pt idx="90">
                    <c:v>0.17273127456680984</c:v>
                  </c:pt>
                  <c:pt idx="91">
                    <c:v>0.11295517360874813</c:v>
                  </c:pt>
                  <c:pt idx="92">
                    <c:v>0.20492250592275918</c:v>
                  </c:pt>
                  <c:pt idx="93">
                    <c:v>8.5378868236271818E-2</c:v>
                  </c:pt>
                  <c:pt idx="94">
                    <c:v>8.3692510646830739E-2</c:v>
                  </c:pt>
                  <c:pt idx="95">
                    <c:v>0.12008950276846943</c:v>
                  </c:pt>
                  <c:pt idx="96">
                    <c:v>0.20545452668793951</c:v>
                  </c:pt>
                  <c:pt idx="97">
                    <c:v>0.1298290492997769</c:v>
                  </c:pt>
                  <c:pt idx="98">
                    <c:v>0.10121195955365113</c:v>
                  </c:pt>
                  <c:pt idx="99">
                    <c:v>0.12788498507249144</c:v>
                  </c:pt>
                  <c:pt idx="100">
                    <c:v>0.21140458291800793</c:v>
                  </c:pt>
                  <c:pt idx="101">
                    <c:v>0.30888294358213458</c:v>
                  </c:pt>
                  <c:pt idx="102">
                    <c:v>0.45399649730157238</c:v>
                  </c:pt>
                  <c:pt idx="103">
                    <c:v>0.47054766162516581</c:v>
                  </c:pt>
                  <c:pt idx="104">
                    <c:v>0.22704698203884327</c:v>
                  </c:pt>
                  <c:pt idx="105">
                    <c:v>0.17914762863156131</c:v>
                  </c:pt>
                  <c:pt idx="106">
                    <c:v>0.33709615675902005</c:v>
                  </c:pt>
                  <c:pt idx="107">
                    <c:v>0.60745105823333501</c:v>
                  </c:pt>
                  <c:pt idx="108">
                    <c:v>0.60375470463730307</c:v>
                  </c:pt>
                  <c:pt idx="109">
                    <c:v>0.47283194466856121</c:v>
                  </c:pt>
                  <c:pt idx="110">
                    <c:v>0.34494146937738762</c:v>
                  </c:pt>
                  <c:pt idx="111">
                    <c:v>0.53343926608977743</c:v>
                  </c:pt>
                  <c:pt idx="112">
                    <c:v>0.42043278382817362</c:v>
                  </c:pt>
                  <c:pt idx="113">
                    <c:v>0.45648304198689121</c:v>
                  </c:pt>
                  <c:pt idx="114">
                    <c:v>0.40456973437292865</c:v>
                  </c:pt>
                  <c:pt idx="115">
                    <c:v>0.36642942802656414</c:v>
                  </c:pt>
                  <c:pt idx="116">
                    <c:v>0.16946698082408065</c:v>
                  </c:pt>
                  <c:pt idx="117">
                    <c:v>0.37071486890126804</c:v>
                  </c:pt>
                  <c:pt idx="118">
                    <c:v>0.42469436064372279</c:v>
                  </c:pt>
                  <c:pt idx="119">
                    <c:v>0.36050670710779198</c:v>
                  </c:pt>
                  <c:pt idx="120">
                    <c:v>0.35957941395610071</c:v>
                  </c:pt>
                  <c:pt idx="121">
                    <c:v>0.3629648300287947</c:v>
                  </c:pt>
                  <c:pt idx="122">
                    <c:v>0.55200367571810971</c:v>
                  </c:pt>
                  <c:pt idx="123">
                    <c:v>0.51028787338837989</c:v>
                  </c:pt>
                  <c:pt idx="124">
                    <c:v>0.5689386592298511</c:v>
                  </c:pt>
                  <c:pt idx="125">
                    <c:v>0.8089585094550783</c:v>
                  </c:pt>
                  <c:pt idx="126">
                    <c:v>0.69786492244802445</c:v>
                  </c:pt>
                  <c:pt idx="127">
                    <c:v>0.40352911387437995</c:v>
                  </c:pt>
                  <c:pt idx="128">
                    <c:v>0.57257502249126913</c:v>
                  </c:pt>
                  <c:pt idx="129">
                    <c:v>0.53485208390020222</c:v>
                  </c:pt>
                  <c:pt idx="130">
                    <c:v>0.44980275110241019</c:v>
                  </c:pt>
                  <c:pt idx="131">
                    <c:v>0.67367499179695234</c:v>
                  </c:pt>
                  <c:pt idx="132">
                    <c:v>0.56513131707356468</c:v>
                  </c:pt>
                  <c:pt idx="133">
                    <c:v>0.71487838426698336</c:v>
                  </c:pt>
                  <c:pt idx="134">
                    <c:v>0.59601449112686866</c:v>
                  </c:pt>
                  <c:pt idx="135">
                    <c:v>0.64063547788001718</c:v>
                  </c:pt>
                  <c:pt idx="136">
                    <c:v>0.70225481414163771</c:v>
                  </c:pt>
                  <c:pt idx="137">
                    <c:v>0.82817013758789226</c:v>
                  </c:pt>
                  <c:pt idx="138">
                    <c:v>0.64858751404449644</c:v>
                  </c:pt>
                  <c:pt idx="139">
                    <c:v>0.55531676243023131</c:v>
                  </c:pt>
                  <c:pt idx="140">
                    <c:v>0.55234378071217893</c:v>
                  </c:pt>
                  <c:pt idx="141">
                    <c:v>0.50795181614726059</c:v>
                  </c:pt>
                  <c:pt idx="142">
                    <c:v>0.64543381520549703</c:v>
                  </c:pt>
                  <c:pt idx="143">
                    <c:v>0.60709966820692729</c:v>
                  </c:pt>
                  <c:pt idx="144">
                    <c:v>0.72891524022075704</c:v>
                  </c:pt>
                  <c:pt idx="145">
                    <c:v>0.89869399257175619</c:v>
                  </c:pt>
                  <c:pt idx="146">
                    <c:v>0.57205333076382736</c:v>
                  </c:pt>
                  <c:pt idx="147">
                    <c:v>0.5206769132463791</c:v>
                  </c:pt>
                  <c:pt idx="148">
                    <c:v>0.41158425274191818</c:v>
                  </c:pt>
                  <c:pt idx="149">
                    <c:v>0.3965410989546822</c:v>
                  </c:pt>
                  <c:pt idx="150">
                    <c:v>0.30760061368056307</c:v>
                  </c:pt>
                  <c:pt idx="151">
                    <c:v>0.54581842005968406</c:v>
                  </c:pt>
                  <c:pt idx="152">
                    <c:v>0.57980196377638848</c:v>
                  </c:pt>
                  <c:pt idx="153">
                    <c:v>0.47145407251409283</c:v>
                  </c:pt>
                  <c:pt idx="154">
                    <c:v>0.40816584219682095</c:v>
                  </c:pt>
                  <c:pt idx="155">
                    <c:v>0.6343247648789333</c:v>
                  </c:pt>
                  <c:pt idx="156">
                    <c:v>0.41943283422079214</c:v>
                  </c:pt>
                  <c:pt idx="157">
                    <c:v>0.54015914554155275</c:v>
                  </c:pt>
                  <c:pt idx="158">
                    <c:v>0.40998489346437306</c:v>
                  </c:pt>
                  <c:pt idx="159">
                    <c:v>0.72063127736461174</c:v>
                  </c:pt>
                  <c:pt idx="160">
                    <c:v>0.56942153486119806</c:v>
                  </c:pt>
                  <c:pt idx="161">
                    <c:v>0.67351516349764251</c:v>
                  </c:pt>
                  <c:pt idx="162">
                    <c:v>0.81543239582444316</c:v>
                  </c:pt>
                  <c:pt idx="163">
                    <c:v>0.68529875644547322</c:v>
                  </c:pt>
                  <c:pt idx="164">
                    <c:v>0.53539488894063814</c:v>
                  </c:pt>
                  <c:pt idx="165">
                    <c:v>0.65051737439305413</c:v>
                  </c:pt>
                  <c:pt idx="166">
                    <c:v>0.49487498249761769</c:v>
                  </c:pt>
                  <c:pt idx="167">
                    <c:v>0.50026622051247815</c:v>
                  </c:pt>
                  <c:pt idx="168">
                    <c:v>0.4071310848026371</c:v>
                  </c:pt>
                  <c:pt idx="169">
                    <c:v>0.57095386542155879</c:v>
                  </c:pt>
                  <c:pt idx="170">
                    <c:v>0.56956271854253415</c:v>
                  </c:pt>
                  <c:pt idx="171">
                    <c:v>0.57523809718066288</c:v>
                  </c:pt>
                  <c:pt idx="172">
                    <c:v>0.69310430221682062</c:v>
                  </c:pt>
                  <c:pt idx="173">
                    <c:v>0.69233258116855179</c:v>
                  </c:pt>
                  <c:pt idx="174">
                    <c:v>0.35651571008636057</c:v>
                  </c:pt>
                  <c:pt idx="175">
                    <c:v>0.42774714521677176</c:v>
                  </c:pt>
                  <c:pt idx="176">
                    <c:v>0.53952795955007327</c:v>
                  </c:pt>
                  <c:pt idx="177">
                    <c:v>0.68179230647132827</c:v>
                  </c:pt>
                  <c:pt idx="178">
                    <c:v>0.49628664880571316</c:v>
                  </c:pt>
                  <c:pt idx="179">
                    <c:v>0.60418899147779082</c:v>
                  </c:pt>
                  <c:pt idx="180">
                    <c:v>0.40203086427444729</c:v>
                  </c:pt>
                  <c:pt idx="181">
                    <c:v>0.33980512677099028</c:v>
                  </c:pt>
                  <c:pt idx="182">
                    <c:v>0.56216077873279191</c:v>
                  </c:pt>
                  <c:pt idx="183">
                    <c:v>0.55625918302141808</c:v>
                  </c:pt>
                  <c:pt idx="184">
                    <c:v>0.5656478880339334</c:v>
                  </c:pt>
                  <c:pt idx="185">
                    <c:v>0.69724956335728427</c:v>
                  </c:pt>
                  <c:pt idx="186">
                    <c:v>0.51211527514187849</c:v>
                  </c:pt>
                  <c:pt idx="187">
                    <c:v>0.67283145203252981</c:v>
                  </c:pt>
                  <c:pt idx="188">
                    <c:v>0.60882773626497011</c:v>
                  </c:pt>
                  <c:pt idx="189">
                    <c:v>0.74223285951782414</c:v>
                  </c:pt>
                  <c:pt idx="190">
                    <c:v>0.80390921034238561</c:v>
                  </c:pt>
                  <c:pt idx="191">
                    <c:v>0.80301149673343641</c:v>
                  </c:pt>
                  <c:pt idx="192">
                    <c:v>0.88312146438153216</c:v>
                  </c:pt>
                  <c:pt idx="193">
                    <c:v>0.63635519191084544</c:v>
                  </c:pt>
                  <c:pt idx="194">
                    <c:v>0.96099579216277364</c:v>
                  </c:pt>
                  <c:pt idx="195">
                    <c:v>0.78776122783037261</c:v>
                  </c:pt>
                  <c:pt idx="196">
                    <c:v>0.73930944404998677</c:v>
                  </c:pt>
                  <c:pt idx="197">
                    <c:v>0.96880584119880331</c:v>
                  </c:pt>
                  <c:pt idx="198">
                    <c:v>0.53966421323602232</c:v>
                  </c:pt>
                  <c:pt idx="199">
                    <c:v>0.63299108693303552</c:v>
                  </c:pt>
                  <c:pt idx="200">
                    <c:v>0.47877741210408037</c:v>
                  </c:pt>
                  <c:pt idx="201">
                    <c:v>0.66117361727781188</c:v>
                  </c:pt>
                  <c:pt idx="202">
                    <c:v>0.36620748702179806</c:v>
                  </c:pt>
                  <c:pt idx="203">
                    <c:v>0.34943272030221578</c:v>
                  </c:pt>
                  <c:pt idx="204">
                    <c:v>0.36315879572657772</c:v>
                  </c:pt>
                  <c:pt idx="205">
                    <c:v>0.40682500520349191</c:v>
                  </c:pt>
                  <c:pt idx="206">
                    <c:v>0.34352617694220777</c:v>
                  </c:pt>
                  <c:pt idx="207">
                    <c:v>0.63295438386459135</c:v>
                  </c:pt>
                  <c:pt idx="208">
                    <c:v>0.62265862573294439</c:v>
                  </c:pt>
                  <c:pt idx="209">
                    <c:v>0.74736212393479429</c:v>
                  </c:pt>
                  <c:pt idx="210">
                    <c:v>0.8781433308629556</c:v>
                  </c:pt>
                  <c:pt idx="211">
                    <c:v>0.99073352332748377</c:v>
                  </c:pt>
                  <c:pt idx="212">
                    <c:v>1.0433042377907591</c:v>
                  </c:pt>
                  <c:pt idx="213">
                    <c:v>1.0024278038627501</c:v>
                  </c:pt>
                  <c:pt idx="214">
                    <c:v>0.81709034384808854</c:v>
                  </c:pt>
                  <c:pt idx="215">
                    <c:v>1.043340749584724</c:v>
                  </c:pt>
                  <c:pt idx="216">
                    <c:v>0.93380194211683687</c:v>
                  </c:pt>
                  <c:pt idx="217">
                    <c:v>1.1659617492026271</c:v>
                  </c:pt>
                  <c:pt idx="218">
                    <c:v>0.88950653645126121</c:v>
                  </c:pt>
                  <c:pt idx="219">
                    <c:v>0.68233002033546652</c:v>
                  </c:pt>
                  <c:pt idx="220">
                    <c:v>0.64778461602009163</c:v>
                  </c:pt>
                  <c:pt idx="221">
                    <c:v>0.71899312215491484</c:v>
                  </c:pt>
                  <c:pt idx="222">
                    <c:v>0.71685061696322594</c:v>
                  </c:pt>
                  <c:pt idx="223">
                    <c:v>0.76356527990225742</c:v>
                  </c:pt>
                  <c:pt idx="224">
                    <c:v>0.78900161233691124</c:v>
                  </c:pt>
                  <c:pt idx="225">
                    <c:v>0.88788319454420073</c:v>
                  </c:pt>
                  <c:pt idx="226">
                    <c:v>0.86791326906932975</c:v>
                  </c:pt>
                  <c:pt idx="227">
                    <c:v>0.70688550295908692</c:v>
                  </c:pt>
                  <c:pt idx="228">
                    <c:v>0.72216881329768667</c:v>
                  </c:pt>
                  <c:pt idx="229">
                    <c:v>0.42973769005525342</c:v>
                  </c:pt>
                  <c:pt idx="230">
                    <c:v>0.69749254458158361</c:v>
                  </c:pt>
                  <c:pt idx="231">
                    <c:v>0.47184836419718973</c:v>
                  </c:pt>
                  <c:pt idx="232">
                    <c:v>0.83353308242931434</c:v>
                  </c:pt>
                  <c:pt idx="233">
                    <c:v>0.77238856502688813</c:v>
                  </c:pt>
                  <c:pt idx="234">
                    <c:v>0.77634352742645718</c:v>
                  </c:pt>
                  <c:pt idx="235">
                    <c:v>0.73884688852163904</c:v>
                  </c:pt>
                  <c:pt idx="236">
                    <c:v>0.76601837202080336</c:v>
                  </c:pt>
                  <c:pt idx="237">
                    <c:v>0.8052624518322683</c:v>
                  </c:pt>
                  <c:pt idx="238">
                    <c:v>0.82490995478677609</c:v>
                  </c:pt>
                  <c:pt idx="239">
                    <c:v>0.59859419326118202</c:v>
                  </c:pt>
                  <c:pt idx="240">
                    <c:v>0.69309658454110334</c:v>
                  </c:pt>
                  <c:pt idx="241">
                    <c:v>0.85498524579518209</c:v>
                  </c:pt>
                  <c:pt idx="242">
                    <c:v>0.57754491890637316</c:v>
                  </c:pt>
                  <c:pt idx="243">
                    <c:v>0.59619545510829208</c:v>
                  </c:pt>
                  <c:pt idx="244">
                    <c:v>0.72679261396133399</c:v>
                  </c:pt>
                  <c:pt idx="245">
                    <c:v>0.7353771695636816</c:v>
                  </c:pt>
                  <c:pt idx="246">
                    <c:v>0.35014532696904921</c:v>
                  </c:pt>
                  <c:pt idx="247">
                    <c:v>0.4899520585271197</c:v>
                  </c:pt>
                  <c:pt idx="248">
                    <c:v>0.48632714940318156</c:v>
                  </c:pt>
                  <c:pt idx="249">
                    <c:v>0.38054672128635475</c:v>
                  </c:pt>
                  <c:pt idx="250">
                    <c:v>0.40859811745574143</c:v>
                  </c:pt>
                  <c:pt idx="251">
                    <c:v>0.7044010375568136</c:v>
                  </c:pt>
                  <c:pt idx="252">
                    <c:v>0.61999180423025979</c:v>
                  </c:pt>
                  <c:pt idx="253">
                    <c:v>0.66719754545493892</c:v>
                  </c:pt>
                  <c:pt idx="254">
                    <c:v>0.8575459833620428</c:v>
                  </c:pt>
                  <c:pt idx="255">
                    <c:v>0.65334121343676133</c:v>
                  </c:pt>
                  <c:pt idx="256">
                    <c:v>0.8099271609422638</c:v>
                  </c:pt>
                  <c:pt idx="257">
                    <c:v>0.71996796839299926</c:v>
                  </c:pt>
                  <c:pt idx="258">
                    <c:v>0.46229008958510009</c:v>
                  </c:pt>
                  <c:pt idx="259">
                    <c:v>0.43721996416206205</c:v>
                  </c:pt>
                  <c:pt idx="260">
                    <c:v>0.79153057994267617</c:v>
                  </c:pt>
                  <c:pt idx="261">
                    <c:v>0.91943151225839082</c:v>
                  </c:pt>
                  <c:pt idx="262">
                    <c:v>0.83948384884514093</c:v>
                  </c:pt>
                  <c:pt idx="263">
                    <c:v>0.88912553041731723</c:v>
                  </c:pt>
                  <c:pt idx="264">
                    <c:v>0.75093293216062285</c:v>
                  </c:pt>
                  <c:pt idx="265">
                    <c:v>0.87094347520157234</c:v>
                  </c:pt>
                  <c:pt idx="266">
                    <c:v>0.85318061473563767</c:v>
                  </c:pt>
                  <c:pt idx="267">
                    <c:v>0.6691837219463348</c:v>
                  </c:pt>
                  <c:pt idx="268">
                    <c:v>1.0591389215041047</c:v>
                  </c:pt>
                  <c:pt idx="269">
                    <c:v>1.0593639171223075</c:v>
                  </c:pt>
                  <c:pt idx="270">
                    <c:v>1.107250598364951</c:v>
                  </c:pt>
                  <c:pt idx="271">
                    <c:v>0.64537908932367716</c:v>
                  </c:pt>
                  <c:pt idx="272">
                    <c:v>0.76006478243585884</c:v>
                  </c:pt>
                  <c:pt idx="273">
                    <c:v>0.86697534684857491</c:v>
                  </c:pt>
                  <c:pt idx="274">
                    <c:v>0.76387461005257784</c:v>
                  </c:pt>
                  <c:pt idx="275">
                    <c:v>0.75609745749418422</c:v>
                  </c:pt>
                  <c:pt idx="276">
                    <c:v>0.74694270954042086</c:v>
                  </c:pt>
                  <c:pt idx="277">
                    <c:v>0.59677143606851546</c:v>
                  </c:pt>
                  <c:pt idx="278">
                    <c:v>0.48065537672638353</c:v>
                  </c:pt>
                  <c:pt idx="279">
                    <c:v>0.52869287077615046</c:v>
                  </c:pt>
                  <c:pt idx="280">
                    <c:v>0.64468690384224792</c:v>
                  </c:pt>
                  <c:pt idx="281">
                    <c:v>0.58508749802646032</c:v>
                  </c:pt>
                  <c:pt idx="282">
                    <c:v>0.68581918074870085</c:v>
                  </c:pt>
                  <c:pt idx="283">
                    <c:v>0.58279802199309927</c:v>
                  </c:pt>
                  <c:pt idx="284">
                    <c:v>0.79802156207840869</c:v>
                  </c:pt>
                  <c:pt idx="285">
                    <c:v>0.99276969832619277</c:v>
                  </c:pt>
                  <c:pt idx="286">
                    <c:v>0.74078342672079733</c:v>
                  </c:pt>
                  <c:pt idx="287">
                    <c:v>0.70690269911569026</c:v>
                  </c:pt>
                  <c:pt idx="288">
                    <c:v>0.90466043596503809</c:v>
                  </c:pt>
                  <c:pt idx="289">
                    <c:v>0.82102216301908337</c:v>
                  </c:pt>
                  <c:pt idx="290">
                    <c:v>0.54845474101690239</c:v>
                  </c:pt>
                  <c:pt idx="291">
                    <c:v>0.72436972523100496</c:v>
                  </c:pt>
                  <c:pt idx="292">
                    <c:v>0.68969500024054486</c:v>
                  </c:pt>
                  <c:pt idx="293">
                    <c:v>0.96901947418437528</c:v>
                  </c:pt>
                  <c:pt idx="294">
                    <c:v>0.8103368758546684</c:v>
                  </c:pt>
                  <c:pt idx="295">
                    <c:v>0.91264851323885099</c:v>
                  </c:pt>
                  <c:pt idx="296">
                    <c:v>0.65283170485962283</c:v>
                  </c:pt>
                  <c:pt idx="297">
                    <c:v>0.92022617701694009</c:v>
                  </c:pt>
                  <c:pt idx="298">
                    <c:v>0.79425981155429282</c:v>
                  </c:pt>
                  <c:pt idx="299">
                    <c:v>0.57786081963626545</c:v>
                  </c:pt>
                  <c:pt idx="300">
                    <c:v>0.78033296065037949</c:v>
                  </c:pt>
                  <c:pt idx="301">
                    <c:v>0.67218527385732996</c:v>
                  </c:pt>
                  <c:pt idx="302">
                    <c:v>0.61674717850106175</c:v>
                  </c:pt>
                  <c:pt idx="303">
                    <c:v>0.4851138825010165</c:v>
                  </c:pt>
                  <c:pt idx="304">
                    <c:v>0.55423129594998011</c:v>
                  </c:pt>
                  <c:pt idx="305">
                    <c:v>0.647653171037334</c:v>
                  </c:pt>
                  <c:pt idx="306">
                    <c:v>0.53617703960064311</c:v>
                  </c:pt>
                  <c:pt idx="307">
                    <c:v>0.72914112612871829</c:v>
                  </c:pt>
                  <c:pt idx="308">
                    <c:v>0.67296905675603969</c:v>
                  </c:pt>
                  <c:pt idx="309">
                    <c:v>0.85524131809952253</c:v>
                  </c:pt>
                  <c:pt idx="310">
                    <c:v>0.86793771080115067</c:v>
                  </c:pt>
                  <c:pt idx="311">
                    <c:v>0.63878390922999428</c:v>
                  </c:pt>
                  <c:pt idx="312">
                    <c:v>0.63305191987286946</c:v>
                  </c:pt>
                  <c:pt idx="313">
                    <c:v>0.58216391641699361</c:v>
                  </c:pt>
                  <c:pt idx="314">
                    <c:v>0.47563531687476068</c:v>
                  </c:pt>
                  <c:pt idx="315">
                    <c:v>0.55950324503195248</c:v>
                  </c:pt>
                  <c:pt idx="316">
                    <c:v>0.73888200795039927</c:v>
                  </c:pt>
                  <c:pt idx="317">
                    <c:v>0.81715765014036201</c:v>
                  </c:pt>
                  <c:pt idx="318">
                    <c:v>0.7849832456720538</c:v>
                  </c:pt>
                  <c:pt idx="319">
                    <c:v>0.7084750959792494</c:v>
                  </c:pt>
                  <c:pt idx="320">
                    <c:v>0.61847210254374696</c:v>
                  </c:pt>
                  <c:pt idx="321">
                    <c:v>0.68523613446650489</c:v>
                  </c:pt>
                  <c:pt idx="322">
                    <c:v>0.52521411634989357</c:v>
                  </c:pt>
                  <c:pt idx="323">
                    <c:v>0.45600821847451284</c:v>
                  </c:pt>
                  <c:pt idx="324">
                    <c:v>0.53045755056796262</c:v>
                  </c:pt>
                  <c:pt idx="325">
                    <c:v>0.61441081121348473</c:v>
                  </c:pt>
                  <c:pt idx="326">
                    <c:v>0.62006288121751985</c:v>
                  </c:pt>
                  <c:pt idx="327">
                    <c:v>0.76883038274045168</c:v>
                  </c:pt>
                  <c:pt idx="328">
                    <c:v>0.67586348202354329</c:v>
                  </c:pt>
                  <c:pt idx="329">
                    <c:v>0.74670313860642656</c:v>
                  </c:pt>
                  <c:pt idx="330">
                    <c:v>0.52838209694278815</c:v>
                  </c:pt>
                  <c:pt idx="331">
                    <c:v>0.53058469149332521</c:v>
                  </c:pt>
                  <c:pt idx="332">
                    <c:v>0.67513259035625184</c:v>
                  </c:pt>
                  <c:pt idx="333">
                    <c:v>0.72489028123469734</c:v>
                  </c:pt>
                  <c:pt idx="334">
                    <c:v>0.74878968823463021</c:v>
                  </c:pt>
                  <c:pt idx="335">
                    <c:v>0.73643217288687002</c:v>
                  </c:pt>
                  <c:pt idx="336">
                    <c:v>0.87564087739605301</c:v>
                  </c:pt>
                  <c:pt idx="337">
                    <c:v>0.63588053059615146</c:v>
                  </c:pt>
                  <c:pt idx="338">
                    <c:v>0.5922773297879359</c:v>
                  </c:pt>
                  <c:pt idx="339">
                    <c:v>0.97895530022101429</c:v>
                  </c:pt>
                  <c:pt idx="340">
                    <c:v>0.68168169776841048</c:v>
                  </c:pt>
                  <c:pt idx="341">
                    <c:v>0.77859477986828396</c:v>
                  </c:pt>
                  <c:pt idx="342">
                    <c:v>0.78681922871620469</c:v>
                  </c:pt>
                  <c:pt idx="343">
                    <c:v>0.58708751767979972</c:v>
                  </c:pt>
                  <c:pt idx="344">
                    <c:v>0.69477068610182202</c:v>
                  </c:pt>
                  <c:pt idx="345">
                    <c:v>0.81691718649730649</c:v>
                  </c:pt>
                  <c:pt idx="346">
                    <c:v>0.78774449917260669</c:v>
                  </c:pt>
                  <c:pt idx="347">
                    <c:v>0.73696183792920034</c:v>
                  </c:pt>
                  <c:pt idx="348">
                    <c:v>0.84486999726221101</c:v>
                  </c:pt>
                  <c:pt idx="349">
                    <c:v>0.67256873776938608</c:v>
                  </c:pt>
                  <c:pt idx="350">
                    <c:v>0.93023082488016684</c:v>
                  </c:pt>
                  <c:pt idx="351">
                    <c:v>0.68362148744869811</c:v>
                  </c:pt>
                  <c:pt idx="352">
                    <c:v>0.73407393979589253</c:v>
                  </c:pt>
                  <c:pt idx="353">
                    <c:v>0.65716987264412918</c:v>
                  </c:pt>
                  <c:pt idx="354">
                    <c:v>0.58777497613415031</c:v>
                  </c:pt>
                  <c:pt idx="355">
                    <c:v>0.68097884376488793</c:v>
                  </c:pt>
                  <c:pt idx="356">
                    <c:v>0.58505353498313861</c:v>
                  </c:pt>
                  <c:pt idx="357">
                    <c:v>0.50593113866505135</c:v>
                  </c:pt>
                  <c:pt idx="358">
                    <c:v>0.52975923166780614</c:v>
                  </c:pt>
                  <c:pt idx="359">
                    <c:v>0.62593060110505516</c:v>
                  </c:pt>
                  <c:pt idx="360">
                    <c:v>0.34923632628724732</c:v>
                  </c:pt>
                  <c:pt idx="361">
                    <c:v>0.92299985805200668</c:v>
                  </c:pt>
                  <c:pt idx="362">
                    <c:v>0.69771891395654395</c:v>
                  </c:pt>
                  <c:pt idx="363">
                    <c:v>0.56931559334000603</c:v>
                  </c:pt>
                  <c:pt idx="364">
                    <c:v>0.82063412584054396</c:v>
                  </c:pt>
                  <c:pt idx="365">
                    <c:v>0.60886710396020483</c:v>
                  </c:pt>
                  <c:pt idx="366">
                    <c:v>0.70225921347624976</c:v>
                  </c:pt>
                  <c:pt idx="367">
                    <c:v>0.67802971113101695</c:v>
                  </c:pt>
                  <c:pt idx="368">
                    <c:v>0.72788676773600203</c:v>
                  </c:pt>
                  <c:pt idx="369">
                    <c:v>0.54971991912712426</c:v>
                  </c:pt>
                  <c:pt idx="370">
                    <c:v>0.55514561784035465</c:v>
                  </c:pt>
                  <c:pt idx="371">
                    <c:v>0.62772294793978478</c:v>
                  </c:pt>
                  <c:pt idx="372">
                    <c:v>0.96266163416236494</c:v>
                  </c:pt>
                  <c:pt idx="373">
                    <c:v>0.84089170406527891</c:v>
                  </c:pt>
                  <c:pt idx="374">
                    <c:v>0.93079922769915124</c:v>
                  </c:pt>
                  <c:pt idx="375">
                    <c:v>0.84990523665416129</c:v>
                  </c:pt>
                  <c:pt idx="376">
                    <c:v>0.65922923553515811</c:v>
                  </c:pt>
                  <c:pt idx="377">
                    <c:v>0.39865242675691537</c:v>
                  </c:pt>
                  <c:pt idx="378">
                    <c:v>0.3563965156217862</c:v>
                  </c:pt>
                  <c:pt idx="379">
                    <c:v>0.34020194492019545</c:v>
                  </c:pt>
                  <c:pt idx="380">
                    <c:v>0.48981770624398857</c:v>
                  </c:pt>
                  <c:pt idx="381">
                    <c:v>0.51793252004537593</c:v>
                  </c:pt>
                  <c:pt idx="382">
                    <c:v>0.53371028128267106</c:v>
                  </c:pt>
                  <c:pt idx="383">
                    <c:v>0.35064874501813753</c:v>
                  </c:pt>
                  <c:pt idx="384">
                    <c:v>0.60026905473153558</c:v>
                  </c:pt>
                  <c:pt idx="385">
                    <c:v>0.66824700631982525</c:v>
                  </c:pt>
                  <c:pt idx="386">
                    <c:v>0.59226628753910027</c:v>
                  </c:pt>
                  <c:pt idx="387">
                    <c:v>0.6288774232772617</c:v>
                  </c:pt>
                  <c:pt idx="388">
                    <c:v>0.79567002585218172</c:v>
                  </c:pt>
                  <c:pt idx="389">
                    <c:v>0.67559642297309974</c:v>
                  </c:pt>
                </c:numCache>
              </c:numRef>
            </c:plus>
            <c:minus>
              <c:numRef>
                <c:f>pooled!$AD$4:$AD$393</c:f>
                <c:numCache>
                  <c:formatCode>General</c:formatCode>
                  <c:ptCount val="390"/>
                  <c:pt idx="0">
                    <c:v>1.0723873161435828</c:v>
                  </c:pt>
                  <c:pt idx="1">
                    <c:v>1.1858474480442915</c:v>
                  </c:pt>
                  <c:pt idx="2">
                    <c:v>0.79850520721739338</c:v>
                  </c:pt>
                  <c:pt idx="3">
                    <c:v>0.79234768551752166</c:v>
                  </c:pt>
                  <c:pt idx="4">
                    <c:v>0.65038329109695048</c:v>
                  </c:pt>
                  <c:pt idx="5">
                    <c:v>0.99740308864533556</c:v>
                  </c:pt>
                  <c:pt idx="6">
                    <c:v>0.88990232736464292</c:v>
                  </c:pt>
                  <c:pt idx="7">
                    <c:v>0.98088055136792685</c:v>
                  </c:pt>
                  <c:pt idx="8">
                    <c:v>0.82606793056124161</c:v>
                  </c:pt>
                  <c:pt idx="9">
                    <c:v>0.60651455157432721</c:v>
                  </c:pt>
                  <c:pt idx="10">
                    <c:v>0.79187376125013165</c:v>
                  </c:pt>
                  <c:pt idx="11">
                    <c:v>0.66039075094221233</c:v>
                  </c:pt>
                  <c:pt idx="12">
                    <c:v>0.91030715364665227</c:v>
                  </c:pt>
                  <c:pt idx="13">
                    <c:v>1.0518785703120319</c:v>
                  </c:pt>
                  <c:pt idx="14">
                    <c:v>0.99742738222389549</c:v>
                  </c:pt>
                  <c:pt idx="15">
                    <c:v>0.72990364675315234</c:v>
                  </c:pt>
                  <c:pt idx="16">
                    <c:v>0.68085796326206982</c:v>
                  </c:pt>
                  <c:pt idx="17">
                    <c:v>1.0303860886551244</c:v>
                  </c:pt>
                  <c:pt idx="18">
                    <c:v>0.69095274567113218</c:v>
                  </c:pt>
                  <c:pt idx="19">
                    <c:v>0.49616872502745862</c:v>
                  </c:pt>
                  <c:pt idx="20">
                    <c:v>0.46012203581882594</c:v>
                  </c:pt>
                  <c:pt idx="21">
                    <c:v>0.34427440806676385</c:v>
                  </c:pt>
                  <c:pt idx="22">
                    <c:v>0.44617001448483024</c:v>
                  </c:pt>
                  <c:pt idx="23">
                    <c:v>0.60559428296877515</c:v>
                  </c:pt>
                  <c:pt idx="24">
                    <c:v>0.88006524215666915</c:v>
                  </c:pt>
                  <c:pt idx="25">
                    <c:v>0.86490556039981425</c:v>
                  </c:pt>
                  <c:pt idx="26">
                    <c:v>0.94096110091273089</c:v>
                  </c:pt>
                  <c:pt idx="27">
                    <c:v>0.66383698317431128</c:v>
                  </c:pt>
                  <c:pt idx="28">
                    <c:v>0.5731037075147265</c:v>
                  </c:pt>
                  <c:pt idx="29">
                    <c:v>0.62507294446555806</c:v>
                  </c:pt>
                  <c:pt idx="30">
                    <c:v>0.52579299999492857</c:v>
                  </c:pt>
                  <c:pt idx="31">
                    <c:v>0.52567688053796613</c:v>
                  </c:pt>
                  <c:pt idx="32">
                    <c:v>0.26684590419558113</c:v>
                  </c:pt>
                  <c:pt idx="33">
                    <c:v>0.16828643580638361</c:v>
                  </c:pt>
                  <c:pt idx="34">
                    <c:v>0.2748155360639411</c:v>
                  </c:pt>
                  <c:pt idx="35">
                    <c:v>0.13099950890207451</c:v>
                  </c:pt>
                  <c:pt idx="36">
                    <c:v>0.16689033359608543</c:v>
                  </c:pt>
                  <c:pt idx="37">
                    <c:v>0.13911578972330943</c:v>
                  </c:pt>
                  <c:pt idx="38">
                    <c:v>0.14214376851892796</c:v>
                  </c:pt>
                  <c:pt idx="39">
                    <c:v>0.11497290797936079</c:v>
                  </c:pt>
                  <c:pt idx="40">
                    <c:v>8.3152670167869674E-2</c:v>
                  </c:pt>
                  <c:pt idx="41">
                    <c:v>0.17856246996174804</c:v>
                  </c:pt>
                  <c:pt idx="42">
                    <c:v>0.17311855670283846</c:v>
                  </c:pt>
                  <c:pt idx="43">
                    <c:v>0.16605775895277819</c:v>
                  </c:pt>
                  <c:pt idx="44">
                    <c:v>0.14564026336710251</c:v>
                  </c:pt>
                  <c:pt idx="45">
                    <c:v>0.16394731899079809</c:v>
                  </c:pt>
                  <c:pt idx="46">
                    <c:v>0.12032406388258181</c:v>
                  </c:pt>
                  <c:pt idx="47">
                    <c:v>8.6163406365005871E-2</c:v>
                  </c:pt>
                  <c:pt idx="48">
                    <c:v>0.14420383713425486</c:v>
                  </c:pt>
                  <c:pt idx="49">
                    <c:v>0.16655408171881564</c:v>
                  </c:pt>
                  <c:pt idx="50">
                    <c:v>0.13676297793715764</c:v>
                  </c:pt>
                  <c:pt idx="51">
                    <c:v>0.23747917574746</c:v>
                  </c:pt>
                  <c:pt idx="52">
                    <c:v>0.17327339084916193</c:v>
                  </c:pt>
                  <c:pt idx="53">
                    <c:v>0.27901983974529299</c:v>
                  </c:pt>
                  <c:pt idx="54">
                    <c:v>0.28840019638010039</c:v>
                  </c:pt>
                  <c:pt idx="55">
                    <c:v>0.22950158936322779</c:v>
                  </c:pt>
                  <c:pt idx="56">
                    <c:v>0.36188153514492</c:v>
                  </c:pt>
                  <c:pt idx="57">
                    <c:v>0.38965398755232339</c:v>
                  </c:pt>
                  <c:pt idx="58">
                    <c:v>0.18716220607570849</c:v>
                  </c:pt>
                  <c:pt idx="59">
                    <c:v>0.12059058006768561</c:v>
                  </c:pt>
                  <c:pt idx="60">
                    <c:v>0.20592031666557692</c:v>
                  </c:pt>
                  <c:pt idx="61">
                    <c:v>0.2247794506302693</c:v>
                  </c:pt>
                  <c:pt idx="62">
                    <c:v>0.22296710173311143</c:v>
                  </c:pt>
                  <c:pt idx="63">
                    <c:v>0.29942640801866732</c:v>
                  </c:pt>
                  <c:pt idx="64">
                    <c:v>0.20289508233120176</c:v>
                  </c:pt>
                  <c:pt idx="65">
                    <c:v>0.15908119060709616</c:v>
                  </c:pt>
                  <c:pt idx="66">
                    <c:v>0.16023785392431156</c:v>
                  </c:pt>
                  <c:pt idx="67">
                    <c:v>0.30183109793368029</c:v>
                  </c:pt>
                  <c:pt idx="68">
                    <c:v>0.22526806426247678</c:v>
                  </c:pt>
                  <c:pt idx="69">
                    <c:v>0.17995681817722942</c:v>
                  </c:pt>
                  <c:pt idx="70">
                    <c:v>0.19612362758962115</c:v>
                  </c:pt>
                  <c:pt idx="71">
                    <c:v>0.15200771698686452</c:v>
                  </c:pt>
                  <c:pt idx="72">
                    <c:v>0.14517751122854661</c:v>
                  </c:pt>
                  <c:pt idx="73">
                    <c:v>0.15508932973978584</c:v>
                  </c:pt>
                  <c:pt idx="74">
                    <c:v>0.14652823928101993</c:v>
                  </c:pt>
                  <c:pt idx="75">
                    <c:v>0.37718326051467316</c:v>
                  </c:pt>
                  <c:pt idx="76">
                    <c:v>0.22304002659563221</c:v>
                  </c:pt>
                  <c:pt idx="77">
                    <c:v>0.1624840248493381</c:v>
                  </c:pt>
                  <c:pt idx="78">
                    <c:v>8.0491926166114114E-2</c:v>
                  </c:pt>
                  <c:pt idx="79">
                    <c:v>0.12569323786302147</c:v>
                  </c:pt>
                  <c:pt idx="80">
                    <c:v>9.8409728088811974E-2</c:v>
                  </c:pt>
                  <c:pt idx="81">
                    <c:v>0.16025955906677006</c:v>
                  </c:pt>
                  <c:pt idx="82">
                    <c:v>0.23114014507528499</c:v>
                  </c:pt>
                  <c:pt idx="83">
                    <c:v>9.6427896530592111E-2</c:v>
                  </c:pt>
                  <c:pt idx="84">
                    <c:v>0.18748584100309645</c:v>
                  </c:pt>
                  <c:pt idx="85">
                    <c:v>0.1345387338317966</c:v>
                  </c:pt>
                  <c:pt idx="86">
                    <c:v>0.14480744489621963</c:v>
                  </c:pt>
                  <c:pt idx="87">
                    <c:v>0.1254437629544316</c:v>
                  </c:pt>
                  <c:pt idx="88">
                    <c:v>0.18911946111122291</c:v>
                  </c:pt>
                  <c:pt idx="89">
                    <c:v>0.1778414470175152</c:v>
                  </c:pt>
                  <c:pt idx="90">
                    <c:v>0.17273127456680984</c:v>
                  </c:pt>
                  <c:pt idx="91">
                    <c:v>0.11295517360874813</c:v>
                  </c:pt>
                  <c:pt idx="92">
                    <c:v>0.20492250592275918</c:v>
                  </c:pt>
                  <c:pt idx="93">
                    <c:v>8.5378868236271818E-2</c:v>
                  </c:pt>
                  <c:pt idx="94">
                    <c:v>8.3692510646830739E-2</c:v>
                  </c:pt>
                  <c:pt idx="95">
                    <c:v>0.12008950276846943</c:v>
                  </c:pt>
                  <c:pt idx="96">
                    <c:v>0.20545452668793951</c:v>
                  </c:pt>
                  <c:pt idx="97">
                    <c:v>0.1298290492997769</c:v>
                  </c:pt>
                  <c:pt idx="98">
                    <c:v>0.10121195955365113</c:v>
                  </c:pt>
                  <c:pt idx="99">
                    <c:v>0.12788498507249144</c:v>
                  </c:pt>
                  <c:pt idx="100">
                    <c:v>0.21140458291800793</c:v>
                  </c:pt>
                  <c:pt idx="101">
                    <c:v>0.30888294358213458</c:v>
                  </c:pt>
                  <c:pt idx="102">
                    <c:v>0.45399649730157238</c:v>
                  </c:pt>
                  <c:pt idx="103">
                    <c:v>0.47054766162516581</c:v>
                  </c:pt>
                  <c:pt idx="104">
                    <c:v>0.22704698203884327</c:v>
                  </c:pt>
                  <c:pt idx="105">
                    <c:v>0.17914762863156131</c:v>
                  </c:pt>
                  <c:pt idx="106">
                    <c:v>0.33709615675902005</c:v>
                  </c:pt>
                  <c:pt idx="107">
                    <c:v>0.60745105823333501</c:v>
                  </c:pt>
                  <c:pt idx="108">
                    <c:v>0.60375470463730307</c:v>
                  </c:pt>
                  <c:pt idx="109">
                    <c:v>0.47283194466856121</c:v>
                  </c:pt>
                  <c:pt idx="110">
                    <c:v>0.34494146937738762</c:v>
                  </c:pt>
                  <c:pt idx="111">
                    <c:v>0.53343926608977743</c:v>
                  </c:pt>
                  <c:pt idx="112">
                    <c:v>0.42043278382817362</c:v>
                  </c:pt>
                  <c:pt idx="113">
                    <c:v>0.45648304198689121</c:v>
                  </c:pt>
                  <c:pt idx="114">
                    <c:v>0.40456973437292865</c:v>
                  </c:pt>
                  <c:pt idx="115">
                    <c:v>0.36642942802656414</c:v>
                  </c:pt>
                  <c:pt idx="116">
                    <c:v>0.16946698082408065</c:v>
                  </c:pt>
                  <c:pt idx="117">
                    <c:v>0.37071486890126804</c:v>
                  </c:pt>
                  <c:pt idx="118">
                    <c:v>0.42469436064372279</c:v>
                  </c:pt>
                  <c:pt idx="119">
                    <c:v>0.36050670710779198</c:v>
                  </c:pt>
                  <c:pt idx="120">
                    <c:v>0.35957941395610071</c:v>
                  </c:pt>
                  <c:pt idx="121">
                    <c:v>0.3629648300287947</c:v>
                  </c:pt>
                  <c:pt idx="122">
                    <c:v>0.55200367571810971</c:v>
                  </c:pt>
                  <c:pt idx="123">
                    <c:v>0.51028787338837989</c:v>
                  </c:pt>
                  <c:pt idx="124">
                    <c:v>0.5689386592298511</c:v>
                  </c:pt>
                  <c:pt idx="125">
                    <c:v>0.8089585094550783</c:v>
                  </c:pt>
                  <c:pt idx="126">
                    <c:v>0.69786492244802445</c:v>
                  </c:pt>
                  <c:pt idx="127">
                    <c:v>0.40352911387437995</c:v>
                  </c:pt>
                  <c:pt idx="128">
                    <c:v>0.57257502249126913</c:v>
                  </c:pt>
                  <c:pt idx="129">
                    <c:v>0.53485208390020222</c:v>
                  </c:pt>
                  <c:pt idx="130">
                    <c:v>0.44980275110241019</c:v>
                  </c:pt>
                  <c:pt idx="131">
                    <c:v>0.67367499179695234</c:v>
                  </c:pt>
                  <c:pt idx="132">
                    <c:v>0.56513131707356468</c:v>
                  </c:pt>
                  <c:pt idx="133">
                    <c:v>0.71487838426698336</c:v>
                  </c:pt>
                  <c:pt idx="134">
                    <c:v>0.59601449112686866</c:v>
                  </c:pt>
                  <c:pt idx="135">
                    <c:v>0.64063547788001718</c:v>
                  </c:pt>
                  <c:pt idx="136">
                    <c:v>0.70225481414163771</c:v>
                  </c:pt>
                  <c:pt idx="137">
                    <c:v>0.82817013758789226</c:v>
                  </c:pt>
                  <c:pt idx="138">
                    <c:v>0.64858751404449644</c:v>
                  </c:pt>
                  <c:pt idx="139">
                    <c:v>0.55531676243023131</c:v>
                  </c:pt>
                  <c:pt idx="140">
                    <c:v>0.55234378071217893</c:v>
                  </c:pt>
                  <c:pt idx="141">
                    <c:v>0.50795181614726059</c:v>
                  </c:pt>
                  <c:pt idx="142">
                    <c:v>0.64543381520549703</c:v>
                  </c:pt>
                  <c:pt idx="143">
                    <c:v>0.60709966820692729</c:v>
                  </c:pt>
                  <c:pt idx="144">
                    <c:v>0.72891524022075704</c:v>
                  </c:pt>
                  <c:pt idx="145">
                    <c:v>0.89869399257175619</c:v>
                  </c:pt>
                  <c:pt idx="146">
                    <c:v>0.57205333076382736</c:v>
                  </c:pt>
                  <c:pt idx="147">
                    <c:v>0.5206769132463791</c:v>
                  </c:pt>
                  <c:pt idx="148">
                    <c:v>0.41158425274191818</c:v>
                  </c:pt>
                  <c:pt idx="149">
                    <c:v>0.3965410989546822</c:v>
                  </c:pt>
                  <c:pt idx="150">
                    <c:v>0.30760061368056307</c:v>
                  </c:pt>
                  <c:pt idx="151">
                    <c:v>0.54581842005968406</c:v>
                  </c:pt>
                  <c:pt idx="152">
                    <c:v>0.57980196377638848</c:v>
                  </c:pt>
                  <c:pt idx="153">
                    <c:v>0.47145407251409283</c:v>
                  </c:pt>
                  <c:pt idx="154">
                    <c:v>0.40816584219682095</c:v>
                  </c:pt>
                  <c:pt idx="155">
                    <c:v>0.6343247648789333</c:v>
                  </c:pt>
                  <c:pt idx="156">
                    <c:v>0.41943283422079214</c:v>
                  </c:pt>
                  <c:pt idx="157">
                    <c:v>0.54015914554155275</c:v>
                  </c:pt>
                  <c:pt idx="158">
                    <c:v>0.40998489346437306</c:v>
                  </c:pt>
                  <c:pt idx="159">
                    <c:v>0.72063127736461174</c:v>
                  </c:pt>
                  <c:pt idx="160">
                    <c:v>0.56942153486119806</c:v>
                  </c:pt>
                  <c:pt idx="161">
                    <c:v>0.67351516349764251</c:v>
                  </c:pt>
                  <c:pt idx="162">
                    <c:v>0.81543239582444316</c:v>
                  </c:pt>
                  <c:pt idx="163">
                    <c:v>0.68529875644547322</c:v>
                  </c:pt>
                  <c:pt idx="164">
                    <c:v>0.53539488894063814</c:v>
                  </c:pt>
                  <c:pt idx="165">
                    <c:v>0.65051737439305413</c:v>
                  </c:pt>
                  <c:pt idx="166">
                    <c:v>0.49487498249761769</c:v>
                  </c:pt>
                  <c:pt idx="167">
                    <c:v>0.50026622051247815</c:v>
                  </c:pt>
                  <c:pt idx="168">
                    <c:v>0.4071310848026371</c:v>
                  </c:pt>
                  <c:pt idx="169">
                    <c:v>0.57095386542155879</c:v>
                  </c:pt>
                  <c:pt idx="170">
                    <c:v>0.56956271854253415</c:v>
                  </c:pt>
                  <c:pt idx="171">
                    <c:v>0.57523809718066288</c:v>
                  </c:pt>
                  <c:pt idx="172">
                    <c:v>0.69310430221682062</c:v>
                  </c:pt>
                  <c:pt idx="173">
                    <c:v>0.69233258116855179</c:v>
                  </c:pt>
                  <c:pt idx="174">
                    <c:v>0.35651571008636057</c:v>
                  </c:pt>
                  <c:pt idx="175">
                    <c:v>0.42774714521677176</c:v>
                  </c:pt>
                  <c:pt idx="176">
                    <c:v>0.53952795955007327</c:v>
                  </c:pt>
                  <c:pt idx="177">
                    <c:v>0.68179230647132827</c:v>
                  </c:pt>
                  <c:pt idx="178">
                    <c:v>0.49628664880571316</c:v>
                  </c:pt>
                  <c:pt idx="179">
                    <c:v>0.60418899147779082</c:v>
                  </c:pt>
                  <c:pt idx="180">
                    <c:v>0.40203086427444729</c:v>
                  </c:pt>
                  <c:pt idx="181">
                    <c:v>0.33980512677099028</c:v>
                  </c:pt>
                  <c:pt idx="182">
                    <c:v>0.56216077873279191</c:v>
                  </c:pt>
                  <c:pt idx="183">
                    <c:v>0.55625918302141808</c:v>
                  </c:pt>
                  <c:pt idx="184">
                    <c:v>0.5656478880339334</c:v>
                  </c:pt>
                  <c:pt idx="185">
                    <c:v>0.69724956335728427</c:v>
                  </c:pt>
                  <c:pt idx="186">
                    <c:v>0.51211527514187849</c:v>
                  </c:pt>
                  <c:pt idx="187">
                    <c:v>0.67283145203252981</c:v>
                  </c:pt>
                  <c:pt idx="188">
                    <c:v>0.60882773626497011</c:v>
                  </c:pt>
                  <c:pt idx="189">
                    <c:v>0.74223285951782414</c:v>
                  </c:pt>
                  <c:pt idx="190">
                    <c:v>0.80390921034238561</c:v>
                  </c:pt>
                  <c:pt idx="191">
                    <c:v>0.80301149673343641</c:v>
                  </c:pt>
                  <c:pt idx="192">
                    <c:v>0.88312146438153216</c:v>
                  </c:pt>
                  <c:pt idx="193">
                    <c:v>0.63635519191084544</c:v>
                  </c:pt>
                  <c:pt idx="194">
                    <c:v>0.96099579216277364</c:v>
                  </c:pt>
                  <c:pt idx="195">
                    <c:v>0.78776122783037261</c:v>
                  </c:pt>
                  <c:pt idx="196">
                    <c:v>0.73930944404998677</c:v>
                  </c:pt>
                  <c:pt idx="197">
                    <c:v>0.96880584119880331</c:v>
                  </c:pt>
                  <c:pt idx="198">
                    <c:v>0.53966421323602232</c:v>
                  </c:pt>
                  <c:pt idx="199">
                    <c:v>0.63299108693303552</c:v>
                  </c:pt>
                  <c:pt idx="200">
                    <c:v>0.47877741210408037</c:v>
                  </c:pt>
                  <c:pt idx="201">
                    <c:v>0.66117361727781188</c:v>
                  </c:pt>
                  <c:pt idx="202">
                    <c:v>0.36620748702179806</c:v>
                  </c:pt>
                  <c:pt idx="203">
                    <c:v>0.34943272030221578</c:v>
                  </c:pt>
                  <c:pt idx="204">
                    <c:v>0.36315879572657772</c:v>
                  </c:pt>
                  <c:pt idx="205">
                    <c:v>0.40682500520349191</c:v>
                  </c:pt>
                  <c:pt idx="206">
                    <c:v>0.34352617694220777</c:v>
                  </c:pt>
                  <c:pt idx="207">
                    <c:v>0.63295438386459135</c:v>
                  </c:pt>
                  <c:pt idx="208">
                    <c:v>0.62265862573294439</c:v>
                  </c:pt>
                  <c:pt idx="209">
                    <c:v>0.74736212393479429</c:v>
                  </c:pt>
                  <c:pt idx="210">
                    <c:v>0.8781433308629556</c:v>
                  </c:pt>
                  <c:pt idx="211">
                    <c:v>0.99073352332748377</c:v>
                  </c:pt>
                  <c:pt idx="212">
                    <c:v>1.0433042377907591</c:v>
                  </c:pt>
                  <c:pt idx="213">
                    <c:v>1.0024278038627501</c:v>
                  </c:pt>
                  <c:pt idx="214">
                    <c:v>0.81709034384808854</c:v>
                  </c:pt>
                  <c:pt idx="215">
                    <c:v>1.043340749584724</c:v>
                  </c:pt>
                  <c:pt idx="216">
                    <c:v>0.93380194211683687</c:v>
                  </c:pt>
                  <c:pt idx="217">
                    <c:v>1.1659617492026271</c:v>
                  </c:pt>
                  <c:pt idx="218">
                    <c:v>0.88950653645126121</c:v>
                  </c:pt>
                  <c:pt idx="219">
                    <c:v>0.68233002033546652</c:v>
                  </c:pt>
                  <c:pt idx="220">
                    <c:v>0.64778461602009163</c:v>
                  </c:pt>
                  <c:pt idx="221">
                    <c:v>0.71899312215491484</c:v>
                  </c:pt>
                  <c:pt idx="222">
                    <c:v>0.71685061696322594</c:v>
                  </c:pt>
                  <c:pt idx="223">
                    <c:v>0.76356527990225742</c:v>
                  </c:pt>
                  <c:pt idx="224">
                    <c:v>0.78900161233691124</c:v>
                  </c:pt>
                  <c:pt idx="225">
                    <c:v>0.88788319454420073</c:v>
                  </c:pt>
                  <c:pt idx="226">
                    <c:v>0.86791326906932975</c:v>
                  </c:pt>
                  <c:pt idx="227">
                    <c:v>0.70688550295908692</c:v>
                  </c:pt>
                  <c:pt idx="228">
                    <c:v>0.72216881329768667</c:v>
                  </c:pt>
                  <c:pt idx="229">
                    <c:v>0.42973769005525342</c:v>
                  </c:pt>
                  <c:pt idx="230">
                    <c:v>0.69749254458158361</c:v>
                  </c:pt>
                  <c:pt idx="231">
                    <c:v>0.47184836419718973</c:v>
                  </c:pt>
                  <c:pt idx="232">
                    <c:v>0.83353308242931434</c:v>
                  </c:pt>
                  <c:pt idx="233">
                    <c:v>0.77238856502688813</c:v>
                  </c:pt>
                  <c:pt idx="234">
                    <c:v>0.77634352742645718</c:v>
                  </c:pt>
                  <c:pt idx="235">
                    <c:v>0.73884688852163904</c:v>
                  </c:pt>
                  <c:pt idx="236">
                    <c:v>0.76601837202080336</c:v>
                  </c:pt>
                  <c:pt idx="237">
                    <c:v>0.8052624518322683</c:v>
                  </c:pt>
                  <c:pt idx="238">
                    <c:v>0.82490995478677609</c:v>
                  </c:pt>
                  <c:pt idx="239">
                    <c:v>0.59859419326118202</c:v>
                  </c:pt>
                  <c:pt idx="240">
                    <c:v>0.69309658454110334</c:v>
                  </c:pt>
                  <c:pt idx="241">
                    <c:v>0.85498524579518209</c:v>
                  </c:pt>
                  <c:pt idx="242">
                    <c:v>0.57754491890637316</c:v>
                  </c:pt>
                  <c:pt idx="243">
                    <c:v>0.59619545510829208</c:v>
                  </c:pt>
                  <c:pt idx="244">
                    <c:v>0.72679261396133399</c:v>
                  </c:pt>
                  <c:pt idx="245">
                    <c:v>0.7353771695636816</c:v>
                  </c:pt>
                  <c:pt idx="246">
                    <c:v>0.35014532696904921</c:v>
                  </c:pt>
                  <c:pt idx="247">
                    <c:v>0.4899520585271197</c:v>
                  </c:pt>
                  <c:pt idx="248">
                    <c:v>0.48632714940318156</c:v>
                  </c:pt>
                  <c:pt idx="249">
                    <c:v>0.38054672128635475</c:v>
                  </c:pt>
                  <c:pt idx="250">
                    <c:v>0.40859811745574143</c:v>
                  </c:pt>
                  <c:pt idx="251">
                    <c:v>0.7044010375568136</c:v>
                  </c:pt>
                  <c:pt idx="252">
                    <c:v>0.61999180423025979</c:v>
                  </c:pt>
                  <c:pt idx="253">
                    <c:v>0.66719754545493892</c:v>
                  </c:pt>
                  <c:pt idx="254">
                    <c:v>0.8575459833620428</c:v>
                  </c:pt>
                  <c:pt idx="255">
                    <c:v>0.65334121343676133</c:v>
                  </c:pt>
                  <c:pt idx="256">
                    <c:v>0.8099271609422638</c:v>
                  </c:pt>
                  <c:pt idx="257">
                    <c:v>0.71996796839299926</c:v>
                  </c:pt>
                  <c:pt idx="258">
                    <c:v>0.46229008958510009</c:v>
                  </c:pt>
                  <c:pt idx="259">
                    <c:v>0.43721996416206205</c:v>
                  </c:pt>
                  <c:pt idx="260">
                    <c:v>0.79153057994267617</c:v>
                  </c:pt>
                  <c:pt idx="261">
                    <c:v>0.91943151225839082</c:v>
                  </c:pt>
                  <c:pt idx="262">
                    <c:v>0.83948384884514093</c:v>
                  </c:pt>
                  <c:pt idx="263">
                    <c:v>0.88912553041731723</c:v>
                  </c:pt>
                  <c:pt idx="264">
                    <c:v>0.75093293216062285</c:v>
                  </c:pt>
                  <c:pt idx="265">
                    <c:v>0.87094347520157234</c:v>
                  </c:pt>
                  <c:pt idx="266">
                    <c:v>0.85318061473563767</c:v>
                  </c:pt>
                  <c:pt idx="267">
                    <c:v>0.6691837219463348</c:v>
                  </c:pt>
                  <c:pt idx="268">
                    <c:v>1.0591389215041047</c:v>
                  </c:pt>
                  <c:pt idx="269">
                    <c:v>1.0593639171223075</c:v>
                  </c:pt>
                  <c:pt idx="270">
                    <c:v>1.107250598364951</c:v>
                  </c:pt>
                  <c:pt idx="271">
                    <c:v>0.64537908932367716</c:v>
                  </c:pt>
                  <c:pt idx="272">
                    <c:v>0.76006478243585884</c:v>
                  </c:pt>
                  <c:pt idx="273">
                    <c:v>0.86697534684857491</c:v>
                  </c:pt>
                  <c:pt idx="274">
                    <c:v>0.76387461005257784</c:v>
                  </c:pt>
                  <c:pt idx="275">
                    <c:v>0.75609745749418422</c:v>
                  </c:pt>
                  <c:pt idx="276">
                    <c:v>0.74694270954042086</c:v>
                  </c:pt>
                  <c:pt idx="277">
                    <c:v>0.59677143606851546</c:v>
                  </c:pt>
                  <c:pt idx="278">
                    <c:v>0.48065537672638353</c:v>
                  </c:pt>
                  <c:pt idx="279">
                    <c:v>0.52869287077615046</c:v>
                  </c:pt>
                  <c:pt idx="280">
                    <c:v>0.64468690384224792</c:v>
                  </c:pt>
                  <c:pt idx="281">
                    <c:v>0.58508749802646032</c:v>
                  </c:pt>
                  <c:pt idx="282">
                    <c:v>0.68581918074870085</c:v>
                  </c:pt>
                  <c:pt idx="283">
                    <c:v>0.58279802199309927</c:v>
                  </c:pt>
                  <c:pt idx="284">
                    <c:v>0.79802156207840869</c:v>
                  </c:pt>
                  <c:pt idx="285">
                    <c:v>0.99276969832619277</c:v>
                  </c:pt>
                  <c:pt idx="286">
                    <c:v>0.74078342672079733</c:v>
                  </c:pt>
                  <c:pt idx="287">
                    <c:v>0.70690269911569026</c:v>
                  </c:pt>
                  <c:pt idx="288">
                    <c:v>0.90466043596503809</c:v>
                  </c:pt>
                  <c:pt idx="289">
                    <c:v>0.82102216301908337</c:v>
                  </c:pt>
                  <c:pt idx="290">
                    <c:v>0.54845474101690239</c:v>
                  </c:pt>
                  <c:pt idx="291">
                    <c:v>0.72436972523100496</c:v>
                  </c:pt>
                  <c:pt idx="292">
                    <c:v>0.68969500024054486</c:v>
                  </c:pt>
                  <c:pt idx="293">
                    <c:v>0.96901947418437528</c:v>
                  </c:pt>
                  <c:pt idx="294">
                    <c:v>0.8103368758546684</c:v>
                  </c:pt>
                  <c:pt idx="295">
                    <c:v>0.91264851323885099</c:v>
                  </c:pt>
                  <c:pt idx="296">
                    <c:v>0.65283170485962283</c:v>
                  </c:pt>
                  <c:pt idx="297">
                    <c:v>0.92022617701694009</c:v>
                  </c:pt>
                  <c:pt idx="298">
                    <c:v>0.79425981155429282</c:v>
                  </c:pt>
                  <c:pt idx="299">
                    <c:v>0.57786081963626545</c:v>
                  </c:pt>
                  <c:pt idx="300">
                    <c:v>0.78033296065037949</c:v>
                  </c:pt>
                  <c:pt idx="301">
                    <c:v>0.67218527385732996</c:v>
                  </c:pt>
                  <c:pt idx="302">
                    <c:v>0.61674717850106175</c:v>
                  </c:pt>
                  <c:pt idx="303">
                    <c:v>0.4851138825010165</c:v>
                  </c:pt>
                  <c:pt idx="304">
                    <c:v>0.55423129594998011</c:v>
                  </c:pt>
                  <c:pt idx="305">
                    <c:v>0.647653171037334</c:v>
                  </c:pt>
                  <c:pt idx="306">
                    <c:v>0.53617703960064311</c:v>
                  </c:pt>
                  <c:pt idx="307">
                    <c:v>0.72914112612871829</c:v>
                  </c:pt>
                  <c:pt idx="308">
                    <c:v>0.67296905675603969</c:v>
                  </c:pt>
                  <c:pt idx="309">
                    <c:v>0.85524131809952253</c:v>
                  </c:pt>
                  <c:pt idx="310">
                    <c:v>0.86793771080115067</c:v>
                  </c:pt>
                  <c:pt idx="311">
                    <c:v>0.63878390922999428</c:v>
                  </c:pt>
                  <c:pt idx="312">
                    <c:v>0.63305191987286946</c:v>
                  </c:pt>
                  <c:pt idx="313">
                    <c:v>0.58216391641699361</c:v>
                  </c:pt>
                  <c:pt idx="314">
                    <c:v>0.47563531687476068</c:v>
                  </c:pt>
                  <c:pt idx="315">
                    <c:v>0.55950324503195248</c:v>
                  </c:pt>
                  <c:pt idx="316">
                    <c:v>0.73888200795039927</c:v>
                  </c:pt>
                  <c:pt idx="317">
                    <c:v>0.81715765014036201</c:v>
                  </c:pt>
                  <c:pt idx="318">
                    <c:v>0.7849832456720538</c:v>
                  </c:pt>
                  <c:pt idx="319">
                    <c:v>0.7084750959792494</c:v>
                  </c:pt>
                  <c:pt idx="320">
                    <c:v>0.61847210254374696</c:v>
                  </c:pt>
                  <c:pt idx="321">
                    <c:v>0.68523613446650489</c:v>
                  </c:pt>
                  <c:pt idx="322">
                    <c:v>0.52521411634989357</c:v>
                  </c:pt>
                  <c:pt idx="323">
                    <c:v>0.45600821847451284</c:v>
                  </c:pt>
                  <c:pt idx="324">
                    <c:v>0.53045755056796262</c:v>
                  </c:pt>
                  <c:pt idx="325">
                    <c:v>0.61441081121348473</c:v>
                  </c:pt>
                  <c:pt idx="326">
                    <c:v>0.62006288121751985</c:v>
                  </c:pt>
                  <c:pt idx="327">
                    <c:v>0.76883038274045168</c:v>
                  </c:pt>
                  <c:pt idx="328">
                    <c:v>0.67586348202354329</c:v>
                  </c:pt>
                  <c:pt idx="329">
                    <c:v>0.74670313860642656</c:v>
                  </c:pt>
                  <c:pt idx="330">
                    <c:v>0.52838209694278815</c:v>
                  </c:pt>
                  <c:pt idx="331">
                    <c:v>0.53058469149332521</c:v>
                  </c:pt>
                  <c:pt idx="332">
                    <c:v>0.67513259035625184</c:v>
                  </c:pt>
                  <c:pt idx="333">
                    <c:v>0.72489028123469734</c:v>
                  </c:pt>
                  <c:pt idx="334">
                    <c:v>0.74878968823463021</c:v>
                  </c:pt>
                  <c:pt idx="335">
                    <c:v>0.73643217288687002</c:v>
                  </c:pt>
                  <c:pt idx="336">
                    <c:v>0.87564087739605301</c:v>
                  </c:pt>
                  <c:pt idx="337">
                    <c:v>0.63588053059615146</c:v>
                  </c:pt>
                  <c:pt idx="338">
                    <c:v>0.5922773297879359</c:v>
                  </c:pt>
                  <c:pt idx="339">
                    <c:v>0.97895530022101429</c:v>
                  </c:pt>
                  <c:pt idx="340">
                    <c:v>0.68168169776841048</c:v>
                  </c:pt>
                  <c:pt idx="341">
                    <c:v>0.77859477986828396</c:v>
                  </c:pt>
                  <c:pt idx="342">
                    <c:v>0.78681922871620469</c:v>
                  </c:pt>
                  <c:pt idx="343">
                    <c:v>0.58708751767979972</c:v>
                  </c:pt>
                  <c:pt idx="344">
                    <c:v>0.69477068610182202</c:v>
                  </c:pt>
                  <c:pt idx="345">
                    <c:v>0.81691718649730649</c:v>
                  </c:pt>
                  <c:pt idx="346">
                    <c:v>0.78774449917260669</c:v>
                  </c:pt>
                  <c:pt idx="347">
                    <c:v>0.73696183792920034</c:v>
                  </c:pt>
                  <c:pt idx="348">
                    <c:v>0.84486999726221101</c:v>
                  </c:pt>
                  <c:pt idx="349">
                    <c:v>0.67256873776938608</c:v>
                  </c:pt>
                  <c:pt idx="350">
                    <c:v>0.93023082488016684</c:v>
                  </c:pt>
                  <c:pt idx="351">
                    <c:v>0.68362148744869811</c:v>
                  </c:pt>
                  <c:pt idx="352">
                    <c:v>0.73407393979589253</c:v>
                  </c:pt>
                  <c:pt idx="353">
                    <c:v>0.65716987264412918</c:v>
                  </c:pt>
                  <c:pt idx="354">
                    <c:v>0.58777497613415031</c:v>
                  </c:pt>
                  <c:pt idx="355">
                    <c:v>0.68097884376488793</c:v>
                  </c:pt>
                  <c:pt idx="356">
                    <c:v>0.58505353498313861</c:v>
                  </c:pt>
                  <c:pt idx="357">
                    <c:v>0.50593113866505135</c:v>
                  </c:pt>
                  <c:pt idx="358">
                    <c:v>0.52975923166780614</c:v>
                  </c:pt>
                  <c:pt idx="359">
                    <c:v>0.62593060110505516</c:v>
                  </c:pt>
                  <c:pt idx="360">
                    <c:v>0.34923632628724732</c:v>
                  </c:pt>
                  <c:pt idx="361">
                    <c:v>0.92299985805200668</c:v>
                  </c:pt>
                  <c:pt idx="362">
                    <c:v>0.69771891395654395</c:v>
                  </c:pt>
                  <c:pt idx="363">
                    <c:v>0.56931559334000603</c:v>
                  </c:pt>
                  <c:pt idx="364">
                    <c:v>0.82063412584054396</c:v>
                  </c:pt>
                  <c:pt idx="365">
                    <c:v>0.60886710396020483</c:v>
                  </c:pt>
                  <c:pt idx="366">
                    <c:v>0.70225921347624976</c:v>
                  </c:pt>
                  <c:pt idx="367">
                    <c:v>0.67802971113101695</c:v>
                  </c:pt>
                  <c:pt idx="368">
                    <c:v>0.72788676773600203</c:v>
                  </c:pt>
                  <c:pt idx="369">
                    <c:v>0.54971991912712426</c:v>
                  </c:pt>
                  <c:pt idx="370">
                    <c:v>0.55514561784035465</c:v>
                  </c:pt>
                  <c:pt idx="371">
                    <c:v>0.62772294793978478</c:v>
                  </c:pt>
                  <c:pt idx="372">
                    <c:v>0.96266163416236494</c:v>
                  </c:pt>
                  <c:pt idx="373">
                    <c:v>0.84089170406527891</c:v>
                  </c:pt>
                  <c:pt idx="374">
                    <c:v>0.93079922769915124</c:v>
                  </c:pt>
                  <c:pt idx="375">
                    <c:v>0.84990523665416129</c:v>
                  </c:pt>
                  <c:pt idx="376">
                    <c:v>0.65922923553515811</c:v>
                  </c:pt>
                  <c:pt idx="377">
                    <c:v>0.39865242675691537</c:v>
                  </c:pt>
                  <c:pt idx="378">
                    <c:v>0.3563965156217862</c:v>
                  </c:pt>
                  <c:pt idx="379">
                    <c:v>0.34020194492019545</c:v>
                  </c:pt>
                  <c:pt idx="380">
                    <c:v>0.48981770624398857</c:v>
                  </c:pt>
                  <c:pt idx="381">
                    <c:v>0.51793252004537593</c:v>
                  </c:pt>
                  <c:pt idx="382">
                    <c:v>0.53371028128267106</c:v>
                  </c:pt>
                  <c:pt idx="383">
                    <c:v>0.35064874501813753</c:v>
                  </c:pt>
                  <c:pt idx="384">
                    <c:v>0.60026905473153558</c:v>
                  </c:pt>
                  <c:pt idx="385">
                    <c:v>0.66824700631982525</c:v>
                  </c:pt>
                  <c:pt idx="386">
                    <c:v>0.59226628753910027</c:v>
                  </c:pt>
                  <c:pt idx="387">
                    <c:v>0.6288774232772617</c:v>
                  </c:pt>
                  <c:pt idx="388">
                    <c:v>0.79567002585218172</c:v>
                  </c:pt>
                  <c:pt idx="389">
                    <c:v>0.67559642297309974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pooled!$Z$4:$Z$63</c:f>
              <c:numCache>
                <c:formatCode>General</c:formatCode>
                <c:ptCount val="60"/>
                <c:pt idx="0">
                  <c:v>3.0701707714918869</c:v>
                </c:pt>
                <c:pt idx="1">
                  <c:v>3.2631004895062383</c:v>
                </c:pt>
                <c:pt idx="2">
                  <c:v>2.7889123289924669</c:v>
                </c:pt>
                <c:pt idx="3">
                  <c:v>2.3489230202860063</c:v>
                </c:pt>
                <c:pt idx="4">
                  <c:v>2.549788996380896</c:v>
                </c:pt>
                <c:pt idx="5">
                  <c:v>3.1316096325931309</c:v>
                </c:pt>
                <c:pt idx="6">
                  <c:v>3.8261330750276557</c:v>
                </c:pt>
                <c:pt idx="7">
                  <c:v>3.4089483893481352</c:v>
                </c:pt>
                <c:pt idx="8">
                  <c:v>3.070879971820986</c:v>
                </c:pt>
                <c:pt idx="9">
                  <c:v>3.0975350090522156</c:v>
                </c:pt>
                <c:pt idx="10">
                  <c:v>3.4934956775770876</c:v>
                </c:pt>
                <c:pt idx="11">
                  <c:v>3.7104820944055081</c:v>
                </c:pt>
                <c:pt idx="12">
                  <c:v>3.4842454291485776</c:v>
                </c:pt>
                <c:pt idx="13">
                  <c:v>3.4234096287135074</c:v>
                </c:pt>
                <c:pt idx="14">
                  <c:v>3.3462292736323405</c:v>
                </c:pt>
                <c:pt idx="15">
                  <c:v>6.1036853517334704</c:v>
                </c:pt>
                <c:pt idx="16">
                  <c:v>12.001862009525473</c:v>
                </c:pt>
                <c:pt idx="17">
                  <c:v>12.549307044924467</c:v>
                </c:pt>
                <c:pt idx="18">
                  <c:v>12.476275479145182</c:v>
                </c:pt>
                <c:pt idx="19">
                  <c:v>11.416764510005549</c:v>
                </c:pt>
                <c:pt idx="20">
                  <c:v>10.329064196435429</c:v>
                </c:pt>
                <c:pt idx="21">
                  <c:v>9.6929737531962861</c:v>
                </c:pt>
                <c:pt idx="22">
                  <c:v>8.9857595888107031</c:v>
                </c:pt>
                <c:pt idx="23">
                  <c:v>8.1848786115039864</c:v>
                </c:pt>
                <c:pt idx="24">
                  <c:v>7.1100383958755957</c:v>
                </c:pt>
                <c:pt idx="25">
                  <c:v>6.8230005399415923</c:v>
                </c:pt>
                <c:pt idx="26">
                  <c:v>6.3016046475754779</c:v>
                </c:pt>
                <c:pt idx="27">
                  <c:v>5.498413798732507</c:v>
                </c:pt>
                <c:pt idx="28">
                  <c:v>4.8287584788951152</c:v>
                </c:pt>
                <c:pt idx="29">
                  <c:v>4.4649655273831614</c:v>
                </c:pt>
                <c:pt idx="30">
                  <c:v>3.6796568706569039</c:v>
                </c:pt>
                <c:pt idx="31">
                  <c:v>3.9083711982333713</c:v>
                </c:pt>
                <c:pt idx="32">
                  <c:v>2.4903444780961435</c:v>
                </c:pt>
                <c:pt idx="33">
                  <c:v>1.7479275773016447</c:v>
                </c:pt>
                <c:pt idx="34">
                  <c:v>1.3920436936130631</c:v>
                </c:pt>
                <c:pt idx="35">
                  <c:v>1.0957340019661428</c:v>
                </c:pt>
                <c:pt idx="36">
                  <c:v>0.89342928328021765</c:v>
                </c:pt>
                <c:pt idx="37">
                  <c:v>0.63541956080124951</c:v>
                </c:pt>
                <c:pt idx="38">
                  <c:v>0.60988959932557252</c:v>
                </c:pt>
                <c:pt idx="39">
                  <c:v>0.66892158052832162</c:v>
                </c:pt>
                <c:pt idx="40">
                  <c:v>0.61558437710679847</c:v>
                </c:pt>
                <c:pt idx="41">
                  <c:v>0.66861502224629976</c:v>
                </c:pt>
                <c:pt idx="42">
                  <c:v>0.72573770269607607</c:v>
                </c:pt>
                <c:pt idx="43">
                  <c:v>0.73243016832339303</c:v>
                </c:pt>
                <c:pt idx="44">
                  <c:v>0.65403240221373815</c:v>
                </c:pt>
                <c:pt idx="45">
                  <c:v>0.62755219148147101</c:v>
                </c:pt>
                <c:pt idx="46">
                  <c:v>0.56629482243202967</c:v>
                </c:pt>
                <c:pt idx="47">
                  <c:v>0.5752841985599122</c:v>
                </c:pt>
                <c:pt idx="48">
                  <c:v>0.68577007262200063</c:v>
                </c:pt>
                <c:pt idx="49">
                  <c:v>0.70784071668253323</c:v>
                </c:pt>
                <c:pt idx="50">
                  <c:v>0.8581448030518356</c:v>
                </c:pt>
                <c:pt idx="51">
                  <c:v>0.89573545092138851</c:v>
                </c:pt>
                <c:pt idx="52">
                  <c:v>0.96216506619911379</c:v>
                </c:pt>
                <c:pt idx="53">
                  <c:v>1.1134529233733177</c:v>
                </c:pt>
                <c:pt idx="54">
                  <c:v>0.95955604678500739</c:v>
                </c:pt>
                <c:pt idx="55">
                  <c:v>0.86402115603248797</c:v>
                </c:pt>
                <c:pt idx="56">
                  <c:v>1.0133953624875147</c:v>
                </c:pt>
                <c:pt idx="57">
                  <c:v>0.98387037880260342</c:v>
                </c:pt>
                <c:pt idx="58">
                  <c:v>0.7189774955313083</c:v>
                </c:pt>
                <c:pt idx="59">
                  <c:v>0.64084660790354209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pooled2!$N$4:$N$8</c:f>
                <c:numCache>
                  <c:formatCode>General</c:formatCode>
                  <c:ptCount val="5"/>
                  <c:pt idx="0">
                    <c:v>0.89505291412141785</c:v>
                  </c:pt>
                  <c:pt idx="1">
                    <c:v>0.55726480915284204</c:v>
                  </c:pt>
                  <c:pt idx="2">
                    <c:v>0.72899570269374903</c:v>
                  </c:pt>
                  <c:pt idx="3">
                    <c:v>0.92646243063444056</c:v>
                  </c:pt>
                  <c:pt idx="4">
                    <c:v>0.63070827322450485</c:v>
                  </c:pt>
                </c:numCache>
              </c:numRef>
            </c:plus>
            <c:minus>
              <c:numRef>
                <c:f>pooled2!$N$4:$N$8</c:f>
                <c:numCache>
                  <c:formatCode>General</c:formatCode>
                  <c:ptCount val="5"/>
                  <c:pt idx="0">
                    <c:v>0.89505291412141785</c:v>
                  </c:pt>
                  <c:pt idx="1">
                    <c:v>0.55726480915284204</c:v>
                  </c:pt>
                  <c:pt idx="2">
                    <c:v>0.72899570269374903</c:v>
                  </c:pt>
                  <c:pt idx="3">
                    <c:v>0.92646243063444056</c:v>
                  </c:pt>
                  <c:pt idx="4">
                    <c:v>0.63070827322450485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pooled2!$J$4:$J$8</c:f>
              <c:numCache>
                <c:formatCode>General</c:formatCode>
                <c:ptCount val="5"/>
                <c:pt idx="0">
                  <c:v>5.6640761574974174</c:v>
                </c:pt>
                <c:pt idx="1">
                  <c:v>4.9126846527910653</c:v>
                </c:pt>
                <c:pt idx="2">
                  <c:v>4.6009206311068116</c:v>
                </c:pt>
                <c:pt idx="3">
                  <c:v>4.1676281342772219</c:v>
                </c:pt>
                <c:pt idx="4">
                  <c:v>3.215451984301243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5-D847-A0BC-164835C75986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pooled2!$O$4:$O$8</c:f>
                <c:numCache>
                  <c:formatCode>General</c:formatCode>
                  <c:ptCount val="5"/>
                  <c:pt idx="0">
                    <c:v>1.0603820277453762</c:v>
                  </c:pt>
                  <c:pt idx="1">
                    <c:v>0.91071194694839219</c:v>
                  </c:pt>
                  <c:pt idx="2">
                    <c:v>0.72823519372405343</c:v>
                  </c:pt>
                  <c:pt idx="3">
                    <c:v>0.6292627063910351</c:v>
                  </c:pt>
                  <c:pt idx="4">
                    <c:v>0.4067040102049031</c:v>
                  </c:pt>
                </c:numCache>
              </c:numRef>
            </c:plus>
            <c:minus>
              <c:numRef>
                <c:f>pooled2!$O$4:$O$8</c:f>
                <c:numCache>
                  <c:formatCode>General</c:formatCode>
                  <c:ptCount val="5"/>
                  <c:pt idx="0">
                    <c:v>1.0603820277453762</c:v>
                  </c:pt>
                  <c:pt idx="1">
                    <c:v>0.91071194694839219</c:v>
                  </c:pt>
                  <c:pt idx="2">
                    <c:v>0.72823519372405343</c:v>
                  </c:pt>
                  <c:pt idx="3">
                    <c:v>0.6292627063910351</c:v>
                  </c:pt>
                  <c:pt idx="4">
                    <c:v>0.4067040102049031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pooled2!$K$4:$K$8</c:f>
              <c:numCache>
                <c:formatCode>General</c:formatCode>
                <c:ptCount val="5"/>
                <c:pt idx="0">
                  <c:v>3.9381161367317237</c:v>
                </c:pt>
                <c:pt idx="1">
                  <c:v>5.2888378726304035</c:v>
                </c:pt>
                <c:pt idx="2">
                  <c:v>4.4832196590754032</c:v>
                </c:pt>
                <c:pt idx="3">
                  <c:v>2.925223895965726</c:v>
                </c:pt>
                <c:pt idx="4">
                  <c:v>1.8077252659897762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5-D847-A0BC-164835C75986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pooled2!$P$4:$P$8</c:f>
                <c:numCache>
                  <c:formatCode>General</c:formatCode>
                  <c:ptCount val="5"/>
                  <c:pt idx="0">
                    <c:v>0.73294327792063441</c:v>
                  </c:pt>
                  <c:pt idx="1">
                    <c:v>0.68399511791118517</c:v>
                  </c:pt>
                  <c:pt idx="2">
                    <c:v>0.51743670946282727</c:v>
                  </c:pt>
                  <c:pt idx="3">
                    <c:v>0.41663290550053667</c:v>
                  </c:pt>
                  <c:pt idx="4">
                    <c:v>9.2130361762685839E-2</c:v>
                  </c:pt>
                </c:numCache>
              </c:numRef>
            </c:plus>
            <c:minus>
              <c:numRef>
                <c:f>pooled2!$P$4:$P$8</c:f>
                <c:numCache>
                  <c:formatCode>General</c:formatCode>
                  <c:ptCount val="5"/>
                  <c:pt idx="0">
                    <c:v>0.73294327792063441</c:v>
                  </c:pt>
                  <c:pt idx="1">
                    <c:v>0.68399511791118517</c:v>
                  </c:pt>
                  <c:pt idx="2">
                    <c:v>0.51743670946282727</c:v>
                  </c:pt>
                  <c:pt idx="3">
                    <c:v>0.41663290550053667</c:v>
                  </c:pt>
                  <c:pt idx="4">
                    <c:v>9.2130361762685839E-2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pooled2!$L$4:$L$8</c:f>
              <c:numCache>
                <c:formatCode>General</c:formatCode>
                <c:ptCount val="5"/>
                <c:pt idx="0">
                  <c:v>3.2409733498321702</c:v>
                </c:pt>
                <c:pt idx="1">
                  <c:v>12.342481511198374</c:v>
                </c:pt>
                <c:pt idx="2">
                  <c:v>8.6188333272821804</c:v>
                </c:pt>
                <c:pt idx="3">
                  <c:v>3.3594575156621396</c:v>
                </c:pt>
                <c:pt idx="4">
                  <c:v>0.68166310009009656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5-D847-A0BC-164835C7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pooled2!$V$4:$V$8</c:f>
                <c:numCache>
                  <c:formatCode>General</c:formatCode>
                  <c:ptCount val="5"/>
                  <c:pt idx="0">
                    <c:v>0.39938299631537844</c:v>
                  </c:pt>
                  <c:pt idx="1">
                    <c:v>0.54564237411507965</c:v>
                  </c:pt>
                  <c:pt idx="2">
                    <c:v>0.5109827793362709</c:v>
                  </c:pt>
                  <c:pt idx="3">
                    <c:v>1.0096996438017576</c:v>
                  </c:pt>
                  <c:pt idx="4">
                    <c:v>0.98567168628332269</c:v>
                  </c:pt>
                </c:numCache>
              </c:numRef>
            </c:plus>
            <c:minus>
              <c:numRef>
                <c:f>pooled2!$V$4:$V$8</c:f>
                <c:numCache>
                  <c:formatCode>General</c:formatCode>
                  <c:ptCount val="5"/>
                  <c:pt idx="0">
                    <c:v>0.39938299631537844</c:v>
                  </c:pt>
                  <c:pt idx="1">
                    <c:v>0.54564237411507965</c:v>
                  </c:pt>
                  <c:pt idx="2">
                    <c:v>0.5109827793362709</c:v>
                  </c:pt>
                  <c:pt idx="3">
                    <c:v>1.0096996438017576</c:v>
                  </c:pt>
                  <c:pt idx="4">
                    <c:v>0.98567168628332269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pooled2!$R$4:$R$8</c:f>
              <c:numCache>
                <c:formatCode>General</c:formatCode>
                <c:ptCount val="5"/>
                <c:pt idx="0">
                  <c:v>5.7296248016708855</c:v>
                </c:pt>
                <c:pt idx="1">
                  <c:v>5.1920857050501432</c:v>
                </c:pt>
                <c:pt idx="2">
                  <c:v>3.9608108857215192</c:v>
                </c:pt>
                <c:pt idx="3">
                  <c:v>3.0099008971659109</c:v>
                </c:pt>
                <c:pt idx="4">
                  <c:v>3.7329303577365573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9-6941-835F-CB8B783FE0CB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pooled2!$W$4:$W$8</c:f>
                <c:numCache>
                  <c:formatCode>General</c:formatCode>
                  <c:ptCount val="5"/>
                  <c:pt idx="0">
                    <c:v>0.8857080197879017</c:v>
                  </c:pt>
                  <c:pt idx="1">
                    <c:v>0.84735621650435211</c:v>
                  </c:pt>
                  <c:pt idx="2">
                    <c:v>0.7813697992857962</c:v>
                  </c:pt>
                  <c:pt idx="3">
                    <c:v>0.54496149421622697</c:v>
                  </c:pt>
                  <c:pt idx="4">
                    <c:v>0.40708772654095404</c:v>
                  </c:pt>
                </c:numCache>
              </c:numRef>
            </c:plus>
            <c:minus>
              <c:numRef>
                <c:f>pooled2!$W$4:$W$8</c:f>
                <c:numCache>
                  <c:formatCode>General</c:formatCode>
                  <c:ptCount val="5"/>
                  <c:pt idx="0">
                    <c:v>0.8857080197879017</c:v>
                  </c:pt>
                  <c:pt idx="1">
                    <c:v>0.84735621650435211</c:v>
                  </c:pt>
                  <c:pt idx="2">
                    <c:v>0.7813697992857962</c:v>
                  </c:pt>
                  <c:pt idx="3">
                    <c:v>0.54496149421622697</c:v>
                  </c:pt>
                  <c:pt idx="4">
                    <c:v>0.40708772654095404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pooled2!$S$4:$S$8</c:f>
              <c:numCache>
                <c:formatCode>General</c:formatCode>
                <c:ptCount val="5"/>
                <c:pt idx="0">
                  <c:v>3.1281426671263879</c:v>
                </c:pt>
                <c:pt idx="1">
                  <c:v>5.5029027618570581</c:v>
                </c:pt>
                <c:pt idx="2">
                  <c:v>5.2524479289425026</c:v>
                </c:pt>
                <c:pt idx="3">
                  <c:v>3.1187020399074523</c:v>
                </c:pt>
                <c:pt idx="4">
                  <c:v>1.4017430098385957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9-6941-835F-CB8B783FE0CB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pooled2!$X$4:$X$8</c:f>
                <c:numCache>
                  <c:formatCode>General</c:formatCode>
                  <c:ptCount val="5"/>
                  <c:pt idx="0">
                    <c:v>0.89465861133408642</c:v>
                  </c:pt>
                  <c:pt idx="1">
                    <c:v>1.108741970956449</c:v>
                  </c:pt>
                  <c:pt idx="2">
                    <c:v>0.45781763594679692</c:v>
                  </c:pt>
                  <c:pt idx="3">
                    <c:v>0.35452405677287657</c:v>
                  </c:pt>
                  <c:pt idx="4">
                    <c:v>8.6775993558319109E-2</c:v>
                  </c:pt>
                </c:numCache>
              </c:numRef>
            </c:plus>
            <c:minus>
              <c:numRef>
                <c:f>pooled2!$X$4:$X$8</c:f>
                <c:numCache>
                  <c:formatCode>General</c:formatCode>
                  <c:ptCount val="5"/>
                  <c:pt idx="0">
                    <c:v>0.89465861133408642</c:v>
                  </c:pt>
                  <c:pt idx="1">
                    <c:v>1.108741970956449</c:v>
                  </c:pt>
                  <c:pt idx="2">
                    <c:v>0.45781763594679692</c:v>
                  </c:pt>
                  <c:pt idx="3">
                    <c:v>0.35452405677287657</c:v>
                  </c:pt>
                  <c:pt idx="4">
                    <c:v>8.6775993558319109E-2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pooled2!$T$4:$T$8</c:f>
              <c:numCache>
                <c:formatCode>General</c:formatCode>
                <c:ptCount val="5"/>
                <c:pt idx="0">
                  <c:v>2.6949417675001333</c:v>
                </c:pt>
                <c:pt idx="1">
                  <c:v>12.646819370172397</c:v>
                </c:pt>
                <c:pt idx="2">
                  <c:v>8.2253376270571668</c:v>
                </c:pt>
                <c:pt idx="3">
                  <c:v>3.9694312919783754</c:v>
                </c:pt>
                <c:pt idx="4">
                  <c:v>0.74217245981166335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9-6941-835F-CB8B783F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pooled2!$AC$3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pooled2!$AG$4:$AG$8</c:f>
                <c:numCache>
                  <c:formatCode>General</c:formatCode>
                  <c:ptCount val="5"/>
                  <c:pt idx="0">
                    <c:v>0.10291494670493911</c:v>
                  </c:pt>
                  <c:pt idx="1">
                    <c:v>0.12247319266302059</c:v>
                  </c:pt>
                  <c:pt idx="2">
                    <c:v>9.1977459650913071E-2</c:v>
                  </c:pt>
                  <c:pt idx="3">
                    <c:v>0.12879291751737168</c:v>
                  </c:pt>
                  <c:pt idx="4">
                    <c:v>0.15603826335516288</c:v>
                  </c:pt>
                </c:numCache>
              </c:numRef>
            </c:plus>
            <c:minus>
              <c:numRef>
                <c:f>pooled2!$AG$4:$AG$8</c:f>
                <c:numCache>
                  <c:formatCode>General</c:formatCode>
                  <c:ptCount val="5"/>
                  <c:pt idx="0">
                    <c:v>0.10291494670493911</c:v>
                  </c:pt>
                  <c:pt idx="1">
                    <c:v>0.12247319266302059</c:v>
                  </c:pt>
                  <c:pt idx="2">
                    <c:v>9.1977459650913071E-2</c:v>
                  </c:pt>
                  <c:pt idx="3">
                    <c:v>0.12879291751737168</c:v>
                  </c:pt>
                  <c:pt idx="4">
                    <c:v>0.15603826335516288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pooled2!$AC$4:$AC$8</c:f>
              <c:numCache>
                <c:formatCode>General</c:formatCode>
                <c:ptCount val="5"/>
                <c:pt idx="0">
                  <c:v>1.3194024875723227</c:v>
                </c:pt>
                <c:pt idx="1">
                  <c:v>1.2839886742103557</c:v>
                </c:pt>
                <c:pt idx="2">
                  <c:v>1.1122856324785522</c:v>
                </c:pt>
                <c:pt idx="3">
                  <c:v>1.4527999748967404</c:v>
                </c:pt>
                <c:pt idx="4">
                  <c:v>1.2985329021412642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5-6445-8AF9-AA3F9923F7AE}"/>
            </c:ext>
          </c:extLst>
        </c:ser>
        <c:ser>
          <c:idx val="1"/>
          <c:order val="1"/>
          <c:tx>
            <c:strRef>
              <c:f>pooled2!$AD$3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pooled2!$AH$4:$AH$8</c:f>
                <c:numCache>
                  <c:formatCode>General</c:formatCode>
                  <c:ptCount val="5"/>
                  <c:pt idx="0">
                    <c:v>8.3875744399808216E-2</c:v>
                  </c:pt>
                  <c:pt idx="1">
                    <c:v>5.2717070787353375E-2</c:v>
                  </c:pt>
                  <c:pt idx="2">
                    <c:v>5.1915662927591949E-2</c:v>
                  </c:pt>
                  <c:pt idx="3">
                    <c:v>0.10566269731690138</c:v>
                  </c:pt>
                  <c:pt idx="4">
                    <c:v>0.12316132187997936</c:v>
                  </c:pt>
                </c:numCache>
              </c:numRef>
            </c:plus>
            <c:minus>
              <c:numRef>
                <c:f>pooled2!$AH$4:$AH$8</c:f>
                <c:numCache>
                  <c:formatCode>General</c:formatCode>
                  <c:ptCount val="5"/>
                  <c:pt idx="0">
                    <c:v>8.3875744399808216E-2</c:v>
                  </c:pt>
                  <c:pt idx="1">
                    <c:v>5.2717070787353375E-2</c:v>
                  </c:pt>
                  <c:pt idx="2">
                    <c:v>5.1915662927591949E-2</c:v>
                  </c:pt>
                  <c:pt idx="3">
                    <c:v>0.10566269731690138</c:v>
                  </c:pt>
                  <c:pt idx="4">
                    <c:v>0.12316132187997936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pooled2!$AD$4:$AD$8</c:f>
              <c:numCache>
                <c:formatCode>General</c:formatCode>
                <c:ptCount val="5"/>
                <c:pt idx="0">
                  <c:v>1.1051324691934881</c:v>
                </c:pt>
                <c:pt idx="1">
                  <c:v>1.2537973534921831</c:v>
                </c:pt>
                <c:pt idx="2">
                  <c:v>1.0373689017496319</c:v>
                </c:pt>
                <c:pt idx="3">
                  <c:v>1.1157131566388985</c:v>
                </c:pt>
                <c:pt idx="4">
                  <c:v>0.98720107848930228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5-6445-8AF9-AA3F9923F7AE}"/>
            </c:ext>
          </c:extLst>
        </c:ser>
        <c:ser>
          <c:idx val="2"/>
          <c:order val="2"/>
          <c:tx>
            <c:strRef>
              <c:f>pooled2!$AE$3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pooled2!$AI$4:$AI$8</c:f>
                <c:numCache>
                  <c:formatCode>General</c:formatCode>
                  <c:ptCount val="5"/>
                  <c:pt idx="0">
                    <c:v>9.4537752567189867E-2</c:v>
                  </c:pt>
                  <c:pt idx="1">
                    <c:v>0.110750510603275</c:v>
                  </c:pt>
                  <c:pt idx="2">
                    <c:v>2.8352459487195725E-2</c:v>
                  </c:pt>
                  <c:pt idx="3">
                    <c:v>5.6616726949244418E-2</c:v>
                  </c:pt>
                  <c:pt idx="4">
                    <c:v>5.4407449974392973E-2</c:v>
                  </c:pt>
                </c:numCache>
              </c:numRef>
            </c:plus>
            <c:minus>
              <c:numRef>
                <c:f>pooled2!$AI$4:$AI$8</c:f>
                <c:numCache>
                  <c:formatCode>General</c:formatCode>
                  <c:ptCount val="5"/>
                  <c:pt idx="0">
                    <c:v>9.4537752567189867E-2</c:v>
                  </c:pt>
                  <c:pt idx="1">
                    <c:v>0.110750510603275</c:v>
                  </c:pt>
                  <c:pt idx="2">
                    <c:v>2.8352459487195725E-2</c:v>
                  </c:pt>
                  <c:pt idx="3">
                    <c:v>5.6616726949244418E-2</c:v>
                  </c:pt>
                  <c:pt idx="4">
                    <c:v>5.4407449974392973E-2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pooled2!$AE$4:$AE$8</c:f>
              <c:numCache>
                <c:formatCode>General</c:formatCode>
                <c:ptCount val="5"/>
                <c:pt idx="0">
                  <c:v>1.059716913370637</c:v>
                </c:pt>
                <c:pt idx="1">
                  <c:v>2.4233865293354326</c:v>
                </c:pt>
                <c:pt idx="2">
                  <c:v>1.3225253818509619</c:v>
                </c:pt>
                <c:pt idx="3">
                  <c:v>1.0544306579299298</c:v>
                </c:pt>
                <c:pt idx="4">
                  <c:v>0.6818837035968569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5-6445-8AF9-AA3F9923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pooled2!$AK$3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pooled2!$AO$4:$AO$8</c:f>
                <c:numCache>
                  <c:formatCode>General</c:formatCode>
                  <c:ptCount val="5"/>
                  <c:pt idx="0">
                    <c:v>7.6226950575873337E-2</c:v>
                  </c:pt>
                  <c:pt idx="1">
                    <c:v>7.6369309379159242E-2</c:v>
                  </c:pt>
                  <c:pt idx="2">
                    <c:v>5.8249252258694137E-2</c:v>
                  </c:pt>
                  <c:pt idx="3">
                    <c:v>7.6529708625197562E-2</c:v>
                  </c:pt>
                  <c:pt idx="4">
                    <c:v>5.9737501288615033E-2</c:v>
                  </c:pt>
                </c:numCache>
              </c:numRef>
            </c:plus>
            <c:minus>
              <c:numRef>
                <c:f>pooled2!$AO$4:$AO$8</c:f>
                <c:numCache>
                  <c:formatCode>General</c:formatCode>
                  <c:ptCount val="5"/>
                  <c:pt idx="0">
                    <c:v>7.6226950575873337E-2</c:v>
                  </c:pt>
                  <c:pt idx="1">
                    <c:v>7.6369309379159242E-2</c:v>
                  </c:pt>
                  <c:pt idx="2">
                    <c:v>5.8249252258694137E-2</c:v>
                  </c:pt>
                  <c:pt idx="3">
                    <c:v>7.6529708625197562E-2</c:v>
                  </c:pt>
                  <c:pt idx="4">
                    <c:v>5.9737501288615033E-2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pooled2!$AK$4:$AK$8</c:f>
              <c:numCache>
                <c:formatCode>General</c:formatCode>
                <c:ptCount val="5"/>
                <c:pt idx="0">
                  <c:v>1.3195016404185607</c:v>
                </c:pt>
                <c:pt idx="1">
                  <c:v>1.1503447095371864</c:v>
                </c:pt>
                <c:pt idx="2">
                  <c:v>1.0127068408993716</c:v>
                </c:pt>
                <c:pt idx="3">
                  <c:v>1.0900805271557492</c:v>
                </c:pt>
                <c:pt idx="4">
                  <c:v>0.93362976470799597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3-DE43-B99E-4360C979E9A2}"/>
            </c:ext>
          </c:extLst>
        </c:ser>
        <c:ser>
          <c:idx val="1"/>
          <c:order val="1"/>
          <c:tx>
            <c:strRef>
              <c:f>pooled2!$AL$3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pooled2!$AP$4:$AP$8</c:f>
                <c:numCache>
                  <c:formatCode>General</c:formatCode>
                  <c:ptCount val="5"/>
                  <c:pt idx="0">
                    <c:v>0.10056485407624016</c:v>
                  </c:pt>
                  <c:pt idx="1">
                    <c:v>7.8642343558010849E-2</c:v>
                  </c:pt>
                  <c:pt idx="2">
                    <c:v>4.3491323960241753E-2</c:v>
                  </c:pt>
                  <c:pt idx="3">
                    <c:v>0.14196075345951839</c:v>
                  </c:pt>
                  <c:pt idx="4">
                    <c:v>7.592346336912846E-2</c:v>
                  </c:pt>
                </c:numCache>
              </c:numRef>
            </c:plus>
            <c:minus>
              <c:numRef>
                <c:f>pooled2!$AP$4:$AP$8</c:f>
                <c:numCache>
                  <c:formatCode>General</c:formatCode>
                  <c:ptCount val="5"/>
                  <c:pt idx="0">
                    <c:v>0.10056485407624016</c:v>
                  </c:pt>
                  <c:pt idx="1">
                    <c:v>7.8642343558010849E-2</c:v>
                  </c:pt>
                  <c:pt idx="2">
                    <c:v>4.3491323960241753E-2</c:v>
                  </c:pt>
                  <c:pt idx="3">
                    <c:v>0.14196075345951839</c:v>
                  </c:pt>
                  <c:pt idx="4">
                    <c:v>7.592346336912846E-2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pooled2!$AL$4:$AL$8</c:f>
              <c:numCache>
                <c:formatCode>General</c:formatCode>
                <c:ptCount val="5"/>
                <c:pt idx="0">
                  <c:v>0.84815383761103547</c:v>
                </c:pt>
                <c:pt idx="1">
                  <c:v>1.0083203200435886</c:v>
                </c:pt>
                <c:pt idx="2">
                  <c:v>0.9051042515937695</c:v>
                </c:pt>
                <c:pt idx="3">
                  <c:v>0.95561684804966152</c:v>
                </c:pt>
                <c:pt idx="4">
                  <c:v>0.72576745297488909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3-DE43-B99E-4360C979E9A2}"/>
            </c:ext>
          </c:extLst>
        </c:ser>
        <c:ser>
          <c:idx val="2"/>
          <c:order val="2"/>
          <c:tx>
            <c:strRef>
              <c:f>pooled2!$AM$3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pooled2!$AQ$4:$AQ$8</c:f>
                <c:numCache>
                  <c:formatCode>General</c:formatCode>
                  <c:ptCount val="5"/>
                  <c:pt idx="0">
                    <c:v>0.1075352277848045</c:v>
                  </c:pt>
                  <c:pt idx="1">
                    <c:v>0.18710203344208143</c:v>
                  </c:pt>
                  <c:pt idx="2">
                    <c:v>5.7306354569633677E-2</c:v>
                  </c:pt>
                  <c:pt idx="3">
                    <c:v>7.3258266866213367E-2</c:v>
                  </c:pt>
                  <c:pt idx="4">
                    <c:v>3.9769094704126803E-2</c:v>
                  </c:pt>
                </c:numCache>
              </c:numRef>
            </c:plus>
            <c:minus>
              <c:numRef>
                <c:f>pooled2!$AQ$4:$AQ$8</c:f>
                <c:numCache>
                  <c:formatCode>General</c:formatCode>
                  <c:ptCount val="5"/>
                  <c:pt idx="0">
                    <c:v>0.1075352277848045</c:v>
                  </c:pt>
                  <c:pt idx="1">
                    <c:v>0.18710203344208143</c:v>
                  </c:pt>
                  <c:pt idx="2">
                    <c:v>5.7306354569633677E-2</c:v>
                  </c:pt>
                  <c:pt idx="3">
                    <c:v>7.3258266866213367E-2</c:v>
                  </c:pt>
                  <c:pt idx="4">
                    <c:v>3.9769094704126803E-2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pooled2!$AM$4:$AM$8</c:f>
              <c:numCache>
                <c:formatCode>General</c:formatCode>
                <c:ptCount val="5"/>
                <c:pt idx="0">
                  <c:v>0.79867208475876728</c:v>
                </c:pt>
                <c:pt idx="1">
                  <c:v>2.9732197391816051</c:v>
                </c:pt>
                <c:pt idx="2">
                  <c:v>1.4014333238116856</c:v>
                </c:pt>
                <c:pt idx="3">
                  <c:v>0.95391976987313465</c:v>
                </c:pt>
                <c:pt idx="4">
                  <c:v>0.60710044101548744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3-DE43-B99E-4360C979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pooled2!$AS$3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pooled2!$AW$4:$AW$8</c:f>
                <c:numCache>
                  <c:formatCode>General</c:formatCode>
                  <c:ptCount val="5"/>
                  <c:pt idx="0">
                    <c:v>7.7582310554735634E-2</c:v>
                  </c:pt>
                  <c:pt idx="1">
                    <c:v>4.4233518246783739E-2</c:v>
                  </c:pt>
                  <c:pt idx="2">
                    <c:v>6.4897178472803838E-2</c:v>
                  </c:pt>
                  <c:pt idx="3">
                    <c:v>0.16305986274959586</c:v>
                  </c:pt>
                  <c:pt idx="4">
                    <c:v>0.14667561861355066</c:v>
                  </c:pt>
                </c:numCache>
              </c:numRef>
            </c:plus>
            <c:minus>
              <c:numRef>
                <c:f>pooled2!$AW$4:$AW$8</c:f>
                <c:numCache>
                  <c:formatCode>General</c:formatCode>
                  <c:ptCount val="5"/>
                  <c:pt idx="0">
                    <c:v>7.7582310554735634E-2</c:v>
                  </c:pt>
                  <c:pt idx="1">
                    <c:v>4.4233518246783739E-2</c:v>
                  </c:pt>
                  <c:pt idx="2">
                    <c:v>6.4897178472803838E-2</c:v>
                  </c:pt>
                  <c:pt idx="3">
                    <c:v>0.16305986274959586</c:v>
                  </c:pt>
                  <c:pt idx="4">
                    <c:v>0.14667561861355066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pooled2!$AS$4:$AS$8</c:f>
              <c:numCache>
                <c:formatCode>General</c:formatCode>
                <c:ptCount val="5"/>
                <c:pt idx="0">
                  <c:v>1.0455972527121733</c:v>
                </c:pt>
                <c:pt idx="1">
                  <c:v>1.0758792724645927</c:v>
                </c:pt>
                <c:pt idx="2">
                  <c:v>0.86076742694593089</c:v>
                </c:pt>
                <c:pt idx="3">
                  <c:v>0.9597183750740893</c:v>
                </c:pt>
                <c:pt idx="4">
                  <c:v>0.95238899439920566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0-E944-A445-493A261215F1}"/>
            </c:ext>
          </c:extLst>
        </c:ser>
        <c:ser>
          <c:idx val="1"/>
          <c:order val="1"/>
          <c:tx>
            <c:strRef>
              <c:f>pooled2!$AT$3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pooled2!$AX$4:$AX$8</c:f>
                <c:numCache>
                  <c:formatCode>General</c:formatCode>
                  <c:ptCount val="5"/>
                  <c:pt idx="0">
                    <c:v>0.11524324393001134</c:v>
                  </c:pt>
                  <c:pt idx="1">
                    <c:v>6.6896136384627533E-2</c:v>
                  </c:pt>
                  <c:pt idx="2">
                    <c:v>3.4146654954735775E-2</c:v>
                  </c:pt>
                  <c:pt idx="3">
                    <c:v>0.10291595465033959</c:v>
                  </c:pt>
                  <c:pt idx="4">
                    <c:v>5.2802497887570653E-2</c:v>
                  </c:pt>
                </c:numCache>
              </c:numRef>
            </c:plus>
            <c:minus>
              <c:numRef>
                <c:f>pooled2!$AX$4:$AX$8</c:f>
                <c:numCache>
                  <c:formatCode>General</c:formatCode>
                  <c:ptCount val="5"/>
                  <c:pt idx="0">
                    <c:v>0.11524324393001134</c:v>
                  </c:pt>
                  <c:pt idx="1">
                    <c:v>6.6896136384627533E-2</c:v>
                  </c:pt>
                  <c:pt idx="2">
                    <c:v>3.4146654954735775E-2</c:v>
                  </c:pt>
                  <c:pt idx="3">
                    <c:v>0.10291595465033959</c:v>
                  </c:pt>
                  <c:pt idx="4">
                    <c:v>5.2802497887570653E-2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pooled2!$AT$4:$AT$8</c:f>
              <c:numCache>
                <c:formatCode>General</c:formatCode>
                <c:ptCount val="5"/>
                <c:pt idx="0">
                  <c:v>0.71356919355196535</c:v>
                </c:pt>
                <c:pt idx="1">
                  <c:v>0.93620593271457542</c:v>
                </c:pt>
                <c:pt idx="2">
                  <c:v>0.844882481036629</c:v>
                </c:pt>
                <c:pt idx="3">
                  <c:v>0.86951925104509709</c:v>
                </c:pt>
                <c:pt idx="4">
                  <c:v>0.65820433247510124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0-E944-A445-493A261215F1}"/>
            </c:ext>
          </c:extLst>
        </c:ser>
        <c:ser>
          <c:idx val="2"/>
          <c:order val="2"/>
          <c:tx>
            <c:strRef>
              <c:f>pooled2!$AU$3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pooled2!$AY$4:$AY$8</c:f>
                <c:numCache>
                  <c:formatCode>General</c:formatCode>
                  <c:ptCount val="5"/>
                  <c:pt idx="0">
                    <c:v>6.1574000063386834E-2</c:v>
                  </c:pt>
                  <c:pt idx="1">
                    <c:v>0.11278916811359847</c:v>
                  </c:pt>
                  <c:pt idx="2">
                    <c:v>1.2924280707618229E-2</c:v>
                  </c:pt>
                  <c:pt idx="3">
                    <c:v>7.2624769081489557E-2</c:v>
                  </c:pt>
                  <c:pt idx="4">
                    <c:v>3.6510814708228409E-2</c:v>
                  </c:pt>
                </c:numCache>
              </c:numRef>
            </c:plus>
            <c:minus>
              <c:numRef>
                <c:f>pooled2!$AY$4:$AY$8</c:f>
                <c:numCache>
                  <c:formatCode>General</c:formatCode>
                  <c:ptCount val="5"/>
                  <c:pt idx="0">
                    <c:v>6.1574000063386834E-2</c:v>
                  </c:pt>
                  <c:pt idx="1">
                    <c:v>0.11278916811359847</c:v>
                  </c:pt>
                  <c:pt idx="2">
                    <c:v>1.2924280707618229E-2</c:v>
                  </c:pt>
                  <c:pt idx="3">
                    <c:v>7.2624769081489557E-2</c:v>
                  </c:pt>
                  <c:pt idx="4">
                    <c:v>3.6510814708228409E-2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pooled2!$AU$4:$AU$8</c:f>
              <c:numCache>
                <c:formatCode>General</c:formatCode>
                <c:ptCount val="5"/>
                <c:pt idx="0">
                  <c:v>0.69268164073685445</c:v>
                </c:pt>
                <c:pt idx="1">
                  <c:v>2.9098850759354442</c:v>
                </c:pt>
                <c:pt idx="2">
                  <c:v>1.2879359641321031</c:v>
                </c:pt>
                <c:pt idx="3">
                  <c:v>1.0247138901164095</c:v>
                </c:pt>
                <c:pt idx="4">
                  <c:v>0.60570593237927917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0-E944-A445-493A26121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pooled2!$BD$3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pooled2!$BD$4:$BD$8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4-0A40-9B1B-E7D1A06F130E}"/>
            </c:ext>
          </c:extLst>
        </c:ser>
        <c:ser>
          <c:idx val="1"/>
          <c:order val="1"/>
          <c:tx>
            <c:strRef>
              <c:f>pooled2!$BE$3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pooled2!$BI$4:$BI$8</c:f>
                <c:numCache>
                  <c:formatCode>General</c:formatCode>
                  <c:ptCount val="5"/>
                  <c:pt idx="0">
                    <c:v>4.7024584444601947E-2</c:v>
                  </c:pt>
                  <c:pt idx="1">
                    <c:v>4.5038906886410296E-2</c:v>
                  </c:pt>
                  <c:pt idx="2">
                    <c:v>3.957076441623085E-2</c:v>
                  </c:pt>
                  <c:pt idx="3">
                    <c:v>3.9404846033312978E-2</c:v>
                  </c:pt>
                  <c:pt idx="4">
                    <c:v>4.0631256877954686E-2</c:v>
                  </c:pt>
                </c:numCache>
              </c:numRef>
            </c:plus>
            <c:minus>
              <c:numRef>
                <c:f>pooled2!$BI$4:$BI$8</c:f>
                <c:numCache>
                  <c:formatCode>General</c:formatCode>
                  <c:ptCount val="5"/>
                  <c:pt idx="0">
                    <c:v>4.7024584444601947E-2</c:v>
                  </c:pt>
                  <c:pt idx="1">
                    <c:v>4.5038906886410296E-2</c:v>
                  </c:pt>
                  <c:pt idx="2">
                    <c:v>3.957076441623085E-2</c:v>
                  </c:pt>
                  <c:pt idx="3">
                    <c:v>3.9404846033312978E-2</c:v>
                  </c:pt>
                  <c:pt idx="4">
                    <c:v>4.0631256877954686E-2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pooled2!$BE$4:$BE$8</c:f>
              <c:numCache>
                <c:formatCode>General</c:formatCode>
                <c:ptCount val="5"/>
                <c:pt idx="0">
                  <c:v>0.65242124999999995</c:v>
                </c:pt>
                <c:pt idx="1">
                  <c:v>0.78629749999999998</c:v>
                </c:pt>
                <c:pt idx="2">
                  <c:v>0.64671200000000006</c:v>
                </c:pt>
                <c:pt idx="3">
                  <c:v>0.57544999999999991</c:v>
                </c:pt>
                <c:pt idx="4">
                  <c:v>0.59668083333333322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4-0A40-9B1B-E7D1A06F130E}"/>
            </c:ext>
          </c:extLst>
        </c:ser>
        <c:ser>
          <c:idx val="2"/>
          <c:order val="2"/>
          <c:tx>
            <c:strRef>
              <c:f>pooled2!$BF$3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pooled2!$BF$4:$BF$8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4-0A40-9B1B-E7D1A06F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pooled2!$BL$3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pooled2!$BL$4:$BL$8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8-BD4F-A67A-374B28077070}"/>
            </c:ext>
          </c:extLst>
        </c:ser>
        <c:ser>
          <c:idx val="1"/>
          <c:order val="1"/>
          <c:tx>
            <c:strRef>
              <c:f>pooled2!$BM$3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pooled2!$BQ$4:$BQ$8</c:f>
                <c:numCache>
                  <c:formatCode>General</c:formatCode>
                  <c:ptCount val="5"/>
                  <c:pt idx="0">
                    <c:v>4.3569097711322786E-2</c:v>
                  </c:pt>
                  <c:pt idx="1">
                    <c:v>3.7875477414732746E-2</c:v>
                  </c:pt>
                  <c:pt idx="2">
                    <c:v>3.7832323749278342E-2</c:v>
                  </c:pt>
                  <c:pt idx="3">
                    <c:v>4.87485669071928E-2</c:v>
                  </c:pt>
                  <c:pt idx="4">
                    <c:v>4.2265965135178045E-2</c:v>
                  </c:pt>
                </c:numCache>
              </c:numRef>
            </c:plus>
            <c:minus>
              <c:numRef>
                <c:f>pooled2!$BQ$4:$BQ$8</c:f>
                <c:numCache>
                  <c:formatCode>General</c:formatCode>
                  <c:ptCount val="5"/>
                  <c:pt idx="0">
                    <c:v>4.3569097711322786E-2</c:v>
                  </c:pt>
                  <c:pt idx="1">
                    <c:v>3.7875477414732746E-2</c:v>
                  </c:pt>
                  <c:pt idx="2">
                    <c:v>3.7832323749278342E-2</c:v>
                  </c:pt>
                  <c:pt idx="3">
                    <c:v>4.87485669071928E-2</c:v>
                  </c:pt>
                  <c:pt idx="4">
                    <c:v>4.2265965135178045E-2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pooled2!$BM$4:$BM$8</c:f>
              <c:numCache>
                <c:formatCode>General</c:formatCode>
                <c:ptCount val="5"/>
                <c:pt idx="0">
                  <c:v>0.61278749999999993</c:v>
                </c:pt>
                <c:pt idx="1">
                  <c:v>0.76915000000000011</c:v>
                </c:pt>
                <c:pt idx="2">
                  <c:v>0.62541583333333328</c:v>
                </c:pt>
                <c:pt idx="3">
                  <c:v>0.49322833333333332</c:v>
                </c:pt>
                <c:pt idx="4">
                  <c:v>0.46990933333333329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8-BD4F-A67A-374B28077070}"/>
            </c:ext>
          </c:extLst>
        </c:ser>
        <c:ser>
          <c:idx val="2"/>
          <c:order val="2"/>
          <c:tx>
            <c:strRef>
              <c:f>pooled2!$BN$3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pooled2!$BN$4:$BN$8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8-BD4F-A67A-374B2807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pooled2!$BT$3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pooled2!$BT$4:$BT$8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5-6344-8863-22AA66FA5B09}"/>
            </c:ext>
          </c:extLst>
        </c:ser>
        <c:ser>
          <c:idx val="1"/>
          <c:order val="1"/>
          <c:tx>
            <c:strRef>
              <c:f>pooled2!$BU$3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pooled2!$BY$4:$BY$8</c:f>
                <c:numCache>
                  <c:formatCode>General</c:formatCode>
                  <c:ptCount val="5"/>
                  <c:pt idx="0">
                    <c:v>4.7447376000603496E-2</c:v>
                  </c:pt>
                  <c:pt idx="1">
                    <c:v>4.8139314840713578E-2</c:v>
                  </c:pt>
                  <c:pt idx="2">
                    <c:v>3.4869606186527811E-2</c:v>
                  </c:pt>
                  <c:pt idx="3">
                    <c:v>4.1460905215642614E-2</c:v>
                  </c:pt>
                  <c:pt idx="4">
                    <c:v>4.5297828248657246E-2</c:v>
                  </c:pt>
                </c:numCache>
              </c:numRef>
            </c:plus>
            <c:minus>
              <c:numRef>
                <c:f>pooled2!$BY$4:$BY$8</c:f>
                <c:numCache>
                  <c:formatCode>General</c:formatCode>
                  <c:ptCount val="5"/>
                  <c:pt idx="0">
                    <c:v>4.7447376000603496E-2</c:v>
                  </c:pt>
                  <c:pt idx="1">
                    <c:v>4.8139314840713578E-2</c:v>
                  </c:pt>
                  <c:pt idx="2">
                    <c:v>3.4869606186527811E-2</c:v>
                  </c:pt>
                  <c:pt idx="3">
                    <c:v>4.1460905215642614E-2</c:v>
                  </c:pt>
                  <c:pt idx="4">
                    <c:v>4.5297828248657246E-2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pooled2!$BU$4:$BU$8</c:f>
              <c:numCache>
                <c:formatCode>General</c:formatCode>
                <c:ptCount val="5"/>
                <c:pt idx="0">
                  <c:v>0.50712229166666667</c:v>
                </c:pt>
                <c:pt idx="1">
                  <c:v>0.72503999999999991</c:v>
                </c:pt>
                <c:pt idx="2">
                  <c:v>0.63216716666666661</c:v>
                </c:pt>
                <c:pt idx="3">
                  <c:v>0.50625416666666667</c:v>
                </c:pt>
                <c:pt idx="4">
                  <c:v>0.43986539999999996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5-6344-8863-22AA66FA5B09}"/>
            </c:ext>
          </c:extLst>
        </c:ser>
        <c:ser>
          <c:idx val="2"/>
          <c:order val="2"/>
          <c:tx>
            <c:strRef>
              <c:f>pooled2!$BV$3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pooled2!$BV$4:$BV$8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5-6344-8863-22AA66FA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pooled2!$B$21:$B$22</c:f>
                <c:numCache>
                  <c:formatCode>General</c:formatCode>
                  <c:ptCount val="2"/>
                  <c:pt idx="0">
                    <c:v>0.77765283174086774</c:v>
                  </c:pt>
                  <c:pt idx="1">
                    <c:v>0.83862858814519381</c:v>
                  </c:pt>
                </c:numCache>
              </c:numRef>
            </c:plus>
            <c:minus>
              <c:numRef>
                <c:f>pooled2!$B$21:$B$22</c:f>
                <c:numCache>
                  <c:formatCode>General</c:formatCode>
                  <c:ptCount val="2"/>
                  <c:pt idx="0">
                    <c:v>0.77765283174086774</c:v>
                  </c:pt>
                  <c:pt idx="1">
                    <c:v>0.83862858814519381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pooled2!$B$16:$B$17</c:f>
              <c:numCache>
                <c:formatCode>General</c:formatCode>
                <c:ptCount val="2"/>
                <c:pt idx="0">
                  <c:v>6.1768321014728222</c:v>
                </c:pt>
                <c:pt idx="1">
                  <c:v>7.7886527668824197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pooled2!$C$15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pooled2!$C$21:$C$22</c:f>
                <c:numCache>
                  <c:formatCode>General</c:formatCode>
                  <c:ptCount val="2"/>
                  <c:pt idx="0">
                    <c:v>1.1034304978430516</c:v>
                  </c:pt>
                  <c:pt idx="1">
                    <c:v>1.0543058926261195</c:v>
                  </c:pt>
                </c:numCache>
              </c:numRef>
            </c:plus>
            <c:minus>
              <c:numRef>
                <c:f>pooled2!$C$21:$C$22</c:f>
                <c:numCache>
                  <c:formatCode>General</c:formatCode>
                  <c:ptCount val="2"/>
                  <c:pt idx="0">
                    <c:v>1.1034304978430516</c:v>
                  </c:pt>
                  <c:pt idx="1">
                    <c:v>1.0543058926261195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pooled2!$C$16:$C$17</c:f>
              <c:numCache>
                <c:formatCode>General</c:formatCode>
                <c:ptCount val="2"/>
                <c:pt idx="0">
                  <c:v>6.0709427823327964</c:v>
                </c:pt>
                <c:pt idx="1">
                  <c:v>8.051756258889295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pooled2!$D$15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pooled2!$D$21:$D$22</c:f>
                <c:numCache>
                  <c:formatCode>General</c:formatCode>
                  <c:ptCount val="2"/>
                  <c:pt idx="0">
                    <c:v>1.0209474434964096</c:v>
                  </c:pt>
                  <c:pt idx="1">
                    <c:v>1.0694110676824558</c:v>
                  </c:pt>
                </c:numCache>
              </c:numRef>
            </c:plus>
            <c:minus>
              <c:numRef>
                <c:f>pooled2!$D$21:$D$22</c:f>
                <c:numCache>
                  <c:formatCode>General</c:formatCode>
                  <c:ptCount val="2"/>
                  <c:pt idx="0">
                    <c:v>1.0209474434964096</c:v>
                  </c:pt>
                  <c:pt idx="1">
                    <c:v>1.0694110676824558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pooled2!$D$16:$D$17</c:f>
              <c:numCache>
                <c:formatCode>General</c:formatCode>
                <c:ptCount val="2"/>
                <c:pt idx="0">
                  <c:v>6.062021569092586</c:v>
                </c:pt>
                <c:pt idx="1">
                  <c:v>11.127348022401918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75621497094526"/>
          <c:h val="9.172790901137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pooled2!$E$15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pooled2!$E$21:$E$22</c:f>
                <c:numCache>
                  <c:formatCode>General</c:formatCode>
                  <c:ptCount val="2"/>
                  <c:pt idx="0">
                    <c:v>0.89505291412141785</c:v>
                  </c:pt>
                  <c:pt idx="1">
                    <c:v>0.99028807314842204</c:v>
                  </c:pt>
                </c:numCache>
              </c:numRef>
            </c:plus>
            <c:minus>
              <c:numRef>
                <c:f>pooled2!$E$21:$E$22</c:f>
                <c:numCache>
                  <c:formatCode>General</c:formatCode>
                  <c:ptCount val="2"/>
                  <c:pt idx="0">
                    <c:v>0.89505291412141785</c:v>
                  </c:pt>
                  <c:pt idx="1">
                    <c:v>0.99028807314842204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pooled2!$E$16:$E$17</c:f>
              <c:numCache>
                <c:formatCode>General</c:formatCode>
                <c:ptCount val="2"/>
                <c:pt idx="0">
                  <c:v>5.6640761574974174</c:v>
                </c:pt>
                <c:pt idx="1">
                  <c:v>6.7756919808423017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pooled2!$F$15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pooled2!$F$21:$F$22</c:f>
                <c:numCache>
                  <c:formatCode>General</c:formatCode>
                  <c:ptCount val="2"/>
                  <c:pt idx="0">
                    <c:v>1.0603820277453762</c:v>
                  </c:pt>
                  <c:pt idx="1">
                    <c:v>0.75199995916187368</c:v>
                  </c:pt>
                </c:numCache>
              </c:numRef>
            </c:plus>
            <c:minus>
              <c:numRef>
                <c:f>pooled2!$F$21:$F$22</c:f>
                <c:numCache>
                  <c:formatCode>General</c:formatCode>
                  <c:ptCount val="2"/>
                  <c:pt idx="0">
                    <c:v>1.0603820277453762</c:v>
                  </c:pt>
                  <c:pt idx="1">
                    <c:v>0.75199995916187368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pooled2!$F$16:$F$17</c:f>
              <c:numCache>
                <c:formatCode>General</c:formatCode>
                <c:ptCount val="2"/>
                <c:pt idx="0">
                  <c:v>3.9381161367317237</c:v>
                </c:pt>
                <c:pt idx="1">
                  <c:v>6.041168821210551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pooled2!$G$15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pooled2!$G$21:$G$22</c:f>
                <c:numCache>
                  <c:formatCode>General</c:formatCode>
                  <c:ptCount val="2"/>
                  <c:pt idx="0">
                    <c:v>0.73294327792063441</c:v>
                  </c:pt>
                  <c:pt idx="1">
                    <c:v>0.85286660885772925</c:v>
                  </c:pt>
                </c:numCache>
              </c:numRef>
            </c:plus>
            <c:minus>
              <c:numRef>
                <c:f>pooled2!$G$21:$G$22</c:f>
                <c:numCache>
                  <c:formatCode>General</c:formatCode>
                  <c:ptCount val="2"/>
                  <c:pt idx="0">
                    <c:v>0.73294327792063441</c:v>
                  </c:pt>
                  <c:pt idx="1">
                    <c:v>0.85286660885772925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pooled2!$G$16:$G$17</c:f>
              <c:numCache>
                <c:formatCode>General</c:formatCode>
                <c:ptCount val="2"/>
                <c:pt idx="0">
                  <c:v>3.2409733498321702</c:v>
                </c:pt>
                <c:pt idx="1">
                  <c:v>13.5965217672442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pooled!$AJ$4:$AJ$393</c:f>
                <c:numCache>
                  <c:formatCode>General</c:formatCode>
                  <c:ptCount val="390"/>
                  <c:pt idx="0">
                    <c:v>1.0266073404113731</c:v>
                  </c:pt>
                  <c:pt idx="1">
                    <c:v>0.86475326518307205</c:v>
                  </c:pt>
                  <c:pt idx="2">
                    <c:v>0.80628281661718793</c:v>
                  </c:pt>
                  <c:pt idx="3">
                    <c:v>1.1049496962861505</c:v>
                  </c:pt>
                  <c:pt idx="4">
                    <c:v>1.2858242118987071</c:v>
                  </c:pt>
                  <c:pt idx="5">
                    <c:v>0.71306083059193492</c:v>
                  </c:pt>
                  <c:pt idx="6">
                    <c:v>0.46562427214252089</c:v>
                  </c:pt>
                  <c:pt idx="7">
                    <c:v>0.43198410339779281</c:v>
                  </c:pt>
                  <c:pt idx="8">
                    <c:v>0.62085267392906207</c:v>
                  </c:pt>
                  <c:pt idx="9">
                    <c:v>0.30968422984277588</c:v>
                  </c:pt>
                  <c:pt idx="10">
                    <c:v>0.48065173055338895</c:v>
                  </c:pt>
                  <c:pt idx="11">
                    <c:v>1.0464393552470532</c:v>
                  </c:pt>
                  <c:pt idx="12">
                    <c:v>0.32086123256234056</c:v>
                  </c:pt>
                  <c:pt idx="13">
                    <c:v>0.26574093959872719</c:v>
                  </c:pt>
                  <c:pt idx="14">
                    <c:v>0.77500152041846848</c:v>
                  </c:pt>
                  <c:pt idx="15">
                    <c:v>0.43127888289335831</c:v>
                  </c:pt>
                  <c:pt idx="16">
                    <c:v>0.39567518859683959</c:v>
                  </c:pt>
                  <c:pt idx="17">
                    <c:v>0.60259429250438323</c:v>
                  </c:pt>
                  <c:pt idx="18">
                    <c:v>0.75000705683306435</c:v>
                  </c:pt>
                  <c:pt idx="19">
                    <c:v>0.51798178534005057</c:v>
                  </c:pt>
                  <c:pt idx="20">
                    <c:v>0.48849128132609732</c:v>
                  </c:pt>
                  <c:pt idx="21">
                    <c:v>0.69798858195106595</c:v>
                  </c:pt>
                  <c:pt idx="22">
                    <c:v>1.0539673624040979</c:v>
                  </c:pt>
                  <c:pt idx="23">
                    <c:v>1.2098311614178545</c:v>
                  </c:pt>
                  <c:pt idx="24">
                    <c:v>0.91582639997343418</c:v>
                  </c:pt>
                  <c:pt idx="25">
                    <c:v>1.1552068147888204</c:v>
                  </c:pt>
                  <c:pt idx="26">
                    <c:v>1.1939801049581558</c:v>
                  </c:pt>
                  <c:pt idx="27">
                    <c:v>0.91600100396336759</c:v>
                  </c:pt>
                  <c:pt idx="28">
                    <c:v>0.74740205509769708</c:v>
                  </c:pt>
                  <c:pt idx="29">
                    <c:v>0.83663377091428737</c:v>
                  </c:pt>
                  <c:pt idx="30">
                    <c:v>0.88329442065537433</c:v>
                  </c:pt>
                  <c:pt idx="31">
                    <c:v>1.2035154903135492</c:v>
                  </c:pt>
                  <c:pt idx="32">
                    <c:v>1.0784239236817408</c:v>
                  </c:pt>
                  <c:pt idx="33">
                    <c:v>1.0339874464247538</c:v>
                  </c:pt>
                  <c:pt idx="34">
                    <c:v>1.0549250721048562</c:v>
                  </c:pt>
                  <c:pt idx="35">
                    <c:v>0.85066388536273096</c:v>
                  </c:pt>
                  <c:pt idx="36">
                    <c:v>1.3902637140748519</c:v>
                  </c:pt>
                  <c:pt idx="37">
                    <c:v>0.98819586846764473</c:v>
                  </c:pt>
                  <c:pt idx="38">
                    <c:v>1.0120866043414534</c:v>
                  </c:pt>
                  <c:pt idx="39">
                    <c:v>0.79049059671112309</c:v>
                  </c:pt>
                  <c:pt idx="40">
                    <c:v>1.0234701335033016</c:v>
                  </c:pt>
                  <c:pt idx="41">
                    <c:v>0.94233703742166908</c:v>
                  </c:pt>
                  <c:pt idx="42">
                    <c:v>1.0055302112313387</c:v>
                  </c:pt>
                  <c:pt idx="43">
                    <c:v>0.73338198428788071</c:v>
                  </c:pt>
                  <c:pt idx="44">
                    <c:v>1.2068475497212765</c:v>
                  </c:pt>
                  <c:pt idx="45">
                    <c:v>1.2425597847428878</c:v>
                  </c:pt>
                  <c:pt idx="46">
                    <c:v>1.4232045608089205</c:v>
                  </c:pt>
                  <c:pt idx="47">
                    <c:v>1.4247080040871476</c:v>
                  </c:pt>
                  <c:pt idx="48">
                    <c:v>1.1942482422656133</c:v>
                  </c:pt>
                  <c:pt idx="49">
                    <c:v>1.2931381038043632</c:v>
                  </c:pt>
                  <c:pt idx="50">
                    <c:v>1.4561578349026068</c:v>
                  </c:pt>
                  <c:pt idx="51">
                    <c:v>1.3232442554139887</c:v>
                  </c:pt>
                  <c:pt idx="52">
                    <c:v>1.818717905088868</c:v>
                  </c:pt>
                  <c:pt idx="53">
                    <c:v>1.5817638679460728</c:v>
                  </c:pt>
                  <c:pt idx="54">
                    <c:v>1.5728606759452259</c:v>
                  </c:pt>
                  <c:pt idx="55">
                    <c:v>1.1980806753604569</c:v>
                  </c:pt>
                  <c:pt idx="56">
                    <c:v>1.1827954693211089</c:v>
                  </c:pt>
                  <c:pt idx="57">
                    <c:v>1.2544999534935359</c:v>
                  </c:pt>
                  <c:pt idx="58">
                    <c:v>0.73315571202656293</c:v>
                  </c:pt>
                  <c:pt idx="59">
                    <c:v>1.0450882136067057</c:v>
                  </c:pt>
                  <c:pt idx="60">
                    <c:v>0.76323132573843278</c:v>
                  </c:pt>
                  <c:pt idx="61">
                    <c:v>0.33378230632621475</c:v>
                  </c:pt>
                  <c:pt idx="62">
                    <c:v>0.55835944175888497</c:v>
                  </c:pt>
                  <c:pt idx="63">
                    <c:v>0.60107669388363927</c:v>
                  </c:pt>
                  <c:pt idx="64">
                    <c:v>0.85857721221148509</c:v>
                  </c:pt>
                  <c:pt idx="65">
                    <c:v>1.100102881575922</c:v>
                  </c:pt>
                  <c:pt idx="66">
                    <c:v>0.88997695559733414</c:v>
                  </c:pt>
                  <c:pt idx="67">
                    <c:v>0.96459416320124325</c:v>
                  </c:pt>
                  <c:pt idx="68">
                    <c:v>1.2498592041438816</c:v>
                  </c:pt>
                  <c:pt idx="69">
                    <c:v>0.84195387550169876</c:v>
                  </c:pt>
                  <c:pt idx="70">
                    <c:v>0.96285407416812485</c:v>
                  </c:pt>
                  <c:pt idx="71">
                    <c:v>1.171974926593806</c:v>
                  </c:pt>
                  <c:pt idx="72">
                    <c:v>1.4512638289888946</c:v>
                  </c:pt>
                  <c:pt idx="73">
                    <c:v>1.5828245812886299</c:v>
                  </c:pt>
                  <c:pt idx="74">
                    <c:v>1.3553209253517047</c:v>
                  </c:pt>
                  <c:pt idx="75">
                    <c:v>1.2472204697424882</c:v>
                  </c:pt>
                  <c:pt idx="76">
                    <c:v>1.3141333899674763</c:v>
                  </c:pt>
                  <c:pt idx="77">
                    <c:v>1.1976808390621274</c:v>
                  </c:pt>
                  <c:pt idx="78">
                    <c:v>1.0858778479020779</c:v>
                  </c:pt>
                  <c:pt idx="79">
                    <c:v>1.1042919619917373</c:v>
                  </c:pt>
                  <c:pt idx="80">
                    <c:v>1.1855091291510518</c:v>
                  </c:pt>
                  <c:pt idx="81">
                    <c:v>1.3351513414669747</c:v>
                  </c:pt>
                  <c:pt idx="82">
                    <c:v>0.60351727859014703</c:v>
                  </c:pt>
                  <c:pt idx="83">
                    <c:v>0.82578002853818444</c:v>
                  </c:pt>
                  <c:pt idx="84">
                    <c:v>1.2570338757014436</c:v>
                  </c:pt>
                  <c:pt idx="85">
                    <c:v>1.0312603154499027</c:v>
                  </c:pt>
                  <c:pt idx="86">
                    <c:v>0.78570293878438435</c:v>
                  </c:pt>
                  <c:pt idx="87">
                    <c:v>0.8001881464649504</c:v>
                  </c:pt>
                  <c:pt idx="88">
                    <c:v>0.95598018138177232</c:v>
                  </c:pt>
                  <c:pt idx="89">
                    <c:v>1.1681656062627357</c:v>
                  </c:pt>
                  <c:pt idx="90">
                    <c:v>1.090117640297255</c:v>
                  </c:pt>
                  <c:pt idx="91">
                    <c:v>1.2595463127764563</c:v>
                  </c:pt>
                  <c:pt idx="92">
                    <c:v>0.97703444463553057</c:v>
                  </c:pt>
                  <c:pt idx="93">
                    <c:v>0.89516662626923627</c:v>
                  </c:pt>
                  <c:pt idx="94">
                    <c:v>1.0961024555287611</c:v>
                  </c:pt>
                  <c:pt idx="95">
                    <c:v>0.93741254263453122</c:v>
                  </c:pt>
                  <c:pt idx="96">
                    <c:v>1.2512723636956906</c:v>
                  </c:pt>
                  <c:pt idx="97">
                    <c:v>1.0805486349385982</c:v>
                  </c:pt>
                  <c:pt idx="98">
                    <c:v>1.0575971748543842</c:v>
                  </c:pt>
                  <c:pt idx="99">
                    <c:v>1.312430188207802</c:v>
                  </c:pt>
                  <c:pt idx="100">
                    <c:v>1.1755638313996379</c:v>
                  </c:pt>
                  <c:pt idx="101">
                    <c:v>0.91302051985161115</c:v>
                  </c:pt>
                  <c:pt idx="102">
                    <c:v>0.56904504025559666</c:v>
                  </c:pt>
                  <c:pt idx="103">
                    <c:v>0.43452502512972047</c:v>
                  </c:pt>
                  <c:pt idx="104">
                    <c:v>0.83285773744911162</c:v>
                  </c:pt>
                  <c:pt idx="105">
                    <c:v>0.49090514150612469</c:v>
                  </c:pt>
                  <c:pt idx="106">
                    <c:v>0.61574249092708444</c:v>
                  </c:pt>
                  <c:pt idx="107">
                    <c:v>0.52710826444842751</c:v>
                  </c:pt>
                  <c:pt idx="108">
                    <c:v>0.44958388608280536</c:v>
                  </c:pt>
                  <c:pt idx="109">
                    <c:v>0.70638196960332278</c:v>
                  </c:pt>
                  <c:pt idx="110">
                    <c:v>0.61787173054335254</c:v>
                  </c:pt>
                  <c:pt idx="111">
                    <c:v>0.62150836761602224</c:v>
                  </c:pt>
                  <c:pt idx="112">
                    <c:v>0.43141134511477403</c:v>
                  </c:pt>
                  <c:pt idx="113">
                    <c:v>0.68095112765170696</c:v>
                  </c:pt>
                  <c:pt idx="114">
                    <c:v>0.87043529810121512</c:v>
                  </c:pt>
                  <c:pt idx="115">
                    <c:v>0.90104095434603049</c:v>
                  </c:pt>
                  <c:pt idx="116">
                    <c:v>1.2828263965914082</c:v>
                  </c:pt>
                  <c:pt idx="117">
                    <c:v>0.49765188154976614</c:v>
                  </c:pt>
                  <c:pt idx="118">
                    <c:v>0.50968155984519381</c:v>
                  </c:pt>
                  <c:pt idx="119">
                    <c:v>0.46698585873100212</c:v>
                  </c:pt>
                  <c:pt idx="120">
                    <c:v>0.6373486749936883</c:v>
                  </c:pt>
                  <c:pt idx="121">
                    <c:v>0.52184103556634842</c:v>
                  </c:pt>
                  <c:pt idx="122">
                    <c:v>0.74029158135643491</c:v>
                  </c:pt>
                  <c:pt idx="123">
                    <c:v>0.54063750464644333</c:v>
                  </c:pt>
                  <c:pt idx="124">
                    <c:v>0.66369418548306813</c:v>
                  </c:pt>
                  <c:pt idx="125">
                    <c:v>1.1139975677543041</c:v>
                  </c:pt>
                  <c:pt idx="126">
                    <c:v>1.0104902011399386</c:v>
                  </c:pt>
                  <c:pt idx="127">
                    <c:v>0.82727494877168795</c:v>
                  </c:pt>
                  <c:pt idx="128">
                    <c:v>0.54380281058193713</c:v>
                  </c:pt>
                  <c:pt idx="129">
                    <c:v>0.70889996215872231</c:v>
                  </c:pt>
                  <c:pt idx="130">
                    <c:v>0.90418198201284827</c:v>
                  </c:pt>
                  <c:pt idx="131">
                    <c:v>0.94350082401999991</c:v>
                  </c:pt>
                  <c:pt idx="132">
                    <c:v>0.66742267642509701</c:v>
                  </c:pt>
                  <c:pt idx="133">
                    <c:v>0.33931714981050176</c:v>
                  </c:pt>
                  <c:pt idx="134">
                    <c:v>0.4971766937120311</c:v>
                  </c:pt>
                  <c:pt idx="135">
                    <c:v>0.75183978593854306</c:v>
                  </c:pt>
                  <c:pt idx="136">
                    <c:v>0.87081735478250066</c:v>
                  </c:pt>
                  <c:pt idx="137">
                    <c:v>0.95180045472799601</c:v>
                  </c:pt>
                  <c:pt idx="138">
                    <c:v>0.83436025824947724</c:v>
                  </c:pt>
                  <c:pt idx="139">
                    <c:v>0.49008395886698786</c:v>
                  </c:pt>
                  <c:pt idx="140">
                    <c:v>0.53129287902728095</c:v>
                  </c:pt>
                  <c:pt idx="141">
                    <c:v>0.78229485927676257</c:v>
                  </c:pt>
                  <c:pt idx="142">
                    <c:v>0.9502378181675829</c:v>
                  </c:pt>
                  <c:pt idx="143">
                    <c:v>0.46155527681475705</c:v>
                  </c:pt>
                  <c:pt idx="144">
                    <c:v>0.59370994446323166</c:v>
                  </c:pt>
                  <c:pt idx="145">
                    <c:v>0.57114775921791594</c:v>
                  </c:pt>
                  <c:pt idx="146">
                    <c:v>0.76084111482969641</c:v>
                  </c:pt>
                  <c:pt idx="147">
                    <c:v>1.3310016790004482</c:v>
                  </c:pt>
                  <c:pt idx="148">
                    <c:v>1.0443318536722577</c:v>
                  </c:pt>
                  <c:pt idx="149">
                    <c:v>1.1737373070633574</c:v>
                  </c:pt>
                  <c:pt idx="150">
                    <c:v>1.5413663720125947</c:v>
                  </c:pt>
                  <c:pt idx="151">
                    <c:v>1.735954721633417</c:v>
                  </c:pt>
                  <c:pt idx="152">
                    <c:v>1.3296266613679475</c:v>
                  </c:pt>
                  <c:pt idx="153">
                    <c:v>1.0886244668722624</c:v>
                  </c:pt>
                  <c:pt idx="154">
                    <c:v>1.0831097678096546</c:v>
                  </c:pt>
                  <c:pt idx="155">
                    <c:v>1.1043704020515261</c:v>
                  </c:pt>
                  <c:pt idx="156">
                    <c:v>0.98344226122638534</c:v>
                  </c:pt>
                  <c:pt idx="157">
                    <c:v>0.78811780045166391</c:v>
                  </c:pt>
                  <c:pt idx="158">
                    <c:v>0.58054258780074985</c:v>
                  </c:pt>
                  <c:pt idx="159">
                    <c:v>0.84421177631012256</c:v>
                  </c:pt>
                  <c:pt idx="160">
                    <c:v>0.6834701847910496</c:v>
                  </c:pt>
                  <c:pt idx="161">
                    <c:v>0.31068995996324084</c:v>
                  </c:pt>
                  <c:pt idx="162">
                    <c:v>1.0615043792871772</c:v>
                  </c:pt>
                  <c:pt idx="163">
                    <c:v>1.0456192513189788</c:v>
                  </c:pt>
                  <c:pt idx="164">
                    <c:v>0.46472682302814305</c:v>
                  </c:pt>
                  <c:pt idx="165">
                    <c:v>0.74833832407881284</c:v>
                  </c:pt>
                  <c:pt idx="166">
                    <c:v>0.41433990286981659</c:v>
                  </c:pt>
                  <c:pt idx="167">
                    <c:v>0.4944464837845739</c:v>
                  </c:pt>
                  <c:pt idx="168">
                    <c:v>0.67655494812341621</c:v>
                  </c:pt>
                  <c:pt idx="169">
                    <c:v>0.49785507267491108</c:v>
                  </c:pt>
                  <c:pt idx="170">
                    <c:v>0.47736975764349487</c:v>
                  </c:pt>
                  <c:pt idx="171">
                    <c:v>0.44736630813685174</c:v>
                  </c:pt>
                  <c:pt idx="172">
                    <c:v>0.97566593450096795</c:v>
                  </c:pt>
                  <c:pt idx="173">
                    <c:v>0.96566293666855274</c:v>
                  </c:pt>
                  <c:pt idx="174">
                    <c:v>1.0938786054136347</c:v>
                  </c:pt>
                  <c:pt idx="175">
                    <c:v>0.99980898587052502</c:v>
                  </c:pt>
                  <c:pt idx="176">
                    <c:v>0.92040464284009527</c:v>
                  </c:pt>
                  <c:pt idx="177">
                    <c:v>0.714098645747685</c:v>
                  </c:pt>
                  <c:pt idx="178">
                    <c:v>0.78145184749720442</c:v>
                  </c:pt>
                  <c:pt idx="179">
                    <c:v>0.76395046587514182</c:v>
                  </c:pt>
                  <c:pt idx="180">
                    <c:v>1.1976539925587746</c:v>
                  </c:pt>
                  <c:pt idx="181">
                    <c:v>0.82122038700663658</c:v>
                  </c:pt>
                  <c:pt idx="182">
                    <c:v>1.0494351977900043</c:v>
                  </c:pt>
                  <c:pt idx="183">
                    <c:v>0.71099231426619103</c:v>
                  </c:pt>
                  <c:pt idx="184">
                    <c:v>0.54673249632859622</c:v>
                  </c:pt>
                  <c:pt idx="185">
                    <c:v>0.99814193636270843</c:v>
                  </c:pt>
                  <c:pt idx="186">
                    <c:v>1.0203531407331701</c:v>
                  </c:pt>
                  <c:pt idx="187">
                    <c:v>0.63968479535115441</c:v>
                  </c:pt>
                  <c:pt idx="188">
                    <c:v>0.53219648502891059</c:v>
                  </c:pt>
                  <c:pt idx="189">
                    <c:v>0.59258321563186023</c:v>
                  </c:pt>
                  <c:pt idx="190">
                    <c:v>0.55604702049169441</c:v>
                  </c:pt>
                  <c:pt idx="191">
                    <c:v>0.82263922758336716</c:v>
                  </c:pt>
                  <c:pt idx="192">
                    <c:v>0.92962068789339669</c:v>
                  </c:pt>
                  <c:pt idx="193">
                    <c:v>0.94300406775782908</c:v>
                  </c:pt>
                  <c:pt idx="194">
                    <c:v>0.70980095186742287</c:v>
                  </c:pt>
                  <c:pt idx="195">
                    <c:v>0.37304703623500779</c:v>
                  </c:pt>
                  <c:pt idx="196">
                    <c:v>0.56317859158827577</c:v>
                  </c:pt>
                  <c:pt idx="197">
                    <c:v>0.81157456444874121</c:v>
                  </c:pt>
                  <c:pt idx="198">
                    <c:v>1.182046925812388</c:v>
                  </c:pt>
                  <c:pt idx="199">
                    <c:v>1.1203514204423595</c:v>
                  </c:pt>
                  <c:pt idx="200">
                    <c:v>0.77278881368809316</c:v>
                  </c:pt>
                  <c:pt idx="201">
                    <c:v>0.92249866846912931</c:v>
                  </c:pt>
                  <c:pt idx="202">
                    <c:v>0.6674977324949074</c:v>
                  </c:pt>
                  <c:pt idx="203">
                    <c:v>0.92424755213503806</c:v>
                  </c:pt>
                  <c:pt idx="204">
                    <c:v>1.1142337172699632</c:v>
                  </c:pt>
                  <c:pt idx="205">
                    <c:v>0.78083845573521327</c:v>
                  </c:pt>
                  <c:pt idx="206">
                    <c:v>1.0512307778227454</c:v>
                  </c:pt>
                  <c:pt idx="207">
                    <c:v>1.2297726204963959</c:v>
                  </c:pt>
                  <c:pt idx="208">
                    <c:v>0.92015687440949445</c:v>
                  </c:pt>
                  <c:pt idx="209">
                    <c:v>1.2089918772332571</c:v>
                  </c:pt>
                  <c:pt idx="210">
                    <c:v>1.2925875838367575</c:v>
                  </c:pt>
                  <c:pt idx="211">
                    <c:v>1.3732909334722836</c:v>
                  </c:pt>
                  <c:pt idx="212">
                    <c:v>1.3415354840691189</c:v>
                  </c:pt>
                  <c:pt idx="213">
                    <c:v>1.3250074164792918</c:v>
                  </c:pt>
                  <c:pt idx="214">
                    <c:v>0.82482816786689594</c:v>
                  </c:pt>
                  <c:pt idx="215">
                    <c:v>1.0273784446602228</c:v>
                  </c:pt>
                  <c:pt idx="216">
                    <c:v>1.0806448909460378</c:v>
                  </c:pt>
                  <c:pt idx="217">
                    <c:v>1.2661886869796621</c:v>
                  </c:pt>
                  <c:pt idx="218">
                    <c:v>1.567663996762142</c:v>
                  </c:pt>
                  <c:pt idx="219">
                    <c:v>1.3791535342389025</c:v>
                  </c:pt>
                  <c:pt idx="220">
                    <c:v>1.2626125488289845</c:v>
                  </c:pt>
                  <c:pt idx="221">
                    <c:v>0.60745523256317036</c:v>
                  </c:pt>
                  <c:pt idx="222">
                    <c:v>0.76647400293578039</c:v>
                  </c:pt>
                  <c:pt idx="223">
                    <c:v>0.66594944054736083</c:v>
                  </c:pt>
                  <c:pt idx="224">
                    <c:v>0.74804454391119035</c:v>
                  </c:pt>
                  <c:pt idx="225">
                    <c:v>0.84051922551045899</c:v>
                  </c:pt>
                  <c:pt idx="226">
                    <c:v>0.3500611284523249</c:v>
                  </c:pt>
                  <c:pt idx="227">
                    <c:v>0.5901050988655675</c:v>
                  </c:pt>
                  <c:pt idx="228">
                    <c:v>1.0797694854764575</c:v>
                  </c:pt>
                  <c:pt idx="229">
                    <c:v>0.87271653537794081</c:v>
                  </c:pt>
                  <c:pt idx="230">
                    <c:v>1.0274697774941035</c:v>
                  </c:pt>
                  <c:pt idx="231">
                    <c:v>0.57261312370375284</c:v>
                  </c:pt>
                  <c:pt idx="232">
                    <c:v>0.52368640233959385</c:v>
                  </c:pt>
                  <c:pt idx="233">
                    <c:v>0.56173694867093571</c:v>
                  </c:pt>
                  <c:pt idx="234">
                    <c:v>0.48116764736487488</c:v>
                  </c:pt>
                  <c:pt idx="235">
                    <c:v>0.6913724656165221</c:v>
                  </c:pt>
                  <c:pt idx="236">
                    <c:v>0.54840377755962921</c:v>
                  </c:pt>
                  <c:pt idx="237">
                    <c:v>0.800808256465246</c:v>
                  </c:pt>
                  <c:pt idx="238">
                    <c:v>0.49437243191827274</c:v>
                  </c:pt>
                  <c:pt idx="239">
                    <c:v>0.69872461455385115</c:v>
                  </c:pt>
                  <c:pt idx="240">
                    <c:v>0.30618216919925478</c:v>
                  </c:pt>
                  <c:pt idx="241">
                    <c:v>0.3243028713355075</c:v>
                  </c:pt>
                  <c:pt idx="242">
                    <c:v>0.9373801378332256</c:v>
                  </c:pt>
                  <c:pt idx="243">
                    <c:v>1.3561753655128328</c:v>
                  </c:pt>
                  <c:pt idx="244">
                    <c:v>1.380236397525034</c:v>
                  </c:pt>
                  <c:pt idx="245">
                    <c:v>1.0722903377194684</c:v>
                  </c:pt>
                  <c:pt idx="246">
                    <c:v>1.0374074024473836</c:v>
                  </c:pt>
                  <c:pt idx="247">
                    <c:v>0.97953203666670563</c:v>
                  </c:pt>
                  <c:pt idx="248">
                    <c:v>0.60903308340406592</c:v>
                  </c:pt>
                  <c:pt idx="249">
                    <c:v>0.29433320757934539</c:v>
                  </c:pt>
                  <c:pt idx="250">
                    <c:v>0.37618524831785433</c:v>
                  </c:pt>
                  <c:pt idx="251">
                    <c:v>0.49757610510205341</c:v>
                  </c:pt>
                  <c:pt idx="252">
                    <c:v>0.73454562790707634</c:v>
                  </c:pt>
                  <c:pt idx="253">
                    <c:v>0.81097904241887742</c:v>
                  </c:pt>
                  <c:pt idx="254">
                    <c:v>0.62654531353380094</c:v>
                  </c:pt>
                  <c:pt idx="255">
                    <c:v>0.78822740308150363</c:v>
                  </c:pt>
                  <c:pt idx="256">
                    <c:v>0.59417452059268205</c:v>
                  </c:pt>
                  <c:pt idx="257">
                    <c:v>0.81489326086541825</c:v>
                  </c:pt>
                  <c:pt idx="258">
                    <c:v>0.55229626674472854</c:v>
                  </c:pt>
                  <c:pt idx="259">
                    <c:v>0.38952457124788931</c:v>
                  </c:pt>
                  <c:pt idx="260">
                    <c:v>0.38795467593232802</c:v>
                  </c:pt>
                  <c:pt idx="261">
                    <c:v>0.93965818569048731</c:v>
                  </c:pt>
                  <c:pt idx="262">
                    <c:v>0.7915840266303783</c:v>
                  </c:pt>
                  <c:pt idx="263">
                    <c:v>0.94563533285354195</c:v>
                  </c:pt>
                  <c:pt idx="264">
                    <c:v>0.81954056276813003</c:v>
                  </c:pt>
                  <c:pt idx="265">
                    <c:v>0.93187756188012738</c:v>
                  </c:pt>
                  <c:pt idx="266">
                    <c:v>1.3051880133561382</c:v>
                  </c:pt>
                  <c:pt idx="267">
                    <c:v>1.1463157950125749</c:v>
                  </c:pt>
                  <c:pt idx="268">
                    <c:v>0.99350524706438192</c:v>
                  </c:pt>
                  <c:pt idx="269">
                    <c:v>0.78081148362643082</c:v>
                  </c:pt>
                  <c:pt idx="270">
                    <c:v>0.71976070361549416</c:v>
                  </c:pt>
                  <c:pt idx="271">
                    <c:v>0.45195641196134745</c:v>
                  </c:pt>
                  <c:pt idx="272">
                    <c:v>0.5675321745011136</c:v>
                  </c:pt>
                  <c:pt idx="273">
                    <c:v>0.76408288856895723</c:v>
                  </c:pt>
                  <c:pt idx="274">
                    <c:v>0.80660497413914545</c:v>
                  </c:pt>
                  <c:pt idx="275">
                    <c:v>0.94614010705901108</c:v>
                  </c:pt>
                  <c:pt idx="276">
                    <c:v>0.52482632743880531</c:v>
                  </c:pt>
                  <c:pt idx="277">
                    <c:v>0.74338377705044567</c:v>
                  </c:pt>
                  <c:pt idx="278">
                    <c:v>0.87521940748209093</c:v>
                  </c:pt>
                  <c:pt idx="279">
                    <c:v>0.59823638488635777</c:v>
                  </c:pt>
                  <c:pt idx="280">
                    <c:v>0.70274864428466899</c:v>
                  </c:pt>
                  <c:pt idx="281">
                    <c:v>0.36516371600295133</c:v>
                  </c:pt>
                  <c:pt idx="282">
                    <c:v>0.58884348849741874</c:v>
                  </c:pt>
                  <c:pt idx="283">
                    <c:v>0.50067891009261856</c:v>
                  </c:pt>
                  <c:pt idx="284">
                    <c:v>0.83620614123955639</c:v>
                  </c:pt>
                  <c:pt idx="285">
                    <c:v>0.54781636271638112</c:v>
                  </c:pt>
                  <c:pt idx="286">
                    <c:v>0.66579314275234691</c:v>
                  </c:pt>
                  <c:pt idx="287">
                    <c:v>0.85607955128635271</c:v>
                  </c:pt>
                  <c:pt idx="288">
                    <c:v>1.0767281017937955</c:v>
                  </c:pt>
                  <c:pt idx="289">
                    <c:v>0.52054599750999875</c:v>
                  </c:pt>
                  <c:pt idx="290">
                    <c:v>0.8271920873298847</c:v>
                  </c:pt>
                  <c:pt idx="291">
                    <c:v>0.98765325231481227</c:v>
                  </c:pt>
                  <c:pt idx="292">
                    <c:v>0.75745389478970881</c:v>
                  </c:pt>
                  <c:pt idx="293">
                    <c:v>0.81824331164466324</c:v>
                  </c:pt>
                  <c:pt idx="294">
                    <c:v>1.1497634968787112</c:v>
                  </c:pt>
                  <c:pt idx="295">
                    <c:v>1.0448065757243659</c:v>
                  </c:pt>
                  <c:pt idx="296">
                    <c:v>0.47104832346414438</c:v>
                  </c:pt>
                  <c:pt idx="297">
                    <c:v>0.5778498894734827</c:v>
                  </c:pt>
                  <c:pt idx="298">
                    <c:v>0.75688298015222788</c:v>
                  </c:pt>
                  <c:pt idx="299">
                    <c:v>1.0750167165667257</c:v>
                  </c:pt>
                  <c:pt idx="300">
                    <c:v>0.86870271179326497</c:v>
                  </c:pt>
                  <c:pt idx="301">
                    <c:v>0.69756613265515077</c:v>
                  </c:pt>
                  <c:pt idx="302">
                    <c:v>0.299905318897081</c:v>
                  </c:pt>
                  <c:pt idx="303">
                    <c:v>0.61854317983784535</c:v>
                  </c:pt>
                  <c:pt idx="304">
                    <c:v>0.75438990770397663</c:v>
                  </c:pt>
                  <c:pt idx="305">
                    <c:v>0.77118168581240276</c:v>
                  </c:pt>
                  <c:pt idx="306">
                    <c:v>0.77574511218443909</c:v>
                  </c:pt>
                  <c:pt idx="307">
                    <c:v>0.64368293665612775</c:v>
                  </c:pt>
                  <c:pt idx="308">
                    <c:v>0.5861281137192843</c:v>
                  </c:pt>
                  <c:pt idx="309">
                    <c:v>0.50575739936878061</c:v>
                  </c:pt>
                  <c:pt idx="310">
                    <c:v>0.50022705530110001</c:v>
                  </c:pt>
                  <c:pt idx="311">
                    <c:v>0.5389739259920111</c:v>
                  </c:pt>
                  <c:pt idx="312">
                    <c:v>0.77788748442072242</c:v>
                  </c:pt>
                  <c:pt idx="313">
                    <c:v>0.32973293177489138</c:v>
                  </c:pt>
                  <c:pt idx="314">
                    <c:v>1.0350305649039153</c:v>
                  </c:pt>
                  <c:pt idx="315">
                    <c:v>0.80746728610870855</c:v>
                  </c:pt>
                  <c:pt idx="316">
                    <c:v>0.9425803281959696</c:v>
                  </c:pt>
                  <c:pt idx="317">
                    <c:v>0.60003571627458985</c:v>
                  </c:pt>
                  <c:pt idx="318">
                    <c:v>0.71997445441494989</c:v>
                  </c:pt>
                  <c:pt idx="319">
                    <c:v>0.5120578830745629</c:v>
                  </c:pt>
                  <c:pt idx="320">
                    <c:v>0.36093283877205756</c:v>
                  </c:pt>
                  <c:pt idx="321">
                    <c:v>0.26185538307366024</c:v>
                  </c:pt>
                  <c:pt idx="322">
                    <c:v>0.51420544567251947</c:v>
                  </c:pt>
                  <c:pt idx="323">
                    <c:v>0.53227553076538681</c:v>
                  </c:pt>
                  <c:pt idx="324">
                    <c:v>0.60561301424779124</c:v>
                  </c:pt>
                  <c:pt idx="325">
                    <c:v>0.58012409705162282</c:v>
                  </c:pt>
                  <c:pt idx="326">
                    <c:v>1.1234459899666758</c:v>
                  </c:pt>
                  <c:pt idx="327">
                    <c:v>0.81722611277282431</c:v>
                  </c:pt>
                  <c:pt idx="328">
                    <c:v>0.95027243445623399</c:v>
                  </c:pt>
                  <c:pt idx="329">
                    <c:v>0.79836247869177546</c:v>
                  </c:pt>
                  <c:pt idx="330">
                    <c:v>0.76802196692904379</c:v>
                  </c:pt>
                  <c:pt idx="331">
                    <c:v>1.4705966389704908</c:v>
                  </c:pt>
                  <c:pt idx="332">
                    <c:v>1.3467066956029039</c:v>
                  </c:pt>
                  <c:pt idx="333">
                    <c:v>1.1187195317346217</c:v>
                  </c:pt>
                  <c:pt idx="334">
                    <c:v>1.2312771060371597</c:v>
                  </c:pt>
                  <c:pt idx="335">
                    <c:v>1.3257401073940245</c:v>
                  </c:pt>
                  <c:pt idx="336">
                    <c:v>0.83029649704974728</c:v>
                  </c:pt>
                  <c:pt idx="337">
                    <c:v>0.94414841560362306</c:v>
                  </c:pt>
                  <c:pt idx="338">
                    <c:v>1.0078680780037268</c:v>
                  </c:pt>
                  <c:pt idx="339">
                    <c:v>1.0692575218489531</c:v>
                  </c:pt>
                  <c:pt idx="340">
                    <c:v>0.85788868439261456</c:v>
                  </c:pt>
                  <c:pt idx="341">
                    <c:v>0.76959305481029328</c:v>
                  </c:pt>
                  <c:pt idx="342">
                    <c:v>0.87199001076749838</c:v>
                  </c:pt>
                  <c:pt idx="343">
                    <c:v>1.1769251094977484</c:v>
                  </c:pt>
                  <c:pt idx="344">
                    <c:v>1.2777742922960085</c:v>
                  </c:pt>
                  <c:pt idx="345">
                    <c:v>1.1462391193186034</c:v>
                  </c:pt>
                  <c:pt idx="346">
                    <c:v>1.1734375767358229</c:v>
                  </c:pt>
                  <c:pt idx="347">
                    <c:v>0.92578927639734387</c:v>
                  </c:pt>
                  <c:pt idx="348">
                    <c:v>1.2878433358989612</c:v>
                  </c:pt>
                  <c:pt idx="349">
                    <c:v>0.89920863645655835</c:v>
                  </c:pt>
                  <c:pt idx="350">
                    <c:v>0.54832517114644186</c:v>
                  </c:pt>
                  <c:pt idx="351">
                    <c:v>0.71913483221653252</c:v>
                  </c:pt>
                  <c:pt idx="352">
                    <c:v>1.2577826403076962</c:v>
                  </c:pt>
                  <c:pt idx="353">
                    <c:v>0.87950927505547605</c:v>
                  </c:pt>
                  <c:pt idx="354">
                    <c:v>0.89999130208104405</c:v>
                  </c:pt>
                  <c:pt idx="355">
                    <c:v>1.4927392959312771</c:v>
                  </c:pt>
                  <c:pt idx="356">
                    <c:v>0.90864478278677663</c:v>
                  </c:pt>
                  <c:pt idx="357">
                    <c:v>1.1067576522686609</c:v>
                  </c:pt>
                  <c:pt idx="358">
                    <c:v>1.1148725192620139</c:v>
                  </c:pt>
                  <c:pt idx="359">
                    <c:v>0.94404267388609986</c:v>
                  </c:pt>
                  <c:pt idx="360">
                    <c:v>0.5465166441274858</c:v>
                  </c:pt>
                  <c:pt idx="361">
                    <c:v>0.90507655182759184</c:v>
                  </c:pt>
                  <c:pt idx="362">
                    <c:v>1.1722946940071608</c:v>
                  </c:pt>
                  <c:pt idx="363">
                    <c:v>0.98608529418610746</c:v>
                  </c:pt>
                  <c:pt idx="364">
                    <c:v>0.92366359739522141</c:v>
                  </c:pt>
                  <c:pt idx="365">
                    <c:v>0.75362981504793458</c:v>
                  </c:pt>
                  <c:pt idx="366">
                    <c:v>0.83075710782090184</c:v>
                  </c:pt>
                  <c:pt idx="367">
                    <c:v>1.1648660351604092</c:v>
                  </c:pt>
                  <c:pt idx="368">
                    <c:v>1.3829323596204368</c:v>
                  </c:pt>
                  <c:pt idx="369">
                    <c:v>0.99835275471493312</c:v>
                  </c:pt>
                  <c:pt idx="370">
                    <c:v>1.0162106478786435</c:v>
                  </c:pt>
                  <c:pt idx="371">
                    <c:v>1.060116552357365</c:v>
                  </c:pt>
                  <c:pt idx="372">
                    <c:v>0.93614252987471913</c:v>
                  </c:pt>
                  <c:pt idx="373">
                    <c:v>1.2169919044386293</c:v>
                  </c:pt>
                  <c:pt idx="374">
                    <c:v>1.2989212544488844</c:v>
                  </c:pt>
                  <c:pt idx="375">
                    <c:v>1.2177353840058427</c:v>
                  </c:pt>
                  <c:pt idx="376">
                    <c:v>0.85525678578159892</c:v>
                  </c:pt>
                  <c:pt idx="377">
                    <c:v>0.71497214202554338</c:v>
                  </c:pt>
                  <c:pt idx="378">
                    <c:v>0.90600413005304847</c:v>
                  </c:pt>
                  <c:pt idx="379">
                    <c:v>1.1319837600169931</c:v>
                  </c:pt>
                  <c:pt idx="380">
                    <c:v>0.85884146250979243</c:v>
                  </c:pt>
                  <c:pt idx="381">
                    <c:v>0.93646215495809348</c:v>
                  </c:pt>
                  <c:pt idx="382">
                    <c:v>0.78526430503571076</c:v>
                  </c:pt>
                  <c:pt idx="383">
                    <c:v>0.91773527787479403</c:v>
                  </c:pt>
                  <c:pt idx="384">
                    <c:v>1.1926589443944271</c:v>
                  </c:pt>
                  <c:pt idx="385">
                    <c:v>1.2967721428462475</c:v>
                  </c:pt>
                  <c:pt idx="386">
                    <c:v>1.3545438024545837</c:v>
                  </c:pt>
                  <c:pt idx="387">
                    <c:v>1.0554307747941047</c:v>
                  </c:pt>
                  <c:pt idx="388">
                    <c:v>1.1423126326130917</c:v>
                  </c:pt>
                  <c:pt idx="389">
                    <c:v>0.61613012910279752</c:v>
                  </c:pt>
                </c:numCache>
              </c:numRef>
            </c:plus>
            <c:minus>
              <c:numRef>
                <c:f>pooled!$AJ$4:$AJ$393</c:f>
                <c:numCache>
                  <c:formatCode>General</c:formatCode>
                  <c:ptCount val="390"/>
                  <c:pt idx="0">
                    <c:v>1.0266073404113731</c:v>
                  </c:pt>
                  <c:pt idx="1">
                    <c:v>0.86475326518307205</c:v>
                  </c:pt>
                  <c:pt idx="2">
                    <c:v>0.80628281661718793</c:v>
                  </c:pt>
                  <c:pt idx="3">
                    <c:v>1.1049496962861505</c:v>
                  </c:pt>
                  <c:pt idx="4">
                    <c:v>1.2858242118987071</c:v>
                  </c:pt>
                  <c:pt idx="5">
                    <c:v>0.71306083059193492</c:v>
                  </c:pt>
                  <c:pt idx="6">
                    <c:v>0.46562427214252089</c:v>
                  </c:pt>
                  <c:pt idx="7">
                    <c:v>0.43198410339779281</c:v>
                  </c:pt>
                  <c:pt idx="8">
                    <c:v>0.62085267392906207</c:v>
                  </c:pt>
                  <c:pt idx="9">
                    <c:v>0.30968422984277588</c:v>
                  </c:pt>
                  <c:pt idx="10">
                    <c:v>0.48065173055338895</c:v>
                  </c:pt>
                  <c:pt idx="11">
                    <c:v>1.0464393552470532</c:v>
                  </c:pt>
                  <c:pt idx="12">
                    <c:v>0.32086123256234056</c:v>
                  </c:pt>
                  <c:pt idx="13">
                    <c:v>0.26574093959872719</c:v>
                  </c:pt>
                  <c:pt idx="14">
                    <c:v>0.77500152041846848</c:v>
                  </c:pt>
                  <c:pt idx="15">
                    <c:v>0.43127888289335831</c:v>
                  </c:pt>
                  <c:pt idx="16">
                    <c:v>0.39567518859683959</c:v>
                  </c:pt>
                  <c:pt idx="17">
                    <c:v>0.60259429250438323</c:v>
                  </c:pt>
                  <c:pt idx="18">
                    <c:v>0.75000705683306435</c:v>
                  </c:pt>
                  <c:pt idx="19">
                    <c:v>0.51798178534005057</c:v>
                  </c:pt>
                  <c:pt idx="20">
                    <c:v>0.48849128132609732</c:v>
                  </c:pt>
                  <c:pt idx="21">
                    <c:v>0.69798858195106595</c:v>
                  </c:pt>
                  <c:pt idx="22">
                    <c:v>1.0539673624040979</c:v>
                  </c:pt>
                  <c:pt idx="23">
                    <c:v>1.2098311614178545</c:v>
                  </c:pt>
                  <c:pt idx="24">
                    <c:v>0.91582639997343418</c:v>
                  </c:pt>
                  <c:pt idx="25">
                    <c:v>1.1552068147888204</c:v>
                  </c:pt>
                  <c:pt idx="26">
                    <c:v>1.1939801049581558</c:v>
                  </c:pt>
                  <c:pt idx="27">
                    <c:v>0.91600100396336759</c:v>
                  </c:pt>
                  <c:pt idx="28">
                    <c:v>0.74740205509769708</c:v>
                  </c:pt>
                  <c:pt idx="29">
                    <c:v>0.83663377091428737</c:v>
                  </c:pt>
                  <c:pt idx="30">
                    <c:v>0.88329442065537433</c:v>
                  </c:pt>
                  <c:pt idx="31">
                    <c:v>1.2035154903135492</c:v>
                  </c:pt>
                  <c:pt idx="32">
                    <c:v>1.0784239236817408</c:v>
                  </c:pt>
                  <c:pt idx="33">
                    <c:v>1.0339874464247538</c:v>
                  </c:pt>
                  <c:pt idx="34">
                    <c:v>1.0549250721048562</c:v>
                  </c:pt>
                  <c:pt idx="35">
                    <c:v>0.85066388536273096</c:v>
                  </c:pt>
                  <c:pt idx="36">
                    <c:v>1.3902637140748519</c:v>
                  </c:pt>
                  <c:pt idx="37">
                    <c:v>0.98819586846764473</c:v>
                  </c:pt>
                  <c:pt idx="38">
                    <c:v>1.0120866043414534</c:v>
                  </c:pt>
                  <c:pt idx="39">
                    <c:v>0.79049059671112309</c:v>
                  </c:pt>
                  <c:pt idx="40">
                    <c:v>1.0234701335033016</c:v>
                  </c:pt>
                  <c:pt idx="41">
                    <c:v>0.94233703742166908</c:v>
                  </c:pt>
                  <c:pt idx="42">
                    <c:v>1.0055302112313387</c:v>
                  </c:pt>
                  <c:pt idx="43">
                    <c:v>0.73338198428788071</c:v>
                  </c:pt>
                  <c:pt idx="44">
                    <c:v>1.2068475497212765</c:v>
                  </c:pt>
                  <c:pt idx="45">
                    <c:v>1.2425597847428878</c:v>
                  </c:pt>
                  <c:pt idx="46">
                    <c:v>1.4232045608089205</c:v>
                  </c:pt>
                  <c:pt idx="47">
                    <c:v>1.4247080040871476</c:v>
                  </c:pt>
                  <c:pt idx="48">
                    <c:v>1.1942482422656133</c:v>
                  </c:pt>
                  <c:pt idx="49">
                    <c:v>1.2931381038043632</c:v>
                  </c:pt>
                  <c:pt idx="50">
                    <c:v>1.4561578349026068</c:v>
                  </c:pt>
                  <c:pt idx="51">
                    <c:v>1.3232442554139887</c:v>
                  </c:pt>
                  <c:pt idx="52">
                    <c:v>1.818717905088868</c:v>
                  </c:pt>
                  <c:pt idx="53">
                    <c:v>1.5817638679460728</c:v>
                  </c:pt>
                  <c:pt idx="54">
                    <c:v>1.5728606759452259</c:v>
                  </c:pt>
                  <c:pt idx="55">
                    <c:v>1.1980806753604569</c:v>
                  </c:pt>
                  <c:pt idx="56">
                    <c:v>1.1827954693211089</c:v>
                  </c:pt>
                  <c:pt idx="57">
                    <c:v>1.2544999534935359</c:v>
                  </c:pt>
                  <c:pt idx="58">
                    <c:v>0.73315571202656293</c:v>
                  </c:pt>
                  <c:pt idx="59">
                    <c:v>1.0450882136067057</c:v>
                  </c:pt>
                  <c:pt idx="60">
                    <c:v>0.76323132573843278</c:v>
                  </c:pt>
                  <c:pt idx="61">
                    <c:v>0.33378230632621475</c:v>
                  </c:pt>
                  <c:pt idx="62">
                    <c:v>0.55835944175888497</c:v>
                  </c:pt>
                  <c:pt idx="63">
                    <c:v>0.60107669388363927</c:v>
                  </c:pt>
                  <c:pt idx="64">
                    <c:v>0.85857721221148509</c:v>
                  </c:pt>
                  <c:pt idx="65">
                    <c:v>1.100102881575922</c:v>
                  </c:pt>
                  <c:pt idx="66">
                    <c:v>0.88997695559733414</c:v>
                  </c:pt>
                  <c:pt idx="67">
                    <c:v>0.96459416320124325</c:v>
                  </c:pt>
                  <c:pt idx="68">
                    <c:v>1.2498592041438816</c:v>
                  </c:pt>
                  <c:pt idx="69">
                    <c:v>0.84195387550169876</c:v>
                  </c:pt>
                  <c:pt idx="70">
                    <c:v>0.96285407416812485</c:v>
                  </c:pt>
                  <c:pt idx="71">
                    <c:v>1.171974926593806</c:v>
                  </c:pt>
                  <c:pt idx="72">
                    <c:v>1.4512638289888946</c:v>
                  </c:pt>
                  <c:pt idx="73">
                    <c:v>1.5828245812886299</c:v>
                  </c:pt>
                  <c:pt idx="74">
                    <c:v>1.3553209253517047</c:v>
                  </c:pt>
                  <c:pt idx="75">
                    <c:v>1.2472204697424882</c:v>
                  </c:pt>
                  <c:pt idx="76">
                    <c:v>1.3141333899674763</c:v>
                  </c:pt>
                  <c:pt idx="77">
                    <c:v>1.1976808390621274</c:v>
                  </c:pt>
                  <c:pt idx="78">
                    <c:v>1.0858778479020779</c:v>
                  </c:pt>
                  <c:pt idx="79">
                    <c:v>1.1042919619917373</c:v>
                  </c:pt>
                  <c:pt idx="80">
                    <c:v>1.1855091291510518</c:v>
                  </c:pt>
                  <c:pt idx="81">
                    <c:v>1.3351513414669747</c:v>
                  </c:pt>
                  <c:pt idx="82">
                    <c:v>0.60351727859014703</c:v>
                  </c:pt>
                  <c:pt idx="83">
                    <c:v>0.82578002853818444</c:v>
                  </c:pt>
                  <c:pt idx="84">
                    <c:v>1.2570338757014436</c:v>
                  </c:pt>
                  <c:pt idx="85">
                    <c:v>1.0312603154499027</c:v>
                  </c:pt>
                  <c:pt idx="86">
                    <c:v>0.78570293878438435</c:v>
                  </c:pt>
                  <c:pt idx="87">
                    <c:v>0.8001881464649504</c:v>
                  </c:pt>
                  <c:pt idx="88">
                    <c:v>0.95598018138177232</c:v>
                  </c:pt>
                  <c:pt idx="89">
                    <c:v>1.1681656062627357</c:v>
                  </c:pt>
                  <c:pt idx="90">
                    <c:v>1.090117640297255</c:v>
                  </c:pt>
                  <c:pt idx="91">
                    <c:v>1.2595463127764563</c:v>
                  </c:pt>
                  <c:pt idx="92">
                    <c:v>0.97703444463553057</c:v>
                  </c:pt>
                  <c:pt idx="93">
                    <c:v>0.89516662626923627</c:v>
                  </c:pt>
                  <c:pt idx="94">
                    <c:v>1.0961024555287611</c:v>
                  </c:pt>
                  <c:pt idx="95">
                    <c:v>0.93741254263453122</c:v>
                  </c:pt>
                  <c:pt idx="96">
                    <c:v>1.2512723636956906</c:v>
                  </c:pt>
                  <c:pt idx="97">
                    <c:v>1.0805486349385982</c:v>
                  </c:pt>
                  <c:pt idx="98">
                    <c:v>1.0575971748543842</c:v>
                  </c:pt>
                  <c:pt idx="99">
                    <c:v>1.312430188207802</c:v>
                  </c:pt>
                  <c:pt idx="100">
                    <c:v>1.1755638313996379</c:v>
                  </c:pt>
                  <c:pt idx="101">
                    <c:v>0.91302051985161115</c:v>
                  </c:pt>
                  <c:pt idx="102">
                    <c:v>0.56904504025559666</c:v>
                  </c:pt>
                  <c:pt idx="103">
                    <c:v>0.43452502512972047</c:v>
                  </c:pt>
                  <c:pt idx="104">
                    <c:v>0.83285773744911162</c:v>
                  </c:pt>
                  <c:pt idx="105">
                    <c:v>0.49090514150612469</c:v>
                  </c:pt>
                  <c:pt idx="106">
                    <c:v>0.61574249092708444</c:v>
                  </c:pt>
                  <c:pt idx="107">
                    <c:v>0.52710826444842751</c:v>
                  </c:pt>
                  <c:pt idx="108">
                    <c:v>0.44958388608280536</c:v>
                  </c:pt>
                  <c:pt idx="109">
                    <c:v>0.70638196960332278</c:v>
                  </c:pt>
                  <c:pt idx="110">
                    <c:v>0.61787173054335254</c:v>
                  </c:pt>
                  <c:pt idx="111">
                    <c:v>0.62150836761602224</c:v>
                  </c:pt>
                  <c:pt idx="112">
                    <c:v>0.43141134511477403</c:v>
                  </c:pt>
                  <c:pt idx="113">
                    <c:v>0.68095112765170696</c:v>
                  </c:pt>
                  <c:pt idx="114">
                    <c:v>0.87043529810121512</c:v>
                  </c:pt>
                  <c:pt idx="115">
                    <c:v>0.90104095434603049</c:v>
                  </c:pt>
                  <c:pt idx="116">
                    <c:v>1.2828263965914082</c:v>
                  </c:pt>
                  <c:pt idx="117">
                    <c:v>0.49765188154976614</c:v>
                  </c:pt>
                  <c:pt idx="118">
                    <c:v>0.50968155984519381</c:v>
                  </c:pt>
                  <c:pt idx="119">
                    <c:v>0.46698585873100212</c:v>
                  </c:pt>
                  <c:pt idx="120">
                    <c:v>0.6373486749936883</c:v>
                  </c:pt>
                  <c:pt idx="121">
                    <c:v>0.52184103556634842</c:v>
                  </c:pt>
                  <c:pt idx="122">
                    <c:v>0.74029158135643491</c:v>
                  </c:pt>
                  <c:pt idx="123">
                    <c:v>0.54063750464644333</c:v>
                  </c:pt>
                  <c:pt idx="124">
                    <c:v>0.66369418548306813</c:v>
                  </c:pt>
                  <c:pt idx="125">
                    <c:v>1.1139975677543041</c:v>
                  </c:pt>
                  <c:pt idx="126">
                    <c:v>1.0104902011399386</c:v>
                  </c:pt>
                  <c:pt idx="127">
                    <c:v>0.82727494877168795</c:v>
                  </c:pt>
                  <c:pt idx="128">
                    <c:v>0.54380281058193713</c:v>
                  </c:pt>
                  <c:pt idx="129">
                    <c:v>0.70889996215872231</c:v>
                  </c:pt>
                  <c:pt idx="130">
                    <c:v>0.90418198201284827</c:v>
                  </c:pt>
                  <c:pt idx="131">
                    <c:v>0.94350082401999991</c:v>
                  </c:pt>
                  <c:pt idx="132">
                    <c:v>0.66742267642509701</c:v>
                  </c:pt>
                  <c:pt idx="133">
                    <c:v>0.33931714981050176</c:v>
                  </c:pt>
                  <c:pt idx="134">
                    <c:v>0.4971766937120311</c:v>
                  </c:pt>
                  <c:pt idx="135">
                    <c:v>0.75183978593854306</c:v>
                  </c:pt>
                  <c:pt idx="136">
                    <c:v>0.87081735478250066</c:v>
                  </c:pt>
                  <c:pt idx="137">
                    <c:v>0.95180045472799601</c:v>
                  </c:pt>
                  <c:pt idx="138">
                    <c:v>0.83436025824947724</c:v>
                  </c:pt>
                  <c:pt idx="139">
                    <c:v>0.49008395886698786</c:v>
                  </c:pt>
                  <c:pt idx="140">
                    <c:v>0.53129287902728095</c:v>
                  </c:pt>
                  <c:pt idx="141">
                    <c:v>0.78229485927676257</c:v>
                  </c:pt>
                  <c:pt idx="142">
                    <c:v>0.9502378181675829</c:v>
                  </c:pt>
                  <c:pt idx="143">
                    <c:v>0.46155527681475705</c:v>
                  </c:pt>
                  <c:pt idx="144">
                    <c:v>0.59370994446323166</c:v>
                  </c:pt>
                  <c:pt idx="145">
                    <c:v>0.57114775921791594</c:v>
                  </c:pt>
                  <c:pt idx="146">
                    <c:v>0.76084111482969641</c:v>
                  </c:pt>
                  <c:pt idx="147">
                    <c:v>1.3310016790004482</c:v>
                  </c:pt>
                  <c:pt idx="148">
                    <c:v>1.0443318536722577</c:v>
                  </c:pt>
                  <c:pt idx="149">
                    <c:v>1.1737373070633574</c:v>
                  </c:pt>
                  <c:pt idx="150">
                    <c:v>1.5413663720125947</c:v>
                  </c:pt>
                  <c:pt idx="151">
                    <c:v>1.735954721633417</c:v>
                  </c:pt>
                  <c:pt idx="152">
                    <c:v>1.3296266613679475</c:v>
                  </c:pt>
                  <c:pt idx="153">
                    <c:v>1.0886244668722624</c:v>
                  </c:pt>
                  <c:pt idx="154">
                    <c:v>1.0831097678096546</c:v>
                  </c:pt>
                  <c:pt idx="155">
                    <c:v>1.1043704020515261</c:v>
                  </c:pt>
                  <c:pt idx="156">
                    <c:v>0.98344226122638534</c:v>
                  </c:pt>
                  <c:pt idx="157">
                    <c:v>0.78811780045166391</c:v>
                  </c:pt>
                  <c:pt idx="158">
                    <c:v>0.58054258780074985</c:v>
                  </c:pt>
                  <c:pt idx="159">
                    <c:v>0.84421177631012256</c:v>
                  </c:pt>
                  <c:pt idx="160">
                    <c:v>0.6834701847910496</c:v>
                  </c:pt>
                  <c:pt idx="161">
                    <c:v>0.31068995996324084</c:v>
                  </c:pt>
                  <c:pt idx="162">
                    <c:v>1.0615043792871772</c:v>
                  </c:pt>
                  <c:pt idx="163">
                    <c:v>1.0456192513189788</c:v>
                  </c:pt>
                  <c:pt idx="164">
                    <c:v>0.46472682302814305</c:v>
                  </c:pt>
                  <c:pt idx="165">
                    <c:v>0.74833832407881284</c:v>
                  </c:pt>
                  <c:pt idx="166">
                    <c:v>0.41433990286981659</c:v>
                  </c:pt>
                  <c:pt idx="167">
                    <c:v>0.4944464837845739</c:v>
                  </c:pt>
                  <c:pt idx="168">
                    <c:v>0.67655494812341621</c:v>
                  </c:pt>
                  <c:pt idx="169">
                    <c:v>0.49785507267491108</c:v>
                  </c:pt>
                  <c:pt idx="170">
                    <c:v>0.47736975764349487</c:v>
                  </c:pt>
                  <c:pt idx="171">
                    <c:v>0.44736630813685174</c:v>
                  </c:pt>
                  <c:pt idx="172">
                    <c:v>0.97566593450096795</c:v>
                  </c:pt>
                  <c:pt idx="173">
                    <c:v>0.96566293666855274</c:v>
                  </c:pt>
                  <c:pt idx="174">
                    <c:v>1.0938786054136347</c:v>
                  </c:pt>
                  <c:pt idx="175">
                    <c:v>0.99980898587052502</c:v>
                  </c:pt>
                  <c:pt idx="176">
                    <c:v>0.92040464284009527</c:v>
                  </c:pt>
                  <c:pt idx="177">
                    <c:v>0.714098645747685</c:v>
                  </c:pt>
                  <c:pt idx="178">
                    <c:v>0.78145184749720442</c:v>
                  </c:pt>
                  <c:pt idx="179">
                    <c:v>0.76395046587514182</c:v>
                  </c:pt>
                  <c:pt idx="180">
                    <c:v>1.1976539925587746</c:v>
                  </c:pt>
                  <c:pt idx="181">
                    <c:v>0.82122038700663658</c:v>
                  </c:pt>
                  <c:pt idx="182">
                    <c:v>1.0494351977900043</c:v>
                  </c:pt>
                  <c:pt idx="183">
                    <c:v>0.71099231426619103</c:v>
                  </c:pt>
                  <c:pt idx="184">
                    <c:v>0.54673249632859622</c:v>
                  </c:pt>
                  <c:pt idx="185">
                    <c:v>0.99814193636270843</c:v>
                  </c:pt>
                  <c:pt idx="186">
                    <c:v>1.0203531407331701</c:v>
                  </c:pt>
                  <c:pt idx="187">
                    <c:v>0.63968479535115441</c:v>
                  </c:pt>
                  <c:pt idx="188">
                    <c:v>0.53219648502891059</c:v>
                  </c:pt>
                  <c:pt idx="189">
                    <c:v>0.59258321563186023</c:v>
                  </c:pt>
                  <c:pt idx="190">
                    <c:v>0.55604702049169441</c:v>
                  </c:pt>
                  <c:pt idx="191">
                    <c:v>0.82263922758336716</c:v>
                  </c:pt>
                  <c:pt idx="192">
                    <c:v>0.92962068789339669</c:v>
                  </c:pt>
                  <c:pt idx="193">
                    <c:v>0.94300406775782908</c:v>
                  </c:pt>
                  <c:pt idx="194">
                    <c:v>0.70980095186742287</c:v>
                  </c:pt>
                  <c:pt idx="195">
                    <c:v>0.37304703623500779</c:v>
                  </c:pt>
                  <c:pt idx="196">
                    <c:v>0.56317859158827577</c:v>
                  </c:pt>
                  <c:pt idx="197">
                    <c:v>0.81157456444874121</c:v>
                  </c:pt>
                  <c:pt idx="198">
                    <c:v>1.182046925812388</c:v>
                  </c:pt>
                  <c:pt idx="199">
                    <c:v>1.1203514204423595</c:v>
                  </c:pt>
                  <c:pt idx="200">
                    <c:v>0.77278881368809316</c:v>
                  </c:pt>
                  <c:pt idx="201">
                    <c:v>0.92249866846912931</c:v>
                  </c:pt>
                  <c:pt idx="202">
                    <c:v>0.6674977324949074</c:v>
                  </c:pt>
                  <c:pt idx="203">
                    <c:v>0.92424755213503806</c:v>
                  </c:pt>
                  <c:pt idx="204">
                    <c:v>1.1142337172699632</c:v>
                  </c:pt>
                  <c:pt idx="205">
                    <c:v>0.78083845573521327</c:v>
                  </c:pt>
                  <c:pt idx="206">
                    <c:v>1.0512307778227454</c:v>
                  </c:pt>
                  <c:pt idx="207">
                    <c:v>1.2297726204963959</c:v>
                  </c:pt>
                  <c:pt idx="208">
                    <c:v>0.92015687440949445</c:v>
                  </c:pt>
                  <c:pt idx="209">
                    <c:v>1.2089918772332571</c:v>
                  </c:pt>
                  <c:pt idx="210">
                    <c:v>1.2925875838367575</c:v>
                  </c:pt>
                  <c:pt idx="211">
                    <c:v>1.3732909334722836</c:v>
                  </c:pt>
                  <c:pt idx="212">
                    <c:v>1.3415354840691189</c:v>
                  </c:pt>
                  <c:pt idx="213">
                    <c:v>1.3250074164792918</c:v>
                  </c:pt>
                  <c:pt idx="214">
                    <c:v>0.82482816786689594</c:v>
                  </c:pt>
                  <c:pt idx="215">
                    <c:v>1.0273784446602228</c:v>
                  </c:pt>
                  <c:pt idx="216">
                    <c:v>1.0806448909460378</c:v>
                  </c:pt>
                  <c:pt idx="217">
                    <c:v>1.2661886869796621</c:v>
                  </c:pt>
                  <c:pt idx="218">
                    <c:v>1.567663996762142</c:v>
                  </c:pt>
                  <c:pt idx="219">
                    <c:v>1.3791535342389025</c:v>
                  </c:pt>
                  <c:pt idx="220">
                    <c:v>1.2626125488289845</c:v>
                  </c:pt>
                  <c:pt idx="221">
                    <c:v>0.60745523256317036</c:v>
                  </c:pt>
                  <c:pt idx="222">
                    <c:v>0.76647400293578039</c:v>
                  </c:pt>
                  <c:pt idx="223">
                    <c:v>0.66594944054736083</c:v>
                  </c:pt>
                  <c:pt idx="224">
                    <c:v>0.74804454391119035</c:v>
                  </c:pt>
                  <c:pt idx="225">
                    <c:v>0.84051922551045899</c:v>
                  </c:pt>
                  <c:pt idx="226">
                    <c:v>0.3500611284523249</c:v>
                  </c:pt>
                  <c:pt idx="227">
                    <c:v>0.5901050988655675</c:v>
                  </c:pt>
                  <c:pt idx="228">
                    <c:v>1.0797694854764575</c:v>
                  </c:pt>
                  <c:pt idx="229">
                    <c:v>0.87271653537794081</c:v>
                  </c:pt>
                  <c:pt idx="230">
                    <c:v>1.0274697774941035</c:v>
                  </c:pt>
                  <c:pt idx="231">
                    <c:v>0.57261312370375284</c:v>
                  </c:pt>
                  <c:pt idx="232">
                    <c:v>0.52368640233959385</c:v>
                  </c:pt>
                  <c:pt idx="233">
                    <c:v>0.56173694867093571</c:v>
                  </c:pt>
                  <c:pt idx="234">
                    <c:v>0.48116764736487488</c:v>
                  </c:pt>
                  <c:pt idx="235">
                    <c:v>0.6913724656165221</c:v>
                  </c:pt>
                  <c:pt idx="236">
                    <c:v>0.54840377755962921</c:v>
                  </c:pt>
                  <c:pt idx="237">
                    <c:v>0.800808256465246</c:v>
                  </c:pt>
                  <c:pt idx="238">
                    <c:v>0.49437243191827274</c:v>
                  </c:pt>
                  <c:pt idx="239">
                    <c:v>0.69872461455385115</c:v>
                  </c:pt>
                  <c:pt idx="240">
                    <c:v>0.30618216919925478</c:v>
                  </c:pt>
                  <c:pt idx="241">
                    <c:v>0.3243028713355075</c:v>
                  </c:pt>
                  <c:pt idx="242">
                    <c:v>0.9373801378332256</c:v>
                  </c:pt>
                  <c:pt idx="243">
                    <c:v>1.3561753655128328</c:v>
                  </c:pt>
                  <c:pt idx="244">
                    <c:v>1.380236397525034</c:v>
                  </c:pt>
                  <c:pt idx="245">
                    <c:v>1.0722903377194684</c:v>
                  </c:pt>
                  <c:pt idx="246">
                    <c:v>1.0374074024473836</c:v>
                  </c:pt>
                  <c:pt idx="247">
                    <c:v>0.97953203666670563</c:v>
                  </c:pt>
                  <c:pt idx="248">
                    <c:v>0.60903308340406592</c:v>
                  </c:pt>
                  <c:pt idx="249">
                    <c:v>0.29433320757934539</c:v>
                  </c:pt>
                  <c:pt idx="250">
                    <c:v>0.37618524831785433</c:v>
                  </c:pt>
                  <c:pt idx="251">
                    <c:v>0.49757610510205341</c:v>
                  </c:pt>
                  <c:pt idx="252">
                    <c:v>0.73454562790707634</c:v>
                  </c:pt>
                  <c:pt idx="253">
                    <c:v>0.81097904241887742</c:v>
                  </c:pt>
                  <c:pt idx="254">
                    <c:v>0.62654531353380094</c:v>
                  </c:pt>
                  <c:pt idx="255">
                    <c:v>0.78822740308150363</c:v>
                  </c:pt>
                  <c:pt idx="256">
                    <c:v>0.59417452059268205</c:v>
                  </c:pt>
                  <c:pt idx="257">
                    <c:v>0.81489326086541825</c:v>
                  </c:pt>
                  <c:pt idx="258">
                    <c:v>0.55229626674472854</c:v>
                  </c:pt>
                  <c:pt idx="259">
                    <c:v>0.38952457124788931</c:v>
                  </c:pt>
                  <c:pt idx="260">
                    <c:v>0.38795467593232802</c:v>
                  </c:pt>
                  <c:pt idx="261">
                    <c:v>0.93965818569048731</c:v>
                  </c:pt>
                  <c:pt idx="262">
                    <c:v>0.7915840266303783</c:v>
                  </c:pt>
                  <c:pt idx="263">
                    <c:v>0.94563533285354195</c:v>
                  </c:pt>
                  <c:pt idx="264">
                    <c:v>0.81954056276813003</c:v>
                  </c:pt>
                  <c:pt idx="265">
                    <c:v>0.93187756188012738</c:v>
                  </c:pt>
                  <c:pt idx="266">
                    <c:v>1.3051880133561382</c:v>
                  </c:pt>
                  <c:pt idx="267">
                    <c:v>1.1463157950125749</c:v>
                  </c:pt>
                  <c:pt idx="268">
                    <c:v>0.99350524706438192</c:v>
                  </c:pt>
                  <c:pt idx="269">
                    <c:v>0.78081148362643082</c:v>
                  </c:pt>
                  <c:pt idx="270">
                    <c:v>0.71976070361549416</c:v>
                  </c:pt>
                  <c:pt idx="271">
                    <c:v>0.45195641196134745</c:v>
                  </c:pt>
                  <c:pt idx="272">
                    <c:v>0.5675321745011136</c:v>
                  </c:pt>
                  <c:pt idx="273">
                    <c:v>0.76408288856895723</c:v>
                  </c:pt>
                  <c:pt idx="274">
                    <c:v>0.80660497413914545</c:v>
                  </c:pt>
                  <c:pt idx="275">
                    <c:v>0.94614010705901108</c:v>
                  </c:pt>
                  <c:pt idx="276">
                    <c:v>0.52482632743880531</c:v>
                  </c:pt>
                  <c:pt idx="277">
                    <c:v>0.74338377705044567</c:v>
                  </c:pt>
                  <c:pt idx="278">
                    <c:v>0.87521940748209093</c:v>
                  </c:pt>
                  <c:pt idx="279">
                    <c:v>0.59823638488635777</c:v>
                  </c:pt>
                  <c:pt idx="280">
                    <c:v>0.70274864428466899</c:v>
                  </c:pt>
                  <c:pt idx="281">
                    <c:v>0.36516371600295133</c:v>
                  </c:pt>
                  <c:pt idx="282">
                    <c:v>0.58884348849741874</c:v>
                  </c:pt>
                  <c:pt idx="283">
                    <c:v>0.50067891009261856</c:v>
                  </c:pt>
                  <c:pt idx="284">
                    <c:v>0.83620614123955639</c:v>
                  </c:pt>
                  <c:pt idx="285">
                    <c:v>0.54781636271638112</c:v>
                  </c:pt>
                  <c:pt idx="286">
                    <c:v>0.66579314275234691</c:v>
                  </c:pt>
                  <c:pt idx="287">
                    <c:v>0.85607955128635271</c:v>
                  </c:pt>
                  <c:pt idx="288">
                    <c:v>1.0767281017937955</c:v>
                  </c:pt>
                  <c:pt idx="289">
                    <c:v>0.52054599750999875</c:v>
                  </c:pt>
                  <c:pt idx="290">
                    <c:v>0.8271920873298847</c:v>
                  </c:pt>
                  <c:pt idx="291">
                    <c:v>0.98765325231481227</c:v>
                  </c:pt>
                  <c:pt idx="292">
                    <c:v>0.75745389478970881</c:v>
                  </c:pt>
                  <c:pt idx="293">
                    <c:v>0.81824331164466324</c:v>
                  </c:pt>
                  <c:pt idx="294">
                    <c:v>1.1497634968787112</c:v>
                  </c:pt>
                  <c:pt idx="295">
                    <c:v>1.0448065757243659</c:v>
                  </c:pt>
                  <c:pt idx="296">
                    <c:v>0.47104832346414438</c:v>
                  </c:pt>
                  <c:pt idx="297">
                    <c:v>0.5778498894734827</c:v>
                  </c:pt>
                  <c:pt idx="298">
                    <c:v>0.75688298015222788</c:v>
                  </c:pt>
                  <c:pt idx="299">
                    <c:v>1.0750167165667257</c:v>
                  </c:pt>
                  <c:pt idx="300">
                    <c:v>0.86870271179326497</c:v>
                  </c:pt>
                  <c:pt idx="301">
                    <c:v>0.69756613265515077</c:v>
                  </c:pt>
                  <c:pt idx="302">
                    <c:v>0.299905318897081</c:v>
                  </c:pt>
                  <c:pt idx="303">
                    <c:v>0.61854317983784535</c:v>
                  </c:pt>
                  <c:pt idx="304">
                    <c:v>0.75438990770397663</c:v>
                  </c:pt>
                  <c:pt idx="305">
                    <c:v>0.77118168581240276</c:v>
                  </c:pt>
                  <c:pt idx="306">
                    <c:v>0.77574511218443909</c:v>
                  </c:pt>
                  <c:pt idx="307">
                    <c:v>0.64368293665612775</c:v>
                  </c:pt>
                  <c:pt idx="308">
                    <c:v>0.5861281137192843</c:v>
                  </c:pt>
                  <c:pt idx="309">
                    <c:v>0.50575739936878061</c:v>
                  </c:pt>
                  <c:pt idx="310">
                    <c:v>0.50022705530110001</c:v>
                  </c:pt>
                  <c:pt idx="311">
                    <c:v>0.5389739259920111</c:v>
                  </c:pt>
                  <c:pt idx="312">
                    <c:v>0.77788748442072242</c:v>
                  </c:pt>
                  <c:pt idx="313">
                    <c:v>0.32973293177489138</c:v>
                  </c:pt>
                  <c:pt idx="314">
                    <c:v>1.0350305649039153</c:v>
                  </c:pt>
                  <c:pt idx="315">
                    <c:v>0.80746728610870855</c:v>
                  </c:pt>
                  <c:pt idx="316">
                    <c:v>0.9425803281959696</c:v>
                  </c:pt>
                  <c:pt idx="317">
                    <c:v>0.60003571627458985</c:v>
                  </c:pt>
                  <c:pt idx="318">
                    <c:v>0.71997445441494989</c:v>
                  </c:pt>
                  <c:pt idx="319">
                    <c:v>0.5120578830745629</c:v>
                  </c:pt>
                  <c:pt idx="320">
                    <c:v>0.36093283877205756</c:v>
                  </c:pt>
                  <c:pt idx="321">
                    <c:v>0.26185538307366024</c:v>
                  </c:pt>
                  <c:pt idx="322">
                    <c:v>0.51420544567251947</c:v>
                  </c:pt>
                  <c:pt idx="323">
                    <c:v>0.53227553076538681</c:v>
                  </c:pt>
                  <c:pt idx="324">
                    <c:v>0.60561301424779124</c:v>
                  </c:pt>
                  <c:pt idx="325">
                    <c:v>0.58012409705162282</c:v>
                  </c:pt>
                  <c:pt idx="326">
                    <c:v>1.1234459899666758</c:v>
                  </c:pt>
                  <c:pt idx="327">
                    <c:v>0.81722611277282431</c:v>
                  </c:pt>
                  <c:pt idx="328">
                    <c:v>0.95027243445623399</c:v>
                  </c:pt>
                  <c:pt idx="329">
                    <c:v>0.79836247869177546</c:v>
                  </c:pt>
                  <c:pt idx="330">
                    <c:v>0.76802196692904379</c:v>
                  </c:pt>
                  <c:pt idx="331">
                    <c:v>1.4705966389704908</c:v>
                  </c:pt>
                  <c:pt idx="332">
                    <c:v>1.3467066956029039</c:v>
                  </c:pt>
                  <c:pt idx="333">
                    <c:v>1.1187195317346217</c:v>
                  </c:pt>
                  <c:pt idx="334">
                    <c:v>1.2312771060371597</c:v>
                  </c:pt>
                  <c:pt idx="335">
                    <c:v>1.3257401073940245</c:v>
                  </c:pt>
                  <c:pt idx="336">
                    <c:v>0.83029649704974728</c:v>
                  </c:pt>
                  <c:pt idx="337">
                    <c:v>0.94414841560362306</c:v>
                  </c:pt>
                  <c:pt idx="338">
                    <c:v>1.0078680780037268</c:v>
                  </c:pt>
                  <c:pt idx="339">
                    <c:v>1.0692575218489531</c:v>
                  </c:pt>
                  <c:pt idx="340">
                    <c:v>0.85788868439261456</c:v>
                  </c:pt>
                  <c:pt idx="341">
                    <c:v>0.76959305481029328</c:v>
                  </c:pt>
                  <c:pt idx="342">
                    <c:v>0.87199001076749838</c:v>
                  </c:pt>
                  <c:pt idx="343">
                    <c:v>1.1769251094977484</c:v>
                  </c:pt>
                  <c:pt idx="344">
                    <c:v>1.2777742922960085</c:v>
                  </c:pt>
                  <c:pt idx="345">
                    <c:v>1.1462391193186034</c:v>
                  </c:pt>
                  <c:pt idx="346">
                    <c:v>1.1734375767358229</c:v>
                  </c:pt>
                  <c:pt idx="347">
                    <c:v>0.92578927639734387</c:v>
                  </c:pt>
                  <c:pt idx="348">
                    <c:v>1.2878433358989612</c:v>
                  </c:pt>
                  <c:pt idx="349">
                    <c:v>0.89920863645655835</c:v>
                  </c:pt>
                  <c:pt idx="350">
                    <c:v>0.54832517114644186</c:v>
                  </c:pt>
                  <c:pt idx="351">
                    <c:v>0.71913483221653252</c:v>
                  </c:pt>
                  <c:pt idx="352">
                    <c:v>1.2577826403076962</c:v>
                  </c:pt>
                  <c:pt idx="353">
                    <c:v>0.87950927505547605</c:v>
                  </c:pt>
                  <c:pt idx="354">
                    <c:v>0.89999130208104405</c:v>
                  </c:pt>
                  <c:pt idx="355">
                    <c:v>1.4927392959312771</c:v>
                  </c:pt>
                  <c:pt idx="356">
                    <c:v>0.90864478278677663</c:v>
                  </c:pt>
                  <c:pt idx="357">
                    <c:v>1.1067576522686609</c:v>
                  </c:pt>
                  <c:pt idx="358">
                    <c:v>1.1148725192620139</c:v>
                  </c:pt>
                  <c:pt idx="359">
                    <c:v>0.94404267388609986</c:v>
                  </c:pt>
                  <c:pt idx="360">
                    <c:v>0.5465166441274858</c:v>
                  </c:pt>
                  <c:pt idx="361">
                    <c:v>0.90507655182759184</c:v>
                  </c:pt>
                  <c:pt idx="362">
                    <c:v>1.1722946940071608</c:v>
                  </c:pt>
                  <c:pt idx="363">
                    <c:v>0.98608529418610746</c:v>
                  </c:pt>
                  <c:pt idx="364">
                    <c:v>0.92366359739522141</c:v>
                  </c:pt>
                  <c:pt idx="365">
                    <c:v>0.75362981504793458</c:v>
                  </c:pt>
                  <c:pt idx="366">
                    <c:v>0.83075710782090184</c:v>
                  </c:pt>
                  <c:pt idx="367">
                    <c:v>1.1648660351604092</c:v>
                  </c:pt>
                  <c:pt idx="368">
                    <c:v>1.3829323596204368</c:v>
                  </c:pt>
                  <c:pt idx="369">
                    <c:v>0.99835275471493312</c:v>
                  </c:pt>
                  <c:pt idx="370">
                    <c:v>1.0162106478786435</c:v>
                  </c:pt>
                  <c:pt idx="371">
                    <c:v>1.060116552357365</c:v>
                  </c:pt>
                  <c:pt idx="372">
                    <c:v>0.93614252987471913</c:v>
                  </c:pt>
                  <c:pt idx="373">
                    <c:v>1.2169919044386293</c:v>
                  </c:pt>
                  <c:pt idx="374">
                    <c:v>1.2989212544488844</c:v>
                  </c:pt>
                  <c:pt idx="375">
                    <c:v>1.2177353840058427</c:v>
                  </c:pt>
                  <c:pt idx="376">
                    <c:v>0.85525678578159892</c:v>
                  </c:pt>
                  <c:pt idx="377">
                    <c:v>0.71497214202554338</c:v>
                  </c:pt>
                  <c:pt idx="378">
                    <c:v>0.90600413005304847</c:v>
                  </c:pt>
                  <c:pt idx="379">
                    <c:v>1.1319837600169931</c:v>
                  </c:pt>
                  <c:pt idx="380">
                    <c:v>0.85884146250979243</c:v>
                  </c:pt>
                  <c:pt idx="381">
                    <c:v>0.93646215495809348</c:v>
                  </c:pt>
                  <c:pt idx="382">
                    <c:v>0.78526430503571076</c:v>
                  </c:pt>
                  <c:pt idx="383">
                    <c:v>0.91773527787479403</c:v>
                  </c:pt>
                  <c:pt idx="384">
                    <c:v>1.1926589443944271</c:v>
                  </c:pt>
                  <c:pt idx="385">
                    <c:v>1.2967721428462475</c:v>
                  </c:pt>
                  <c:pt idx="386">
                    <c:v>1.3545438024545837</c:v>
                  </c:pt>
                  <c:pt idx="387">
                    <c:v>1.0554307747941047</c:v>
                  </c:pt>
                  <c:pt idx="388">
                    <c:v>1.1423126326130917</c:v>
                  </c:pt>
                  <c:pt idx="389">
                    <c:v>0.61613012910279752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pooled!$AF$4:$AF$63</c:f>
              <c:numCache>
                <c:formatCode>General</c:formatCode>
                <c:ptCount val="60"/>
                <c:pt idx="0">
                  <c:v>5.3911106986730299</c:v>
                </c:pt>
                <c:pt idx="1">
                  <c:v>5.9363797979265449</c:v>
                </c:pt>
                <c:pt idx="2">
                  <c:v>6.921341938420527</c:v>
                </c:pt>
                <c:pt idx="3">
                  <c:v>6.16345829099473</c:v>
                </c:pt>
                <c:pt idx="4">
                  <c:v>5.9315785931395144</c:v>
                </c:pt>
                <c:pt idx="5">
                  <c:v>5.3136209936055305</c:v>
                </c:pt>
                <c:pt idx="6">
                  <c:v>4.7610059352966498</c:v>
                </c:pt>
                <c:pt idx="7">
                  <c:v>5.97807582689168</c:v>
                </c:pt>
                <c:pt idx="8">
                  <c:v>5.2679658057444785</c:v>
                </c:pt>
                <c:pt idx="9">
                  <c:v>5.8519512826386038</c:v>
                </c:pt>
                <c:pt idx="10">
                  <c:v>5.572744126812796</c:v>
                </c:pt>
                <c:pt idx="11">
                  <c:v>6.6004690182045263</c:v>
                </c:pt>
                <c:pt idx="12">
                  <c:v>6.2076261161289477</c:v>
                </c:pt>
                <c:pt idx="13">
                  <c:v>5.5534061491205557</c:v>
                </c:pt>
                <c:pt idx="14">
                  <c:v>5.5535954814726196</c:v>
                </c:pt>
                <c:pt idx="15">
                  <c:v>5.7570538756111347</c:v>
                </c:pt>
                <c:pt idx="16">
                  <c:v>5.277390513363609</c:v>
                </c:pt>
                <c:pt idx="17">
                  <c:v>5.1075662840479357</c:v>
                </c:pt>
                <c:pt idx="18">
                  <c:v>5.1913003177388823</c:v>
                </c:pt>
                <c:pt idx="19">
                  <c:v>4.5333097163439602</c:v>
                </c:pt>
                <c:pt idx="20">
                  <c:v>4.4095445056558225</c:v>
                </c:pt>
                <c:pt idx="21">
                  <c:v>4.04223191914389</c:v>
                </c:pt>
                <c:pt idx="22">
                  <c:v>3.9671319496967024</c:v>
                </c:pt>
                <c:pt idx="23">
                  <c:v>3.5915040397558622</c:v>
                </c:pt>
                <c:pt idx="24">
                  <c:v>3.8386157006864878</c:v>
                </c:pt>
                <c:pt idx="25">
                  <c:v>4.2849226559607461</c:v>
                </c:pt>
                <c:pt idx="26">
                  <c:v>3.4889618530465363</c:v>
                </c:pt>
                <c:pt idx="27">
                  <c:v>2.6919946012188452</c:v>
                </c:pt>
                <c:pt idx="28">
                  <c:v>2.4575685598870991</c:v>
                </c:pt>
                <c:pt idx="29">
                  <c:v>2.5693097835548886</c:v>
                </c:pt>
                <c:pt idx="30">
                  <c:v>2.3671898170599794</c:v>
                </c:pt>
                <c:pt idx="31">
                  <c:v>3.4786881445752513</c:v>
                </c:pt>
                <c:pt idx="32">
                  <c:v>3.1838247298625015</c:v>
                </c:pt>
                <c:pt idx="33">
                  <c:v>2.864278686835148</c:v>
                </c:pt>
                <c:pt idx="34">
                  <c:v>3.0419547842553527</c:v>
                </c:pt>
                <c:pt idx="35">
                  <c:v>2.621722024407096</c:v>
                </c:pt>
                <c:pt idx="36">
                  <c:v>3.0266113200928677</c:v>
                </c:pt>
                <c:pt idx="37">
                  <c:v>2.8978364146759956</c:v>
                </c:pt>
                <c:pt idx="38">
                  <c:v>2.757451486431223</c:v>
                </c:pt>
                <c:pt idx="39">
                  <c:v>2.9311854676161175</c:v>
                </c:pt>
                <c:pt idx="40">
                  <c:v>3.187851709840348</c:v>
                </c:pt>
                <c:pt idx="41">
                  <c:v>3.1104800000381698</c:v>
                </c:pt>
                <c:pt idx="42">
                  <c:v>2.9952607404449312</c:v>
                </c:pt>
                <c:pt idx="43">
                  <c:v>2.683376535338541</c:v>
                </c:pt>
                <c:pt idx="44">
                  <c:v>3.5576470385479682</c:v>
                </c:pt>
                <c:pt idx="45">
                  <c:v>3.904098832385472</c:v>
                </c:pt>
                <c:pt idx="46">
                  <c:v>4.6463664508199178</c:v>
                </c:pt>
                <c:pt idx="47">
                  <c:v>5.0967718236047261</c:v>
                </c:pt>
                <c:pt idx="48">
                  <c:v>4.5489924370605177</c:v>
                </c:pt>
                <c:pt idx="49">
                  <c:v>5.2542548007520997</c:v>
                </c:pt>
                <c:pt idx="50">
                  <c:v>5.3957703083994506</c:v>
                </c:pt>
                <c:pt idx="51">
                  <c:v>5.0032742666634054</c:v>
                </c:pt>
                <c:pt idx="52">
                  <c:v>5.1196468475911283</c:v>
                </c:pt>
                <c:pt idx="53">
                  <c:v>5.3050471275402487</c:v>
                </c:pt>
                <c:pt idx="54">
                  <c:v>5.035223213891979</c:v>
                </c:pt>
                <c:pt idx="55">
                  <c:v>4.762104081950536</c:v>
                </c:pt>
                <c:pt idx="56">
                  <c:v>5.56225906794905</c:v>
                </c:pt>
                <c:pt idx="57">
                  <c:v>5.4529953145397894</c:v>
                </c:pt>
                <c:pt idx="58">
                  <c:v>4.5731058454410016</c:v>
                </c:pt>
                <c:pt idx="59">
                  <c:v>3.9921092135039751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pooled!$AK$4:$AK$393</c:f>
                <c:numCache>
                  <c:formatCode>General</c:formatCode>
                  <c:ptCount val="390"/>
                  <c:pt idx="0">
                    <c:v>1.1607219251674141</c:v>
                  </c:pt>
                  <c:pt idx="1">
                    <c:v>1.0572267410260121</c:v>
                  </c:pt>
                  <c:pt idx="2">
                    <c:v>0.92815432298794409</c:v>
                  </c:pt>
                  <c:pt idx="3">
                    <c:v>0.99612347908973675</c:v>
                  </c:pt>
                  <c:pt idx="4">
                    <c:v>0.91325602785277082</c:v>
                  </c:pt>
                  <c:pt idx="5">
                    <c:v>1.0525053336208006</c:v>
                  </c:pt>
                  <c:pt idx="6">
                    <c:v>1.0338327377698573</c:v>
                  </c:pt>
                  <c:pt idx="7">
                    <c:v>1.0448459463724182</c:v>
                  </c:pt>
                  <c:pt idx="8">
                    <c:v>1.013243798899129</c:v>
                  </c:pt>
                  <c:pt idx="9">
                    <c:v>1.0796756235104374</c:v>
                  </c:pt>
                  <c:pt idx="10">
                    <c:v>0.7464369163617911</c:v>
                  </c:pt>
                  <c:pt idx="11">
                    <c:v>0.65240081226108682</c:v>
                  </c:pt>
                  <c:pt idx="12">
                    <c:v>0.76449309197605908</c:v>
                  </c:pt>
                  <c:pt idx="13">
                    <c:v>0.77722912017814538</c:v>
                  </c:pt>
                  <c:pt idx="14">
                    <c:v>1.3142629439719153</c:v>
                  </c:pt>
                  <c:pt idx="15">
                    <c:v>1.0260058130808754</c:v>
                  </c:pt>
                  <c:pt idx="16">
                    <c:v>1.0517929319773298</c:v>
                  </c:pt>
                  <c:pt idx="17">
                    <c:v>0.78245249029013009</c:v>
                  </c:pt>
                  <c:pt idx="18">
                    <c:v>0.78677318891612025</c:v>
                  </c:pt>
                  <c:pt idx="19">
                    <c:v>0.95913092257909782</c:v>
                  </c:pt>
                  <c:pt idx="20">
                    <c:v>0.79898518310613875</c:v>
                  </c:pt>
                  <c:pt idx="21">
                    <c:v>0.82125635402664954</c:v>
                  </c:pt>
                  <c:pt idx="22">
                    <c:v>1.0629035095977115</c:v>
                  </c:pt>
                  <c:pt idx="23">
                    <c:v>1.0584037219411109</c:v>
                  </c:pt>
                  <c:pt idx="24">
                    <c:v>0.89757898135841463</c:v>
                  </c:pt>
                  <c:pt idx="25">
                    <c:v>1.0352677252515854</c:v>
                  </c:pt>
                  <c:pt idx="26">
                    <c:v>0.92001294688116275</c:v>
                  </c:pt>
                  <c:pt idx="27">
                    <c:v>0.87461873190099848</c:v>
                  </c:pt>
                  <c:pt idx="28">
                    <c:v>0.92558076881580631</c:v>
                  </c:pt>
                  <c:pt idx="29">
                    <c:v>0.90270428131892577</c:v>
                  </c:pt>
                  <c:pt idx="30">
                    <c:v>0.56797911855680661</c:v>
                  </c:pt>
                  <c:pt idx="31">
                    <c:v>0.69200353936475034</c:v>
                  </c:pt>
                  <c:pt idx="32">
                    <c:v>0.43465030702386848</c:v>
                  </c:pt>
                  <c:pt idx="33">
                    <c:v>0.42312708784918768</c:v>
                  </c:pt>
                  <c:pt idx="34">
                    <c:v>0.22433623767005756</c:v>
                  </c:pt>
                  <c:pt idx="35">
                    <c:v>0.24541974234087061</c:v>
                  </c:pt>
                  <c:pt idx="36">
                    <c:v>0.19876893886692371</c:v>
                  </c:pt>
                  <c:pt idx="37">
                    <c:v>0.29053994640278324</c:v>
                  </c:pt>
                  <c:pt idx="38">
                    <c:v>0.29100217036296733</c:v>
                  </c:pt>
                  <c:pt idx="39">
                    <c:v>0.25985018053173481</c:v>
                  </c:pt>
                  <c:pt idx="40">
                    <c:v>0.20398987313962633</c:v>
                  </c:pt>
                  <c:pt idx="41">
                    <c:v>0.11952645100114401</c:v>
                  </c:pt>
                  <c:pt idx="42">
                    <c:v>0.36930628256544845</c:v>
                  </c:pt>
                  <c:pt idx="43">
                    <c:v>0.52678829215541856</c:v>
                  </c:pt>
                  <c:pt idx="44">
                    <c:v>0.66898805625906776</c:v>
                  </c:pt>
                  <c:pt idx="45">
                    <c:v>0.57239640441002737</c:v>
                  </c:pt>
                  <c:pt idx="46">
                    <c:v>0.46631685690452829</c:v>
                  </c:pt>
                  <c:pt idx="47">
                    <c:v>0.58059585499010957</c:v>
                  </c:pt>
                  <c:pt idx="48">
                    <c:v>0.59417831657250064</c:v>
                  </c:pt>
                  <c:pt idx="49">
                    <c:v>0.70560375216666271</c:v>
                  </c:pt>
                  <c:pt idx="50">
                    <c:v>1.2701253713738396</c:v>
                  </c:pt>
                  <c:pt idx="51">
                    <c:v>1.2157280659491425</c:v>
                  </c:pt>
                  <c:pt idx="52">
                    <c:v>1.0452621382006069</c:v>
                  </c:pt>
                  <c:pt idx="53">
                    <c:v>0.99570976933954325</c:v>
                  </c:pt>
                  <c:pt idx="54">
                    <c:v>1.0675964194130101</c:v>
                  </c:pt>
                  <c:pt idx="55">
                    <c:v>0.96854637090161644</c:v>
                  </c:pt>
                  <c:pt idx="56">
                    <c:v>1.1422029747644902</c:v>
                  </c:pt>
                  <c:pt idx="57">
                    <c:v>1.2320013938524694</c:v>
                  </c:pt>
                  <c:pt idx="58">
                    <c:v>1.3178335573576563</c:v>
                  </c:pt>
                  <c:pt idx="59">
                    <c:v>1.2690742747117496</c:v>
                  </c:pt>
                  <c:pt idx="60">
                    <c:v>1.3568007483060076</c:v>
                  </c:pt>
                  <c:pt idx="61">
                    <c:v>0.96311481823189915</c:v>
                  </c:pt>
                  <c:pt idx="62">
                    <c:v>1.4483732075945326</c:v>
                  </c:pt>
                  <c:pt idx="63">
                    <c:v>1.3286181285683465</c:v>
                  </c:pt>
                  <c:pt idx="64">
                    <c:v>0.99576837753198222</c:v>
                  </c:pt>
                  <c:pt idx="65">
                    <c:v>0.87458768573494206</c:v>
                  </c:pt>
                  <c:pt idx="66">
                    <c:v>1.1974930114190256</c:v>
                  </c:pt>
                  <c:pt idx="67">
                    <c:v>1.0891492525696709</c:v>
                  </c:pt>
                  <c:pt idx="68">
                    <c:v>1.314454627170238</c:v>
                  </c:pt>
                  <c:pt idx="69">
                    <c:v>1.1286339456480665</c:v>
                  </c:pt>
                  <c:pt idx="70">
                    <c:v>0.7069443134554998</c:v>
                  </c:pt>
                  <c:pt idx="71">
                    <c:v>0.7631064920557642</c:v>
                  </c:pt>
                  <c:pt idx="72">
                    <c:v>1.1021659556546477</c:v>
                  </c:pt>
                  <c:pt idx="73">
                    <c:v>0.93822769532627137</c:v>
                  </c:pt>
                  <c:pt idx="74">
                    <c:v>1.0043081473892879</c:v>
                  </c:pt>
                  <c:pt idx="75">
                    <c:v>1.0808095472864949</c:v>
                  </c:pt>
                  <c:pt idx="76">
                    <c:v>0.84430251833753167</c:v>
                  </c:pt>
                  <c:pt idx="77">
                    <c:v>0.99948738437195583</c:v>
                  </c:pt>
                  <c:pt idx="78">
                    <c:v>1.1741114684776162</c:v>
                  </c:pt>
                  <c:pt idx="79">
                    <c:v>1.1468247597021577</c:v>
                  </c:pt>
                  <c:pt idx="80">
                    <c:v>1.0292397054027083</c:v>
                  </c:pt>
                  <c:pt idx="81">
                    <c:v>0.88867560564131742</c:v>
                  </c:pt>
                  <c:pt idx="82">
                    <c:v>0.90690363631082072</c:v>
                  </c:pt>
                  <c:pt idx="83">
                    <c:v>0.71473255458841189</c:v>
                  </c:pt>
                  <c:pt idx="84">
                    <c:v>1.0878528790130262</c:v>
                  </c:pt>
                  <c:pt idx="85">
                    <c:v>1.1262920561768239</c:v>
                  </c:pt>
                  <c:pt idx="86">
                    <c:v>0.68639396680619302</c:v>
                  </c:pt>
                  <c:pt idx="87">
                    <c:v>0.36367186819605762</c:v>
                  </c:pt>
                  <c:pt idx="88">
                    <c:v>0.66635725881269436</c:v>
                  </c:pt>
                  <c:pt idx="89">
                    <c:v>0.80093066725880546</c:v>
                  </c:pt>
                  <c:pt idx="90">
                    <c:v>0.83877663352347898</c:v>
                  </c:pt>
                  <c:pt idx="91">
                    <c:v>0.74354786227519654</c:v>
                  </c:pt>
                  <c:pt idx="92">
                    <c:v>0.47809413471377982</c:v>
                  </c:pt>
                  <c:pt idx="93">
                    <c:v>0.30404589626010287</c:v>
                  </c:pt>
                  <c:pt idx="94">
                    <c:v>0.60923721616792648</c:v>
                  </c:pt>
                  <c:pt idx="95">
                    <c:v>0.63740791049364365</c:v>
                  </c:pt>
                  <c:pt idx="96">
                    <c:v>0.65605546317342256</c:v>
                  </c:pt>
                  <c:pt idx="97">
                    <c:v>0.5116248996976176</c:v>
                  </c:pt>
                  <c:pt idx="98">
                    <c:v>0.96898376145691467</c:v>
                  </c:pt>
                  <c:pt idx="99">
                    <c:v>0.98762036898534911</c:v>
                  </c:pt>
                  <c:pt idx="100">
                    <c:v>0.79158100978298596</c:v>
                  </c:pt>
                  <c:pt idx="101">
                    <c:v>0.7949396411676708</c:v>
                  </c:pt>
                  <c:pt idx="102">
                    <c:v>0.97359672901800021</c:v>
                  </c:pt>
                  <c:pt idx="103">
                    <c:v>0.82761950628677483</c:v>
                  </c:pt>
                  <c:pt idx="104">
                    <c:v>1.0240916191742666</c:v>
                  </c:pt>
                  <c:pt idx="105">
                    <c:v>0.96782223621590846</c:v>
                  </c:pt>
                  <c:pt idx="106">
                    <c:v>0.9734831895382855</c:v>
                  </c:pt>
                  <c:pt idx="107">
                    <c:v>0.73547229741033637</c:v>
                  </c:pt>
                  <c:pt idx="108">
                    <c:v>1.0722503337076994</c:v>
                  </c:pt>
                  <c:pt idx="109">
                    <c:v>1.1961037409770814</c:v>
                  </c:pt>
                  <c:pt idx="110">
                    <c:v>0.84279001733433634</c:v>
                  </c:pt>
                  <c:pt idx="111">
                    <c:v>1.0405302491120791</c:v>
                  </c:pt>
                  <c:pt idx="112">
                    <c:v>1.1454252691479927</c:v>
                  </c:pt>
                  <c:pt idx="113">
                    <c:v>1.2920742788788888</c:v>
                  </c:pt>
                  <c:pt idx="114">
                    <c:v>1.0157995089187299</c:v>
                  </c:pt>
                  <c:pt idx="115">
                    <c:v>0.93516859437959643</c:v>
                  </c:pt>
                  <c:pt idx="116">
                    <c:v>0.59495612034998491</c:v>
                  </c:pt>
                  <c:pt idx="117">
                    <c:v>0.84783749892522053</c:v>
                  </c:pt>
                  <c:pt idx="118">
                    <c:v>0.75519177672856497</c:v>
                  </c:pt>
                  <c:pt idx="119">
                    <c:v>0.80583153196854274</c:v>
                  </c:pt>
                  <c:pt idx="120">
                    <c:v>0.95150930562631986</c:v>
                  </c:pt>
                  <c:pt idx="121">
                    <c:v>0.88347803341632392</c:v>
                  </c:pt>
                  <c:pt idx="122">
                    <c:v>1.0645693203707032</c:v>
                  </c:pt>
                  <c:pt idx="123">
                    <c:v>1.0271327525381884</c:v>
                  </c:pt>
                  <c:pt idx="124">
                    <c:v>1.0753014315617233</c:v>
                  </c:pt>
                  <c:pt idx="125">
                    <c:v>1.0445616294287079</c:v>
                  </c:pt>
                  <c:pt idx="126">
                    <c:v>0.86534417536319497</c:v>
                  </c:pt>
                  <c:pt idx="127">
                    <c:v>0.76750143339247767</c:v>
                  </c:pt>
                  <c:pt idx="128">
                    <c:v>0.9068761911752643</c:v>
                  </c:pt>
                  <c:pt idx="129">
                    <c:v>0.72506659495065551</c:v>
                  </c:pt>
                  <c:pt idx="130">
                    <c:v>0.99585279340319366</c:v>
                  </c:pt>
                  <c:pt idx="131">
                    <c:v>0.94683239631358596</c:v>
                  </c:pt>
                  <c:pt idx="132">
                    <c:v>1.0054648631759597</c:v>
                  </c:pt>
                  <c:pt idx="133">
                    <c:v>1.0340138393064948</c:v>
                  </c:pt>
                  <c:pt idx="134">
                    <c:v>1.0495915618337339</c:v>
                  </c:pt>
                  <c:pt idx="135">
                    <c:v>0.99919886316684292</c:v>
                  </c:pt>
                  <c:pt idx="136">
                    <c:v>0.61398334935446597</c:v>
                  </c:pt>
                  <c:pt idx="137">
                    <c:v>0.69134412144689028</c:v>
                  </c:pt>
                  <c:pt idx="138">
                    <c:v>0.68020541662973177</c:v>
                  </c:pt>
                  <c:pt idx="139">
                    <c:v>0.75350272267684393</c:v>
                  </c:pt>
                  <c:pt idx="140">
                    <c:v>0.67560801417294769</c:v>
                  </c:pt>
                  <c:pt idx="141">
                    <c:v>0.50933656630713509</c:v>
                  </c:pt>
                  <c:pt idx="142">
                    <c:v>0.59103291127609647</c:v>
                  </c:pt>
                  <c:pt idx="143">
                    <c:v>0.57362856283874386</c:v>
                  </c:pt>
                  <c:pt idx="144">
                    <c:v>0.48596526308792898</c:v>
                  </c:pt>
                  <c:pt idx="145">
                    <c:v>0.74156180833507812</c:v>
                  </c:pt>
                  <c:pt idx="146">
                    <c:v>0.58786254828215656</c:v>
                  </c:pt>
                  <c:pt idx="147">
                    <c:v>0.71682786922106512</c:v>
                  </c:pt>
                  <c:pt idx="148">
                    <c:v>0.91811150828581323</c:v>
                  </c:pt>
                  <c:pt idx="149">
                    <c:v>0.70733298304070591</c:v>
                  </c:pt>
                  <c:pt idx="150">
                    <c:v>1.1067554307053524</c:v>
                  </c:pt>
                  <c:pt idx="151">
                    <c:v>1.2712081871613368</c:v>
                  </c:pt>
                  <c:pt idx="152">
                    <c:v>0.91916139025783694</c:v>
                  </c:pt>
                  <c:pt idx="153">
                    <c:v>0.99283511869418983</c:v>
                  </c:pt>
                  <c:pt idx="154">
                    <c:v>1.0095253592127138</c:v>
                  </c:pt>
                  <c:pt idx="155">
                    <c:v>0.92796905635138327</c:v>
                  </c:pt>
                  <c:pt idx="156">
                    <c:v>1.079756480946878</c:v>
                  </c:pt>
                  <c:pt idx="157">
                    <c:v>1.0043137188747662</c:v>
                  </c:pt>
                  <c:pt idx="158">
                    <c:v>1.0216412545804123</c:v>
                  </c:pt>
                  <c:pt idx="159">
                    <c:v>0.74928405496618655</c:v>
                  </c:pt>
                  <c:pt idx="160">
                    <c:v>0.83490943228608583</c:v>
                  </c:pt>
                  <c:pt idx="161">
                    <c:v>0.39440169607220793</c:v>
                  </c:pt>
                  <c:pt idx="162">
                    <c:v>0.57679484198275577</c:v>
                  </c:pt>
                  <c:pt idx="163">
                    <c:v>0.57625055640169509</c:v>
                  </c:pt>
                  <c:pt idx="164">
                    <c:v>0.58311522485445655</c:v>
                  </c:pt>
                  <c:pt idx="165">
                    <c:v>0.90629814557177735</c:v>
                  </c:pt>
                  <c:pt idx="166">
                    <c:v>0.84713431091637015</c:v>
                  </c:pt>
                  <c:pt idx="167">
                    <c:v>1.0223014284768437</c:v>
                  </c:pt>
                  <c:pt idx="168">
                    <c:v>1.2011620557015992</c:v>
                  </c:pt>
                  <c:pt idx="169">
                    <c:v>1.5598400840387374</c:v>
                  </c:pt>
                  <c:pt idx="170">
                    <c:v>1.5768303662195098</c:v>
                  </c:pt>
                  <c:pt idx="171">
                    <c:v>1.6138121976560178</c:v>
                  </c:pt>
                  <c:pt idx="172">
                    <c:v>0.92327098780981276</c:v>
                  </c:pt>
                  <c:pt idx="173">
                    <c:v>0.80759429626955115</c:v>
                  </c:pt>
                  <c:pt idx="174">
                    <c:v>0.74399031992494691</c:v>
                  </c:pt>
                  <c:pt idx="175">
                    <c:v>0.97545358310826047</c:v>
                  </c:pt>
                  <c:pt idx="176">
                    <c:v>0.95933414739113354</c:v>
                  </c:pt>
                  <c:pt idx="177">
                    <c:v>0.99646064910937537</c:v>
                  </c:pt>
                  <c:pt idx="178">
                    <c:v>0.78941682854339601</c:v>
                  </c:pt>
                  <c:pt idx="179">
                    <c:v>0.67888862986864762</c:v>
                  </c:pt>
                  <c:pt idx="180">
                    <c:v>0.70020824985416408</c:v>
                  </c:pt>
                  <c:pt idx="181">
                    <c:v>0.96069843544862799</c:v>
                  </c:pt>
                  <c:pt idx="182">
                    <c:v>0.68181314217929667</c:v>
                  </c:pt>
                  <c:pt idx="183">
                    <c:v>0.73495408929936812</c:v>
                  </c:pt>
                  <c:pt idx="184">
                    <c:v>0.53968791950774098</c:v>
                  </c:pt>
                  <c:pt idx="185">
                    <c:v>0.62311947518442834</c:v>
                  </c:pt>
                  <c:pt idx="186">
                    <c:v>1.0178699700969445</c:v>
                  </c:pt>
                  <c:pt idx="187">
                    <c:v>1.4082824153018181</c:v>
                  </c:pt>
                  <c:pt idx="188">
                    <c:v>1.5203181653405395</c:v>
                  </c:pt>
                  <c:pt idx="189">
                    <c:v>1.6715854768990226</c:v>
                  </c:pt>
                  <c:pt idx="190">
                    <c:v>1.9128017578025329</c:v>
                  </c:pt>
                  <c:pt idx="191">
                    <c:v>1.5266263513926803</c:v>
                  </c:pt>
                  <c:pt idx="192">
                    <c:v>1.5256583525245397</c:v>
                  </c:pt>
                  <c:pt idx="193">
                    <c:v>1.245840112675205</c:v>
                  </c:pt>
                  <c:pt idx="194">
                    <c:v>1.5536696189649453</c:v>
                  </c:pt>
                  <c:pt idx="195">
                    <c:v>1.6834737942850366</c:v>
                  </c:pt>
                  <c:pt idx="196">
                    <c:v>1.4003899847828805</c:v>
                  </c:pt>
                  <c:pt idx="197">
                    <c:v>1.3315834678715568</c:v>
                  </c:pt>
                  <c:pt idx="198">
                    <c:v>1.3673350916927789</c:v>
                  </c:pt>
                  <c:pt idx="199">
                    <c:v>1.6404545381218492</c:v>
                  </c:pt>
                  <c:pt idx="200">
                    <c:v>1.6343644347735484</c:v>
                  </c:pt>
                  <c:pt idx="201">
                    <c:v>1.4837965910102451</c:v>
                  </c:pt>
                  <c:pt idx="202">
                    <c:v>1.6239337580019004</c:v>
                  </c:pt>
                  <c:pt idx="203">
                    <c:v>1.7187145338869647</c:v>
                  </c:pt>
                  <c:pt idx="204">
                    <c:v>1.5523907768426251</c:v>
                  </c:pt>
                  <c:pt idx="205">
                    <c:v>1.3785911352925573</c:v>
                  </c:pt>
                  <c:pt idx="206">
                    <c:v>1.2764486681935248</c:v>
                  </c:pt>
                  <c:pt idx="207">
                    <c:v>1.4596885927391612</c:v>
                  </c:pt>
                  <c:pt idx="208">
                    <c:v>1.2719798100340045</c:v>
                  </c:pt>
                  <c:pt idx="209">
                    <c:v>1.2808671397937521</c:v>
                  </c:pt>
                  <c:pt idx="210">
                    <c:v>1.677208174155481</c:v>
                  </c:pt>
                  <c:pt idx="211">
                    <c:v>1.273249558562576</c:v>
                  </c:pt>
                  <c:pt idx="212">
                    <c:v>1.3891305038488333</c:v>
                  </c:pt>
                  <c:pt idx="213">
                    <c:v>1.3003458248187145</c:v>
                  </c:pt>
                  <c:pt idx="214">
                    <c:v>1.3279124038380816</c:v>
                  </c:pt>
                  <c:pt idx="215">
                    <c:v>1.2653781007794145</c:v>
                  </c:pt>
                  <c:pt idx="216">
                    <c:v>1.1218399101004293</c:v>
                  </c:pt>
                  <c:pt idx="217">
                    <c:v>1.0370973918940614</c:v>
                  </c:pt>
                  <c:pt idx="218">
                    <c:v>1.1451925596941199</c:v>
                  </c:pt>
                  <c:pt idx="219">
                    <c:v>1.1254461225377723</c:v>
                  </c:pt>
                  <c:pt idx="220">
                    <c:v>1.1673297139457559</c:v>
                  </c:pt>
                  <c:pt idx="221">
                    <c:v>0.99417591521031978</c:v>
                  </c:pt>
                  <c:pt idx="222">
                    <c:v>1.1136065307306193</c:v>
                  </c:pt>
                  <c:pt idx="223">
                    <c:v>1.1849679856406121</c:v>
                  </c:pt>
                  <c:pt idx="224">
                    <c:v>0.72689746658451937</c:v>
                  </c:pt>
                  <c:pt idx="225">
                    <c:v>0.97958017739420233</c:v>
                  </c:pt>
                  <c:pt idx="226">
                    <c:v>0.78672211377432644</c:v>
                  </c:pt>
                  <c:pt idx="227">
                    <c:v>1.1035961796610114</c:v>
                  </c:pt>
                  <c:pt idx="228">
                    <c:v>1.060002860072113</c:v>
                  </c:pt>
                  <c:pt idx="229">
                    <c:v>0.82620895210231005</c:v>
                  </c:pt>
                  <c:pt idx="230">
                    <c:v>1.2049962407881294</c:v>
                  </c:pt>
                  <c:pt idx="231">
                    <c:v>0.97748820484068699</c:v>
                  </c:pt>
                  <c:pt idx="232">
                    <c:v>1.2252724479673731</c:v>
                  </c:pt>
                  <c:pt idx="233">
                    <c:v>1.0185256021253715</c:v>
                  </c:pt>
                  <c:pt idx="234">
                    <c:v>0.89723993930509061</c:v>
                  </c:pt>
                  <c:pt idx="235">
                    <c:v>1.1880880168361396</c:v>
                  </c:pt>
                  <c:pt idx="236">
                    <c:v>0.86164104192174262</c:v>
                  </c:pt>
                  <c:pt idx="237">
                    <c:v>0.70635336935246051</c:v>
                  </c:pt>
                  <c:pt idx="238">
                    <c:v>1.0426178679003741</c:v>
                  </c:pt>
                  <c:pt idx="239">
                    <c:v>1.0970112894408344</c:v>
                  </c:pt>
                  <c:pt idx="240">
                    <c:v>0.76858585596012174</c:v>
                  </c:pt>
                  <c:pt idx="241">
                    <c:v>1.1694743081600181</c:v>
                  </c:pt>
                  <c:pt idx="242">
                    <c:v>0.69359043990500735</c:v>
                  </c:pt>
                  <c:pt idx="243">
                    <c:v>0.89732248537803905</c:v>
                  </c:pt>
                  <c:pt idx="244">
                    <c:v>0.97285623075464311</c:v>
                  </c:pt>
                  <c:pt idx="245">
                    <c:v>1.0929051570288337</c:v>
                  </c:pt>
                  <c:pt idx="246">
                    <c:v>0.79869306333190071</c:v>
                  </c:pt>
                  <c:pt idx="247">
                    <c:v>0.82705339684923374</c:v>
                  </c:pt>
                  <c:pt idx="248">
                    <c:v>0.80455116450208308</c:v>
                  </c:pt>
                  <c:pt idx="249">
                    <c:v>0.62561093418549851</c:v>
                  </c:pt>
                  <c:pt idx="250">
                    <c:v>0.51975479147871628</c:v>
                  </c:pt>
                  <c:pt idx="251">
                    <c:v>0.69615837337775477</c:v>
                  </c:pt>
                  <c:pt idx="252">
                    <c:v>0.95189646407134354</c:v>
                  </c:pt>
                  <c:pt idx="253">
                    <c:v>0.52719825479736127</c:v>
                  </c:pt>
                  <c:pt idx="254">
                    <c:v>0.70420586909974148</c:v>
                  </c:pt>
                  <c:pt idx="255">
                    <c:v>0.75006098188928771</c:v>
                  </c:pt>
                  <c:pt idx="256">
                    <c:v>0.83384726786687358</c:v>
                  </c:pt>
                  <c:pt idx="257">
                    <c:v>0.82487044249815566</c:v>
                  </c:pt>
                  <c:pt idx="258">
                    <c:v>1.2540088678310004</c:v>
                  </c:pt>
                  <c:pt idx="259">
                    <c:v>1.3024128921869702</c:v>
                  </c:pt>
                  <c:pt idx="260">
                    <c:v>1.1939365121125256</c:v>
                  </c:pt>
                  <c:pt idx="261">
                    <c:v>1.1510761997659016</c:v>
                  </c:pt>
                  <c:pt idx="262">
                    <c:v>1.0933525534880988</c:v>
                  </c:pt>
                  <c:pt idx="263">
                    <c:v>1.1611447945373408</c:v>
                  </c:pt>
                  <c:pt idx="264">
                    <c:v>1.1743396723928914</c:v>
                  </c:pt>
                  <c:pt idx="265">
                    <c:v>1.1338278153389123</c:v>
                  </c:pt>
                  <c:pt idx="266">
                    <c:v>1.2315502556979125</c:v>
                  </c:pt>
                  <c:pt idx="267">
                    <c:v>1.4026355672689048</c:v>
                  </c:pt>
                  <c:pt idx="268">
                    <c:v>1.5053268522656702</c:v>
                  </c:pt>
                  <c:pt idx="269">
                    <c:v>1.1592771076780191</c:v>
                  </c:pt>
                  <c:pt idx="270">
                    <c:v>1.1006806449248152</c:v>
                  </c:pt>
                  <c:pt idx="271">
                    <c:v>1.4341327890948761</c:v>
                  </c:pt>
                  <c:pt idx="272">
                    <c:v>1.1752059834996544</c:v>
                  </c:pt>
                  <c:pt idx="273">
                    <c:v>0.72001239354195523</c:v>
                  </c:pt>
                  <c:pt idx="274">
                    <c:v>0.56044143652772549</c:v>
                  </c:pt>
                  <c:pt idx="275">
                    <c:v>0.6466813021813731</c:v>
                  </c:pt>
                  <c:pt idx="276">
                    <c:v>0.5374548184646879</c:v>
                  </c:pt>
                  <c:pt idx="277">
                    <c:v>0.86932596505396964</c:v>
                  </c:pt>
                  <c:pt idx="278">
                    <c:v>1.1552461579649862</c:v>
                  </c:pt>
                  <c:pt idx="279">
                    <c:v>0.72827799211070676</c:v>
                  </c:pt>
                  <c:pt idx="280">
                    <c:v>0.46550183753045027</c:v>
                  </c:pt>
                  <c:pt idx="281">
                    <c:v>0.35825470455571051</c:v>
                  </c:pt>
                  <c:pt idx="282">
                    <c:v>0.67986044819387603</c:v>
                  </c:pt>
                  <c:pt idx="283">
                    <c:v>0.55997383812839219</c:v>
                  </c:pt>
                  <c:pt idx="284">
                    <c:v>0.54814027109236918</c:v>
                  </c:pt>
                  <c:pt idx="285">
                    <c:v>0.82656343469580262</c:v>
                  </c:pt>
                  <c:pt idx="286">
                    <c:v>1.0818329262003079</c:v>
                  </c:pt>
                  <c:pt idx="287">
                    <c:v>0.40782991652259215</c:v>
                  </c:pt>
                  <c:pt idx="288">
                    <c:v>1.1226427088108988</c:v>
                  </c:pt>
                  <c:pt idx="289">
                    <c:v>0.41276171709644877</c:v>
                  </c:pt>
                  <c:pt idx="290">
                    <c:v>0.37478030161367432</c:v>
                  </c:pt>
                  <c:pt idx="291">
                    <c:v>0.49592423123392665</c:v>
                  </c:pt>
                  <c:pt idx="292">
                    <c:v>0.69070191688007532</c:v>
                  </c:pt>
                  <c:pt idx="293">
                    <c:v>0.3491077819005397</c:v>
                  </c:pt>
                  <c:pt idx="294">
                    <c:v>0.52838372863999516</c:v>
                  </c:pt>
                  <c:pt idx="295">
                    <c:v>0.52795146951865179</c:v>
                  </c:pt>
                  <c:pt idx="296">
                    <c:v>0.48077662788259345</c:v>
                  </c:pt>
                  <c:pt idx="297">
                    <c:v>0.25928100163401363</c:v>
                  </c:pt>
                  <c:pt idx="298">
                    <c:v>0.32015741179636048</c:v>
                  </c:pt>
                  <c:pt idx="299">
                    <c:v>0.48138007522313908</c:v>
                  </c:pt>
                  <c:pt idx="300">
                    <c:v>0.76787229721805017</c:v>
                  </c:pt>
                  <c:pt idx="301">
                    <c:v>0.63913814539018221</c:v>
                  </c:pt>
                  <c:pt idx="302">
                    <c:v>0.6687888900611284</c:v>
                  </c:pt>
                  <c:pt idx="303">
                    <c:v>0.91049614724544781</c:v>
                  </c:pt>
                  <c:pt idx="304">
                    <c:v>0.76441123325630012</c:v>
                  </c:pt>
                  <c:pt idx="305">
                    <c:v>0.73356474536094507</c:v>
                  </c:pt>
                  <c:pt idx="306">
                    <c:v>0.72994573718115729</c:v>
                  </c:pt>
                  <c:pt idx="307">
                    <c:v>0.49596987765169143</c:v>
                  </c:pt>
                  <c:pt idx="308">
                    <c:v>0.61034855822476208</c:v>
                  </c:pt>
                  <c:pt idx="309">
                    <c:v>0.61025869411352485</c:v>
                  </c:pt>
                  <c:pt idx="310">
                    <c:v>0.4175020403332757</c:v>
                  </c:pt>
                  <c:pt idx="311">
                    <c:v>0.43462525846280875</c:v>
                  </c:pt>
                  <c:pt idx="312">
                    <c:v>0.50837185176201238</c:v>
                  </c:pt>
                  <c:pt idx="313">
                    <c:v>0.63382359387454879</c:v>
                  </c:pt>
                  <c:pt idx="314">
                    <c:v>0.90362065336862807</c:v>
                  </c:pt>
                  <c:pt idx="315">
                    <c:v>0.55188832712695279</c:v>
                  </c:pt>
                  <c:pt idx="316">
                    <c:v>0.60210140123603029</c:v>
                  </c:pt>
                  <c:pt idx="317">
                    <c:v>0.64899053273700991</c:v>
                  </c:pt>
                  <c:pt idx="318">
                    <c:v>0.76624015517443833</c:v>
                  </c:pt>
                  <c:pt idx="319">
                    <c:v>0.6595877364043673</c:v>
                  </c:pt>
                  <c:pt idx="320">
                    <c:v>0.7895564233550888</c:v>
                  </c:pt>
                  <c:pt idx="321">
                    <c:v>0.73044673701911467</c:v>
                  </c:pt>
                  <c:pt idx="322">
                    <c:v>0.78625349268003653</c:v>
                  </c:pt>
                  <c:pt idx="323">
                    <c:v>0.83041359292887185</c:v>
                  </c:pt>
                  <c:pt idx="324">
                    <c:v>0.5275533270192857</c:v>
                  </c:pt>
                  <c:pt idx="325">
                    <c:v>0.8543496484281059</c:v>
                  </c:pt>
                  <c:pt idx="326">
                    <c:v>0.78116446437648124</c:v>
                  </c:pt>
                  <c:pt idx="327">
                    <c:v>0.55978554145502624</c:v>
                  </c:pt>
                  <c:pt idx="328">
                    <c:v>0.85960900624520031</c:v>
                  </c:pt>
                  <c:pt idx="329">
                    <c:v>0.67351170638016666</c:v>
                  </c:pt>
                  <c:pt idx="330">
                    <c:v>0.79931903402957716</c:v>
                  </c:pt>
                  <c:pt idx="331">
                    <c:v>0.77410666998888267</c:v>
                  </c:pt>
                  <c:pt idx="332">
                    <c:v>0.6537522925934629</c:v>
                  </c:pt>
                  <c:pt idx="333">
                    <c:v>0.76964368576259534</c:v>
                  </c:pt>
                  <c:pt idx="334">
                    <c:v>0.63553911884987391</c:v>
                  </c:pt>
                  <c:pt idx="335">
                    <c:v>0.29997353131796567</c:v>
                  </c:pt>
                  <c:pt idx="336">
                    <c:v>0.62987063824122513</c:v>
                  </c:pt>
                  <c:pt idx="337">
                    <c:v>0.77215014613937383</c:v>
                  </c:pt>
                  <c:pt idx="338">
                    <c:v>0.70378261319111024</c:v>
                  </c:pt>
                  <c:pt idx="339">
                    <c:v>0.62411517094047653</c:v>
                  </c:pt>
                  <c:pt idx="340">
                    <c:v>0.80165824840578859</c:v>
                  </c:pt>
                  <c:pt idx="341">
                    <c:v>1.0789466980483353</c:v>
                  </c:pt>
                  <c:pt idx="342">
                    <c:v>0.94045282233861838</c:v>
                  </c:pt>
                  <c:pt idx="343">
                    <c:v>1.1644813882355514</c:v>
                  </c:pt>
                  <c:pt idx="344">
                    <c:v>1.1409108707406017</c:v>
                  </c:pt>
                  <c:pt idx="345">
                    <c:v>0.82543747783900767</c:v>
                  </c:pt>
                  <c:pt idx="346">
                    <c:v>0.85452171570245194</c:v>
                  </c:pt>
                  <c:pt idx="347">
                    <c:v>0.97321159845952565</c:v>
                  </c:pt>
                  <c:pt idx="348">
                    <c:v>1.160961764302241</c:v>
                  </c:pt>
                  <c:pt idx="349">
                    <c:v>1.104541140869074</c:v>
                  </c:pt>
                  <c:pt idx="350">
                    <c:v>0.911021335216049</c:v>
                  </c:pt>
                  <c:pt idx="351">
                    <c:v>1.0065270098644696</c:v>
                  </c:pt>
                  <c:pt idx="352">
                    <c:v>1.0415669790542204</c:v>
                  </c:pt>
                  <c:pt idx="353">
                    <c:v>0.94182165342180002</c:v>
                  </c:pt>
                  <c:pt idx="354">
                    <c:v>1.0934912103266261</c:v>
                  </c:pt>
                  <c:pt idx="355">
                    <c:v>0.81360128599783155</c:v>
                  </c:pt>
                  <c:pt idx="356">
                    <c:v>0.55137706769823036</c:v>
                  </c:pt>
                  <c:pt idx="357">
                    <c:v>0.6056399564971009</c:v>
                  </c:pt>
                  <c:pt idx="358">
                    <c:v>0.80919018745165461</c:v>
                  </c:pt>
                  <c:pt idx="359">
                    <c:v>0.87049311768498738</c:v>
                  </c:pt>
                  <c:pt idx="360">
                    <c:v>0.9725951309002816</c:v>
                  </c:pt>
                  <c:pt idx="361">
                    <c:v>0.77797169060884597</c:v>
                  </c:pt>
                  <c:pt idx="362">
                    <c:v>0.93323700382948127</c:v>
                  </c:pt>
                  <c:pt idx="363">
                    <c:v>1.062752235407558</c:v>
                  </c:pt>
                  <c:pt idx="364">
                    <c:v>0.84696565491470532</c:v>
                  </c:pt>
                  <c:pt idx="365">
                    <c:v>0.68050875429595237</c:v>
                  </c:pt>
                  <c:pt idx="366">
                    <c:v>0.66273212927047231</c:v>
                  </c:pt>
                  <c:pt idx="367">
                    <c:v>0.81809400231514451</c:v>
                  </c:pt>
                  <c:pt idx="368">
                    <c:v>0.52539377049965552</c:v>
                  </c:pt>
                  <c:pt idx="369">
                    <c:v>0.57147975063891909</c:v>
                  </c:pt>
                  <c:pt idx="370">
                    <c:v>0.91321748453564078</c:v>
                  </c:pt>
                  <c:pt idx="371">
                    <c:v>0.55619447920247667</c:v>
                  </c:pt>
                  <c:pt idx="372">
                    <c:v>0.77256148585612183</c:v>
                  </c:pt>
                  <c:pt idx="373">
                    <c:v>1.2463246713900513</c:v>
                  </c:pt>
                  <c:pt idx="374">
                    <c:v>0.85964733573774821</c:v>
                  </c:pt>
                  <c:pt idx="375">
                    <c:v>0.74577497471447274</c:v>
                  </c:pt>
                  <c:pt idx="376">
                    <c:v>1.0566940842540076</c:v>
                  </c:pt>
                  <c:pt idx="377">
                    <c:v>1.0361695547892034</c:v>
                  </c:pt>
                  <c:pt idx="378">
                    <c:v>0.93322928234773095</c:v>
                  </c:pt>
                  <c:pt idx="379">
                    <c:v>0.93788137992049225</c:v>
                  </c:pt>
                  <c:pt idx="380">
                    <c:v>0.69854770207466488</c:v>
                  </c:pt>
                  <c:pt idx="381">
                    <c:v>1.1123133744115377</c:v>
                  </c:pt>
                  <c:pt idx="382">
                    <c:v>1.2772975789832532</c:v>
                  </c:pt>
                  <c:pt idx="383">
                    <c:v>1.1748946351973324</c:v>
                  </c:pt>
                  <c:pt idx="384">
                    <c:v>1.0198762741138787</c:v>
                  </c:pt>
                  <c:pt idx="385">
                    <c:v>0.73988598555744778</c:v>
                  </c:pt>
                  <c:pt idx="386">
                    <c:v>0.86957915593492396</c:v>
                  </c:pt>
                  <c:pt idx="387">
                    <c:v>0.73586901209372324</c:v>
                  </c:pt>
                  <c:pt idx="388">
                    <c:v>0.73668228677274927</c:v>
                  </c:pt>
                  <c:pt idx="389">
                    <c:v>0.87546253336380131</c:v>
                  </c:pt>
                </c:numCache>
              </c:numRef>
            </c:plus>
            <c:minus>
              <c:numRef>
                <c:f>pooled!$AK$4:$AK$393</c:f>
                <c:numCache>
                  <c:formatCode>General</c:formatCode>
                  <c:ptCount val="390"/>
                  <c:pt idx="0">
                    <c:v>1.1607219251674141</c:v>
                  </c:pt>
                  <c:pt idx="1">
                    <c:v>1.0572267410260121</c:v>
                  </c:pt>
                  <c:pt idx="2">
                    <c:v>0.92815432298794409</c:v>
                  </c:pt>
                  <c:pt idx="3">
                    <c:v>0.99612347908973675</c:v>
                  </c:pt>
                  <c:pt idx="4">
                    <c:v>0.91325602785277082</c:v>
                  </c:pt>
                  <c:pt idx="5">
                    <c:v>1.0525053336208006</c:v>
                  </c:pt>
                  <c:pt idx="6">
                    <c:v>1.0338327377698573</c:v>
                  </c:pt>
                  <c:pt idx="7">
                    <c:v>1.0448459463724182</c:v>
                  </c:pt>
                  <c:pt idx="8">
                    <c:v>1.013243798899129</c:v>
                  </c:pt>
                  <c:pt idx="9">
                    <c:v>1.0796756235104374</c:v>
                  </c:pt>
                  <c:pt idx="10">
                    <c:v>0.7464369163617911</c:v>
                  </c:pt>
                  <c:pt idx="11">
                    <c:v>0.65240081226108682</c:v>
                  </c:pt>
                  <c:pt idx="12">
                    <c:v>0.76449309197605908</c:v>
                  </c:pt>
                  <c:pt idx="13">
                    <c:v>0.77722912017814538</c:v>
                  </c:pt>
                  <c:pt idx="14">
                    <c:v>1.3142629439719153</c:v>
                  </c:pt>
                  <c:pt idx="15">
                    <c:v>1.0260058130808754</c:v>
                  </c:pt>
                  <c:pt idx="16">
                    <c:v>1.0517929319773298</c:v>
                  </c:pt>
                  <c:pt idx="17">
                    <c:v>0.78245249029013009</c:v>
                  </c:pt>
                  <c:pt idx="18">
                    <c:v>0.78677318891612025</c:v>
                  </c:pt>
                  <c:pt idx="19">
                    <c:v>0.95913092257909782</c:v>
                  </c:pt>
                  <c:pt idx="20">
                    <c:v>0.79898518310613875</c:v>
                  </c:pt>
                  <c:pt idx="21">
                    <c:v>0.82125635402664954</c:v>
                  </c:pt>
                  <c:pt idx="22">
                    <c:v>1.0629035095977115</c:v>
                  </c:pt>
                  <c:pt idx="23">
                    <c:v>1.0584037219411109</c:v>
                  </c:pt>
                  <c:pt idx="24">
                    <c:v>0.89757898135841463</c:v>
                  </c:pt>
                  <c:pt idx="25">
                    <c:v>1.0352677252515854</c:v>
                  </c:pt>
                  <c:pt idx="26">
                    <c:v>0.92001294688116275</c:v>
                  </c:pt>
                  <c:pt idx="27">
                    <c:v>0.87461873190099848</c:v>
                  </c:pt>
                  <c:pt idx="28">
                    <c:v>0.92558076881580631</c:v>
                  </c:pt>
                  <c:pt idx="29">
                    <c:v>0.90270428131892577</c:v>
                  </c:pt>
                  <c:pt idx="30">
                    <c:v>0.56797911855680661</c:v>
                  </c:pt>
                  <c:pt idx="31">
                    <c:v>0.69200353936475034</c:v>
                  </c:pt>
                  <c:pt idx="32">
                    <c:v>0.43465030702386848</c:v>
                  </c:pt>
                  <c:pt idx="33">
                    <c:v>0.42312708784918768</c:v>
                  </c:pt>
                  <c:pt idx="34">
                    <c:v>0.22433623767005756</c:v>
                  </c:pt>
                  <c:pt idx="35">
                    <c:v>0.24541974234087061</c:v>
                  </c:pt>
                  <c:pt idx="36">
                    <c:v>0.19876893886692371</c:v>
                  </c:pt>
                  <c:pt idx="37">
                    <c:v>0.29053994640278324</c:v>
                  </c:pt>
                  <c:pt idx="38">
                    <c:v>0.29100217036296733</c:v>
                  </c:pt>
                  <c:pt idx="39">
                    <c:v>0.25985018053173481</c:v>
                  </c:pt>
                  <c:pt idx="40">
                    <c:v>0.20398987313962633</c:v>
                  </c:pt>
                  <c:pt idx="41">
                    <c:v>0.11952645100114401</c:v>
                  </c:pt>
                  <c:pt idx="42">
                    <c:v>0.36930628256544845</c:v>
                  </c:pt>
                  <c:pt idx="43">
                    <c:v>0.52678829215541856</c:v>
                  </c:pt>
                  <c:pt idx="44">
                    <c:v>0.66898805625906776</c:v>
                  </c:pt>
                  <c:pt idx="45">
                    <c:v>0.57239640441002737</c:v>
                  </c:pt>
                  <c:pt idx="46">
                    <c:v>0.46631685690452829</c:v>
                  </c:pt>
                  <c:pt idx="47">
                    <c:v>0.58059585499010957</c:v>
                  </c:pt>
                  <c:pt idx="48">
                    <c:v>0.59417831657250064</c:v>
                  </c:pt>
                  <c:pt idx="49">
                    <c:v>0.70560375216666271</c:v>
                  </c:pt>
                  <c:pt idx="50">
                    <c:v>1.2701253713738396</c:v>
                  </c:pt>
                  <c:pt idx="51">
                    <c:v>1.2157280659491425</c:v>
                  </c:pt>
                  <c:pt idx="52">
                    <c:v>1.0452621382006069</c:v>
                  </c:pt>
                  <c:pt idx="53">
                    <c:v>0.99570976933954325</c:v>
                  </c:pt>
                  <c:pt idx="54">
                    <c:v>1.0675964194130101</c:v>
                  </c:pt>
                  <c:pt idx="55">
                    <c:v>0.96854637090161644</c:v>
                  </c:pt>
                  <c:pt idx="56">
                    <c:v>1.1422029747644902</c:v>
                  </c:pt>
                  <c:pt idx="57">
                    <c:v>1.2320013938524694</c:v>
                  </c:pt>
                  <c:pt idx="58">
                    <c:v>1.3178335573576563</c:v>
                  </c:pt>
                  <c:pt idx="59">
                    <c:v>1.2690742747117496</c:v>
                  </c:pt>
                  <c:pt idx="60">
                    <c:v>1.3568007483060076</c:v>
                  </c:pt>
                  <c:pt idx="61">
                    <c:v>0.96311481823189915</c:v>
                  </c:pt>
                  <c:pt idx="62">
                    <c:v>1.4483732075945326</c:v>
                  </c:pt>
                  <c:pt idx="63">
                    <c:v>1.3286181285683465</c:v>
                  </c:pt>
                  <c:pt idx="64">
                    <c:v>0.99576837753198222</c:v>
                  </c:pt>
                  <c:pt idx="65">
                    <c:v>0.87458768573494206</c:v>
                  </c:pt>
                  <c:pt idx="66">
                    <c:v>1.1974930114190256</c:v>
                  </c:pt>
                  <c:pt idx="67">
                    <c:v>1.0891492525696709</c:v>
                  </c:pt>
                  <c:pt idx="68">
                    <c:v>1.314454627170238</c:v>
                  </c:pt>
                  <c:pt idx="69">
                    <c:v>1.1286339456480665</c:v>
                  </c:pt>
                  <c:pt idx="70">
                    <c:v>0.7069443134554998</c:v>
                  </c:pt>
                  <c:pt idx="71">
                    <c:v>0.7631064920557642</c:v>
                  </c:pt>
                  <c:pt idx="72">
                    <c:v>1.1021659556546477</c:v>
                  </c:pt>
                  <c:pt idx="73">
                    <c:v>0.93822769532627137</c:v>
                  </c:pt>
                  <c:pt idx="74">
                    <c:v>1.0043081473892879</c:v>
                  </c:pt>
                  <c:pt idx="75">
                    <c:v>1.0808095472864949</c:v>
                  </c:pt>
                  <c:pt idx="76">
                    <c:v>0.84430251833753167</c:v>
                  </c:pt>
                  <c:pt idx="77">
                    <c:v>0.99948738437195583</c:v>
                  </c:pt>
                  <c:pt idx="78">
                    <c:v>1.1741114684776162</c:v>
                  </c:pt>
                  <c:pt idx="79">
                    <c:v>1.1468247597021577</c:v>
                  </c:pt>
                  <c:pt idx="80">
                    <c:v>1.0292397054027083</c:v>
                  </c:pt>
                  <c:pt idx="81">
                    <c:v>0.88867560564131742</c:v>
                  </c:pt>
                  <c:pt idx="82">
                    <c:v>0.90690363631082072</c:v>
                  </c:pt>
                  <c:pt idx="83">
                    <c:v>0.71473255458841189</c:v>
                  </c:pt>
                  <c:pt idx="84">
                    <c:v>1.0878528790130262</c:v>
                  </c:pt>
                  <c:pt idx="85">
                    <c:v>1.1262920561768239</c:v>
                  </c:pt>
                  <c:pt idx="86">
                    <c:v>0.68639396680619302</c:v>
                  </c:pt>
                  <c:pt idx="87">
                    <c:v>0.36367186819605762</c:v>
                  </c:pt>
                  <c:pt idx="88">
                    <c:v>0.66635725881269436</c:v>
                  </c:pt>
                  <c:pt idx="89">
                    <c:v>0.80093066725880546</c:v>
                  </c:pt>
                  <c:pt idx="90">
                    <c:v>0.83877663352347898</c:v>
                  </c:pt>
                  <c:pt idx="91">
                    <c:v>0.74354786227519654</c:v>
                  </c:pt>
                  <c:pt idx="92">
                    <c:v>0.47809413471377982</c:v>
                  </c:pt>
                  <c:pt idx="93">
                    <c:v>0.30404589626010287</c:v>
                  </c:pt>
                  <c:pt idx="94">
                    <c:v>0.60923721616792648</c:v>
                  </c:pt>
                  <c:pt idx="95">
                    <c:v>0.63740791049364365</c:v>
                  </c:pt>
                  <c:pt idx="96">
                    <c:v>0.65605546317342256</c:v>
                  </c:pt>
                  <c:pt idx="97">
                    <c:v>0.5116248996976176</c:v>
                  </c:pt>
                  <c:pt idx="98">
                    <c:v>0.96898376145691467</c:v>
                  </c:pt>
                  <c:pt idx="99">
                    <c:v>0.98762036898534911</c:v>
                  </c:pt>
                  <c:pt idx="100">
                    <c:v>0.79158100978298596</c:v>
                  </c:pt>
                  <c:pt idx="101">
                    <c:v>0.7949396411676708</c:v>
                  </c:pt>
                  <c:pt idx="102">
                    <c:v>0.97359672901800021</c:v>
                  </c:pt>
                  <c:pt idx="103">
                    <c:v>0.82761950628677483</c:v>
                  </c:pt>
                  <c:pt idx="104">
                    <c:v>1.0240916191742666</c:v>
                  </c:pt>
                  <c:pt idx="105">
                    <c:v>0.96782223621590846</c:v>
                  </c:pt>
                  <c:pt idx="106">
                    <c:v>0.9734831895382855</c:v>
                  </c:pt>
                  <c:pt idx="107">
                    <c:v>0.73547229741033637</c:v>
                  </c:pt>
                  <c:pt idx="108">
                    <c:v>1.0722503337076994</c:v>
                  </c:pt>
                  <c:pt idx="109">
                    <c:v>1.1961037409770814</c:v>
                  </c:pt>
                  <c:pt idx="110">
                    <c:v>0.84279001733433634</c:v>
                  </c:pt>
                  <c:pt idx="111">
                    <c:v>1.0405302491120791</c:v>
                  </c:pt>
                  <c:pt idx="112">
                    <c:v>1.1454252691479927</c:v>
                  </c:pt>
                  <c:pt idx="113">
                    <c:v>1.2920742788788888</c:v>
                  </c:pt>
                  <c:pt idx="114">
                    <c:v>1.0157995089187299</c:v>
                  </c:pt>
                  <c:pt idx="115">
                    <c:v>0.93516859437959643</c:v>
                  </c:pt>
                  <c:pt idx="116">
                    <c:v>0.59495612034998491</c:v>
                  </c:pt>
                  <c:pt idx="117">
                    <c:v>0.84783749892522053</c:v>
                  </c:pt>
                  <c:pt idx="118">
                    <c:v>0.75519177672856497</c:v>
                  </c:pt>
                  <c:pt idx="119">
                    <c:v>0.80583153196854274</c:v>
                  </c:pt>
                  <c:pt idx="120">
                    <c:v>0.95150930562631986</c:v>
                  </c:pt>
                  <c:pt idx="121">
                    <c:v>0.88347803341632392</c:v>
                  </c:pt>
                  <c:pt idx="122">
                    <c:v>1.0645693203707032</c:v>
                  </c:pt>
                  <c:pt idx="123">
                    <c:v>1.0271327525381884</c:v>
                  </c:pt>
                  <c:pt idx="124">
                    <c:v>1.0753014315617233</c:v>
                  </c:pt>
                  <c:pt idx="125">
                    <c:v>1.0445616294287079</c:v>
                  </c:pt>
                  <c:pt idx="126">
                    <c:v>0.86534417536319497</c:v>
                  </c:pt>
                  <c:pt idx="127">
                    <c:v>0.76750143339247767</c:v>
                  </c:pt>
                  <c:pt idx="128">
                    <c:v>0.9068761911752643</c:v>
                  </c:pt>
                  <c:pt idx="129">
                    <c:v>0.72506659495065551</c:v>
                  </c:pt>
                  <c:pt idx="130">
                    <c:v>0.99585279340319366</c:v>
                  </c:pt>
                  <c:pt idx="131">
                    <c:v>0.94683239631358596</c:v>
                  </c:pt>
                  <c:pt idx="132">
                    <c:v>1.0054648631759597</c:v>
                  </c:pt>
                  <c:pt idx="133">
                    <c:v>1.0340138393064948</c:v>
                  </c:pt>
                  <c:pt idx="134">
                    <c:v>1.0495915618337339</c:v>
                  </c:pt>
                  <c:pt idx="135">
                    <c:v>0.99919886316684292</c:v>
                  </c:pt>
                  <c:pt idx="136">
                    <c:v>0.61398334935446597</c:v>
                  </c:pt>
                  <c:pt idx="137">
                    <c:v>0.69134412144689028</c:v>
                  </c:pt>
                  <c:pt idx="138">
                    <c:v>0.68020541662973177</c:v>
                  </c:pt>
                  <c:pt idx="139">
                    <c:v>0.75350272267684393</c:v>
                  </c:pt>
                  <c:pt idx="140">
                    <c:v>0.67560801417294769</c:v>
                  </c:pt>
                  <c:pt idx="141">
                    <c:v>0.50933656630713509</c:v>
                  </c:pt>
                  <c:pt idx="142">
                    <c:v>0.59103291127609647</c:v>
                  </c:pt>
                  <c:pt idx="143">
                    <c:v>0.57362856283874386</c:v>
                  </c:pt>
                  <c:pt idx="144">
                    <c:v>0.48596526308792898</c:v>
                  </c:pt>
                  <c:pt idx="145">
                    <c:v>0.74156180833507812</c:v>
                  </c:pt>
                  <c:pt idx="146">
                    <c:v>0.58786254828215656</c:v>
                  </c:pt>
                  <c:pt idx="147">
                    <c:v>0.71682786922106512</c:v>
                  </c:pt>
                  <c:pt idx="148">
                    <c:v>0.91811150828581323</c:v>
                  </c:pt>
                  <c:pt idx="149">
                    <c:v>0.70733298304070591</c:v>
                  </c:pt>
                  <c:pt idx="150">
                    <c:v>1.1067554307053524</c:v>
                  </c:pt>
                  <c:pt idx="151">
                    <c:v>1.2712081871613368</c:v>
                  </c:pt>
                  <c:pt idx="152">
                    <c:v>0.91916139025783694</c:v>
                  </c:pt>
                  <c:pt idx="153">
                    <c:v>0.99283511869418983</c:v>
                  </c:pt>
                  <c:pt idx="154">
                    <c:v>1.0095253592127138</c:v>
                  </c:pt>
                  <c:pt idx="155">
                    <c:v>0.92796905635138327</c:v>
                  </c:pt>
                  <c:pt idx="156">
                    <c:v>1.079756480946878</c:v>
                  </c:pt>
                  <c:pt idx="157">
                    <c:v>1.0043137188747662</c:v>
                  </c:pt>
                  <c:pt idx="158">
                    <c:v>1.0216412545804123</c:v>
                  </c:pt>
                  <c:pt idx="159">
                    <c:v>0.74928405496618655</c:v>
                  </c:pt>
                  <c:pt idx="160">
                    <c:v>0.83490943228608583</c:v>
                  </c:pt>
                  <c:pt idx="161">
                    <c:v>0.39440169607220793</c:v>
                  </c:pt>
                  <c:pt idx="162">
                    <c:v>0.57679484198275577</c:v>
                  </c:pt>
                  <c:pt idx="163">
                    <c:v>0.57625055640169509</c:v>
                  </c:pt>
                  <c:pt idx="164">
                    <c:v>0.58311522485445655</c:v>
                  </c:pt>
                  <c:pt idx="165">
                    <c:v>0.90629814557177735</c:v>
                  </c:pt>
                  <c:pt idx="166">
                    <c:v>0.84713431091637015</c:v>
                  </c:pt>
                  <c:pt idx="167">
                    <c:v>1.0223014284768437</c:v>
                  </c:pt>
                  <c:pt idx="168">
                    <c:v>1.2011620557015992</c:v>
                  </c:pt>
                  <c:pt idx="169">
                    <c:v>1.5598400840387374</c:v>
                  </c:pt>
                  <c:pt idx="170">
                    <c:v>1.5768303662195098</c:v>
                  </c:pt>
                  <c:pt idx="171">
                    <c:v>1.6138121976560178</c:v>
                  </c:pt>
                  <c:pt idx="172">
                    <c:v>0.92327098780981276</c:v>
                  </c:pt>
                  <c:pt idx="173">
                    <c:v>0.80759429626955115</c:v>
                  </c:pt>
                  <c:pt idx="174">
                    <c:v>0.74399031992494691</c:v>
                  </c:pt>
                  <c:pt idx="175">
                    <c:v>0.97545358310826047</c:v>
                  </c:pt>
                  <c:pt idx="176">
                    <c:v>0.95933414739113354</c:v>
                  </c:pt>
                  <c:pt idx="177">
                    <c:v>0.99646064910937537</c:v>
                  </c:pt>
                  <c:pt idx="178">
                    <c:v>0.78941682854339601</c:v>
                  </c:pt>
                  <c:pt idx="179">
                    <c:v>0.67888862986864762</c:v>
                  </c:pt>
                  <c:pt idx="180">
                    <c:v>0.70020824985416408</c:v>
                  </c:pt>
                  <c:pt idx="181">
                    <c:v>0.96069843544862799</c:v>
                  </c:pt>
                  <c:pt idx="182">
                    <c:v>0.68181314217929667</c:v>
                  </c:pt>
                  <c:pt idx="183">
                    <c:v>0.73495408929936812</c:v>
                  </c:pt>
                  <c:pt idx="184">
                    <c:v>0.53968791950774098</c:v>
                  </c:pt>
                  <c:pt idx="185">
                    <c:v>0.62311947518442834</c:v>
                  </c:pt>
                  <c:pt idx="186">
                    <c:v>1.0178699700969445</c:v>
                  </c:pt>
                  <c:pt idx="187">
                    <c:v>1.4082824153018181</c:v>
                  </c:pt>
                  <c:pt idx="188">
                    <c:v>1.5203181653405395</c:v>
                  </c:pt>
                  <c:pt idx="189">
                    <c:v>1.6715854768990226</c:v>
                  </c:pt>
                  <c:pt idx="190">
                    <c:v>1.9128017578025329</c:v>
                  </c:pt>
                  <c:pt idx="191">
                    <c:v>1.5266263513926803</c:v>
                  </c:pt>
                  <c:pt idx="192">
                    <c:v>1.5256583525245397</c:v>
                  </c:pt>
                  <c:pt idx="193">
                    <c:v>1.245840112675205</c:v>
                  </c:pt>
                  <c:pt idx="194">
                    <c:v>1.5536696189649453</c:v>
                  </c:pt>
                  <c:pt idx="195">
                    <c:v>1.6834737942850366</c:v>
                  </c:pt>
                  <c:pt idx="196">
                    <c:v>1.4003899847828805</c:v>
                  </c:pt>
                  <c:pt idx="197">
                    <c:v>1.3315834678715568</c:v>
                  </c:pt>
                  <c:pt idx="198">
                    <c:v>1.3673350916927789</c:v>
                  </c:pt>
                  <c:pt idx="199">
                    <c:v>1.6404545381218492</c:v>
                  </c:pt>
                  <c:pt idx="200">
                    <c:v>1.6343644347735484</c:v>
                  </c:pt>
                  <c:pt idx="201">
                    <c:v>1.4837965910102451</c:v>
                  </c:pt>
                  <c:pt idx="202">
                    <c:v>1.6239337580019004</c:v>
                  </c:pt>
                  <c:pt idx="203">
                    <c:v>1.7187145338869647</c:v>
                  </c:pt>
                  <c:pt idx="204">
                    <c:v>1.5523907768426251</c:v>
                  </c:pt>
                  <c:pt idx="205">
                    <c:v>1.3785911352925573</c:v>
                  </c:pt>
                  <c:pt idx="206">
                    <c:v>1.2764486681935248</c:v>
                  </c:pt>
                  <c:pt idx="207">
                    <c:v>1.4596885927391612</c:v>
                  </c:pt>
                  <c:pt idx="208">
                    <c:v>1.2719798100340045</c:v>
                  </c:pt>
                  <c:pt idx="209">
                    <c:v>1.2808671397937521</c:v>
                  </c:pt>
                  <c:pt idx="210">
                    <c:v>1.677208174155481</c:v>
                  </c:pt>
                  <c:pt idx="211">
                    <c:v>1.273249558562576</c:v>
                  </c:pt>
                  <c:pt idx="212">
                    <c:v>1.3891305038488333</c:v>
                  </c:pt>
                  <c:pt idx="213">
                    <c:v>1.3003458248187145</c:v>
                  </c:pt>
                  <c:pt idx="214">
                    <c:v>1.3279124038380816</c:v>
                  </c:pt>
                  <c:pt idx="215">
                    <c:v>1.2653781007794145</c:v>
                  </c:pt>
                  <c:pt idx="216">
                    <c:v>1.1218399101004293</c:v>
                  </c:pt>
                  <c:pt idx="217">
                    <c:v>1.0370973918940614</c:v>
                  </c:pt>
                  <c:pt idx="218">
                    <c:v>1.1451925596941199</c:v>
                  </c:pt>
                  <c:pt idx="219">
                    <c:v>1.1254461225377723</c:v>
                  </c:pt>
                  <c:pt idx="220">
                    <c:v>1.1673297139457559</c:v>
                  </c:pt>
                  <c:pt idx="221">
                    <c:v>0.99417591521031978</c:v>
                  </c:pt>
                  <c:pt idx="222">
                    <c:v>1.1136065307306193</c:v>
                  </c:pt>
                  <c:pt idx="223">
                    <c:v>1.1849679856406121</c:v>
                  </c:pt>
                  <c:pt idx="224">
                    <c:v>0.72689746658451937</c:v>
                  </c:pt>
                  <c:pt idx="225">
                    <c:v>0.97958017739420233</c:v>
                  </c:pt>
                  <c:pt idx="226">
                    <c:v>0.78672211377432644</c:v>
                  </c:pt>
                  <c:pt idx="227">
                    <c:v>1.1035961796610114</c:v>
                  </c:pt>
                  <c:pt idx="228">
                    <c:v>1.060002860072113</c:v>
                  </c:pt>
                  <c:pt idx="229">
                    <c:v>0.82620895210231005</c:v>
                  </c:pt>
                  <c:pt idx="230">
                    <c:v>1.2049962407881294</c:v>
                  </c:pt>
                  <c:pt idx="231">
                    <c:v>0.97748820484068699</c:v>
                  </c:pt>
                  <c:pt idx="232">
                    <c:v>1.2252724479673731</c:v>
                  </c:pt>
                  <c:pt idx="233">
                    <c:v>1.0185256021253715</c:v>
                  </c:pt>
                  <c:pt idx="234">
                    <c:v>0.89723993930509061</c:v>
                  </c:pt>
                  <c:pt idx="235">
                    <c:v>1.1880880168361396</c:v>
                  </c:pt>
                  <c:pt idx="236">
                    <c:v>0.86164104192174262</c:v>
                  </c:pt>
                  <c:pt idx="237">
                    <c:v>0.70635336935246051</c:v>
                  </c:pt>
                  <c:pt idx="238">
                    <c:v>1.0426178679003741</c:v>
                  </c:pt>
                  <c:pt idx="239">
                    <c:v>1.0970112894408344</c:v>
                  </c:pt>
                  <c:pt idx="240">
                    <c:v>0.76858585596012174</c:v>
                  </c:pt>
                  <c:pt idx="241">
                    <c:v>1.1694743081600181</c:v>
                  </c:pt>
                  <c:pt idx="242">
                    <c:v>0.69359043990500735</c:v>
                  </c:pt>
                  <c:pt idx="243">
                    <c:v>0.89732248537803905</c:v>
                  </c:pt>
                  <c:pt idx="244">
                    <c:v>0.97285623075464311</c:v>
                  </c:pt>
                  <c:pt idx="245">
                    <c:v>1.0929051570288337</c:v>
                  </c:pt>
                  <c:pt idx="246">
                    <c:v>0.79869306333190071</c:v>
                  </c:pt>
                  <c:pt idx="247">
                    <c:v>0.82705339684923374</c:v>
                  </c:pt>
                  <c:pt idx="248">
                    <c:v>0.80455116450208308</c:v>
                  </c:pt>
                  <c:pt idx="249">
                    <c:v>0.62561093418549851</c:v>
                  </c:pt>
                  <c:pt idx="250">
                    <c:v>0.51975479147871628</c:v>
                  </c:pt>
                  <c:pt idx="251">
                    <c:v>0.69615837337775477</c:v>
                  </c:pt>
                  <c:pt idx="252">
                    <c:v>0.95189646407134354</c:v>
                  </c:pt>
                  <c:pt idx="253">
                    <c:v>0.52719825479736127</c:v>
                  </c:pt>
                  <c:pt idx="254">
                    <c:v>0.70420586909974148</c:v>
                  </c:pt>
                  <c:pt idx="255">
                    <c:v>0.75006098188928771</c:v>
                  </c:pt>
                  <c:pt idx="256">
                    <c:v>0.83384726786687358</c:v>
                  </c:pt>
                  <c:pt idx="257">
                    <c:v>0.82487044249815566</c:v>
                  </c:pt>
                  <c:pt idx="258">
                    <c:v>1.2540088678310004</c:v>
                  </c:pt>
                  <c:pt idx="259">
                    <c:v>1.3024128921869702</c:v>
                  </c:pt>
                  <c:pt idx="260">
                    <c:v>1.1939365121125256</c:v>
                  </c:pt>
                  <c:pt idx="261">
                    <c:v>1.1510761997659016</c:v>
                  </c:pt>
                  <c:pt idx="262">
                    <c:v>1.0933525534880988</c:v>
                  </c:pt>
                  <c:pt idx="263">
                    <c:v>1.1611447945373408</c:v>
                  </c:pt>
                  <c:pt idx="264">
                    <c:v>1.1743396723928914</c:v>
                  </c:pt>
                  <c:pt idx="265">
                    <c:v>1.1338278153389123</c:v>
                  </c:pt>
                  <c:pt idx="266">
                    <c:v>1.2315502556979125</c:v>
                  </c:pt>
                  <c:pt idx="267">
                    <c:v>1.4026355672689048</c:v>
                  </c:pt>
                  <c:pt idx="268">
                    <c:v>1.5053268522656702</c:v>
                  </c:pt>
                  <c:pt idx="269">
                    <c:v>1.1592771076780191</c:v>
                  </c:pt>
                  <c:pt idx="270">
                    <c:v>1.1006806449248152</c:v>
                  </c:pt>
                  <c:pt idx="271">
                    <c:v>1.4341327890948761</c:v>
                  </c:pt>
                  <c:pt idx="272">
                    <c:v>1.1752059834996544</c:v>
                  </c:pt>
                  <c:pt idx="273">
                    <c:v>0.72001239354195523</c:v>
                  </c:pt>
                  <c:pt idx="274">
                    <c:v>0.56044143652772549</c:v>
                  </c:pt>
                  <c:pt idx="275">
                    <c:v>0.6466813021813731</c:v>
                  </c:pt>
                  <c:pt idx="276">
                    <c:v>0.5374548184646879</c:v>
                  </c:pt>
                  <c:pt idx="277">
                    <c:v>0.86932596505396964</c:v>
                  </c:pt>
                  <c:pt idx="278">
                    <c:v>1.1552461579649862</c:v>
                  </c:pt>
                  <c:pt idx="279">
                    <c:v>0.72827799211070676</c:v>
                  </c:pt>
                  <c:pt idx="280">
                    <c:v>0.46550183753045027</c:v>
                  </c:pt>
                  <c:pt idx="281">
                    <c:v>0.35825470455571051</c:v>
                  </c:pt>
                  <c:pt idx="282">
                    <c:v>0.67986044819387603</c:v>
                  </c:pt>
                  <c:pt idx="283">
                    <c:v>0.55997383812839219</c:v>
                  </c:pt>
                  <c:pt idx="284">
                    <c:v>0.54814027109236918</c:v>
                  </c:pt>
                  <c:pt idx="285">
                    <c:v>0.82656343469580262</c:v>
                  </c:pt>
                  <c:pt idx="286">
                    <c:v>1.0818329262003079</c:v>
                  </c:pt>
                  <c:pt idx="287">
                    <c:v>0.40782991652259215</c:v>
                  </c:pt>
                  <c:pt idx="288">
                    <c:v>1.1226427088108988</c:v>
                  </c:pt>
                  <c:pt idx="289">
                    <c:v>0.41276171709644877</c:v>
                  </c:pt>
                  <c:pt idx="290">
                    <c:v>0.37478030161367432</c:v>
                  </c:pt>
                  <c:pt idx="291">
                    <c:v>0.49592423123392665</c:v>
                  </c:pt>
                  <c:pt idx="292">
                    <c:v>0.69070191688007532</c:v>
                  </c:pt>
                  <c:pt idx="293">
                    <c:v>0.3491077819005397</c:v>
                  </c:pt>
                  <c:pt idx="294">
                    <c:v>0.52838372863999516</c:v>
                  </c:pt>
                  <c:pt idx="295">
                    <c:v>0.52795146951865179</c:v>
                  </c:pt>
                  <c:pt idx="296">
                    <c:v>0.48077662788259345</c:v>
                  </c:pt>
                  <c:pt idx="297">
                    <c:v>0.25928100163401363</c:v>
                  </c:pt>
                  <c:pt idx="298">
                    <c:v>0.32015741179636048</c:v>
                  </c:pt>
                  <c:pt idx="299">
                    <c:v>0.48138007522313908</c:v>
                  </c:pt>
                  <c:pt idx="300">
                    <c:v>0.76787229721805017</c:v>
                  </c:pt>
                  <c:pt idx="301">
                    <c:v>0.63913814539018221</c:v>
                  </c:pt>
                  <c:pt idx="302">
                    <c:v>0.6687888900611284</c:v>
                  </c:pt>
                  <c:pt idx="303">
                    <c:v>0.91049614724544781</c:v>
                  </c:pt>
                  <c:pt idx="304">
                    <c:v>0.76441123325630012</c:v>
                  </c:pt>
                  <c:pt idx="305">
                    <c:v>0.73356474536094507</c:v>
                  </c:pt>
                  <c:pt idx="306">
                    <c:v>0.72994573718115729</c:v>
                  </c:pt>
                  <c:pt idx="307">
                    <c:v>0.49596987765169143</c:v>
                  </c:pt>
                  <c:pt idx="308">
                    <c:v>0.61034855822476208</c:v>
                  </c:pt>
                  <c:pt idx="309">
                    <c:v>0.61025869411352485</c:v>
                  </c:pt>
                  <c:pt idx="310">
                    <c:v>0.4175020403332757</c:v>
                  </c:pt>
                  <c:pt idx="311">
                    <c:v>0.43462525846280875</c:v>
                  </c:pt>
                  <c:pt idx="312">
                    <c:v>0.50837185176201238</c:v>
                  </c:pt>
                  <c:pt idx="313">
                    <c:v>0.63382359387454879</c:v>
                  </c:pt>
                  <c:pt idx="314">
                    <c:v>0.90362065336862807</c:v>
                  </c:pt>
                  <c:pt idx="315">
                    <c:v>0.55188832712695279</c:v>
                  </c:pt>
                  <c:pt idx="316">
                    <c:v>0.60210140123603029</c:v>
                  </c:pt>
                  <c:pt idx="317">
                    <c:v>0.64899053273700991</c:v>
                  </c:pt>
                  <c:pt idx="318">
                    <c:v>0.76624015517443833</c:v>
                  </c:pt>
                  <c:pt idx="319">
                    <c:v>0.6595877364043673</c:v>
                  </c:pt>
                  <c:pt idx="320">
                    <c:v>0.7895564233550888</c:v>
                  </c:pt>
                  <c:pt idx="321">
                    <c:v>0.73044673701911467</c:v>
                  </c:pt>
                  <c:pt idx="322">
                    <c:v>0.78625349268003653</c:v>
                  </c:pt>
                  <c:pt idx="323">
                    <c:v>0.83041359292887185</c:v>
                  </c:pt>
                  <c:pt idx="324">
                    <c:v>0.5275533270192857</c:v>
                  </c:pt>
                  <c:pt idx="325">
                    <c:v>0.8543496484281059</c:v>
                  </c:pt>
                  <c:pt idx="326">
                    <c:v>0.78116446437648124</c:v>
                  </c:pt>
                  <c:pt idx="327">
                    <c:v>0.55978554145502624</c:v>
                  </c:pt>
                  <c:pt idx="328">
                    <c:v>0.85960900624520031</c:v>
                  </c:pt>
                  <c:pt idx="329">
                    <c:v>0.67351170638016666</c:v>
                  </c:pt>
                  <c:pt idx="330">
                    <c:v>0.79931903402957716</c:v>
                  </c:pt>
                  <c:pt idx="331">
                    <c:v>0.77410666998888267</c:v>
                  </c:pt>
                  <c:pt idx="332">
                    <c:v>0.6537522925934629</c:v>
                  </c:pt>
                  <c:pt idx="333">
                    <c:v>0.76964368576259534</c:v>
                  </c:pt>
                  <c:pt idx="334">
                    <c:v>0.63553911884987391</c:v>
                  </c:pt>
                  <c:pt idx="335">
                    <c:v>0.29997353131796567</c:v>
                  </c:pt>
                  <c:pt idx="336">
                    <c:v>0.62987063824122513</c:v>
                  </c:pt>
                  <c:pt idx="337">
                    <c:v>0.77215014613937383</c:v>
                  </c:pt>
                  <c:pt idx="338">
                    <c:v>0.70378261319111024</c:v>
                  </c:pt>
                  <c:pt idx="339">
                    <c:v>0.62411517094047653</c:v>
                  </c:pt>
                  <c:pt idx="340">
                    <c:v>0.80165824840578859</c:v>
                  </c:pt>
                  <c:pt idx="341">
                    <c:v>1.0789466980483353</c:v>
                  </c:pt>
                  <c:pt idx="342">
                    <c:v>0.94045282233861838</c:v>
                  </c:pt>
                  <c:pt idx="343">
                    <c:v>1.1644813882355514</c:v>
                  </c:pt>
                  <c:pt idx="344">
                    <c:v>1.1409108707406017</c:v>
                  </c:pt>
                  <c:pt idx="345">
                    <c:v>0.82543747783900767</c:v>
                  </c:pt>
                  <c:pt idx="346">
                    <c:v>0.85452171570245194</c:v>
                  </c:pt>
                  <c:pt idx="347">
                    <c:v>0.97321159845952565</c:v>
                  </c:pt>
                  <c:pt idx="348">
                    <c:v>1.160961764302241</c:v>
                  </c:pt>
                  <c:pt idx="349">
                    <c:v>1.104541140869074</c:v>
                  </c:pt>
                  <c:pt idx="350">
                    <c:v>0.911021335216049</c:v>
                  </c:pt>
                  <c:pt idx="351">
                    <c:v>1.0065270098644696</c:v>
                  </c:pt>
                  <c:pt idx="352">
                    <c:v>1.0415669790542204</c:v>
                  </c:pt>
                  <c:pt idx="353">
                    <c:v>0.94182165342180002</c:v>
                  </c:pt>
                  <c:pt idx="354">
                    <c:v>1.0934912103266261</c:v>
                  </c:pt>
                  <c:pt idx="355">
                    <c:v>0.81360128599783155</c:v>
                  </c:pt>
                  <c:pt idx="356">
                    <c:v>0.55137706769823036</c:v>
                  </c:pt>
                  <c:pt idx="357">
                    <c:v>0.6056399564971009</c:v>
                  </c:pt>
                  <c:pt idx="358">
                    <c:v>0.80919018745165461</c:v>
                  </c:pt>
                  <c:pt idx="359">
                    <c:v>0.87049311768498738</c:v>
                  </c:pt>
                  <c:pt idx="360">
                    <c:v>0.9725951309002816</c:v>
                  </c:pt>
                  <c:pt idx="361">
                    <c:v>0.77797169060884597</c:v>
                  </c:pt>
                  <c:pt idx="362">
                    <c:v>0.93323700382948127</c:v>
                  </c:pt>
                  <c:pt idx="363">
                    <c:v>1.062752235407558</c:v>
                  </c:pt>
                  <c:pt idx="364">
                    <c:v>0.84696565491470532</c:v>
                  </c:pt>
                  <c:pt idx="365">
                    <c:v>0.68050875429595237</c:v>
                  </c:pt>
                  <c:pt idx="366">
                    <c:v>0.66273212927047231</c:v>
                  </c:pt>
                  <c:pt idx="367">
                    <c:v>0.81809400231514451</c:v>
                  </c:pt>
                  <c:pt idx="368">
                    <c:v>0.52539377049965552</c:v>
                  </c:pt>
                  <c:pt idx="369">
                    <c:v>0.57147975063891909</c:v>
                  </c:pt>
                  <c:pt idx="370">
                    <c:v>0.91321748453564078</c:v>
                  </c:pt>
                  <c:pt idx="371">
                    <c:v>0.55619447920247667</c:v>
                  </c:pt>
                  <c:pt idx="372">
                    <c:v>0.77256148585612183</c:v>
                  </c:pt>
                  <c:pt idx="373">
                    <c:v>1.2463246713900513</c:v>
                  </c:pt>
                  <c:pt idx="374">
                    <c:v>0.85964733573774821</c:v>
                  </c:pt>
                  <c:pt idx="375">
                    <c:v>0.74577497471447274</c:v>
                  </c:pt>
                  <c:pt idx="376">
                    <c:v>1.0566940842540076</c:v>
                  </c:pt>
                  <c:pt idx="377">
                    <c:v>1.0361695547892034</c:v>
                  </c:pt>
                  <c:pt idx="378">
                    <c:v>0.93322928234773095</c:v>
                  </c:pt>
                  <c:pt idx="379">
                    <c:v>0.93788137992049225</c:v>
                  </c:pt>
                  <c:pt idx="380">
                    <c:v>0.69854770207466488</c:v>
                  </c:pt>
                  <c:pt idx="381">
                    <c:v>1.1123133744115377</c:v>
                  </c:pt>
                  <c:pt idx="382">
                    <c:v>1.2772975789832532</c:v>
                  </c:pt>
                  <c:pt idx="383">
                    <c:v>1.1748946351973324</c:v>
                  </c:pt>
                  <c:pt idx="384">
                    <c:v>1.0198762741138787</c:v>
                  </c:pt>
                  <c:pt idx="385">
                    <c:v>0.73988598555744778</c:v>
                  </c:pt>
                  <c:pt idx="386">
                    <c:v>0.86957915593492396</c:v>
                  </c:pt>
                  <c:pt idx="387">
                    <c:v>0.73586901209372324</c:v>
                  </c:pt>
                  <c:pt idx="388">
                    <c:v>0.73668228677274927</c:v>
                  </c:pt>
                  <c:pt idx="389">
                    <c:v>0.87546253336380131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pooled!$AG$4:$AG$63</c:f>
              <c:numCache>
                <c:formatCode>General</c:formatCode>
                <c:ptCount val="60"/>
                <c:pt idx="0">
                  <c:v>2.1977886077898749</c:v>
                </c:pt>
                <c:pt idx="1">
                  <c:v>3.0524230116085946</c:v>
                </c:pt>
                <c:pt idx="2">
                  <c:v>2.982382873243258</c:v>
                </c:pt>
                <c:pt idx="3">
                  <c:v>3.2152636572757474</c:v>
                </c:pt>
                <c:pt idx="4">
                  <c:v>2.9844648815712032</c:v>
                </c:pt>
                <c:pt idx="5">
                  <c:v>3.4937778886448729</c:v>
                </c:pt>
                <c:pt idx="6">
                  <c:v>3.3556054489531575</c:v>
                </c:pt>
                <c:pt idx="7">
                  <c:v>3.2480977949816499</c:v>
                </c:pt>
                <c:pt idx="8">
                  <c:v>3.286549647909188</c:v>
                </c:pt>
                <c:pt idx="9">
                  <c:v>3.0308458233480984</c:v>
                </c:pt>
                <c:pt idx="10">
                  <c:v>2.4926208767578588</c:v>
                </c:pt>
                <c:pt idx="11">
                  <c:v>2.5492105923365473</c:v>
                </c:pt>
                <c:pt idx="12">
                  <c:v>3.0333582888940751</c:v>
                </c:pt>
                <c:pt idx="13">
                  <c:v>2.8733731971392782</c:v>
                </c:pt>
                <c:pt idx="14">
                  <c:v>3.9745439077049709</c:v>
                </c:pt>
                <c:pt idx="15">
                  <c:v>4.298997177087986</c:v>
                </c:pt>
                <c:pt idx="16">
                  <c:v>5.757463036791612</c:v>
                </c:pt>
                <c:pt idx="17">
                  <c:v>5.6683208186169223</c:v>
                </c:pt>
                <c:pt idx="18">
                  <c:v>5.0829244301626417</c:v>
                </c:pt>
                <c:pt idx="19">
                  <c:v>5.4032092244442964</c:v>
                </c:pt>
                <c:pt idx="20">
                  <c:v>5.5585053842070353</c:v>
                </c:pt>
                <c:pt idx="21">
                  <c:v>5.9920534377606236</c:v>
                </c:pt>
                <c:pt idx="22">
                  <c:v>6.3113157913541498</c:v>
                </c:pt>
                <c:pt idx="23">
                  <c:v>5.9322729350927936</c:v>
                </c:pt>
                <c:pt idx="24">
                  <c:v>5.1128512688787646</c:v>
                </c:pt>
                <c:pt idx="25">
                  <c:v>4.2376379923237781</c:v>
                </c:pt>
                <c:pt idx="26">
                  <c:v>4.6483219377929785</c:v>
                </c:pt>
                <c:pt idx="27">
                  <c:v>4.7626727417963428</c:v>
                </c:pt>
                <c:pt idx="28">
                  <c:v>4.6441632786334059</c:v>
                </c:pt>
                <c:pt idx="29">
                  <c:v>4.4225587273396867</c:v>
                </c:pt>
                <c:pt idx="30">
                  <c:v>3.5731212828363632</c:v>
                </c:pt>
                <c:pt idx="31">
                  <c:v>3.6534444294494044</c:v>
                </c:pt>
                <c:pt idx="32">
                  <c:v>2.1295404074365876</c:v>
                </c:pt>
                <c:pt idx="33">
                  <c:v>1.7832463970389139</c:v>
                </c:pt>
                <c:pt idx="34">
                  <c:v>1.3681240858842181</c:v>
                </c:pt>
                <c:pt idx="35">
                  <c:v>1.2745173799234235</c:v>
                </c:pt>
                <c:pt idx="36">
                  <c:v>1.0384061889330163</c:v>
                </c:pt>
                <c:pt idx="37">
                  <c:v>1.1592708578373756</c:v>
                </c:pt>
                <c:pt idx="38">
                  <c:v>1.1127614769478076</c:v>
                </c:pt>
                <c:pt idx="39">
                  <c:v>1.1072222345190006</c:v>
                </c:pt>
                <c:pt idx="40">
                  <c:v>0.9804627052165974</c:v>
                </c:pt>
                <c:pt idx="41">
                  <c:v>0.76008458223725217</c:v>
                </c:pt>
                <c:pt idx="42">
                  <c:v>1.0636580804642817</c:v>
                </c:pt>
                <c:pt idx="43">
                  <c:v>1.4477186027836326</c:v>
                </c:pt>
                <c:pt idx="44">
                  <c:v>1.8205547199504182</c:v>
                </c:pt>
                <c:pt idx="45">
                  <c:v>1.5645908885495892</c:v>
                </c:pt>
                <c:pt idx="46">
                  <c:v>1.4441235395358876</c:v>
                </c:pt>
                <c:pt idx="47">
                  <c:v>1.5402302256735598</c:v>
                </c:pt>
                <c:pt idx="48">
                  <c:v>1.4739694350514962</c:v>
                </c:pt>
                <c:pt idx="49">
                  <c:v>2.0225959794175745</c:v>
                </c:pt>
                <c:pt idx="50">
                  <c:v>2.4904956304614432</c:v>
                </c:pt>
                <c:pt idx="51">
                  <c:v>2.8067487360695931</c:v>
                </c:pt>
                <c:pt idx="52">
                  <c:v>2.5919417203114734</c:v>
                </c:pt>
                <c:pt idx="53">
                  <c:v>2.4175310754429788</c:v>
                </c:pt>
                <c:pt idx="54">
                  <c:v>2.4626285010924769</c:v>
                </c:pt>
                <c:pt idx="55">
                  <c:v>2.4982548361440386</c:v>
                </c:pt>
                <c:pt idx="56">
                  <c:v>2.8559128868446133</c:v>
                </c:pt>
                <c:pt idx="57">
                  <c:v>3.4259489201060895</c:v>
                </c:pt>
                <c:pt idx="58">
                  <c:v>3.5244723569600267</c:v>
                </c:pt>
                <c:pt idx="59">
                  <c:v>4.558723586680216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pooled!$AL$4:$AL$393</c:f>
                <c:numCache>
                  <c:formatCode>General</c:formatCode>
                  <c:ptCount val="390"/>
                  <c:pt idx="0">
                    <c:v>0.81753550005919617</c:v>
                  </c:pt>
                  <c:pt idx="1">
                    <c:v>0.71816626723474952</c:v>
                  </c:pt>
                  <c:pt idx="2">
                    <c:v>0.88979575316833337</c:v>
                  </c:pt>
                  <c:pt idx="3">
                    <c:v>0.86973723829009753</c:v>
                  </c:pt>
                  <c:pt idx="4">
                    <c:v>0.98840837527950764</c:v>
                  </c:pt>
                  <c:pt idx="5">
                    <c:v>1.173204957520362</c:v>
                  </c:pt>
                  <c:pt idx="6">
                    <c:v>1.0864019081610869</c:v>
                  </c:pt>
                  <c:pt idx="7">
                    <c:v>0.99215992593355173</c:v>
                  </c:pt>
                  <c:pt idx="8">
                    <c:v>1.1027849250060959</c:v>
                  </c:pt>
                  <c:pt idx="9">
                    <c:v>0.8013004736983742</c:v>
                  </c:pt>
                  <c:pt idx="10">
                    <c:v>0.78637391253040534</c:v>
                  </c:pt>
                  <c:pt idx="11">
                    <c:v>1.0741294002821955</c:v>
                  </c:pt>
                  <c:pt idx="12">
                    <c:v>0.74704606169575749</c:v>
                  </c:pt>
                  <c:pt idx="13">
                    <c:v>0.71813865423783652</c:v>
                  </c:pt>
                  <c:pt idx="14">
                    <c:v>0.87264711403233386</c:v>
                  </c:pt>
                  <c:pt idx="15">
                    <c:v>0.58388635720324744</c:v>
                  </c:pt>
                  <c:pt idx="16">
                    <c:v>1.0084310674979959</c:v>
                  </c:pt>
                  <c:pt idx="17">
                    <c:v>1.3039078140580496</c:v>
                  </c:pt>
                  <c:pt idx="18">
                    <c:v>1.061352893214341</c:v>
                  </c:pt>
                  <c:pt idx="19">
                    <c:v>0.47088580363403437</c:v>
                  </c:pt>
                  <c:pt idx="20">
                    <c:v>0.82837676804532445</c:v>
                  </c:pt>
                  <c:pt idx="21">
                    <c:v>0.56520500301446785</c:v>
                  </c:pt>
                  <c:pt idx="22">
                    <c:v>0.59815829077719862</c:v>
                  </c:pt>
                  <c:pt idx="23">
                    <c:v>0.43615182190229634</c:v>
                  </c:pt>
                  <c:pt idx="24">
                    <c:v>0.38224647297333553</c:v>
                  </c:pt>
                  <c:pt idx="25">
                    <c:v>0.20997269114098607</c:v>
                  </c:pt>
                  <c:pt idx="26">
                    <c:v>0.3541258085094563</c:v>
                  </c:pt>
                  <c:pt idx="27">
                    <c:v>0.52812084862445163</c:v>
                  </c:pt>
                  <c:pt idx="28">
                    <c:v>0.5555772382735934</c:v>
                  </c:pt>
                  <c:pt idx="29">
                    <c:v>0.38457952965888992</c:v>
                  </c:pt>
                  <c:pt idx="30">
                    <c:v>0.38139935968382471</c:v>
                  </c:pt>
                  <c:pt idx="31">
                    <c:v>0.38914626829686005</c:v>
                  </c:pt>
                  <c:pt idx="32">
                    <c:v>0.45671924395368602</c:v>
                  </c:pt>
                  <c:pt idx="33">
                    <c:v>0.27078425977375237</c:v>
                  </c:pt>
                  <c:pt idx="34">
                    <c:v>0.29344601677332394</c:v>
                  </c:pt>
                  <c:pt idx="35">
                    <c:v>0.17377792841968387</c:v>
                  </c:pt>
                  <c:pt idx="36">
                    <c:v>0.2657543960370502</c:v>
                  </c:pt>
                  <c:pt idx="37">
                    <c:v>0.14546155405522262</c:v>
                  </c:pt>
                  <c:pt idx="38">
                    <c:v>5.4974291198455871E-2</c:v>
                  </c:pt>
                  <c:pt idx="39">
                    <c:v>6.2574798834588718E-2</c:v>
                  </c:pt>
                  <c:pt idx="40">
                    <c:v>5.2482822678273394E-2</c:v>
                  </c:pt>
                  <c:pt idx="41">
                    <c:v>0.11435172586321249</c:v>
                  </c:pt>
                  <c:pt idx="42">
                    <c:v>0.11719026953433408</c:v>
                  </c:pt>
                  <c:pt idx="43">
                    <c:v>0.12639072247698468</c:v>
                  </c:pt>
                  <c:pt idx="44">
                    <c:v>9.688693957082499E-2</c:v>
                  </c:pt>
                  <c:pt idx="45">
                    <c:v>0.10764796340964582</c:v>
                  </c:pt>
                  <c:pt idx="46">
                    <c:v>0.17046600115496016</c:v>
                  </c:pt>
                  <c:pt idx="47">
                    <c:v>0.11524597946035861</c:v>
                  </c:pt>
                  <c:pt idx="48">
                    <c:v>0.15909482806338091</c:v>
                  </c:pt>
                  <c:pt idx="49">
                    <c:v>0.1971627924632213</c:v>
                  </c:pt>
                  <c:pt idx="50">
                    <c:v>0.13387278280463358</c:v>
                  </c:pt>
                  <c:pt idx="51">
                    <c:v>0.10720703679567944</c:v>
                  </c:pt>
                  <c:pt idx="52">
                    <c:v>0.10637285132137021</c:v>
                  </c:pt>
                  <c:pt idx="53">
                    <c:v>0.11175542442796908</c:v>
                  </c:pt>
                  <c:pt idx="54">
                    <c:v>0.12074280430634127</c:v>
                  </c:pt>
                  <c:pt idx="55">
                    <c:v>0.1877298522418544</c:v>
                  </c:pt>
                  <c:pt idx="56">
                    <c:v>0.13329088283057147</c:v>
                  </c:pt>
                  <c:pt idx="57">
                    <c:v>0.11596514229453769</c:v>
                  </c:pt>
                  <c:pt idx="58">
                    <c:v>0.13524974223605288</c:v>
                  </c:pt>
                  <c:pt idx="59">
                    <c:v>0.21102485835014961</c:v>
                  </c:pt>
                  <c:pt idx="60">
                    <c:v>0.13314291648477025</c:v>
                  </c:pt>
                  <c:pt idx="61">
                    <c:v>9.2001720670898693E-2</c:v>
                  </c:pt>
                  <c:pt idx="62">
                    <c:v>8.78621195293392E-2</c:v>
                  </c:pt>
                  <c:pt idx="63">
                    <c:v>0.17044691276541132</c:v>
                  </c:pt>
                  <c:pt idx="64">
                    <c:v>0.1141273087987934</c:v>
                  </c:pt>
                  <c:pt idx="65">
                    <c:v>0.12358926669206038</c:v>
                  </c:pt>
                  <c:pt idx="66">
                    <c:v>0.15282796083603487</c:v>
                  </c:pt>
                  <c:pt idx="67">
                    <c:v>0.12642664943948362</c:v>
                  </c:pt>
                  <c:pt idx="68">
                    <c:v>0.15255918075136196</c:v>
                  </c:pt>
                  <c:pt idx="69">
                    <c:v>0.15334305501595272</c:v>
                  </c:pt>
                  <c:pt idx="70">
                    <c:v>0.14511155714607443</c:v>
                  </c:pt>
                  <c:pt idx="71">
                    <c:v>0.11894459174264779</c:v>
                  </c:pt>
                  <c:pt idx="72">
                    <c:v>0.11526959401602972</c:v>
                  </c:pt>
                  <c:pt idx="73">
                    <c:v>0.16198893689356925</c:v>
                  </c:pt>
                  <c:pt idx="74">
                    <c:v>0.18062709815681982</c:v>
                  </c:pt>
                  <c:pt idx="75">
                    <c:v>8.3697877717232846E-2</c:v>
                  </c:pt>
                  <c:pt idx="76">
                    <c:v>8.4038313312021842E-2</c:v>
                  </c:pt>
                  <c:pt idx="77">
                    <c:v>0.21311058746862682</c:v>
                  </c:pt>
                  <c:pt idx="78">
                    <c:v>0.15188121041741587</c:v>
                  </c:pt>
                  <c:pt idx="79">
                    <c:v>0.16988436583457323</c:v>
                  </c:pt>
                  <c:pt idx="80">
                    <c:v>0.11066194961840564</c:v>
                  </c:pt>
                  <c:pt idx="81">
                    <c:v>9.7207530550743687E-2</c:v>
                  </c:pt>
                  <c:pt idx="82">
                    <c:v>0.20644900664480786</c:v>
                  </c:pt>
                  <c:pt idx="83">
                    <c:v>0.10500912700507084</c:v>
                  </c:pt>
                  <c:pt idx="84">
                    <c:v>0.27573323335444494</c:v>
                  </c:pt>
                  <c:pt idx="85">
                    <c:v>0.5473773539696658</c:v>
                  </c:pt>
                  <c:pt idx="86">
                    <c:v>0.31379117133168832</c:v>
                  </c:pt>
                  <c:pt idx="87">
                    <c:v>0.39303679625965882</c:v>
                  </c:pt>
                  <c:pt idx="88">
                    <c:v>0.10663723768414232</c:v>
                  </c:pt>
                  <c:pt idx="89">
                    <c:v>0.18127065087018746</c:v>
                  </c:pt>
                  <c:pt idx="90">
                    <c:v>0.25748704873731154</c:v>
                  </c:pt>
                  <c:pt idx="91">
                    <c:v>0.34543617621183725</c:v>
                  </c:pt>
                  <c:pt idx="92">
                    <c:v>0.29371546285127309</c:v>
                  </c:pt>
                  <c:pt idx="93">
                    <c:v>0.27278964923542631</c:v>
                  </c:pt>
                  <c:pt idx="94">
                    <c:v>0.20834452927188815</c:v>
                  </c:pt>
                  <c:pt idx="95">
                    <c:v>0.18905702950634604</c:v>
                  </c:pt>
                  <c:pt idx="96">
                    <c:v>0.2491048731029841</c:v>
                  </c:pt>
                  <c:pt idx="97">
                    <c:v>0.2737365918219814</c:v>
                  </c:pt>
                  <c:pt idx="98">
                    <c:v>0.31820795288202874</c:v>
                  </c:pt>
                  <c:pt idx="99">
                    <c:v>0.38901114105283807</c:v>
                  </c:pt>
                  <c:pt idx="100">
                    <c:v>0.33973249022450358</c:v>
                  </c:pt>
                  <c:pt idx="101">
                    <c:v>0.27010149184936927</c:v>
                  </c:pt>
                  <c:pt idx="102">
                    <c:v>0.32589041709213024</c:v>
                  </c:pt>
                  <c:pt idx="103">
                    <c:v>0.58108269165834658</c:v>
                  </c:pt>
                  <c:pt idx="104">
                    <c:v>0.61281143785010428</c:v>
                  </c:pt>
                  <c:pt idx="105">
                    <c:v>0.71949252442952671</c:v>
                  </c:pt>
                  <c:pt idx="106">
                    <c:v>0.71102333809079132</c:v>
                  </c:pt>
                  <c:pt idx="107">
                    <c:v>0.5442907762459015</c:v>
                  </c:pt>
                  <c:pt idx="108">
                    <c:v>0.39965902056690483</c:v>
                  </c:pt>
                  <c:pt idx="109">
                    <c:v>0.29870135098937789</c:v>
                  </c:pt>
                  <c:pt idx="110">
                    <c:v>0.35288532228319736</c:v>
                  </c:pt>
                  <c:pt idx="111">
                    <c:v>0.55479359183964294</c:v>
                  </c:pt>
                  <c:pt idx="112">
                    <c:v>0.44994573821302924</c:v>
                  </c:pt>
                  <c:pt idx="113">
                    <c:v>0.43195271350224523</c:v>
                  </c:pt>
                  <c:pt idx="114">
                    <c:v>0.53550437152160013</c:v>
                  </c:pt>
                  <c:pt idx="115">
                    <c:v>0.57472779786790162</c:v>
                  </c:pt>
                  <c:pt idx="116">
                    <c:v>0.38116473226181408</c:v>
                  </c:pt>
                  <c:pt idx="117">
                    <c:v>0.53526850161310391</c:v>
                  </c:pt>
                  <c:pt idx="118">
                    <c:v>0.34935305532695843</c:v>
                  </c:pt>
                  <c:pt idx="119">
                    <c:v>0.38663275459593449</c:v>
                  </c:pt>
                  <c:pt idx="120">
                    <c:v>0.33346212219108878</c:v>
                  </c:pt>
                  <c:pt idx="121">
                    <c:v>0.39266223571353875</c:v>
                  </c:pt>
                  <c:pt idx="122">
                    <c:v>0.4066886573239662</c:v>
                  </c:pt>
                  <c:pt idx="123">
                    <c:v>0.20014671289317063</c:v>
                  </c:pt>
                  <c:pt idx="124">
                    <c:v>0.18541504992743385</c:v>
                  </c:pt>
                  <c:pt idx="125">
                    <c:v>0.25531436272143887</c:v>
                  </c:pt>
                  <c:pt idx="126">
                    <c:v>0.34073288960836384</c:v>
                  </c:pt>
                  <c:pt idx="127">
                    <c:v>0.32277854795873911</c:v>
                  </c:pt>
                  <c:pt idx="128">
                    <c:v>0.33466783564803132</c:v>
                  </c:pt>
                  <c:pt idx="129">
                    <c:v>0.44435483219736044</c:v>
                  </c:pt>
                  <c:pt idx="130">
                    <c:v>0.57058850970185626</c:v>
                  </c:pt>
                  <c:pt idx="131">
                    <c:v>0.51447863549294237</c:v>
                  </c:pt>
                  <c:pt idx="132">
                    <c:v>0.5263940538663382</c:v>
                  </c:pt>
                  <c:pt idx="133">
                    <c:v>0.52334169611762282</c:v>
                  </c:pt>
                  <c:pt idx="134">
                    <c:v>0.31521226110835604</c:v>
                  </c:pt>
                  <c:pt idx="135">
                    <c:v>0.22833718938596664</c:v>
                  </c:pt>
                  <c:pt idx="136">
                    <c:v>0.2164100307864604</c:v>
                  </c:pt>
                  <c:pt idx="137">
                    <c:v>0.14806135138803297</c:v>
                  </c:pt>
                  <c:pt idx="138">
                    <c:v>0.35713944474474973</c:v>
                  </c:pt>
                  <c:pt idx="139">
                    <c:v>0.31166945829677178</c:v>
                  </c:pt>
                  <c:pt idx="140">
                    <c:v>0.46655962504891435</c:v>
                  </c:pt>
                  <c:pt idx="141">
                    <c:v>0.47290174532468271</c:v>
                  </c:pt>
                  <c:pt idx="142">
                    <c:v>0.41211256774024774</c:v>
                  </c:pt>
                  <c:pt idx="143">
                    <c:v>0.34653108737594623</c:v>
                  </c:pt>
                  <c:pt idx="144">
                    <c:v>0.37814277410094593</c:v>
                  </c:pt>
                  <c:pt idx="145">
                    <c:v>0.52460957271933484</c:v>
                  </c:pt>
                  <c:pt idx="146">
                    <c:v>0.50429523736903947</c:v>
                  </c:pt>
                  <c:pt idx="147">
                    <c:v>0.53419455167623675</c:v>
                  </c:pt>
                  <c:pt idx="148">
                    <c:v>0.64267255825980074</c:v>
                  </c:pt>
                  <c:pt idx="149">
                    <c:v>0.78494667255289552</c:v>
                  </c:pt>
                  <c:pt idx="150">
                    <c:v>0.85047864033615295</c:v>
                  </c:pt>
                  <c:pt idx="151">
                    <c:v>0.71547008450628224</c:v>
                  </c:pt>
                  <c:pt idx="152">
                    <c:v>0.60508820889643355</c:v>
                  </c:pt>
                  <c:pt idx="153">
                    <c:v>0.61992961468844932</c:v>
                  </c:pt>
                  <c:pt idx="154">
                    <c:v>0.48936117115236799</c:v>
                  </c:pt>
                  <c:pt idx="155">
                    <c:v>0.60456411903596385</c:v>
                  </c:pt>
                  <c:pt idx="156">
                    <c:v>0.70186157389726955</c:v>
                  </c:pt>
                  <c:pt idx="157">
                    <c:v>0.72870573074193079</c:v>
                  </c:pt>
                  <c:pt idx="158">
                    <c:v>0.72264201920348536</c:v>
                  </c:pt>
                  <c:pt idx="159">
                    <c:v>0.75152115489664184</c:v>
                  </c:pt>
                  <c:pt idx="160">
                    <c:v>0.89037170019197498</c:v>
                  </c:pt>
                  <c:pt idx="161">
                    <c:v>0.88142245944151221</c:v>
                  </c:pt>
                  <c:pt idx="162">
                    <c:v>0.8335357579737519</c:v>
                  </c:pt>
                  <c:pt idx="163">
                    <c:v>0.768215369154987</c:v>
                  </c:pt>
                  <c:pt idx="164">
                    <c:v>0.72617905871436628</c:v>
                  </c:pt>
                  <c:pt idx="165">
                    <c:v>0.47986159597759492</c:v>
                  </c:pt>
                  <c:pt idx="166">
                    <c:v>0.41146243337932931</c:v>
                  </c:pt>
                  <c:pt idx="167">
                    <c:v>0.5653327959872223</c:v>
                  </c:pt>
                  <c:pt idx="168">
                    <c:v>0.50485619577741281</c:v>
                  </c:pt>
                  <c:pt idx="169">
                    <c:v>0.64905927175768585</c:v>
                  </c:pt>
                  <c:pt idx="170">
                    <c:v>0.8968963257254744</c:v>
                  </c:pt>
                  <c:pt idx="171">
                    <c:v>0.73283527398069814</c:v>
                  </c:pt>
                  <c:pt idx="172">
                    <c:v>0.59258360021622736</c:v>
                  </c:pt>
                  <c:pt idx="173">
                    <c:v>0.63100767702324689</c:v>
                  </c:pt>
                  <c:pt idx="174">
                    <c:v>0.68781502037678954</c:v>
                  </c:pt>
                  <c:pt idx="175">
                    <c:v>0.72790920036717499</c:v>
                  </c:pt>
                  <c:pt idx="176">
                    <c:v>0.95207312050184278</c:v>
                  </c:pt>
                  <c:pt idx="177">
                    <c:v>1.1945723285858201</c:v>
                  </c:pt>
                  <c:pt idx="178">
                    <c:v>1.1464035909370549</c:v>
                  </c:pt>
                  <c:pt idx="179">
                    <c:v>0.85898418566977508</c:v>
                  </c:pt>
                  <c:pt idx="180">
                    <c:v>0.87726277576270884</c:v>
                  </c:pt>
                  <c:pt idx="181">
                    <c:v>0.79520993366427362</c:v>
                  </c:pt>
                  <c:pt idx="182">
                    <c:v>0.62938476785451469</c:v>
                  </c:pt>
                  <c:pt idx="183">
                    <c:v>0.65638000521774831</c:v>
                  </c:pt>
                  <c:pt idx="184">
                    <c:v>0.72049670008046007</c:v>
                  </c:pt>
                  <c:pt idx="185">
                    <c:v>0.69893864806529038</c:v>
                  </c:pt>
                  <c:pt idx="186">
                    <c:v>0.75716234163806717</c:v>
                  </c:pt>
                  <c:pt idx="187">
                    <c:v>0.67223764557749655</c:v>
                  </c:pt>
                  <c:pt idx="188">
                    <c:v>0.88288941644990959</c:v>
                  </c:pt>
                  <c:pt idx="189">
                    <c:v>0.87654859892742965</c:v>
                  </c:pt>
                  <c:pt idx="190">
                    <c:v>0.93300739438139191</c:v>
                  </c:pt>
                  <c:pt idx="191">
                    <c:v>0.94484994548322276</c:v>
                  </c:pt>
                  <c:pt idx="192">
                    <c:v>0.74096266318456239</c:v>
                  </c:pt>
                  <c:pt idx="193">
                    <c:v>0.73309698538507118</c:v>
                  </c:pt>
                  <c:pt idx="194">
                    <c:v>0.90214143348059417</c:v>
                  </c:pt>
                  <c:pt idx="195">
                    <c:v>0.81397492257943793</c:v>
                  </c:pt>
                  <c:pt idx="196">
                    <c:v>0.6286901232175508</c:v>
                  </c:pt>
                  <c:pt idx="197">
                    <c:v>0.68105160087884087</c:v>
                  </c:pt>
                  <c:pt idx="198">
                    <c:v>1.0113530925643897</c:v>
                  </c:pt>
                  <c:pt idx="199">
                    <c:v>0.77324809465855915</c:v>
                  </c:pt>
                  <c:pt idx="200">
                    <c:v>0.68957611703034294</c:v>
                  </c:pt>
                  <c:pt idx="201">
                    <c:v>0.51359490420930043</c:v>
                  </c:pt>
                  <c:pt idx="202">
                    <c:v>0.58793488447921516</c:v>
                  </c:pt>
                  <c:pt idx="203">
                    <c:v>0.72857844250182724</c:v>
                  </c:pt>
                  <c:pt idx="204">
                    <c:v>0.65555038282627753</c:v>
                  </c:pt>
                  <c:pt idx="205">
                    <c:v>0.67560649553571894</c:v>
                  </c:pt>
                  <c:pt idx="206">
                    <c:v>0.76181126914596431</c:v>
                  </c:pt>
                  <c:pt idx="207">
                    <c:v>0.6203504215036888</c:v>
                  </c:pt>
                  <c:pt idx="208">
                    <c:v>0.62255249153905801</c:v>
                  </c:pt>
                  <c:pt idx="209">
                    <c:v>1.2052269323966971</c:v>
                  </c:pt>
                  <c:pt idx="210">
                    <c:v>1.1561392395842212</c:v>
                  </c:pt>
                  <c:pt idx="211">
                    <c:v>1.0198464524529913</c:v>
                  </c:pt>
                  <c:pt idx="212">
                    <c:v>0.72049006533702598</c:v>
                  </c:pt>
                  <c:pt idx="213">
                    <c:v>0.8428273301133582</c:v>
                  </c:pt>
                  <c:pt idx="214">
                    <c:v>0.86934395153301747</c:v>
                  </c:pt>
                  <c:pt idx="215">
                    <c:v>0.72783860870884243</c:v>
                  </c:pt>
                  <c:pt idx="216">
                    <c:v>0.78624129705873713</c:v>
                  </c:pt>
                  <c:pt idx="217">
                    <c:v>0.9619822255316286</c:v>
                  </c:pt>
                  <c:pt idx="218">
                    <c:v>0.95591492650502741</c:v>
                  </c:pt>
                  <c:pt idx="219">
                    <c:v>0.73792862033861928</c:v>
                  </c:pt>
                  <c:pt idx="220">
                    <c:v>0.88780566056963361</c:v>
                  </c:pt>
                  <c:pt idx="221">
                    <c:v>0.97565629844156976</c:v>
                  </c:pt>
                  <c:pt idx="222">
                    <c:v>0.81489247815585342</c:v>
                  </c:pt>
                  <c:pt idx="223">
                    <c:v>0.60706538883162819</c:v>
                  </c:pt>
                  <c:pt idx="224">
                    <c:v>0.8313190602459648</c:v>
                  </c:pt>
                  <c:pt idx="225">
                    <c:v>0.78163589612886553</c:v>
                  </c:pt>
                  <c:pt idx="226">
                    <c:v>1.0174903761884841</c:v>
                  </c:pt>
                  <c:pt idx="227">
                    <c:v>0.72929233046761777</c:v>
                  </c:pt>
                  <c:pt idx="228">
                    <c:v>0.55976203992098261</c:v>
                  </c:pt>
                  <c:pt idx="229">
                    <c:v>0.6908292223771223</c:v>
                  </c:pt>
                  <c:pt idx="230">
                    <c:v>0.5501166242139367</c:v>
                  </c:pt>
                  <c:pt idx="231">
                    <c:v>0.53997028393559587</c:v>
                  </c:pt>
                  <c:pt idx="232">
                    <c:v>0.69249095939209937</c:v>
                  </c:pt>
                  <c:pt idx="233">
                    <c:v>0.59504018384701429</c:v>
                  </c:pt>
                  <c:pt idx="234">
                    <c:v>0.71320054015251488</c:v>
                  </c:pt>
                  <c:pt idx="235">
                    <c:v>0.68144728984589742</c:v>
                  </c:pt>
                  <c:pt idx="236">
                    <c:v>0.4366171488157044</c:v>
                  </c:pt>
                  <c:pt idx="237">
                    <c:v>0.45983352870354649</c:v>
                  </c:pt>
                  <c:pt idx="238">
                    <c:v>0.42450273409569944</c:v>
                  </c:pt>
                  <c:pt idx="239">
                    <c:v>0.47932386257503956</c:v>
                  </c:pt>
                  <c:pt idx="240">
                    <c:v>0.59191022996983811</c:v>
                  </c:pt>
                  <c:pt idx="241">
                    <c:v>0.53523691008438568</c:v>
                  </c:pt>
                  <c:pt idx="242">
                    <c:v>0.70341234475257763</c:v>
                  </c:pt>
                  <c:pt idx="243">
                    <c:v>0.45658338149470812</c:v>
                  </c:pt>
                  <c:pt idx="244">
                    <c:v>0.36922400770445268</c:v>
                  </c:pt>
                  <c:pt idx="245">
                    <c:v>0.32541025982303462</c:v>
                  </c:pt>
                  <c:pt idx="246">
                    <c:v>0.40131961228906571</c:v>
                  </c:pt>
                  <c:pt idx="247">
                    <c:v>0.28714313400702851</c:v>
                  </c:pt>
                  <c:pt idx="248">
                    <c:v>0.42052582823284185</c:v>
                  </c:pt>
                  <c:pt idx="249">
                    <c:v>0.47589375138792467</c:v>
                  </c:pt>
                  <c:pt idx="250">
                    <c:v>0.67149550478834019</c:v>
                  </c:pt>
                  <c:pt idx="251">
                    <c:v>0.71802610002050593</c:v>
                  </c:pt>
                  <c:pt idx="252">
                    <c:v>0.6846958029542396</c:v>
                  </c:pt>
                  <c:pt idx="253">
                    <c:v>0.90687595560770839</c:v>
                  </c:pt>
                  <c:pt idx="254">
                    <c:v>0.91450193522848666</c:v>
                  </c:pt>
                  <c:pt idx="255">
                    <c:v>0.83805953252733023</c:v>
                  </c:pt>
                  <c:pt idx="256">
                    <c:v>0.91788255326255885</c:v>
                  </c:pt>
                  <c:pt idx="257">
                    <c:v>0.76098416428012305</c:v>
                  </c:pt>
                  <c:pt idx="258">
                    <c:v>0.75235667398971995</c:v>
                  </c:pt>
                  <c:pt idx="259">
                    <c:v>0.58584565622206652</c:v>
                  </c:pt>
                  <c:pt idx="260">
                    <c:v>0.44841457364210197</c:v>
                  </c:pt>
                  <c:pt idx="261">
                    <c:v>0.67695604208936511</c:v>
                  </c:pt>
                  <c:pt idx="262">
                    <c:v>0.58148648636544675</c:v>
                  </c:pt>
                  <c:pt idx="263">
                    <c:v>0.64425402240245089</c:v>
                  </c:pt>
                  <c:pt idx="264">
                    <c:v>0.50171797819900754</c:v>
                  </c:pt>
                  <c:pt idx="265">
                    <c:v>0.65795511989904465</c:v>
                  </c:pt>
                  <c:pt idx="266">
                    <c:v>0.65240121603678547</c:v>
                  </c:pt>
                  <c:pt idx="267">
                    <c:v>0.73062141874993858</c:v>
                  </c:pt>
                  <c:pt idx="268">
                    <c:v>0.61048546947338889</c:v>
                  </c:pt>
                  <c:pt idx="269">
                    <c:v>0.61664830112992908</c:v>
                  </c:pt>
                  <c:pt idx="270">
                    <c:v>0.65895517510825119</c:v>
                  </c:pt>
                  <c:pt idx="271">
                    <c:v>0.63984918544172675</c:v>
                  </c:pt>
                  <c:pt idx="272">
                    <c:v>0.78104774907795882</c:v>
                  </c:pt>
                  <c:pt idx="273">
                    <c:v>0.58965507924402683</c:v>
                  </c:pt>
                  <c:pt idx="274">
                    <c:v>0.591453966049867</c:v>
                  </c:pt>
                  <c:pt idx="275">
                    <c:v>0.66330366087970727</c:v>
                  </c:pt>
                  <c:pt idx="276">
                    <c:v>0.73486907536372714</c:v>
                  </c:pt>
                  <c:pt idx="277">
                    <c:v>0.78739862525805737</c:v>
                  </c:pt>
                  <c:pt idx="278">
                    <c:v>0.84239849531420996</c:v>
                  </c:pt>
                  <c:pt idx="279">
                    <c:v>0.80237377852579128</c:v>
                  </c:pt>
                  <c:pt idx="280">
                    <c:v>1.0112168541489954</c:v>
                  </c:pt>
                  <c:pt idx="281">
                    <c:v>1.1073233658162769</c:v>
                  </c:pt>
                  <c:pt idx="282">
                    <c:v>1.1383691402362748</c:v>
                  </c:pt>
                  <c:pt idx="283">
                    <c:v>0.99646757490738402</c:v>
                  </c:pt>
                  <c:pt idx="284">
                    <c:v>0.87716956421741843</c:v>
                  </c:pt>
                  <c:pt idx="285">
                    <c:v>0.79838969422388739</c:v>
                  </c:pt>
                  <c:pt idx="286">
                    <c:v>0.89416907642111532</c:v>
                  </c:pt>
                  <c:pt idx="287">
                    <c:v>0.76917949394973761</c:v>
                  </c:pt>
                  <c:pt idx="288">
                    <c:v>0.7024758812526134</c:v>
                  </c:pt>
                  <c:pt idx="289">
                    <c:v>0.65294531884143248</c:v>
                  </c:pt>
                  <c:pt idx="290">
                    <c:v>0.61689218124022582</c:v>
                  </c:pt>
                  <c:pt idx="291">
                    <c:v>0.6774259882511412</c:v>
                  </c:pt>
                  <c:pt idx="292">
                    <c:v>0.59891663209596735</c:v>
                  </c:pt>
                  <c:pt idx="293">
                    <c:v>0.82272306070066437</c:v>
                  </c:pt>
                  <c:pt idx="294">
                    <c:v>0.81847177009147287</c:v>
                  </c:pt>
                  <c:pt idx="295">
                    <c:v>0.72156733880152935</c:v>
                  </c:pt>
                  <c:pt idx="296">
                    <c:v>0.77813001035734397</c:v>
                  </c:pt>
                  <c:pt idx="297">
                    <c:v>0.61319887332241851</c:v>
                  </c:pt>
                  <c:pt idx="298">
                    <c:v>0.6833904511230261</c:v>
                  </c:pt>
                  <c:pt idx="299">
                    <c:v>0.76552122797381783</c:v>
                  </c:pt>
                  <c:pt idx="300">
                    <c:v>0.63091596549565276</c:v>
                  </c:pt>
                  <c:pt idx="301">
                    <c:v>0.83836528300699376</c:v>
                  </c:pt>
                  <c:pt idx="302">
                    <c:v>0.75086720008706842</c:v>
                  </c:pt>
                  <c:pt idx="303">
                    <c:v>0.77174323970202752</c:v>
                  </c:pt>
                  <c:pt idx="304">
                    <c:v>0.61306601675333405</c:v>
                  </c:pt>
                  <c:pt idx="305">
                    <c:v>0.71641374792533585</c:v>
                  </c:pt>
                  <c:pt idx="306">
                    <c:v>0.80809218567559082</c:v>
                  </c:pt>
                  <c:pt idx="307">
                    <c:v>0.6097427501186079</c:v>
                  </c:pt>
                  <c:pt idx="308">
                    <c:v>0.70424073138752619</c:v>
                  </c:pt>
                  <c:pt idx="309">
                    <c:v>0.67066788524225307</c:v>
                  </c:pt>
                  <c:pt idx="310">
                    <c:v>0.76577770268683043</c:v>
                  </c:pt>
                  <c:pt idx="311">
                    <c:v>0.88004654800935178</c:v>
                  </c:pt>
                  <c:pt idx="312">
                    <c:v>0.74037137606693948</c:v>
                  </c:pt>
                  <c:pt idx="313">
                    <c:v>0.51670681014860409</c:v>
                  </c:pt>
                  <c:pt idx="314">
                    <c:v>0.35804937740811404</c:v>
                  </c:pt>
                  <c:pt idx="315">
                    <c:v>0.6254122870850819</c:v>
                  </c:pt>
                  <c:pt idx="316">
                    <c:v>0.6204334229265358</c:v>
                  </c:pt>
                  <c:pt idx="317">
                    <c:v>0.87839466593487792</c:v>
                  </c:pt>
                  <c:pt idx="318">
                    <c:v>0.62727196444681388</c:v>
                  </c:pt>
                  <c:pt idx="319">
                    <c:v>0.63332981101076524</c:v>
                  </c:pt>
                  <c:pt idx="320">
                    <c:v>0.5810991667226002</c:v>
                  </c:pt>
                  <c:pt idx="321">
                    <c:v>0.70609284732021704</c:v>
                  </c:pt>
                  <c:pt idx="322">
                    <c:v>0.51916335883509024</c:v>
                  </c:pt>
                  <c:pt idx="323">
                    <c:v>0.456511463804325</c:v>
                  </c:pt>
                  <c:pt idx="324">
                    <c:v>0.48649949269821108</c:v>
                  </c:pt>
                  <c:pt idx="325">
                    <c:v>0.6966873695791439</c:v>
                  </c:pt>
                  <c:pt idx="326">
                    <c:v>0.67691988324381458</c:v>
                  </c:pt>
                  <c:pt idx="327">
                    <c:v>0.81791668173266141</c:v>
                  </c:pt>
                  <c:pt idx="328">
                    <c:v>0.84459235151587231</c:v>
                  </c:pt>
                  <c:pt idx="329">
                    <c:v>0.81411477702415758</c:v>
                  </c:pt>
                  <c:pt idx="330">
                    <c:v>0.80328224579937335</c:v>
                  </c:pt>
                  <c:pt idx="331">
                    <c:v>0.77280313809877099</c:v>
                  </c:pt>
                  <c:pt idx="332">
                    <c:v>0.68658907482964038</c:v>
                  </c:pt>
                  <c:pt idx="333">
                    <c:v>0.82895625593356392</c:v>
                  </c:pt>
                  <c:pt idx="334">
                    <c:v>0.8645875096986112</c:v>
                  </c:pt>
                  <c:pt idx="335">
                    <c:v>0.76519860553671315</c:v>
                  </c:pt>
                  <c:pt idx="336">
                    <c:v>0.81543728880041122</c:v>
                  </c:pt>
                  <c:pt idx="337">
                    <c:v>0.67614471552184718</c:v>
                  </c:pt>
                  <c:pt idx="338">
                    <c:v>0.54202316961396413</c:v>
                  </c:pt>
                  <c:pt idx="339">
                    <c:v>0.69697272155649137</c:v>
                  </c:pt>
                  <c:pt idx="340">
                    <c:v>0.82760579351533214</c:v>
                  </c:pt>
                  <c:pt idx="341">
                    <c:v>0.89754240957587195</c:v>
                  </c:pt>
                  <c:pt idx="342">
                    <c:v>0.66850130602960456</c:v>
                  </c:pt>
                  <c:pt idx="343">
                    <c:v>0.65161511430908559</c:v>
                  </c:pt>
                  <c:pt idx="344">
                    <c:v>0.83677151839853248</c:v>
                  </c:pt>
                  <c:pt idx="345">
                    <c:v>0.91244266665451335</c:v>
                  </c:pt>
                  <c:pt idx="346">
                    <c:v>0.90631624351544127</c:v>
                  </c:pt>
                  <c:pt idx="347">
                    <c:v>0.83355331364029839</c:v>
                  </c:pt>
                  <c:pt idx="348">
                    <c:v>0.74253028240984631</c:v>
                  </c:pt>
                  <c:pt idx="349">
                    <c:v>0.67985129435784342</c:v>
                  </c:pt>
                  <c:pt idx="350">
                    <c:v>0.62500766785899886</c:v>
                  </c:pt>
                  <c:pt idx="351">
                    <c:v>0.65093957137414382</c:v>
                  </c:pt>
                  <c:pt idx="352">
                    <c:v>0.75986965837400411</c:v>
                  </c:pt>
                  <c:pt idx="353">
                    <c:v>0.56073101484859411</c:v>
                  </c:pt>
                  <c:pt idx="354">
                    <c:v>0.61992766166039281</c:v>
                  </c:pt>
                  <c:pt idx="355">
                    <c:v>0.54742889803901718</c:v>
                  </c:pt>
                  <c:pt idx="356">
                    <c:v>0.47662121931872808</c:v>
                  </c:pt>
                  <c:pt idx="357">
                    <c:v>0.51987259330458946</c:v>
                  </c:pt>
                  <c:pt idx="358">
                    <c:v>0.63182722570115812</c:v>
                  </c:pt>
                  <c:pt idx="359">
                    <c:v>0.51766490645135821</c:v>
                  </c:pt>
                  <c:pt idx="360">
                    <c:v>0.71559424788861825</c:v>
                  </c:pt>
                  <c:pt idx="361">
                    <c:v>0.69693195068204272</c:v>
                  </c:pt>
                  <c:pt idx="362">
                    <c:v>0.76862323197657401</c:v>
                  </c:pt>
                  <c:pt idx="363">
                    <c:v>0.86012442540017864</c:v>
                  </c:pt>
                  <c:pt idx="364">
                    <c:v>0.90395271680830236</c:v>
                  </c:pt>
                  <c:pt idx="365">
                    <c:v>0.73133529799065111</c:v>
                  </c:pt>
                  <c:pt idx="366">
                    <c:v>0.75769388081494804</c:v>
                  </c:pt>
                  <c:pt idx="367">
                    <c:v>0.92996681706894513</c:v>
                  </c:pt>
                  <c:pt idx="368">
                    <c:v>0.89306415864987099</c:v>
                  </c:pt>
                  <c:pt idx="369">
                    <c:v>0.79134523652392019</c:v>
                  </c:pt>
                  <c:pt idx="370">
                    <c:v>1.1003878695429843</c:v>
                  </c:pt>
                  <c:pt idx="371">
                    <c:v>0.9457652202692004</c:v>
                  </c:pt>
                  <c:pt idx="372">
                    <c:v>0.913356517092901</c:v>
                  </c:pt>
                  <c:pt idx="373">
                    <c:v>1.089948281599032</c:v>
                  </c:pt>
                  <c:pt idx="374">
                    <c:v>1.0740205087966328</c:v>
                  </c:pt>
                  <c:pt idx="375">
                    <c:v>0.83470921877913395</c:v>
                  </c:pt>
                  <c:pt idx="376">
                    <c:v>0.8608312740800973</c:v>
                  </c:pt>
                  <c:pt idx="377">
                    <c:v>0.55898879857661321</c:v>
                  </c:pt>
                  <c:pt idx="378">
                    <c:v>0.62021687075078158</c:v>
                  </c:pt>
                  <c:pt idx="379">
                    <c:v>0.45064013645765055</c:v>
                  </c:pt>
                  <c:pt idx="380">
                    <c:v>0.54726375636259295</c:v>
                  </c:pt>
                  <c:pt idx="381">
                    <c:v>0.48280050185679385</c:v>
                  </c:pt>
                  <c:pt idx="382">
                    <c:v>0.58959716354524117</c:v>
                  </c:pt>
                  <c:pt idx="383">
                    <c:v>0.58079642747880589</c:v>
                  </c:pt>
                  <c:pt idx="384">
                    <c:v>0.46204362618459044</c:v>
                  </c:pt>
                  <c:pt idx="385">
                    <c:v>0.80961360675433325</c:v>
                  </c:pt>
                  <c:pt idx="386">
                    <c:v>0.52893602329925637</c:v>
                  </c:pt>
                  <c:pt idx="387">
                    <c:v>0.77493613415250351</c:v>
                  </c:pt>
                  <c:pt idx="388">
                    <c:v>0.3923122393026483</c:v>
                  </c:pt>
                  <c:pt idx="389">
                    <c:v>0.43638620518569965</c:v>
                  </c:pt>
                </c:numCache>
              </c:numRef>
            </c:plus>
            <c:minus>
              <c:numRef>
                <c:f>pooled!$AL$4:$AL$393</c:f>
                <c:numCache>
                  <c:formatCode>General</c:formatCode>
                  <c:ptCount val="390"/>
                  <c:pt idx="0">
                    <c:v>0.81753550005919617</c:v>
                  </c:pt>
                  <c:pt idx="1">
                    <c:v>0.71816626723474952</c:v>
                  </c:pt>
                  <c:pt idx="2">
                    <c:v>0.88979575316833337</c:v>
                  </c:pt>
                  <c:pt idx="3">
                    <c:v>0.86973723829009753</c:v>
                  </c:pt>
                  <c:pt idx="4">
                    <c:v>0.98840837527950764</c:v>
                  </c:pt>
                  <c:pt idx="5">
                    <c:v>1.173204957520362</c:v>
                  </c:pt>
                  <c:pt idx="6">
                    <c:v>1.0864019081610869</c:v>
                  </c:pt>
                  <c:pt idx="7">
                    <c:v>0.99215992593355173</c:v>
                  </c:pt>
                  <c:pt idx="8">
                    <c:v>1.1027849250060959</c:v>
                  </c:pt>
                  <c:pt idx="9">
                    <c:v>0.8013004736983742</c:v>
                  </c:pt>
                  <c:pt idx="10">
                    <c:v>0.78637391253040534</c:v>
                  </c:pt>
                  <c:pt idx="11">
                    <c:v>1.0741294002821955</c:v>
                  </c:pt>
                  <c:pt idx="12">
                    <c:v>0.74704606169575749</c:v>
                  </c:pt>
                  <c:pt idx="13">
                    <c:v>0.71813865423783652</c:v>
                  </c:pt>
                  <c:pt idx="14">
                    <c:v>0.87264711403233386</c:v>
                  </c:pt>
                  <c:pt idx="15">
                    <c:v>0.58388635720324744</c:v>
                  </c:pt>
                  <c:pt idx="16">
                    <c:v>1.0084310674979959</c:v>
                  </c:pt>
                  <c:pt idx="17">
                    <c:v>1.3039078140580496</c:v>
                  </c:pt>
                  <c:pt idx="18">
                    <c:v>1.061352893214341</c:v>
                  </c:pt>
                  <c:pt idx="19">
                    <c:v>0.47088580363403437</c:v>
                  </c:pt>
                  <c:pt idx="20">
                    <c:v>0.82837676804532445</c:v>
                  </c:pt>
                  <c:pt idx="21">
                    <c:v>0.56520500301446785</c:v>
                  </c:pt>
                  <c:pt idx="22">
                    <c:v>0.59815829077719862</c:v>
                  </c:pt>
                  <c:pt idx="23">
                    <c:v>0.43615182190229634</c:v>
                  </c:pt>
                  <c:pt idx="24">
                    <c:v>0.38224647297333553</c:v>
                  </c:pt>
                  <c:pt idx="25">
                    <c:v>0.20997269114098607</c:v>
                  </c:pt>
                  <c:pt idx="26">
                    <c:v>0.3541258085094563</c:v>
                  </c:pt>
                  <c:pt idx="27">
                    <c:v>0.52812084862445163</c:v>
                  </c:pt>
                  <c:pt idx="28">
                    <c:v>0.5555772382735934</c:v>
                  </c:pt>
                  <c:pt idx="29">
                    <c:v>0.38457952965888992</c:v>
                  </c:pt>
                  <c:pt idx="30">
                    <c:v>0.38139935968382471</c:v>
                  </c:pt>
                  <c:pt idx="31">
                    <c:v>0.38914626829686005</c:v>
                  </c:pt>
                  <c:pt idx="32">
                    <c:v>0.45671924395368602</c:v>
                  </c:pt>
                  <c:pt idx="33">
                    <c:v>0.27078425977375237</c:v>
                  </c:pt>
                  <c:pt idx="34">
                    <c:v>0.29344601677332394</c:v>
                  </c:pt>
                  <c:pt idx="35">
                    <c:v>0.17377792841968387</c:v>
                  </c:pt>
                  <c:pt idx="36">
                    <c:v>0.2657543960370502</c:v>
                  </c:pt>
                  <c:pt idx="37">
                    <c:v>0.14546155405522262</c:v>
                  </c:pt>
                  <c:pt idx="38">
                    <c:v>5.4974291198455871E-2</c:v>
                  </c:pt>
                  <c:pt idx="39">
                    <c:v>6.2574798834588718E-2</c:v>
                  </c:pt>
                  <c:pt idx="40">
                    <c:v>5.2482822678273394E-2</c:v>
                  </c:pt>
                  <c:pt idx="41">
                    <c:v>0.11435172586321249</c:v>
                  </c:pt>
                  <c:pt idx="42">
                    <c:v>0.11719026953433408</c:v>
                  </c:pt>
                  <c:pt idx="43">
                    <c:v>0.12639072247698468</c:v>
                  </c:pt>
                  <c:pt idx="44">
                    <c:v>9.688693957082499E-2</c:v>
                  </c:pt>
                  <c:pt idx="45">
                    <c:v>0.10764796340964582</c:v>
                  </c:pt>
                  <c:pt idx="46">
                    <c:v>0.17046600115496016</c:v>
                  </c:pt>
                  <c:pt idx="47">
                    <c:v>0.11524597946035861</c:v>
                  </c:pt>
                  <c:pt idx="48">
                    <c:v>0.15909482806338091</c:v>
                  </c:pt>
                  <c:pt idx="49">
                    <c:v>0.1971627924632213</c:v>
                  </c:pt>
                  <c:pt idx="50">
                    <c:v>0.13387278280463358</c:v>
                  </c:pt>
                  <c:pt idx="51">
                    <c:v>0.10720703679567944</c:v>
                  </c:pt>
                  <c:pt idx="52">
                    <c:v>0.10637285132137021</c:v>
                  </c:pt>
                  <c:pt idx="53">
                    <c:v>0.11175542442796908</c:v>
                  </c:pt>
                  <c:pt idx="54">
                    <c:v>0.12074280430634127</c:v>
                  </c:pt>
                  <c:pt idx="55">
                    <c:v>0.1877298522418544</c:v>
                  </c:pt>
                  <c:pt idx="56">
                    <c:v>0.13329088283057147</c:v>
                  </c:pt>
                  <c:pt idx="57">
                    <c:v>0.11596514229453769</c:v>
                  </c:pt>
                  <c:pt idx="58">
                    <c:v>0.13524974223605288</c:v>
                  </c:pt>
                  <c:pt idx="59">
                    <c:v>0.21102485835014961</c:v>
                  </c:pt>
                  <c:pt idx="60">
                    <c:v>0.13314291648477025</c:v>
                  </c:pt>
                  <c:pt idx="61">
                    <c:v>9.2001720670898693E-2</c:v>
                  </c:pt>
                  <c:pt idx="62">
                    <c:v>8.78621195293392E-2</c:v>
                  </c:pt>
                  <c:pt idx="63">
                    <c:v>0.17044691276541132</c:v>
                  </c:pt>
                  <c:pt idx="64">
                    <c:v>0.1141273087987934</c:v>
                  </c:pt>
                  <c:pt idx="65">
                    <c:v>0.12358926669206038</c:v>
                  </c:pt>
                  <c:pt idx="66">
                    <c:v>0.15282796083603487</c:v>
                  </c:pt>
                  <c:pt idx="67">
                    <c:v>0.12642664943948362</c:v>
                  </c:pt>
                  <c:pt idx="68">
                    <c:v>0.15255918075136196</c:v>
                  </c:pt>
                  <c:pt idx="69">
                    <c:v>0.15334305501595272</c:v>
                  </c:pt>
                  <c:pt idx="70">
                    <c:v>0.14511155714607443</c:v>
                  </c:pt>
                  <c:pt idx="71">
                    <c:v>0.11894459174264779</c:v>
                  </c:pt>
                  <c:pt idx="72">
                    <c:v>0.11526959401602972</c:v>
                  </c:pt>
                  <c:pt idx="73">
                    <c:v>0.16198893689356925</c:v>
                  </c:pt>
                  <c:pt idx="74">
                    <c:v>0.18062709815681982</c:v>
                  </c:pt>
                  <c:pt idx="75">
                    <c:v>8.3697877717232846E-2</c:v>
                  </c:pt>
                  <c:pt idx="76">
                    <c:v>8.4038313312021842E-2</c:v>
                  </c:pt>
                  <c:pt idx="77">
                    <c:v>0.21311058746862682</c:v>
                  </c:pt>
                  <c:pt idx="78">
                    <c:v>0.15188121041741587</c:v>
                  </c:pt>
                  <c:pt idx="79">
                    <c:v>0.16988436583457323</c:v>
                  </c:pt>
                  <c:pt idx="80">
                    <c:v>0.11066194961840564</c:v>
                  </c:pt>
                  <c:pt idx="81">
                    <c:v>9.7207530550743687E-2</c:v>
                  </c:pt>
                  <c:pt idx="82">
                    <c:v>0.20644900664480786</c:v>
                  </c:pt>
                  <c:pt idx="83">
                    <c:v>0.10500912700507084</c:v>
                  </c:pt>
                  <c:pt idx="84">
                    <c:v>0.27573323335444494</c:v>
                  </c:pt>
                  <c:pt idx="85">
                    <c:v>0.5473773539696658</c:v>
                  </c:pt>
                  <c:pt idx="86">
                    <c:v>0.31379117133168832</c:v>
                  </c:pt>
                  <c:pt idx="87">
                    <c:v>0.39303679625965882</c:v>
                  </c:pt>
                  <c:pt idx="88">
                    <c:v>0.10663723768414232</c:v>
                  </c:pt>
                  <c:pt idx="89">
                    <c:v>0.18127065087018746</c:v>
                  </c:pt>
                  <c:pt idx="90">
                    <c:v>0.25748704873731154</c:v>
                  </c:pt>
                  <c:pt idx="91">
                    <c:v>0.34543617621183725</c:v>
                  </c:pt>
                  <c:pt idx="92">
                    <c:v>0.29371546285127309</c:v>
                  </c:pt>
                  <c:pt idx="93">
                    <c:v>0.27278964923542631</c:v>
                  </c:pt>
                  <c:pt idx="94">
                    <c:v>0.20834452927188815</c:v>
                  </c:pt>
                  <c:pt idx="95">
                    <c:v>0.18905702950634604</c:v>
                  </c:pt>
                  <c:pt idx="96">
                    <c:v>0.2491048731029841</c:v>
                  </c:pt>
                  <c:pt idx="97">
                    <c:v>0.2737365918219814</c:v>
                  </c:pt>
                  <c:pt idx="98">
                    <c:v>0.31820795288202874</c:v>
                  </c:pt>
                  <c:pt idx="99">
                    <c:v>0.38901114105283807</c:v>
                  </c:pt>
                  <c:pt idx="100">
                    <c:v>0.33973249022450358</c:v>
                  </c:pt>
                  <c:pt idx="101">
                    <c:v>0.27010149184936927</c:v>
                  </c:pt>
                  <c:pt idx="102">
                    <c:v>0.32589041709213024</c:v>
                  </c:pt>
                  <c:pt idx="103">
                    <c:v>0.58108269165834658</c:v>
                  </c:pt>
                  <c:pt idx="104">
                    <c:v>0.61281143785010428</c:v>
                  </c:pt>
                  <c:pt idx="105">
                    <c:v>0.71949252442952671</c:v>
                  </c:pt>
                  <c:pt idx="106">
                    <c:v>0.71102333809079132</c:v>
                  </c:pt>
                  <c:pt idx="107">
                    <c:v>0.5442907762459015</c:v>
                  </c:pt>
                  <c:pt idx="108">
                    <c:v>0.39965902056690483</c:v>
                  </c:pt>
                  <c:pt idx="109">
                    <c:v>0.29870135098937789</c:v>
                  </c:pt>
                  <c:pt idx="110">
                    <c:v>0.35288532228319736</c:v>
                  </c:pt>
                  <c:pt idx="111">
                    <c:v>0.55479359183964294</c:v>
                  </c:pt>
                  <c:pt idx="112">
                    <c:v>0.44994573821302924</c:v>
                  </c:pt>
                  <c:pt idx="113">
                    <c:v>0.43195271350224523</c:v>
                  </c:pt>
                  <c:pt idx="114">
                    <c:v>0.53550437152160013</c:v>
                  </c:pt>
                  <c:pt idx="115">
                    <c:v>0.57472779786790162</c:v>
                  </c:pt>
                  <c:pt idx="116">
                    <c:v>0.38116473226181408</c:v>
                  </c:pt>
                  <c:pt idx="117">
                    <c:v>0.53526850161310391</c:v>
                  </c:pt>
                  <c:pt idx="118">
                    <c:v>0.34935305532695843</c:v>
                  </c:pt>
                  <c:pt idx="119">
                    <c:v>0.38663275459593449</c:v>
                  </c:pt>
                  <c:pt idx="120">
                    <c:v>0.33346212219108878</c:v>
                  </c:pt>
                  <c:pt idx="121">
                    <c:v>0.39266223571353875</c:v>
                  </c:pt>
                  <c:pt idx="122">
                    <c:v>0.4066886573239662</c:v>
                  </c:pt>
                  <c:pt idx="123">
                    <c:v>0.20014671289317063</c:v>
                  </c:pt>
                  <c:pt idx="124">
                    <c:v>0.18541504992743385</c:v>
                  </c:pt>
                  <c:pt idx="125">
                    <c:v>0.25531436272143887</c:v>
                  </c:pt>
                  <c:pt idx="126">
                    <c:v>0.34073288960836384</c:v>
                  </c:pt>
                  <c:pt idx="127">
                    <c:v>0.32277854795873911</c:v>
                  </c:pt>
                  <c:pt idx="128">
                    <c:v>0.33466783564803132</c:v>
                  </c:pt>
                  <c:pt idx="129">
                    <c:v>0.44435483219736044</c:v>
                  </c:pt>
                  <c:pt idx="130">
                    <c:v>0.57058850970185626</c:v>
                  </c:pt>
                  <c:pt idx="131">
                    <c:v>0.51447863549294237</c:v>
                  </c:pt>
                  <c:pt idx="132">
                    <c:v>0.5263940538663382</c:v>
                  </c:pt>
                  <c:pt idx="133">
                    <c:v>0.52334169611762282</c:v>
                  </c:pt>
                  <c:pt idx="134">
                    <c:v>0.31521226110835604</c:v>
                  </c:pt>
                  <c:pt idx="135">
                    <c:v>0.22833718938596664</c:v>
                  </c:pt>
                  <c:pt idx="136">
                    <c:v>0.2164100307864604</c:v>
                  </c:pt>
                  <c:pt idx="137">
                    <c:v>0.14806135138803297</c:v>
                  </c:pt>
                  <c:pt idx="138">
                    <c:v>0.35713944474474973</c:v>
                  </c:pt>
                  <c:pt idx="139">
                    <c:v>0.31166945829677178</c:v>
                  </c:pt>
                  <c:pt idx="140">
                    <c:v>0.46655962504891435</c:v>
                  </c:pt>
                  <c:pt idx="141">
                    <c:v>0.47290174532468271</c:v>
                  </c:pt>
                  <c:pt idx="142">
                    <c:v>0.41211256774024774</c:v>
                  </c:pt>
                  <c:pt idx="143">
                    <c:v>0.34653108737594623</c:v>
                  </c:pt>
                  <c:pt idx="144">
                    <c:v>0.37814277410094593</c:v>
                  </c:pt>
                  <c:pt idx="145">
                    <c:v>0.52460957271933484</c:v>
                  </c:pt>
                  <c:pt idx="146">
                    <c:v>0.50429523736903947</c:v>
                  </c:pt>
                  <c:pt idx="147">
                    <c:v>0.53419455167623675</c:v>
                  </c:pt>
                  <c:pt idx="148">
                    <c:v>0.64267255825980074</c:v>
                  </c:pt>
                  <c:pt idx="149">
                    <c:v>0.78494667255289552</c:v>
                  </c:pt>
                  <c:pt idx="150">
                    <c:v>0.85047864033615295</c:v>
                  </c:pt>
                  <c:pt idx="151">
                    <c:v>0.71547008450628224</c:v>
                  </c:pt>
                  <c:pt idx="152">
                    <c:v>0.60508820889643355</c:v>
                  </c:pt>
                  <c:pt idx="153">
                    <c:v>0.61992961468844932</c:v>
                  </c:pt>
                  <c:pt idx="154">
                    <c:v>0.48936117115236799</c:v>
                  </c:pt>
                  <c:pt idx="155">
                    <c:v>0.60456411903596385</c:v>
                  </c:pt>
                  <c:pt idx="156">
                    <c:v>0.70186157389726955</c:v>
                  </c:pt>
                  <c:pt idx="157">
                    <c:v>0.72870573074193079</c:v>
                  </c:pt>
                  <c:pt idx="158">
                    <c:v>0.72264201920348536</c:v>
                  </c:pt>
                  <c:pt idx="159">
                    <c:v>0.75152115489664184</c:v>
                  </c:pt>
                  <c:pt idx="160">
                    <c:v>0.89037170019197498</c:v>
                  </c:pt>
                  <c:pt idx="161">
                    <c:v>0.88142245944151221</c:v>
                  </c:pt>
                  <c:pt idx="162">
                    <c:v>0.8335357579737519</c:v>
                  </c:pt>
                  <c:pt idx="163">
                    <c:v>0.768215369154987</c:v>
                  </c:pt>
                  <c:pt idx="164">
                    <c:v>0.72617905871436628</c:v>
                  </c:pt>
                  <c:pt idx="165">
                    <c:v>0.47986159597759492</c:v>
                  </c:pt>
                  <c:pt idx="166">
                    <c:v>0.41146243337932931</c:v>
                  </c:pt>
                  <c:pt idx="167">
                    <c:v>0.5653327959872223</c:v>
                  </c:pt>
                  <c:pt idx="168">
                    <c:v>0.50485619577741281</c:v>
                  </c:pt>
                  <c:pt idx="169">
                    <c:v>0.64905927175768585</c:v>
                  </c:pt>
                  <c:pt idx="170">
                    <c:v>0.8968963257254744</c:v>
                  </c:pt>
                  <c:pt idx="171">
                    <c:v>0.73283527398069814</c:v>
                  </c:pt>
                  <c:pt idx="172">
                    <c:v>0.59258360021622736</c:v>
                  </c:pt>
                  <c:pt idx="173">
                    <c:v>0.63100767702324689</c:v>
                  </c:pt>
                  <c:pt idx="174">
                    <c:v>0.68781502037678954</c:v>
                  </c:pt>
                  <c:pt idx="175">
                    <c:v>0.72790920036717499</c:v>
                  </c:pt>
                  <c:pt idx="176">
                    <c:v>0.95207312050184278</c:v>
                  </c:pt>
                  <c:pt idx="177">
                    <c:v>1.1945723285858201</c:v>
                  </c:pt>
                  <c:pt idx="178">
                    <c:v>1.1464035909370549</c:v>
                  </c:pt>
                  <c:pt idx="179">
                    <c:v>0.85898418566977508</c:v>
                  </c:pt>
                  <c:pt idx="180">
                    <c:v>0.87726277576270884</c:v>
                  </c:pt>
                  <c:pt idx="181">
                    <c:v>0.79520993366427362</c:v>
                  </c:pt>
                  <c:pt idx="182">
                    <c:v>0.62938476785451469</c:v>
                  </c:pt>
                  <c:pt idx="183">
                    <c:v>0.65638000521774831</c:v>
                  </c:pt>
                  <c:pt idx="184">
                    <c:v>0.72049670008046007</c:v>
                  </c:pt>
                  <c:pt idx="185">
                    <c:v>0.69893864806529038</c:v>
                  </c:pt>
                  <c:pt idx="186">
                    <c:v>0.75716234163806717</c:v>
                  </c:pt>
                  <c:pt idx="187">
                    <c:v>0.67223764557749655</c:v>
                  </c:pt>
                  <c:pt idx="188">
                    <c:v>0.88288941644990959</c:v>
                  </c:pt>
                  <c:pt idx="189">
                    <c:v>0.87654859892742965</c:v>
                  </c:pt>
                  <c:pt idx="190">
                    <c:v>0.93300739438139191</c:v>
                  </c:pt>
                  <c:pt idx="191">
                    <c:v>0.94484994548322276</c:v>
                  </c:pt>
                  <c:pt idx="192">
                    <c:v>0.74096266318456239</c:v>
                  </c:pt>
                  <c:pt idx="193">
                    <c:v>0.73309698538507118</c:v>
                  </c:pt>
                  <c:pt idx="194">
                    <c:v>0.90214143348059417</c:v>
                  </c:pt>
                  <c:pt idx="195">
                    <c:v>0.81397492257943793</c:v>
                  </c:pt>
                  <c:pt idx="196">
                    <c:v>0.6286901232175508</c:v>
                  </c:pt>
                  <c:pt idx="197">
                    <c:v>0.68105160087884087</c:v>
                  </c:pt>
                  <c:pt idx="198">
                    <c:v>1.0113530925643897</c:v>
                  </c:pt>
                  <c:pt idx="199">
                    <c:v>0.77324809465855915</c:v>
                  </c:pt>
                  <c:pt idx="200">
                    <c:v>0.68957611703034294</c:v>
                  </c:pt>
                  <c:pt idx="201">
                    <c:v>0.51359490420930043</c:v>
                  </c:pt>
                  <c:pt idx="202">
                    <c:v>0.58793488447921516</c:v>
                  </c:pt>
                  <c:pt idx="203">
                    <c:v>0.72857844250182724</c:v>
                  </c:pt>
                  <c:pt idx="204">
                    <c:v>0.65555038282627753</c:v>
                  </c:pt>
                  <c:pt idx="205">
                    <c:v>0.67560649553571894</c:v>
                  </c:pt>
                  <c:pt idx="206">
                    <c:v>0.76181126914596431</c:v>
                  </c:pt>
                  <c:pt idx="207">
                    <c:v>0.6203504215036888</c:v>
                  </c:pt>
                  <c:pt idx="208">
                    <c:v>0.62255249153905801</c:v>
                  </c:pt>
                  <c:pt idx="209">
                    <c:v>1.2052269323966971</c:v>
                  </c:pt>
                  <c:pt idx="210">
                    <c:v>1.1561392395842212</c:v>
                  </c:pt>
                  <c:pt idx="211">
                    <c:v>1.0198464524529913</c:v>
                  </c:pt>
                  <c:pt idx="212">
                    <c:v>0.72049006533702598</c:v>
                  </c:pt>
                  <c:pt idx="213">
                    <c:v>0.8428273301133582</c:v>
                  </c:pt>
                  <c:pt idx="214">
                    <c:v>0.86934395153301747</c:v>
                  </c:pt>
                  <c:pt idx="215">
                    <c:v>0.72783860870884243</c:v>
                  </c:pt>
                  <c:pt idx="216">
                    <c:v>0.78624129705873713</c:v>
                  </c:pt>
                  <c:pt idx="217">
                    <c:v>0.9619822255316286</c:v>
                  </c:pt>
                  <c:pt idx="218">
                    <c:v>0.95591492650502741</c:v>
                  </c:pt>
                  <c:pt idx="219">
                    <c:v>0.73792862033861928</c:v>
                  </c:pt>
                  <c:pt idx="220">
                    <c:v>0.88780566056963361</c:v>
                  </c:pt>
                  <c:pt idx="221">
                    <c:v>0.97565629844156976</c:v>
                  </c:pt>
                  <c:pt idx="222">
                    <c:v>0.81489247815585342</c:v>
                  </c:pt>
                  <c:pt idx="223">
                    <c:v>0.60706538883162819</c:v>
                  </c:pt>
                  <c:pt idx="224">
                    <c:v>0.8313190602459648</c:v>
                  </c:pt>
                  <c:pt idx="225">
                    <c:v>0.78163589612886553</c:v>
                  </c:pt>
                  <c:pt idx="226">
                    <c:v>1.0174903761884841</c:v>
                  </c:pt>
                  <c:pt idx="227">
                    <c:v>0.72929233046761777</c:v>
                  </c:pt>
                  <c:pt idx="228">
                    <c:v>0.55976203992098261</c:v>
                  </c:pt>
                  <c:pt idx="229">
                    <c:v>0.6908292223771223</c:v>
                  </c:pt>
                  <c:pt idx="230">
                    <c:v>0.5501166242139367</c:v>
                  </c:pt>
                  <c:pt idx="231">
                    <c:v>0.53997028393559587</c:v>
                  </c:pt>
                  <c:pt idx="232">
                    <c:v>0.69249095939209937</c:v>
                  </c:pt>
                  <c:pt idx="233">
                    <c:v>0.59504018384701429</c:v>
                  </c:pt>
                  <c:pt idx="234">
                    <c:v>0.71320054015251488</c:v>
                  </c:pt>
                  <c:pt idx="235">
                    <c:v>0.68144728984589742</c:v>
                  </c:pt>
                  <c:pt idx="236">
                    <c:v>0.4366171488157044</c:v>
                  </c:pt>
                  <c:pt idx="237">
                    <c:v>0.45983352870354649</c:v>
                  </c:pt>
                  <c:pt idx="238">
                    <c:v>0.42450273409569944</c:v>
                  </c:pt>
                  <c:pt idx="239">
                    <c:v>0.47932386257503956</c:v>
                  </c:pt>
                  <c:pt idx="240">
                    <c:v>0.59191022996983811</c:v>
                  </c:pt>
                  <c:pt idx="241">
                    <c:v>0.53523691008438568</c:v>
                  </c:pt>
                  <c:pt idx="242">
                    <c:v>0.70341234475257763</c:v>
                  </c:pt>
                  <c:pt idx="243">
                    <c:v>0.45658338149470812</c:v>
                  </c:pt>
                  <c:pt idx="244">
                    <c:v>0.36922400770445268</c:v>
                  </c:pt>
                  <c:pt idx="245">
                    <c:v>0.32541025982303462</c:v>
                  </c:pt>
                  <c:pt idx="246">
                    <c:v>0.40131961228906571</c:v>
                  </c:pt>
                  <c:pt idx="247">
                    <c:v>0.28714313400702851</c:v>
                  </c:pt>
                  <c:pt idx="248">
                    <c:v>0.42052582823284185</c:v>
                  </c:pt>
                  <c:pt idx="249">
                    <c:v>0.47589375138792467</c:v>
                  </c:pt>
                  <c:pt idx="250">
                    <c:v>0.67149550478834019</c:v>
                  </c:pt>
                  <c:pt idx="251">
                    <c:v>0.71802610002050593</c:v>
                  </c:pt>
                  <c:pt idx="252">
                    <c:v>0.6846958029542396</c:v>
                  </c:pt>
                  <c:pt idx="253">
                    <c:v>0.90687595560770839</c:v>
                  </c:pt>
                  <c:pt idx="254">
                    <c:v>0.91450193522848666</c:v>
                  </c:pt>
                  <c:pt idx="255">
                    <c:v>0.83805953252733023</c:v>
                  </c:pt>
                  <c:pt idx="256">
                    <c:v>0.91788255326255885</c:v>
                  </c:pt>
                  <c:pt idx="257">
                    <c:v>0.76098416428012305</c:v>
                  </c:pt>
                  <c:pt idx="258">
                    <c:v>0.75235667398971995</c:v>
                  </c:pt>
                  <c:pt idx="259">
                    <c:v>0.58584565622206652</c:v>
                  </c:pt>
                  <c:pt idx="260">
                    <c:v>0.44841457364210197</c:v>
                  </c:pt>
                  <c:pt idx="261">
                    <c:v>0.67695604208936511</c:v>
                  </c:pt>
                  <c:pt idx="262">
                    <c:v>0.58148648636544675</c:v>
                  </c:pt>
                  <c:pt idx="263">
                    <c:v>0.64425402240245089</c:v>
                  </c:pt>
                  <c:pt idx="264">
                    <c:v>0.50171797819900754</c:v>
                  </c:pt>
                  <c:pt idx="265">
                    <c:v>0.65795511989904465</c:v>
                  </c:pt>
                  <c:pt idx="266">
                    <c:v>0.65240121603678547</c:v>
                  </c:pt>
                  <c:pt idx="267">
                    <c:v>0.73062141874993858</c:v>
                  </c:pt>
                  <c:pt idx="268">
                    <c:v>0.61048546947338889</c:v>
                  </c:pt>
                  <c:pt idx="269">
                    <c:v>0.61664830112992908</c:v>
                  </c:pt>
                  <c:pt idx="270">
                    <c:v>0.65895517510825119</c:v>
                  </c:pt>
                  <c:pt idx="271">
                    <c:v>0.63984918544172675</c:v>
                  </c:pt>
                  <c:pt idx="272">
                    <c:v>0.78104774907795882</c:v>
                  </c:pt>
                  <c:pt idx="273">
                    <c:v>0.58965507924402683</c:v>
                  </c:pt>
                  <c:pt idx="274">
                    <c:v>0.591453966049867</c:v>
                  </c:pt>
                  <c:pt idx="275">
                    <c:v>0.66330366087970727</c:v>
                  </c:pt>
                  <c:pt idx="276">
                    <c:v>0.73486907536372714</c:v>
                  </c:pt>
                  <c:pt idx="277">
                    <c:v>0.78739862525805737</c:v>
                  </c:pt>
                  <c:pt idx="278">
                    <c:v>0.84239849531420996</c:v>
                  </c:pt>
                  <c:pt idx="279">
                    <c:v>0.80237377852579128</c:v>
                  </c:pt>
                  <c:pt idx="280">
                    <c:v>1.0112168541489954</c:v>
                  </c:pt>
                  <c:pt idx="281">
                    <c:v>1.1073233658162769</c:v>
                  </c:pt>
                  <c:pt idx="282">
                    <c:v>1.1383691402362748</c:v>
                  </c:pt>
                  <c:pt idx="283">
                    <c:v>0.99646757490738402</c:v>
                  </c:pt>
                  <c:pt idx="284">
                    <c:v>0.87716956421741843</c:v>
                  </c:pt>
                  <c:pt idx="285">
                    <c:v>0.79838969422388739</c:v>
                  </c:pt>
                  <c:pt idx="286">
                    <c:v>0.89416907642111532</c:v>
                  </c:pt>
                  <c:pt idx="287">
                    <c:v>0.76917949394973761</c:v>
                  </c:pt>
                  <c:pt idx="288">
                    <c:v>0.7024758812526134</c:v>
                  </c:pt>
                  <c:pt idx="289">
                    <c:v>0.65294531884143248</c:v>
                  </c:pt>
                  <c:pt idx="290">
                    <c:v>0.61689218124022582</c:v>
                  </c:pt>
                  <c:pt idx="291">
                    <c:v>0.6774259882511412</c:v>
                  </c:pt>
                  <c:pt idx="292">
                    <c:v>0.59891663209596735</c:v>
                  </c:pt>
                  <c:pt idx="293">
                    <c:v>0.82272306070066437</c:v>
                  </c:pt>
                  <c:pt idx="294">
                    <c:v>0.81847177009147287</c:v>
                  </c:pt>
                  <c:pt idx="295">
                    <c:v>0.72156733880152935</c:v>
                  </c:pt>
                  <c:pt idx="296">
                    <c:v>0.77813001035734397</c:v>
                  </c:pt>
                  <c:pt idx="297">
                    <c:v>0.61319887332241851</c:v>
                  </c:pt>
                  <c:pt idx="298">
                    <c:v>0.6833904511230261</c:v>
                  </c:pt>
                  <c:pt idx="299">
                    <c:v>0.76552122797381783</c:v>
                  </c:pt>
                  <c:pt idx="300">
                    <c:v>0.63091596549565276</c:v>
                  </c:pt>
                  <c:pt idx="301">
                    <c:v>0.83836528300699376</c:v>
                  </c:pt>
                  <c:pt idx="302">
                    <c:v>0.75086720008706842</c:v>
                  </c:pt>
                  <c:pt idx="303">
                    <c:v>0.77174323970202752</c:v>
                  </c:pt>
                  <c:pt idx="304">
                    <c:v>0.61306601675333405</c:v>
                  </c:pt>
                  <c:pt idx="305">
                    <c:v>0.71641374792533585</c:v>
                  </c:pt>
                  <c:pt idx="306">
                    <c:v>0.80809218567559082</c:v>
                  </c:pt>
                  <c:pt idx="307">
                    <c:v>0.6097427501186079</c:v>
                  </c:pt>
                  <c:pt idx="308">
                    <c:v>0.70424073138752619</c:v>
                  </c:pt>
                  <c:pt idx="309">
                    <c:v>0.67066788524225307</c:v>
                  </c:pt>
                  <c:pt idx="310">
                    <c:v>0.76577770268683043</c:v>
                  </c:pt>
                  <c:pt idx="311">
                    <c:v>0.88004654800935178</c:v>
                  </c:pt>
                  <c:pt idx="312">
                    <c:v>0.74037137606693948</c:v>
                  </c:pt>
                  <c:pt idx="313">
                    <c:v>0.51670681014860409</c:v>
                  </c:pt>
                  <c:pt idx="314">
                    <c:v>0.35804937740811404</c:v>
                  </c:pt>
                  <c:pt idx="315">
                    <c:v>0.6254122870850819</c:v>
                  </c:pt>
                  <c:pt idx="316">
                    <c:v>0.6204334229265358</c:v>
                  </c:pt>
                  <c:pt idx="317">
                    <c:v>0.87839466593487792</c:v>
                  </c:pt>
                  <c:pt idx="318">
                    <c:v>0.62727196444681388</c:v>
                  </c:pt>
                  <c:pt idx="319">
                    <c:v>0.63332981101076524</c:v>
                  </c:pt>
                  <c:pt idx="320">
                    <c:v>0.5810991667226002</c:v>
                  </c:pt>
                  <c:pt idx="321">
                    <c:v>0.70609284732021704</c:v>
                  </c:pt>
                  <c:pt idx="322">
                    <c:v>0.51916335883509024</c:v>
                  </c:pt>
                  <c:pt idx="323">
                    <c:v>0.456511463804325</c:v>
                  </c:pt>
                  <c:pt idx="324">
                    <c:v>0.48649949269821108</c:v>
                  </c:pt>
                  <c:pt idx="325">
                    <c:v>0.6966873695791439</c:v>
                  </c:pt>
                  <c:pt idx="326">
                    <c:v>0.67691988324381458</c:v>
                  </c:pt>
                  <c:pt idx="327">
                    <c:v>0.81791668173266141</c:v>
                  </c:pt>
                  <c:pt idx="328">
                    <c:v>0.84459235151587231</c:v>
                  </c:pt>
                  <c:pt idx="329">
                    <c:v>0.81411477702415758</c:v>
                  </c:pt>
                  <c:pt idx="330">
                    <c:v>0.80328224579937335</c:v>
                  </c:pt>
                  <c:pt idx="331">
                    <c:v>0.77280313809877099</c:v>
                  </c:pt>
                  <c:pt idx="332">
                    <c:v>0.68658907482964038</c:v>
                  </c:pt>
                  <c:pt idx="333">
                    <c:v>0.82895625593356392</c:v>
                  </c:pt>
                  <c:pt idx="334">
                    <c:v>0.8645875096986112</c:v>
                  </c:pt>
                  <c:pt idx="335">
                    <c:v>0.76519860553671315</c:v>
                  </c:pt>
                  <c:pt idx="336">
                    <c:v>0.81543728880041122</c:v>
                  </c:pt>
                  <c:pt idx="337">
                    <c:v>0.67614471552184718</c:v>
                  </c:pt>
                  <c:pt idx="338">
                    <c:v>0.54202316961396413</c:v>
                  </c:pt>
                  <c:pt idx="339">
                    <c:v>0.69697272155649137</c:v>
                  </c:pt>
                  <c:pt idx="340">
                    <c:v>0.82760579351533214</c:v>
                  </c:pt>
                  <c:pt idx="341">
                    <c:v>0.89754240957587195</c:v>
                  </c:pt>
                  <c:pt idx="342">
                    <c:v>0.66850130602960456</c:v>
                  </c:pt>
                  <c:pt idx="343">
                    <c:v>0.65161511430908559</c:v>
                  </c:pt>
                  <c:pt idx="344">
                    <c:v>0.83677151839853248</c:v>
                  </c:pt>
                  <c:pt idx="345">
                    <c:v>0.91244266665451335</c:v>
                  </c:pt>
                  <c:pt idx="346">
                    <c:v>0.90631624351544127</c:v>
                  </c:pt>
                  <c:pt idx="347">
                    <c:v>0.83355331364029839</c:v>
                  </c:pt>
                  <c:pt idx="348">
                    <c:v>0.74253028240984631</c:v>
                  </c:pt>
                  <c:pt idx="349">
                    <c:v>0.67985129435784342</c:v>
                  </c:pt>
                  <c:pt idx="350">
                    <c:v>0.62500766785899886</c:v>
                  </c:pt>
                  <c:pt idx="351">
                    <c:v>0.65093957137414382</c:v>
                  </c:pt>
                  <c:pt idx="352">
                    <c:v>0.75986965837400411</c:v>
                  </c:pt>
                  <c:pt idx="353">
                    <c:v>0.56073101484859411</c:v>
                  </c:pt>
                  <c:pt idx="354">
                    <c:v>0.61992766166039281</c:v>
                  </c:pt>
                  <c:pt idx="355">
                    <c:v>0.54742889803901718</c:v>
                  </c:pt>
                  <c:pt idx="356">
                    <c:v>0.47662121931872808</c:v>
                  </c:pt>
                  <c:pt idx="357">
                    <c:v>0.51987259330458946</c:v>
                  </c:pt>
                  <c:pt idx="358">
                    <c:v>0.63182722570115812</c:v>
                  </c:pt>
                  <c:pt idx="359">
                    <c:v>0.51766490645135821</c:v>
                  </c:pt>
                  <c:pt idx="360">
                    <c:v>0.71559424788861825</c:v>
                  </c:pt>
                  <c:pt idx="361">
                    <c:v>0.69693195068204272</c:v>
                  </c:pt>
                  <c:pt idx="362">
                    <c:v>0.76862323197657401</c:v>
                  </c:pt>
                  <c:pt idx="363">
                    <c:v>0.86012442540017864</c:v>
                  </c:pt>
                  <c:pt idx="364">
                    <c:v>0.90395271680830236</c:v>
                  </c:pt>
                  <c:pt idx="365">
                    <c:v>0.73133529799065111</c:v>
                  </c:pt>
                  <c:pt idx="366">
                    <c:v>0.75769388081494804</c:v>
                  </c:pt>
                  <c:pt idx="367">
                    <c:v>0.92996681706894513</c:v>
                  </c:pt>
                  <c:pt idx="368">
                    <c:v>0.89306415864987099</c:v>
                  </c:pt>
                  <c:pt idx="369">
                    <c:v>0.79134523652392019</c:v>
                  </c:pt>
                  <c:pt idx="370">
                    <c:v>1.1003878695429843</c:v>
                  </c:pt>
                  <c:pt idx="371">
                    <c:v>0.9457652202692004</c:v>
                  </c:pt>
                  <c:pt idx="372">
                    <c:v>0.913356517092901</c:v>
                  </c:pt>
                  <c:pt idx="373">
                    <c:v>1.089948281599032</c:v>
                  </c:pt>
                  <c:pt idx="374">
                    <c:v>1.0740205087966328</c:v>
                  </c:pt>
                  <c:pt idx="375">
                    <c:v>0.83470921877913395</c:v>
                  </c:pt>
                  <c:pt idx="376">
                    <c:v>0.8608312740800973</c:v>
                  </c:pt>
                  <c:pt idx="377">
                    <c:v>0.55898879857661321</c:v>
                  </c:pt>
                  <c:pt idx="378">
                    <c:v>0.62021687075078158</c:v>
                  </c:pt>
                  <c:pt idx="379">
                    <c:v>0.45064013645765055</c:v>
                  </c:pt>
                  <c:pt idx="380">
                    <c:v>0.54726375636259295</c:v>
                  </c:pt>
                  <c:pt idx="381">
                    <c:v>0.48280050185679385</c:v>
                  </c:pt>
                  <c:pt idx="382">
                    <c:v>0.58959716354524117</c:v>
                  </c:pt>
                  <c:pt idx="383">
                    <c:v>0.58079642747880589</c:v>
                  </c:pt>
                  <c:pt idx="384">
                    <c:v>0.46204362618459044</c:v>
                  </c:pt>
                  <c:pt idx="385">
                    <c:v>0.80961360675433325</c:v>
                  </c:pt>
                  <c:pt idx="386">
                    <c:v>0.52893602329925637</c:v>
                  </c:pt>
                  <c:pt idx="387">
                    <c:v>0.77493613415250351</c:v>
                  </c:pt>
                  <c:pt idx="388">
                    <c:v>0.3923122393026483</c:v>
                  </c:pt>
                  <c:pt idx="389">
                    <c:v>0.43638620518569965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pooled!$AH$4:$AH$63</c:f>
              <c:numCache>
                <c:formatCode>General</c:formatCode>
                <c:ptCount val="60"/>
                <c:pt idx="0">
                  <c:v>2.083638661707758</c:v>
                </c:pt>
                <c:pt idx="1">
                  <c:v>2.3591085829361602</c:v>
                </c:pt>
                <c:pt idx="2">
                  <c:v>2.4694968510090751</c:v>
                </c:pt>
                <c:pt idx="3">
                  <c:v>2.5076893523922061</c:v>
                </c:pt>
                <c:pt idx="4">
                  <c:v>2.5916605703061322</c:v>
                </c:pt>
                <c:pt idx="5">
                  <c:v>2.7806501491899218</c:v>
                </c:pt>
                <c:pt idx="6">
                  <c:v>2.807931837963642</c:v>
                </c:pt>
                <c:pt idx="7">
                  <c:v>2.5372405299462071</c:v>
                </c:pt>
                <c:pt idx="8">
                  <c:v>2.2745772347610869</c:v>
                </c:pt>
                <c:pt idx="9">
                  <c:v>2.4193823701199029</c:v>
                </c:pt>
                <c:pt idx="10">
                  <c:v>2.4610366368846841</c:v>
                </c:pt>
                <c:pt idx="11">
                  <c:v>3.2583148264908588</c:v>
                </c:pt>
                <c:pt idx="12">
                  <c:v>2.9985993767267236</c:v>
                </c:pt>
                <c:pt idx="13">
                  <c:v>2.8227739121705597</c:v>
                </c:pt>
                <c:pt idx="14">
                  <c:v>2.8794444130496752</c:v>
                </c:pt>
                <c:pt idx="15">
                  <c:v>5.5225648810014762</c:v>
                </c:pt>
                <c:pt idx="16">
                  <c:v>11.877222626019007</c:v>
                </c:pt>
                <c:pt idx="17">
                  <c:v>13.615013402146907</c:v>
                </c:pt>
                <c:pt idx="18">
                  <c:v>12.448222082351274</c:v>
                </c:pt>
                <c:pt idx="19">
                  <c:v>11.433367323869698</c:v>
                </c:pt>
                <c:pt idx="20">
                  <c:v>9.772603292686215</c:v>
                </c:pt>
                <c:pt idx="21">
                  <c:v>8.6798163098034653</c:v>
                </c:pt>
                <c:pt idx="22">
                  <c:v>7.9032940351801644</c:v>
                </c:pt>
                <c:pt idx="23">
                  <c:v>6.9451370537734336</c:v>
                </c:pt>
                <c:pt idx="24">
                  <c:v>6.3671209349181028</c:v>
                </c:pt>
                <c:pt idx="25">
                  <c:v>6.213906957644725</c:v>
                </c:pt>
                <c:pt idx="26">
                  <c:v>5.6543756521010229</c:v>
                </c:pt>
                <c:pt idx="27">
                  <c:v>4.9798656038634315</c:v>
                </c:pt>
                <c:pt idx="28">
                  <c:v>4.8774618596253276</c:v>
                </c:pt>
                <c:pt idx="29">
                  <c:v>4.3873196448175475</c:v>
                </c:pt>
                <c:pt idx="30">
                  <c:v>3.8774125342571129</c:v>
                </c:pt>
                <c:pt idx="31">
                  <c:v>4.6094519995506475</c:v>
                </c:pt>
                <c:pt idx="32">
                  <c:v>3.4214293421273667</c:v>
                </c:pt>
                <c:pt idx="33">
                  <c:v>2.3178588285067518</c:v>
                </c:pt>
                <c:pt idx="34">
                  <c:v>1.8628836978552883</c:v>
                </c:pt>
                <c:pt idx="35">
                  <c:v>1.267795408401289</c:v>
                </c:pt>
                <c:pt idx="36">
                  <c:v>1.1293106325743067</c:v>
                </c:pt>
                <c:pt idx="37">
                  <c:v>0.846815372589656</c:v>
                </c:pt>
                <c:pt idx="38">
                  <c:v>0.58451709263402762</c:v>
                </c:pt>
                <c:pt idx="39">
                  <c:v>0.51088843603547951</c:v>
                </c:pt>
                <c:pt idx="40">
                  <c:v>0.5723388062507655</c:v>
                </c:pt>
                <c:pt idx="41">
                  <c:v>0.78110761079726754</c:v>
                </c:pt>
                <c:pt idx="42">
                  <c:v>0.66833902997021344</c:v>
                </c:pt>
                <c:pt idx="43">
                  <c:v>0.7231202842968294</c:v>
                </c:pt>
                <c:pt idx="44">
                  <c:v>0.68059458079637192</c:v>
                </c:pt>
                <c:pt idx="45">
                  <c:v>0.63875210377940916</c:v>
                </c:pt>
                <c:pt idx="46">
                  <c:v>0.76546503656644393</c:v>
                </c:pt>
                <c:pt idx="47">
                  <c:v>0.77975620828858594</c:v>
                </c:pt>
                <c:pt idx="48">
                  <c:v>0.82331163712633826</c:v>
                </c:pt>
                <c:pt idx="49">
                  <c:v>0.85442392821702284</c:v>
                </c:pt>
                <c:pt idx="50">
                  <c:v>0.77384613725223206</c:v>
                </c:pt>
                <c:pt idx="51">
                  <c:v>0.78093120922008141</c:v>
                </c:pt>
                <c:pt idx="52">
                  <c:v>0.59640044314971552</c:v>
                </c:pt>
                <c:pt idx="53">
                  <c:v>0.64341451539427508</c:v>
                </c:pt>
                <c:pt idx="54">
                  <c:v>0.72294003075498747</c:v>
                </c:pt>
                <c:pt idx="55">
                  <c:v>0.87245955782171158</c:v>
                </c:pt>
                <c:pt idx="56">
                  <c:v>0.82969960255881381</c:v>
                </c:pt>
                <c:pt idx="57">
                  <c:v>0.76350983175756282</c:v>
                </c:pt>
                <c:pt idx="58">
                  <c:v>0.65234696691857408</c:v>
                </c:pt>
                <c:pt idx="59">
                  <c:v>0.89962509279644642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pooled2!$H$15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pooled2!$H$21:$H$22</c:f>
                <c:numCache>
                  <c:formatCode>General</c:formatCode>
                  <c:ptCount val="2"/>
                  <c:pt idx="0">
                    <c:v>0.39938299631537844</c:v>
                  </c:pt>
                  <c:pt idx="1">
                    <c:v>0.53328588352666439</c:v>
                  </c:pt>
                </c:numCache>
              </c:numRef>
            </c:plus>
            <c:minus>
              <c:numRef>
                <c:f>pooled2!$H$21:$H$22</c:f>
                <c:numCache>
                  <c:formatCode>General</c:formatCode>
                  <c:ptCount val="2"/>
                  <c:pt idx="0">
                    <c:v>0.39938299631537844</c:v>
                  </c:pt>
                  <c:pt idx="1">
                    <c:v>0.53328588352666439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pooled2!$H$16:$H$17</c:f>
              <c:numCache>
                <c:formatCode>General</c:formatCode>
                <c:ptCount val="2"/>
                <c:pt idx="0">
                  <c:v>5.7296248016708855</c:v>
                </c:pt>
                <c:pt idx="1">
                  <c:v>6.7054564247995669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pooled2!$I$15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pooled2!$I$21:$I$22</c:f>
                <c:numCache>
                  <c:formatCode>General</c:formatCode>
                  <c:ptCount val="2"/>
                  <c:pt idx="0">
                    <c:v>0.8857080197879017</c:v>
                  </c:pt>
                  <c:pt idx="1">
                    <c:v>0.95792390353437318</c:v>
                  </c:pt>
                </c:numCache>
              </c:numRef>
            </c:plus>
            <c:minus>
              <c:numRef>
                <c:f>pooled2!$I$21:$I$22</c:f>
                <c:numCache>
                  <c:formatCode>General</c:formatCode>
                  <c:ptCount val="2"/>
                  <c:pt idx="0">
                    <c:v>0.8857080197879017</c:v>
                  </c:pt>
                  <c:pt idx="1">
                    <c:v>0.95792390353437318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pooled2!$I$16:$I$17</c:f>
              <c:numCache>
                <c:formatCode>General</c:formatCode>
                <c:ptCount val="2"/>
                <c:pt idx="0">
                  <c:v>3.1281426671263879</c:v>
                </c:pt>
                <c:pt idx="1">
                  <c:v>6.8631794676156774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pooled2!$J$15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pooled2!$J$21:$J$22</c:f>
                <c:numCache>
                  <c:formatCode>General</c:formatCode>
                  <c:ptCount val="2"/>
                  <c:pt idx="0">
                    <c:v>0.89465861133408642</c:v>
                  </c:pt>
                  <c:pt idx="1">
                    <c:v>1.1330024993190824</c:v>
                  </c:pt>
                </c:numCache>
              </c:numRef>
            </c:plus>
            <c:minus>
              <c:numRef>
                <c:f>pooled2!$J$21:$J$22</c:f>
                <c:numCache>
                  <c:formatCode>General</c:formatCode>
                  <c:ptCount val="2"/>
                  <c:pt idx="0">
                    <c:v>0.89465861133408642</c:v>
                  </c:pt>
                  <c:pt idx="1">
                    <c:v>1.1330024993190824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pooled2!$J$16:$J$17</c:f>
              <c:numCache>
                <c:formatCode>General</c:formatCode>
                <c:ptCount val="2"/>
                <c:pt idx="0">
                  <c:v>2.6949417675001333</c:v>
                </c:pt>
                <c:pt idx="1">
                  <c:v>13.877840986881317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pooled2!$AC$15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pooled2!$AC$21:$AC$22</c:f>
                <c:numCache>
                  <c:formatCode>General</c:formatCode>
                  <c:ptCount val="2"/>
                  <c:pt idx="0">
                    <c:v>0.10291494670493911</c:v>
                  </c:pt>
                  <c:pt idx="1">
                    <c:v>0.19441982864310156</c:v>
                  </c:pt>
                </c:numCache>
              </c:numRef>
            </c:plus>
            <c:minus>
              <c:numRef>
                <c:f>pooled2!$AC$21:$AC$22</c:f>
                <c:numCache>
                  <c:formatCode>General</c:formatCode>
                  <c:ptCount val="2"/>
                  <c:pt idx="0">
                    <c:v>0.10291494670493911</c:v>
                  </c:pt>
                  <c:pt idx="1">
                    <c:v>0.19441982864310156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pooled2!$AC$16:$AC$17</c:f>
              <c:numCache>
                <c:formatCode>General</c:formatCode>
                <c:ptCount val="2"/>
                <c:pt idx="0">
                  <c:v>1.3194024875723227</c:v>
                </c:pt>
                <c:pt idx="1">
                  <c:v>1.6022574567257259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pooled2!$AD$15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pooled2!$AD$21:$AD$22</c:f>
                <c:numCache>
                  <c:formatCode>General</c:formatCode>
                  <c:ptCount val="2"/>
                  <c:pt idx="0">
                    <c:v>8.3875744399808216E-2</c:v>
                  </c:pt>
                  <c:pt idx="1">
                    <c:v>8.8281349501469375E-2</c:v>
                  </c:pt>
                </c:numCache>
              </c:numRef>
            </c:plus>
            <c:minus>
              <c:numRef>
                <c:f>pooled2!$AD$21:$AD$22</c:f>
                <c:numCache>
                  <c:formatCode>General</c:formatCode>
                  <c:ptCount val="2"/>
                  <c:pt idx="0">
                    <c:v>8.3875744399808216E-2</c:v>
                  </c:pt>
                  <c:pt idx="1">
                    <c:v>8.8281349501469375E-2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pooled2!$AD$16:$AD$17</c:f>
              <c:numCache>
                <c:formatCode>General</c:formatCode>
                <c:ptCount val="2"/>
                <c:pt idx="0">
                  <c:v>1.1051324691934881</c:v>
                </c:pt>
                <c:pt idx="1">
                  <c:v>1.7008697529505434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pooled2!$AE$15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pooled2!$AE$21:$AE$22</c:f>
                <c:numCache>
                  <c:formatCode>General</c:formatCode>
                  <c:ptCount val="2"/>
                  <c:pt idx="0">
                    <c:v>9.4537752567189867E-2</c:v>
                  </c:pt>
                  <c:pt idx="1">
                    <c:v>0.33726494722496297</c:v>
                  </c:pt>
                </c:numCache>
              </c:numRef>
            </c:plus>
            <c:minus>
              <c:numRef>
                <c:f>pooled2!$AE$21:$AE$22</c:f>
                <c:numCache>
                  <c:formatCode>General</c:formatCode>
                  <c:ptCount val="2"/>
                  <c:pt idx="0">
                    <c:v>9.4537752567189867E-2</c:v>
                  </c:pt>
                  <c:pt idx="1">
                    <c:v>0.33726494722496297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pooled2!$AE$16:$AE$17</c:f>
              <c:numCache>
                <c:formatCode>General</c:formatCode>
                <c:ptCount val="2"/>
                <c:pt idx="0">
                  <c:v>1.059716913370637</c:v>
                </c:pt>
                <c:pt idx="1">
                  <c:v>3.677505446751697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pooled2!$AF$15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pooled2!$AF$21:$AF$22</c:f>
                <c:numCache>
                  <c:formatCode>General</c:formatCode>
                  <c:ptCount val="2"/>
                  <c:pt idx="0">
                    <c:v>7.6226950575873337E-2</c:v>
                  </c:pt>
                  <c:pt idx="1">
                    <c:v>5.5369918143315336E-2</c:v>
                  </c:pt>
                </c:numCache>
              </c:numRef>
            </c:plus>
            <c:minus>
              <c:numRef>
                <c:f>pooled2!$AF$21:$AF$22</c:f>
                <c:numCache>
                  <c:formatCode>General</c:formatCode>
                  <c:ptCount val="2"/>
                  <c:pt idx="0">
                    <c:v>7.6226950575873337E-2</c:v>
                  </c:pt>
                  <c:pt idx="1">
                    <c:v>5.5369918143315336E-2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pooled2!$AF$16:$AF$17</c:f>
              <c:numCache>
                <c:formatCode>General</c:formatCode>
                <c:ptCount val="2"/>
                <c:pt idx="0">
                  <c:v>1.3195016404185607</c:v>
                </c:pt>
                <c:pt idx="1">
                  <c:v>1.3687365760827699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pooled2!$AG$15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pooled2!$AG$21:$AG$22</c:f>
                <c:numCache>
                  <c:formatCode>General</c:formatCode>
                  <c:ptCount val="2"/>
                  <c:pt idx="0">
                    <c:v>0.10056485407624016</c:v>
                  </c:pt>
                  <c:pt idx="1">
                    <c:v>9.5837510250922298E-2</c:v>
                  </c:pt>
                </c:numCache>
              </c:numRef>
            </c:plus>
            <c:minus>
              <c:numRef>
                <c:f>pooled2!$AG$21:$AG$22</c:f>
                <c:numCache>
                  <c:formatCode>General</c:formatCode>
                  <c:ptCount val="2"/>
                  <c:pt idx="0">
                    <c:v>0.10056485407624016</c:v>
                  </c:pt>
                  <c:pt idx="1">
                    <c:v>9.5837510250922298E-2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pooled2!$AG$16:$AG$17</c:f>
              <c:numCache>
                <c:formatCode>General</c:formatCode>
                <c:ptCount val="2"/>
                <c:pt idx="0">
                  <c:v>0.84815383761103547</c:v>
                </c:pt>
                <c:pt idx="1">
                  <c:v>1.2069523101279092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pooled2!$AH$15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pooled2!$AH$21:$AH$22</c:f>
                <c:numCache>
                  <c:formatCode>General</c:formatCode>
                  <c:ptCount val="2"/>
                  <c:pt idx="0">
                    <c:v>0.1075352277848045</c:v>
                  </c:pt>
                  <c:pt idx="1">
                    <c:v>0.26065807913345918</c:v>
                  </c:pt>
                </c:numCache>
              </c:numRef>
            </c:plus>
            <c:minus>
              <c:numRef>
                <c:f>pooled2!$AH$21:$AH$22</c:f>
                <c:numCache>
                  <c:formatCode>General</c:formatCode>
                  <c:ptCount val="2"/>
                  <c:pt idx="0">
                    <c:v>0.1075352277848045</c:v>
                  </c:pt>
                  <c:pt idx="1">
                    <c:v>0.26065807913345918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pooled2!$AH$16:$AH$17</c:f>
              <c:numCache>
                <c:formatCode>General</c:formatCode>
                <c:ptCount val="2"/>
                <c:pt idx="0">
                  <c:v>0.79867208475876728</c:v>
                </c:pt>
                <c:pt idx="1">
                  <c:v>3.8506124029946451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pooled2!$AI$15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pooled2!$AI$21:$AI$22</c:f>
                <c:numCache>
                  <c:formatCode>General</c:formatCode>
                  <c:ptCount val="2"/>
                  <c:pt idx="0">
                    <c:v>7.7582310554735634E-2</c:v>
                  </c:pt>
                  <c:pt idx="1">
                    <c:v>5.2545856762781652E-2</c:v>
                  </c:pt>
                </c:numCache>
              </c:numRef>
            </c:plus>
            <c:minus>
              <c:numRef>
                <c:f>pooled2!$AI$21:$AI$22</c:f>
                <c:numCache>
                  <c:formatCode>General</c:formatCode>
                  <c:ptCount val="2"/>
                  <c:pt idx="0">
                    <c:v>7.7582310554735634E-2</c:v>
                  </c:pt>
                  <c:pt idx="1">
                    <c:v>5.2545856762781652E-2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pooled2!$AI$16:$AI$17</c:f>
              <c:numCache>
                <c:formatCode>General</c:formatCode>
                <c:ptCount val="2"/>
                <c:pt idx="0">
                  <c:v>1.0455972527121733</c:v>
                </c:pt>
                <c:pt idx="1">
                  <c:v>1.235931707211418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pooled2!$AJ$15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pooled2!$AJ$21:$AJ$22</c:f>
                <c:numCache>
                  <c:formatCode>General</c:formatCode>
                  <c:ptCount val="2"/>
                  <c:pt idx="0">
                    <c:v>0.11524324393001134</c:v>
                  </c:pt>
                  <c:pt idx="1">
                    <c:v>6.234673778157096E-2</c:v>
                  </c:pt>
                </c:numCache>
              </c:numRef>
            </c:plus>
            <c:minus>
              <c:numRef>
                <c:f>pooled2!$AJ$21:$AJ$22</c:f>
                <c:numCache>
                  <c:formatCode>General</c:formatCode>
                  <c:ptCount val="2"/>
                  <c:pt idx="0">
                    <c:v>0.11524324393001134</c:v>
                  </c:pt>
                  <c:pt idx="1">
                    <c:v>6.234673778157096E-2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pooled2!$AJ$16:$AJ$17</c:f>
              <c:numCache>
                <c:formatCode>General</c:formatCode>
                <c:ptCount val="2"/>
                <c:pt idx="0">
                  <c:v>0.71356919355196535</c:v>
                </c:pt>
                <c:pt idx="1">
                  <c:v>1.0641514328075354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pooled2!$AK$15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pooled2!$AK$21:$AK$22</c:f>
                <c:numCache>
                  <c:formatCode>General</c:formatCode>
                  <c:ptCount val="2"/>
                  <c:pt idx="0">
                    <c:v>6.1574000063386834E-2</c:v>
                  </c:pt>
                  <c:pt idx="1">
                    <c:v>0.19730159244666029</c:v>
                  </c:pt>
                </c:numCache>
              </c:numRef>
            </c:plus>
            <c:minus>
              <c:numRef>
                <c:f>pooled2!$AK$21:$AK$22</c:f>
                <c:numCache>
                  <c:formatCode>General</c:formatCode>
                  <c:ptCount val="2"/>
                  <c:pt idx="0">
                    <c:v>6.1574000063386834E-2</c:v>
                  </c:pt>
                  <c:pt idx="1">
                    <c:v>0.19730159244666029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pooled2!$AK$16:$AK$17</c:f>
              <c:numCache>
                <c:formatCode>General</c:formatCode>
                <c:ptCount val="2"/>
                <c:pt idx="0">
                  <c:v>0.69268164073685445</c:v>
                </c:pt>
                <c:pt idx="1">
                  <c:v>3.7669136206100728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pooled2!$BD$15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pooled2!$BD$21:$BD$22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pooled2!$BD$21:$BD$22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pooled2!$BD$16:$BD$17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pooled2!$BE$15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pooled2!$BE$21:$BE$22</c:f>
                <c:numCache>
                  <c:formatCode>General</c:formatCode>
                  <c:ptCount val="2"/>
                  <c:pt idx="0">
                    <c:v>4.7024584444601947E-2</c:v>
                  </c:pt>
                  <c:pt idx="1">
                    <c:v>4.3751336582757872E-2</c:v>
                  </c:pt>
                </c:numCache>
              </c:numRef>
            </c:plus>
            <c:minus>
              <c:numRef>
                <c:f>pooled2!$BE$21:$BE$22</c:f>
                <c:numCache>
                  <c:formatCode>General</c:formatCode>
                  <c:ptCount val="2"/>
                  <c:pt idx="0">
                    <c:v>4.7024584444601947E-2</c:v>
                  </c:pt>
                  <c:pt idx="1">
                    <c:v>4.3751336582757872E-2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pooled2!$BE$16:$BE$17</c:f>
              <c:numCache>
                <c:formatCode>General</c:formatCode>
                <c:ptCount val="2"/>
                <c:pt idx="0">
                  <c:v>0.65242124999999995</c:v>
                </c:pt>
                <c:pt idx="1">
                  <c:v>0.78917166666666672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pooled2!$BF$15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pooled2!$BF$21:$BF$22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pooled2!$BF$21:$BF$22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pooled2!$BF$16:$BF$17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pooled2!$BG$15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pooled2!$BG$21:$BG$22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pooled2!$BG$21:$BG$22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pooled2!$BG$16:$BG$17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pooled2!$BH$15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pooled2!$BH$21:$BH$22</c:f>
                <c:numCache>
                  <c:formatCode>General</c:formatCode>
                  <c:ptCount val="2"/>
                  <c:pt idx="0">
                    <c:v>4.3569097711322786E-2</c:v>
                  </c:pt>
                  <c:pt idx="1">
                    <c:v>3.5927295165080302E-2</c:v>
                  </c:pt>
                </c:numCache>
              </c:numRef>
            </c:plus>
            <c:minus>
              <c:numRef>
                <c:f>pooled2!$BH$21:$BH$22</c:f>
                <c:numCache>
                  <c:formatCode>General</c:formatCode>
                  <c:ptCount val="2"/>
                  <c:pt idx="0">
                    <c:v>4.3569097711322786E-2</c:v>
                  </c:pt>
                  <c:pt idx="1">
                    <c:v>3.5927295165080302E-2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pooled2!$BH$16:$BH$17</c:f>
              <c:numCache>
                <c:formatCode>General</c:formatCode>
                <c:ptCount val="2"/>
                <c:pt idx="0">
                  <c:v>0.61278749999999993</c:v>
                </c:pt>
                <c:pt idx="1">
                  <c:v>0.7783699999999999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pooled2!$BI$15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pooled2!$BI$21:$BI$22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pooled2!$BI$21:$BI$22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pooled2!$BI$16:$BI$17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pooled2!$BJ$15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pooled2!$BJ$21:$BJ$22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pooled2!$BJ$21:$BJ$22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pooled2!$BJ$16:$BJ$17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pooled2!$BK$15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pooled2!$BK$21:$BK$22</c:f>
                <c:numCache>
                  <c:formatCode>General</c:formatCode>
                  <c:ptCount val="2"/>
                  <c:pt idx="0">
                    <c:v>4.7447376000603496E-2</c:v>
                  </c:pt>
                  <c:pt idx="1">
                    <c:v>3.6075490619279525E-2</c:v>
                  </c:pt>
                </c:numCache>
              </c:numRef>
            </c:plus>
            <c:minus>
              <c:numRef>
                <c:f>pooled2!$BK$21:$BK$22</c:f>
                <c:numCache>
                  <c:formatCode>General</c:formatCode>
                  <c:ptCount val="2"/>
                  <c:pt idx="0">
                    <c:v>4.7447376000603496E-2</c:v>
                  </c:pt>
                  <c:pt idx="1">
                    <c:v>3.6075490619279525E-2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pooled2!$BK$16:$BK$17</c:f>
              <c:numCache>
                <c:formatCode>General</c:formatCode>
                <c:ptCount val="2"/>
                <c:pt idx="0">
                  <c:v>0.50712229166666667</c:v>
                </c:pt>
                <c:pt idx="1">
                  <c:v>0.76012083333333325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pooled2!$BL$15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pooled2!$BL$21:$BL$22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pooled2!$BL$21:$BL$22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pooled2!$BL$16:$BL$17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pooled3!$F$4:$F$8</c:f>
                <c:numCache>
                  <c:formatCode>General</c:formatCode>
                  <c:ptCount val="5"/>
                  <c:pt idx="0">
                    <c:v>0.77765283174086774</c:v>
                  </c:pt>
                  <c:pt idx="1">
                    <c:v>0.58045274332892161</c:v>
                  </c:pt>
                  <c:pt idx="2">
                    <c:v>0.70165386056873524</c:v>
                  </c:pt>
                  <c:pt idx="3">
                    <c:v>1.0223295966348163</c:v>
                  </c:pt>
                  <c:pt idx="4">
                    <c:v>1.0108175885597175</c:v>
                  </c:pt>
                </c:numCache>
              </c:numRef>
            </c:plus>
            <c:minus>
              <c:numRef>
                <c:f>pooled3!$F$4:$F$8</c:f>
                <c:numCache>
                  <c:formatCode>General</c:formatCode>
                  <c:ptCount val="5"/>
                  <c:pt idx="0">
                    <c:v>0.77765283174086774</c:v>
                  </c:pt>
                  <c:pt idx="1">
                    <c:v>0.58045274332892161</c:v>
                  </c:pt>
                  <c:pt idx="2">
                    <c:v>0.70165386056873524</c:v>
                  </c:pt>
                  <c:pt idx="3">
                    <c:v>1.0223295966348163</c:v>
                  </c:pt>
                  <c:pt idx="4">
                    <c:v>1.0108175885597175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pooled3!$B$4:$B$8</c:f>
              <c:numCache>
                <c:formatCode>General</c:formatCode>
                <c:ptCount val="5"/>
                <c:pt idx="0">
                  <c:v>6.1768321014728222</c:v>
                </c:pt>
                <c:pt idx="1">
                  <c:v>5.4567771785927821</c:v>
                </c:pt>
                <c:pt idx="2">
                  <c:v>5.324544164501555</c:v>
                </c:pt>
                <c:pt idx="3">
                  <c:v>4.5062045077952799</c:v>
                </c:pt>
                <c:pt idx="4">
                  <c:v>4.6144294292373953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0F4A-9141-BCC4F3A9FABD}"/>
            </c:ext>
          </c:extLst>
        </c:ser>
        <c:ser>
          <c:idx val="1"/>
          <c:order val="1"/>
          <c:tx>
            <c:strRef>
              <c:f>pooled3!$C$3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pooled3!$G$4:$G$8</c:f>
                <c:numCache>
                  <c:formatCode>General</c:formatCode>
                  <c:ptCount val="5"/>
                  <c:pt idx="0">
                    <c:v>1.1034304978430516</c:v>
                  </c:pt>
                  <c:pt idx="1">
                    <c:v>0.93622732902184391</c:v>
                  </c:pt>
                  <c:pt idx="2">
                    <c:v>0.76470064567115492</c:v>
                  </c:pt>
                  <c:pt idx="3">
                    <c:v>0.50613460479355366</c:v>
                  </c:pt>
                  <c:pt idx="4">
                    <c:v>0.56955298758460027</c:v>
                  </c:pt>
                </c:numCache>
              </c:numRef>
            </c:plus>
            <c:minus>
              <c:numRef>
                <c:f>pooled3!$G$4:$G$8</c:f>
                <c:numCache>
                  <c:formatCode>General</c:formatCode>
                  <c:ptCount val="5"/>
                  <c:pt idx="0">
                    <c:v>1.1034304978430516</c:v>
                  </c:pt>
                  <c:pt idx="1">
                    <c:v>0.93622732902184391</c:v>
                  </c:pt>
                  <c:pt idx="2">
                    <c:v>0.76470064567115492</c:v>
                  </c:pt>
                  <c:pt idx="3">
                    <c:v>0.50613460479355366</c:v>
                  </c:pt>
                  <c:pt idx="4">
                    <c:v>0.56955298758460027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pooled3!$C$4:$C$8</c:f>
              <c:numCache>
                <c:formatCode>General</c:formatCode>
                <c:ptCount val="5"/>
                <c:pt idx="0">
                  <c:v>6.0709427823327964</c:v>
                </c:pt>
                <c:pt idx="1">
                  <c:v>5.9000551340307554</c:v>
                </c:pt>
                <c:pt idx="2">
                  <c:v>5.5422566864854828</c:v>
                </c:pt>
                <c:pt idx="3">
                  <c:v>3.7075604150362929</c:v>
                </c:pt>
                <c:pt idx="4">
                  <c:v>3.1514586425328392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0F4A-9141-BCC4F3A9FABD}"/>
            </c:ext>
          </c:extLst>
        </c:ser>
        <c:ser>
          <c:idx val="2"/>
          <c:order val="2"/>
          <c:tx>
            <c:strRef>
              <c:f>pooled3!$D$3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pooled3!$H$4:$H$8</c:f>
                <c:numCache>
                  <c:formatCode>General</c:formatCode>
                  <c:ptCount val="5"/>
                  <c:pt idx="0">
                    <c:v>1.0209474434964096</c:v>
                  </c:pt>
                  <c:pt idx="1">
                    <c:v>0.97636196481513993</c:v>
                  </c:pt>
                  <c:pt idx="2">
                    <c:v>0.9315454022345625</c:v>
                  </c:pt>
                  <c:pt idx="3">
                    <c:v>0.51354669705355349</c:v>
                  </c:pt>
                  <c:pt idx="4">
                    <c:v>0.17767821681527246</c:v>
                  </c:pt>
                </c:numCache>
              </c:numRef>
            </c:plus>
            <c:minus>
              <c:numRef>
                <c:f>pooled3!$H$4:$H$8</c:f>
                <c:numCache>
                  <c:formatCode>General</c:formatCode>
                  <c:ptCount val="5"/>
                  <c:pt idx="0">
                    <c:v>1.0209474434964096</c:v>
                  </c:pt>
                  <c:pt idx="1">
                    <c:v>0.97636196481513993</c:v>
                  </c:pt>
                  <c:pt idx="2">
                    <c:v>0.9315454022345625</c:v>
                  </c:pt>
                  <c:pt idx="3">
                    <c:v>0.51354669705355349</c:v>
                  </c:pt>
                  <c:pt idx="4">
                    <c:v>0.17767821681527246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pooled3!$D$4:$D$8</c:f>
              <c:numCache>
                <c:formatCode>General</c:formatCode>
                <c:ptCount val="5"/>
                <c:pt idx="0">
                  <c:v>6.062021569092586</c:v>
                </c:pt>
                <c:pt idx="1">
                  <c:v>10.094163006944321</c:v>
                </c:pt>
                <c:pt idx="2">
                  <c:v>8.9735803107117214</c:v>
                </c:pt>
                <c:pt idx="3">
                  <c:v>4.6912901488055994</c:v>
                </c:pt>
                <c:pt idx="4">
                  <c:v>0.95347591036614576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3-0F4A-9141-BCC4F3A9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pooled3!$N$4:$N$8</c:f>
                <c:numCache>
                  <c:formatCode>General</c:formatCode>
                  <c:ptCount val="5"/>
                  <c:pt idx="0">
                    <c:v>0.89505291412141785</c:v>
                  </c:pt>
                  <c:pt idx="1">
                    <c:v>0.55726480915284204</c:v>
                  </c:pt>
                  <c:pt idx="2">
                    <c:v>0.72899570269374903</c:v>
                  </c:pt>
                  <c:pt idx="3">
                    <c:v>0.92646243063444056</c:v>
                  </c:pt>
                  <c:pt idx="4">
                    <c:v>0.63070827322450485</c:v>
                  </c:pt>
                </c:numCache>
              </c:numRef>
            </c:plus>
            <c:minus>
              <c:numRef>
                <c:f>pooled3!$N$4:$N$8</c:f>
                <c:numCache>
                  <c:formatCode>General</c:formatCode>
                  <c:ptCount val="5"/>
                  <c:pt idx="0">
                    <c:v>0.89505291412141785</c:v>
                  </c:pt>
                  <c:pt idx="1">
                    <c:v>0.55726480915284204</c:v>
                  </c:pt>
                  <c:pt idx="2">
                    <c:v>0.72899570269374903</c:v>
                  </c:pt>
                  <c:pt idx="3">
                    <c:v>0.92646243063444056</c:v>
                  </c:pt>
                  <c:pt idx="4">
                    <c:v>0.63070827322450485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pooled3!$J$4:$J$8</c:f>
              <c:numCache>
                <c:formatCode>General</c:formatCode>
                <c:ptCount val="5"/>
                <c:pt idx="0">
                  <c:v>5.6640761574974174</c:v>
                </c:pt>
                <c:pt idx="1">
                  <c:v>4.9126846527910653</c:v>
                </c:pt>
                <c:pt idx="2">
                  <c:v>4.6009206311068116</c:v>
                </c:pt>
                <c:pt idx="3">
                  <c:v>4.1676281342772219</c:v>
                </c:pt>
                <c:pt idx="4">
                  <c:v>3.215451984301243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E-7C4E-8A14-EDC391C9F7D5}"/>
            </c:ext>
          </c:extLst>
        </c:ser>
        <c:ser>
          <c:idx val="1"/>
          <c:order val="1"/>
          <c:tx>
            <c:strRef>
              <c:f>pooled3!$K$3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pooled3!$O$4:$O$8</c:f>
                <c:numCache>
                  <c:formatCode>General</c:formatCode>
                  <c:ptCount val="5"/>
                  <c:pt idx="0">
                    <c:v>1.0603820277453762</c:v>
                  </c:pt>
                  <c:pt idx="1">
                    <c:v>0.91071194694839219</c:v>
                  </c:pt>
                  <c:pt idx="2">
                    <c:v>0.72823519372405343</c:v>
                  </c:pt>
                  <c:pt idx="3">
                    <c:v>0.6292627063910351</c:v>
                  </c:pt>
                  <c:pt idx="4">
                    <c:v>0.4067040102049031</c:v>
                  </c:pt>
                </c:numCache>
              </c:numRef>
            </c:plus>
            <c:minus>
              <c:numRef>
                <c:f>pooled3!$O$4:$O$8</c:f>
                <c:numCache>
                  <c:formatCode>General</c:formatCode>
                  <c:ptCount val="5"/>
                  <c:pt idx="0">
                    <c:v>1.0603820277453762</c:v>
                  </c:pt>
                  <c:pt idx="1">
                    <c:v>0.91071194694839219</c:v>
                  </c:pt>
                  <c:pt idx="2">
                    <c:v>0.72823519372405343</c:v>
                  </c:pt>
                  <c:pt idx="3">
                    <c:v>0.6292627063910351</c:v>
                  </c:pt>
                  <c:pt idx="4">
                    <c:v>0.4067040102049031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pooled3!$K$4:$K$8</c:f>
              <c:numCache>
                <c:formatCode>General</c:formatCode>
                <c:ptCount val="5"/>
                <c:pt idx="0">
                  <c:v>3.9381161367317237</c:v>
                </c:pt>
                <c:pt idx="1">
                  <c:v>5.2888378726304035</c:v>
                </c:pt>
                <c:pt idx="2">
                  <c:v>4.4832196590754032</c:v>
                </c:pt>
                <c:pt idx="3">
                  <c:v>2.925223895965726</c:v>
                </c:pt>
                <c:pt idx="4">
                  <c:v>1.8077252659897762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E-7C4E-8A14-EDC391C9F7D5}"/>
            </c:ext>
          </c:extLst>
        </c:ser>
        <c:ser>
          <c:idx val="2"/>
          <c:order val="2"/>
          <c:tx>
            <c:strRef>
              <c:f>pooled3!$L$3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pooled3!$P$4:$P$8</c:f>
                <c:numCache>
                  <c:formatCode>General</c:formatCode>
                  <c:ptCount val="5"/>
                  <c:pt idx="0">
                    <c:v>0.73294327792063441</c:v>
                  </c:pt>
                  <c:pt idx="1">
                    <c:v>0.68399511791118517</c:v>
                  </c:pt>
                  <c:pt idx="2">
                    <c:v>0.51743670946282727</c:v>
                  </c:pt>
                  <c:pt idx="3">
                    <c:v>0.41663290550053667</c:v>
                  </c:pt>
                  <c:pt idx="4">
                    <c:v>9.2130361762685839E-2</c:v>
                  </c:pt>
                </c:numCache>
              </c:numRef>
            </c:plus>
            <c:minus>
              <c:numRef>
                <c:f>pooled3!$P$4:$P$8</c:f>
                <c:numCache>
                  <c:formatCode>General</c:formatCode>
                  <c:ptCount val="5"/>
                  <c:pt idx="0">
                    <c:v>0.73294327792063441</c:v>
                  </c:pt>
                  <c:pt idx="1">
                    <c:v>0.68399511791118517</c:v>
                  </c:pt>
                  <c:pt idx="2">
                    <c:v>0.51743670946282727</c:v>
                  </c:pt>
                  <c:pt idx="3">
                    <c:v>0.41663290550053667</c:v>
                  </c:pt>
                  <c:pt idx="4">
                    <c:v>9.2130361762685839E-2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pooled3!$L$4:$L$8</c:f>
              <c:numCache>
                <c:formatCode>General</c:formatCode>
                <c:ptCount val="5"/>
                <c:pt idx="0">
                  <c:v>3.2409733498321702</c:v>
                </c:pt>
                <c:pt idx="1">
                  <c:v>12.342481511198374</c:v>
                </c:pt>
                <c:pt idx="2">
                  <c:v>8.6188333272821804</c:v>
                </c:pt>
                <c:pt idx="3">
                  <c:v>3.3594575156621396</c:v>
                </c:pt>
                <c:pt idx="4">
                  <c:v>0.68166310009009656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E-7C4E-8A14-EDC391C9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pooled3!$V$4:$V$8</c:f>
                <c:numCache>
                  <c:formatCode>General</c:formatCode>
                  <c:ptCount val="5"/>
                  <c:pt idx="0">
                    <c:v>0.39938299631537844</c:v>
                  </c:pt>
                  <c:pt idx="1">
                    <c:v>0.54564237411507965</c:v>
                  </c:pt>
                  <c:pt idx="2">
                    <c:v>0.5109827793362709</c:v>
                  </c:pt>
                  <c:pt idx="3">
                    <c:v>1.0096996438017576</c:v>
                  </c:pt>
                  <c:pt idx="4">
                    <c:v>0.98567168628332269</c:v>
                  </c:pt>
                </c:numCache>
              </c:numRef>
            </c:plus>
            <c:minus>
              <c:numRef>
                <c:f>pooled3!$V$4:$V$8</c:f>
                <c:numCache>
                  <c:formatCode>General</c:formatCode>
                  <c:ptCount val="5"/>
                  <c:pt idx="0">
                    <c:v>0.39938299631537844</c:v>
                  </c:pt>
                  <c:pt idx="1">
                    <c:v>0.54564237411507965</c:v>
                  </c:pt>
                  <c:pt idx="2">
                    <c:v>0.5109827793362709</c:v>
                  </c:pt>
                  <c:pt idx="3">
                    <c:v>1.0096996438017576</c:v>
                  </c:pt>
                  <c:pt idx="4">
                    <c:v>0.98567168628332269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pooled3!$R$4:$R$8</c:f>
              <c:numCache>
                <c:formatCode>General</c:formatCode>
                <c:ptCount val="5"/>
                <c:pt idx="0">
                  <c:v>5.7296248016708855</c:v>
                </c:pt>
                <c:pt idx="1">
                  <c:v>5.1920857050501432</c:v>
                </c:pt>
                <c:pt idx="2">
                  <c:v>3.9608108857215192</c:v>
                </c:pt>
                <c:pt idx="3">
                  <c:v>3.0099008971659109</c:v>
                </c:pt>
                <c:pt idx="4">
                  <c:v>3.7329303577365573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F-8E42-AD86-C3A65D00200D}"/>
            </c:ext>
          </c:extLst>
        </c:ser>
        <c:ser>
          <c:idx val="1"/>
          <c:order val="1"/>
          <c:tx>
            <c:strRef>
              <c:f>pooled3!$S$3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pooled3!$W$4:$W$8</c:f>
                <c:numCache>
                  <c:formatCode>General</c:formatCode>
                  <c:ptCount val="5"/>
                  <c:pt idx="0">
                    <c:v>0.8857080197879017</c:v>
                  </c:pt>
                  <c:pt idx="1">
                    <c:v>0.84735621650435211</c:v>
                  </c:pt>
                  <c:pt idx="2">
                    <c:v>0.7813697992857962</c:v>
                  </c:pt>
                  <c:pt idx="3">
                    <c:v>0.54496149421622697</c:v>
                  </c:pt>
                  <c:pt idx="4">
                    <c:v>0.40708772654095404</c:v>
                  </c:pt>
                </c:numCache>
              </c:numRef>
            </c:plus>
            <c:minus>
              <c:numRef>
                <c:f>pooled3!$W$4:$W$8</c:f>
                <c:numCache>
                  <c:formatCode>General</c:formatCode>
                  <c:ptCount val="5"/>
                  <c:pt idx="0">
                    <c:v>0.8857080197879017</c:v>
                  </c:pt>
                  <c:pt idx="1">
                    <c:v>0.84735621650435211</c:v>
                  </c:pt>
                  <c:pt idx="2">
                    <c:v>0.7813697992857962</c:v>
                  </c:pt>
                  <c:pt idx="3">
                    <c:v>0.54496149421622697</c:v>
                  </c:pt>
                  <c:pt idx="4">
                    <c:v>0.40708772654095404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pooled3!$S$4:$S$8</c:f>
              <c:numCache>
                <c:formatCode>General</c:formatCode>
                <c:ptCount val="5"/>
                <c:pt idx="0">
                  <c:v>3.1281426671263879</c:v>
                </c:pt>
                <c:pt idx="1">
                  <c:v>5.5029027618570581</c:v>
                </c:pt>
                <c:pt idx="2">
                  <c:v>5.2524479289425026</c:v>
                </c:pt>
                <c:pt idx="3">
                  <c:v>3.1187020399074523</c:v>
                </c:pt>
                <c:pt idx="4">
                  <c:v>1.4017430098385957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F-8E42-AD86-C3A65D00200D}"/>
            </c:ext>
          </c:extLst>
        </c:ser>
        <c:ser>
          <c:idx val="2"/>
          <c:order val="2"/>
          <c:tx>
            <c:strRef>
              <c:f>pooled3!$T$3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pooled3!$X$4:$X$8</c:f>
                <c:numCache>
                  <c:formatCode>General</c:formatCode>
                  <c:ptCount val="5"/>
                  <c:pt idx="0">
                    <c:v>0.89465861133408642</c:v>
                  </c:pt>
                  <c:pt idx="1">
                    <c:v>1.108741970956449</c:v>
                  </c:pt>
                  <c:pt idx="2">
                    <c:v>0.45781763594679692</c:v>
                  </c:pt>
                  <c:pt idx="3">
                    <c:v>0.35452405677287657</c:v>
                  </c:pt>
                  <c:pt idx="4">
                    <c:v>8.6775993558319109E-2</c:v>
                  </c:pt>
                </c:numCache>
              </c:numRef>
            </c:plus>
            <c:minus>
              <c:numRef>
                <c:f>pooled3!$X$4:$X$8</c:f>
                <c:numCache>
                  <c:formatCode>General</c:formatCode>
                  <c:ptCount val="5"/>
                  <c:pt idx="0">
                    <c:v>0.89465861133408642</c:v>
                  </c:pt>
                  <c:pt idx="1">
                    <c:v>1.108741970956449</c:v>
                  </c:pt>
                  <c:pt idx="2">
                    <c:v>0.45781763594679692</c:v>
                  </c:pt>
                  <c:pt idx="3">
                    <c:v>0.35452405677287657</c:v>
                  </c:pt>
                  <c:pt idx="4">
                    <c:v>8.6775993558319109E-2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pooled3!$T$4:$T$8</c:f>
              <c:numCache>
                <c:formatCode>General</c:formatCode>
                <c:ptCount val="5"/>
                <c:pt idx="0">
                  <c:v>2.6949417675001333</c:v>
                </c:pt>
                <c:pt idx="1">
                  <c:v>12.646819370172397</c:v>
                </c:pt>
                <c:pt idx="2">
                  <c:v>8.2253376270571668</c:v>
                </c:pt>
                <c:pt idx="3">
                  <c:v>3.9694312919783754</c:v>
                </c:pt>
                <c:pt idx="4">
                  <c:v>0.74217245981166335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F-8E42-AD86-C3A65D00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pooled!$AT$4:$AT$393</c:f>
                <c:numCache>
                  <c:formatCode>General</c:formatCode>
                  <c:ptCount val="390"/>
                  <c:pt idx="0">
                    <c:v>0.11625404515958257</c:v>
                  </c:pt>
                  <c:pt idx="1">
                    <c:v>0.10936667762335564</c:v>
                  </c:pt>
                  <c:pt idx="2">
                    <c:v>0.15412350080578202</c:v>
                  </c:pt>
                  <c:pt idx="3">
                    <c:v>0.15373233468354069</c:v>
                  </c:pt>
                  <c:pt idx="4">
                    <c:v>0.16209689687805551</c:v>
                  </c:pt>
                  <c:pt idx="5">
                    <c:v>0.10187424157630716</c:v>
                  </c:pt>
                  <c:pt idx="6">
                    <c:v>9.2446996936156448E-2</c:v>
                  </c:pt>
                  <c:pt idx="7">
                    <c:v>0.1171070851098427</c:v>
                  </c:pt>
                  <c:pt idx="8">
                    <c:v>0.12422690358703904</c:v>
                  </c:pt>
                  <c:pt idx="9">
                    <c:v>0.12392334232891367</c:v>
                  </c:pt>
                  <c:pt idx="10">
                    <c:v>0.16976511693245699</c:v>
                  </c:pt>
                  <c:pt idx="11">
                    <c:v>6.1894420943862778E-2</c:v>
                  </c:pt>
                  <c:pt idx="12">
                    <c:v>0.185873122602047</c:v>
                  </c:pt>
                  <c:pt idx="13">
                    <c:v>0.1252150760150588</c:v>
                  </c:pt>
                  <c:pt idx="14">
                    <c:v>0.16173859705626198</c:v>
                  </c:pt>
                  <c:pt idx="15">
                    <c:v>0.20840566642393427</c:v>
                  </c:pt>
                  <c:pt idx="16">
                    <c:v>9.7235413696831072E-2</c:v>
                  </c:pt>
                  <c:pt idx="17">
                    <c:v>9.2454040577378771E-2</c:v>
                  </c:pt>
                  <c:pt idx="18">
                    <c:v>0.14380445462591229</c:v>
                  </c:pt>
                  <c:pt idx="19">
                    <c:v>6.7531046730344962E-2</c:v>
                  </c:pt>
                  <c:pt idx="20">
                    <c:v>0.10303064463316941</c:v>
                  </c:pt>
                  <c:pt idx="21">
                    <c:v>9.2215203542364912E-2</c:v>
                  </c:pt>
                  <c:pt idx="22">
                    <c:v>0.12954611719496728</c:v>
                  </c:pt>
                  <c:pt idx="23">
                    <c:v>0.12372893494116359</c:v>
                  </c:pt>
                  <c:pt idx="24">
                    <c:v>8.5642313568721776E-2</c:v>
                  </c:pt>
                  <c:pt idx="25">
                    <c:v>0.10663527959994715</c:v>
                  </c:pt>
                  <c:pt idx="26">
                    <c:v>0.1107078263297986</c:v>
                  </c:pt>
                  <c:pt idx="27">
                    <c:v>0.1054457981436151</c:v>
                  </c:pt>
                  <c:pt idx="28">
                    <c:v>0.12877129657661379</c:v>
                  </c:pt>
                  <c:pt idx="29">
                    <c:v>6.5009511721181634E-2</c:v>
                  </c:pt>
                  <c:pt idx="30">
                    <c:v>0.15499804939685827</c:v>
                  </c:pt>
                  <c:pt idx="31">
                    <c:v>0.11116051839896932</c:v>
                  </c:pt>
                  <c:pt idx="32">
                    <c:v>0.19530679996775893</c:v>
                  </c:pt>
                  <c:pt idx="33">
                    <c:v>0.16047276396671556</c:v>
                  </c:pt>
                  <c:pt idx="34">
                    <c:v>0.14777612774816831</c:v>
                  </c:pt>
                  <c:pt idx="35">
                    <c:v>0.21106229202446042</c:v>
                  </c:pt>
                  <c:pt idx="36">
                    <c:v>0.29739143428514125</c:v>
                  </c:pt>
                  <c:pt idx="37">
                    <c:v>0.1322852715426435</c:v>
                  </c:pt>
                  <c:pt idx="38">
                    <c:v>0.12923213273297865</c:v>
                  </c:pt>
                  <c:pt idx="39">
                    <c:v>0.1266940725313003</c:v>
                  </c:pt>
                  <c:pt idx="40">
                    <c:v>0.17849036494024387</c:v>
                  </c:pt>
                  <c:pt idx="41">
                    <c:v>0.21051560310559247</c:v>
                  </c:pt>
                  <c:pt idx="42">
                    <c:v>0.23301466039817326</c:v>
                  </c:pt>
                  <c:pt idx="43">
                    <c:v>0.26616739272216128</c:v>
                  </c:pt>
                  <c:pt idx="44">
                    <c:v>0.24830587351972042</c:v>
                  </c:pt>
                  <c:pt idx="45">
                    <c:v>0.11433434301382245</c:v>
                  </c:pt>
                  <c:pt idx="46">
                    <c:v>0.1843463388126006</c:v>
                  </c:pt>
                  <c:pt idx="47">
                    <c:v>0.22628743309612304</c:v>
                  </c:pt>
                  <c:pt idx="48">
                    <c:v>0.17577848858552861</c:v>
                  </c:pt>
                  <c:pt idx="49">
                    <c:v>0.17958596683237649</c:v>
                  </c:pt>
                  <c:pt idx="50">
                    <c:v>0.14001678377335935</c:v>
                  </c:pt>
                  <c:pt idx="51">
                    <c:v>0.1454298500479238</c:v>
                  </c:pt>
                  <c:pt idx="52">
                    <c:v>0.13972018237272235</c:v>
                  </c:pt>
                  <c:pt idx="53">
                    <c:v>0.15348659088035813</c:v>
                  </c:pt>
                  <c:pt idx="54">
                    <c:v>0.1133217286020211</c:v>
                  </c:pt>
                  <c:pt idx="55">
                    <c:v>9.8774077640721658E-2</c:v>
                  </c:pt>
                  <c:pt idx="56">
                    <c:v>0.15058357573667136</c:v>
                  </c:pt>
                  <c:pt idx="57">
                    <c:v>0.12964177627295803</c:v>
                  </c:pt>
                  <c:pt idx="58">
                    <c:v>0.15843037677412383</c:v>
                  </c:pt>
                  <c:pt idx="59">
                    <c:v>0.13909766370391743</c:v>
                  </c:pt>
                  <c:pt idx="60">
                    <c:v>0.19093336081185949</c:v>
                  </c:pt>
                  <c:pt idx="61">
                    <c:v>9.3044254213614008E-2</c:v>
                  </c:pt>
                  <c:pt idx="62">
                    <c:v>0.10218448239072667</c:v>
                  </c:pt>
                  <c:pt idx="63">
                    <c:v>0.13786009878244429</c:v>
                  </c:pt>
                  <c:pt idx="64">
                    <c:v>0.10051455808082831</c:v>
                  </c:pt>
                  <c:pt idx="65">
                    <c:v>0.14678249263844229</c:v>
                  </c:pt>
                  <c:pt idx="66">
                    <c:v>0.13346269017415799</c:v>
                  </c:pt>
                  <c:pt idx="67">
                    <c:v>0.19779163610552872</c:v>
                  </c:pt>
                  <c:pt idx="68">
                    <c:v>0.11191683810873133</c:v>
                  </c:pt>
                  <c:pt idx="69">
                    <c:v>0.20157171994288026</c:v>
                  </c:pt>
                  <c:pt idx="70">
                    <c:v>0.11248098496065174</c:v>
                  </c:pt>
                  <c:pt idx="71">
                    <c:v>0.19134793144786139</c:v>
                  </c:pt>
                  <c:pt idx="72">
                    <c:v>0.11664093586418034</c:v>
                  </c:pt>
                  <c:pt idx="73">
                    <c:v>0.15353149669230318</c:v>
                  </c:pt>
                  <c:pt idx="74">
                    <c:v>0.12359982362663345</c:v>
                  </c:pt>
                  <c:pt idx="75">
                    <c:v>9.9511518805994598E-2</c:v>
                  </c:pt>
                  <c:pt idx="76">
                    <c:v>5.9777324218575914E-2</c:v>
                  </c:pt>
                  <c:pt idx="77">
                    <c:v>8.788801695284762E-2</c:v>
                  </c:pt>
                  <c:pt idx="78">
                    <c:v>5.9634975913007919E-2</c:v>
                  </c:pt>
                  <c:pt idx="79">
                    <c:v>0.14029559326093266</c:v>
                  </c:pt>
                  <c:pt idx="80">
                    <c:v>6.9532411649100997E-2</c:v>
                  </c:pt>
                  <c:pt idx="81">
                    <c:v>0.10829598650567913</c:v>
                  </c:pt>
                  <c:pt idx="82">
                    <c:v>0.10531661233022502</c:v>
                  </c:pt>
                  <c:pt idx="83">
                    <c:v>0.21246855088663144</c:v>
                  </c:pt>
                  <c:pt idx="84">
                    <c:v>0.16522949765687434</c:v>
                  </c:pt>
                  <c:pt idx="85">
                    <c:v>0.11641236154386513</c:v>
                  </c:pt>
                  <c:pt idx="86">
                    <c:v>0.11729393553223133</c:v>
                  </c:pt>
                  <c:pt idx="87">
                    <c:v>0.11778013333072072</c:v>
                  </c:pt>
                  <c:pt idx="88">
                    <c:v>0.11507686679582639</c:v>
                  </c:pt>
                  <c:pt idx="89">
                    <c:v>0.13482384827945212</c:v>
                  </c:pt>
                  <c:pt idx="90">
                    <c:v>8.4653630279858477E-2</c:v>
                  </c:pt>
                  <c:pt idx="91">
                    <c:v>9.8341985120447464E-2</c:v>
                  </c:pt>
                  <c:pt idx="92">
                    <c:v>0.17323711988239718</c:v>
                  </c:pt>
                  <c:pt idx="93">
                    <c:v>0.11271488529225912</c:v>
                  </c:pt>
                  <c:pt idx="94">
                    <c:v>0.1517072799215004</c:v>
                  </c:pt>
                  <c:pt idx="95">
                    <c:v>0.12610583896499997</c:v>
                  </c:pt>
                  <c:pt idx="96">
                    <c:v>0.13820744654181963</c:v>
                  </c:pt>
                  <c:pt idx="97">
                    <c:v>6.9422759422894609E-2</c:v>
                  </c:pt>
                  <c:pt idx="98">
                    <c:v>9.3796592084365429E-2</c:v>
                  </c:pt>
                  <c:pt idx="99">
                    <c:v>8.9303310138629577E-2</c:v>
                  </c:pt>
                  <c:pt idx="100">
                    <c:v>0.15722290283807824</c:v>
                  </c:pt>
                  <c:pt idx="101">
                    <c:v>0.18440998838321437</c:v>
                  </c:pt>
                  <c:pt idx="102">
                    <c:v>5.6444206561081255E-2</c:v>
                  </c:pt>
                  <c:pt idx="103">
                    <c:v>5.1213356215492077E-2</c:v>
                  </c:pt>
                  <c:pt idx="104">
                    <c:v>0.11058937473058973</c:v>
                  </c:pt>
                  <c:pt idx="105">
                    <c:v>0.1567959430766705</c:v>
                  </c:pt>
                  <c:pt idx="106">
                    <c:v>0.13829837551214791</c:v>
                  </c:pt>
                  <c:pt idx="107">
                    <c:v>0.15609404873200677</c:v>
                  </c:pt>
                  <c:pt idx="108">
                    <c:v>0.17537716949548252</c:v>
                  </c:pt>
                  <c:pt idx="109">
                    <c:v>0.15313057831851218</c:v>
                  </c:pt>
                  <c:pt idx="110">
                    <c:v>0.16710709047492298</c:v>
                  </c:pt>
                  <c:pt idx="111">
                    <c:v>0.14486072553965881</c:v>
                  </c:pt>
                  <c:pt idx="112">
                    <c:v>0.15254958034158125</c:v>
                  </c:pt>
                  <c:pt idx="113">
                    <c:v>8.2358482119743254E-2</c:v>
                  </c:pt>
                  <c:pt idx="114">
                    <c:v>0.10616401094156327</c:v>
                  </c:pt>
                  <c:pt idx="115">
                    <c:v>8.8030743652924112E-2</c:v>
                  </c:pt>
                  <c:pt idx="116">
                    <c:v>0.11951765105652369</c:v>
                  </c:pt>
                  <c:pt idx="117">
                    <c:v>0.14299955260248848</c:v>
                  </c:pt>
                  <c:pt idx="118">
                    <c:v>0.1440056665163334</c:v>
                  </c:pt>
                  <c:pt idx="119">
                    <c:v>6.475340493124411E-2</c:v>
                  </c:pt>
                  <c:pt idx="120">
                    <c:v>0.10225642237550073</c:v>
                  </c:pt>
                  <c:pt idx="121">
                    <c:v>0.24894933254187032</c:v>
                  </c:pt>
                  <c:pt idx="122">
                    <c:v>0.1724549943468314</c:v>
                  </c:pt>
                  <c:pt idx="123">
                    <c:v>8.4545415022732079E-2</c:v>
                  </c:pt>
                  <c:pt idx="124">
                    <c:v>0.12187674694521568</c:v>
                  </c:pt>
                  <c:pt idx="125">
                    <c:v>0.10660240111468094</c:v>
                  </c:pt>
                  <c:pt idx="126">
                    <c:v>0.17019108716364911</c:v>
                  </c:pt>
                  <c:pt idx="127">
                    <c:v>0.1342608573037215</c:v>
                  </c:pt>
                  <c:pt idx="128">
                    <c:v>0.23417812705963698</c:v>
                  </c:pt>
                  <c:pt idx="129">
                    <c:v>0.22302918701552318</c:v>
                  </c:pt>
                  <c:pt idx="130">
                    <c:v>0.20721017816575313</c:v>
                  </c:pt>
                  <c:pt idx="131">
                    <c:v>0.17395476732466655</c:v>
                  </c:pt>
                  <c:pt idx="132">
                    <c:v>0.14801021695897432</c:v>
                  </c:pt>
                  <c:pt idx="133">
                    <c:v>0.18886994591087863</c:v>
                  </c:pt>
                  <c:pt idx="134">
                    <c:v>0.17717324471256979</c:v>
                  </c:pt>
                  <c:pt idx="135">
                    <c:v>0.22159508185039536</c:v>
                  </c:pt>
                  <c:pt idx="136">
                    <c:v>0.17237029282164415</c:v>
                  </c:pt>
                  <c:pt idx="137">
                    <c:v>0.14585779375043945</c:v>
                  </c:pt>
                  <c:pt idx="138">
                    <c:v>0.13389324144489972</c:v>
                  </c:pt>
                  <c:pt idx="139">
                    <c:v>0.1493816247051469</c:v>
                  </c:pt>
                  <c:pt idx="140">
                    <c:v>0.11015183313328197</c:v>
                  </c:pt>
                  <c:pt idx="141">
                    <c:v>0.13337034495689717</c:v>
                  </c:pt>
                  <c:pt idx="142">
                    <c:v>0.13087184830006526</c:v>
                  </c:pt>
                  <c:pt idx="143">
                    <c:v>0.12993008134036332</c:v>
                  </c:pt>
                  <c:pt idx="144">
                    <c:v>0.14449814571962311</c:v>
                  </c:pt>
                  <c:pt idx="145">
                    <c:v>0.17014290309041299</c:v>
                  </c:pt>
                  <c:pt idx="146">
                    <c:v>0.17623649092149096</c:v>
                  </c:pt>
                  <c:pt idx="147">
                    <c:v>0.15827597458049736</c:v>
                  </c:pt>
                  <c:pt idx="148">
                    <c:v>0.16831347138726221</c:v>
                  </c:pt>
                  <c:pt idx="149">
                    <c:v>0.10710612048062389</c:v>
                  </c:pt>
                  <c:pt idx="150">
                    <c:v>0.10046186755810747</c:v>
                  </c:pt>
                  <c:pt idx="151">
                    <c:v>5.9019317485231558E-2</c:v>
                  </c:pt>
                  <c:pt idx="152">
                    <c:v>0.14635291799454853</c:v>
                  </c:pt>
                  <c:pt idx="153">
                    <c:v>0.1215591719862789</c:v>
                  </c:pt>
                  <c:pt idx="154">
                    <c:v>5.2338723066661451E-2</c:v>
                  </c:pt>
                  <c:pt idx="155">
                    <c:v>0.14290362519364719</c:v>
                  </c:pt>
                  <c:pt idx="156">
                    <c:v>0.11637509757033475</c:v>
                  </c:pt>
                  <c:pt idx="157">
                    <c:v>0.14234590955435045</c:v>
                  </c:pt>
                  <c:pt idx="158">
                    <c:v>0.14523777357583026</c:v>
                  </c:pt>
                  <c:pt idx="159">
                    <c:v>0.15944246082579222</c:v>
                  </c:pt>
                  <c:pt idx="160">
                    <c:v>0.16641410937232398</c:v>
                  </c:pt>
                  <c:pt idx="161">
                    <c:v>0.21205724353682817</c:v>
                  </c:pt>
                  <c:pt idx="162">
                    <c:v>0.11390852377632495</c:v>
                  </c:pt>
                  <c:pt idx="163">
                    <c:v>0.11018863300383674</c:v>
                  </c:pt>
                  <c:pt idx="164">
                    <c:v>0.18384533323794092</c:v>
                  </c:pt>
                  <c:pt idx="165">
                    <c:v>0.16310260071122928</c:v>
                  </c:pt>
                  <c:pt idx="166">
                    <c:v>0.22189099919911942</c:v>
                  </c:pt>
                  <c:pt idx="167">
                    <c:v>0.18062382629412005</c:v>
                  </c:pt>
                  <c:pt idx="168">
                    <c:v>0.16638159741662895</c:v>
                  </c:pt>
                  <c:pt idx="169">
                    <c:v>0.20124469785275925</c:v>
                  </c:pt>
                  <c:pt idx="170">
                    <c:v>0.18200606867673338</c:v>
                  </c:pt>
                  <c:pt idx="171">
                    <c:v>0.19000194550512131</c:v>
                  </c:pt>
                  <c:pt idx="172">
                    <c:v>0.19080066447472499</c:v>
                  </c:pt>
                  <c:pt idx="173">
                    <c:v>0.20827334064186059</c:v>
                  </c:pt>
                  <c:pt idx="174">
                    <c:v>0.16536494818921818</c:v>
                  </c:pt>
                  <c:pt idx="175">
                    <c:v>0.13535996376121048</c:v>
                  </c:pt>
                  <c:pt idx="176">
                    <c:v>0.14267422313297054</c:v>
                  </c:pt>
                  <c:pt idx="177">
                    <c:v>0.14596136663801088</c:v>
                  </c:pt>
                  <c:pt idx="178">
                    <c:v>0.15558934598880222</c:v>
                  </c:pt>
                  <c:pt idx="179">
                    <c:v>0.11753501543337197</c:v>
                  </c:pt>
                  <c:pt idx="180">
                    <c:v>0.15193072059902993</c:v>
                  </c:pt>
                  <c:pt idx="181">
                    <c:v>0.21577523633710158</c:v>
                  </c:pt>
                  <c:pt idx="182">
                    <c:v>0.13654555057377057</c:v>
                  </c:pt>
                  <c:pt idx="183">
                    <c:v>0.10158937935815482</c:v>
                  </c:pt>
                  <c:pt idx="184">
                    <c:v>0.12632930006334886</c:v>
                  </c:pt>
                  <c:pt idx="185">
                    <c:v>0.12058510987112128</c:v>
                  </c:pt>
                  <c:pt idx="186">
                    <c:v>0.10941320968023478</c:v>
                  </c:pt>
                  <c:pt idx="187">
                    <c:v>4.4430432164619872E-2</c:v>
                  </c:pt>
                  <c:pt idx="188">
                    <c:v>8.6924761621705149E-2</c:v>
                  </c:pt>
                  <c:pt idx="189">
                    <c:v>9.2416100470639445E-2</c:v>
                  </c:pt>
                  <c:pt idx="190">
                    <c:v>0.19434549292026532</c:v>
                  </c:pt>
                  <c:pt idx="191">
                    <c:v>0.1653887063583552</c:v>
                  </c:pt>
                  <c:pt idx="192">
                    <c:v>0.22984442948535827</c:v>
                  </c:pt>
                  <c:pt idx="193">
                    <c:v>0.12563184136709468</c:v>
                  </c:pt>
                  <c:pt idx="194">
                    <c:v>0.12046607492058907</c:v>
                  </c:pt>
                  <c:pt idx="195">
                    <c:v>0.13853208432563499</c:v>
                  </c:pt>
                  <c:pt idx="196">
                    <c:v>0.18579797461183253</c:v>
                  </c:pt>
                  <c:pt idx="197">
                    <c:v>0.18413253023642714</c:v>
                  </c:pt>
                  <c:pt idx="198">
                    <c:v>0.14754921440774926</c:v>
                  </c:pt>
                  <c:pt idx="199">
                    <c:v>0.13562676071836366</c:v>
                  </c:pt>
                  <c:pt idx="200">
                    <c:v>0.12494742014458257</c:v>
                  </c:pt>
                  <c:pt idx="201">
                    <c:v>8.9359985563169111E-2</c:v>
                  </c:pt>
                  <c:pt idx="202">
                    <c:v>0.10607609186335828</c:v>
                  </c:pt>
                  <c:pt idx="203">
                    <c:v>0.13331879685789766</c:v>
                  </c:pt>
                  <c:pt idx="204">
                    <c:v>0.17984997285520632</c:v>
                  </c:pt>
                  <c:pt idx="205">
                    <c:v>0.10533451272497991</c:v>
                  </c:pt>
                  <c:pt idx="206">
                    <c:v>8.7907286226396458E-2</c:v>
                  </c:pt>
                  <c:pt idx="207">
                    <c:v>0.15701893414400456</c:v>
                  </c:pt>
                  <c:pt idx="208">
                    <c:v>0.11200349846510133</c:v>
                  </c:pt>
                  <c:pt idx="209">
                    <c:v>0.10072451924958609</c:v>
                  </c:pt>
                  <c:pt idx="210">
                    <c:v>0.11860675574809287</c:v>
                  </c:pt>
                  <c:pt idx="211">
                    <c:v>8.3426735620501347E-2</c:v>
                  </c:pt>
                  <c:pt idx="212">
                    <c:v>0.13478661980626103</c:v>
                  </c:pt>
                  <c:pt idx="213">
                    <c:v>0.1376693613567409</c:v>
                  </c:pt>
                  <c:pt idx="214">
                    <c:v>0.17624399341030886</c:v>
                  </c:pt>
                  <c:pt idx="215">
                    <c:v>0.15533658534256159</c:v>
                  </c:pt>
                  <c:pt idx="216">
                    <c:v>0.12398896357351422</c:v>
                  </c:pt>
                  <c:pt idx="217">
                    <c:v>7.8069512076280489E-2</c:v>
                  </c:pt>
                  <c:pt idx="218">
                    <c:v>0.11047404001033534</c:v>
                  </c:pt>
                  <c:pt idx="219">
                    <c:v>9.4032028306193685E-2</c:v>
                  </c:pt>
                  <c:pt idx="220">
                    <c:v>9.5303650035895887E-2</c:v>
                  </c:pt>
                  <c:pt idx="221">
                    <c:v>7.875947080147544E-2</c:v>
                  </c:pt>
                  <c:pt idx="222">
                    <c:v>0.11030671529245384</c:v>
                  </c:pt>
                  <c:pt idx="223">
                    <c:v>0.1351779014368473</c:v>
                  </c:pt>
                  <c:pt idx="224">
                    <c:v>0.10100729384549595</c:v>
                  </c:pt>
                  <c:pt idx="225">
                    <c:v>8.7942290039683804E-2</c:v>
                  </c:pt>
                  <c:pt idx="226">
                    <c:v>9.7100173749562368E-2</c:v>
                  </c:pt>
                  <c:pt idx="227">
                    <c:v>0.25193977364377773</c:v>
                  </c:pt>
                  <c:pt idx="228">
                    <c:v>0.10922639918138298</c:v>
                  </c:pt>
                  <c:pt idx="229">
                    <c:v>0.12838512137503461</c:v>
                  </c:pt>
                  <c:pt idx="230">
                    <c:v>9.4934465553353428E-2</c:v>
                  </c:pt>
                  <c:pt idx="231">
                    <c:v>0.14125222740739765</c:v>
                  </c:pt>
                  <c:pt idx="232">
                    <c:v>0.12644986766510286</c:v>
                  </c:pt>
                  <c:pt idx="233">
                    <c:v>0.11002195831459879</c:v>
                  </c:pt>
                  <c:pt idx="234">
                    <c:v>0.11320635315990052</c:v>
                  </c:pt>
                  <c:pt idx="235">
                    <c:v>0.1187864730071808</c:v>
                  </c:pt>
                  <c:pt idx="236">
                    <c:v>0.12499811960182587</c:v>
                  </c:pt>
                  <c:pt idx="237">
                    <c:v>0.11062104852566153</c:v>
                  </c:pt>
                  <c:pt idx="238">
                    <c:v>0.10275011820838327</c:v>
                  </c:pt>
                  <c:pt idx="239">
                    <c:v>9.1603022207400284E-2</c:v>
                  </c:pt>
                  <c:pt idx="240">
                    <c:v>0.13946638880368353</c:v>
                  </c:pt>
                  <c:pt idx="241">
                    <c:v>6.5357529307767656E-2</c:v>
                  </c:pt>
                  <c:pt idx="242">
                    <c:v>6.5167060961023204E-2</c:v>
                  </c:pt>
                  <c:pt idx="243">
                    <c:v>0.11916337596432286</c:v>
                  </c:pt>
                  <c:pt idx="244">
                    <c:v>9.1778812292670015E-2</c:v>
                  </c:pt>
                  <c:pt idx="245">
                    <c:v>0.11547516416871918</c:v>
                  </c:pt>
                  <c:pt idx="246">
                    <c:v>0.16052408869492477</c:v>
                  </c:pt>
                  <c:pt idx="247">
                    <c:v>0.10085860618754071</c:v>
                  </c:pt>
                  <c:pt idx="248">
                    <c:v>0.14277770078868107</c:v>
                  </c:pt>
                  <c:pt idx="249">
                    <c:v>0.11532707449251965</c:v>
                  </c:pt>
                  <c:pt idx="250">
                    <c:v>0.1419429151313199</c:v>
                  </c:pt>
                  <c:pt idx="251">
                    <c:v>0.10825049564516376</c:v>
                  </c:pt>
                  <c:pt idx="252">
                    <c:v>0.15471707520361583</c:v>
                  </c:pt>
                  <c:pt idx="253">
                    <c:v>0.10122526274199604</c:v>
                  </c:pt>
                  <c:pt idx="254">
                    <c:v>0.10922377016016041</c:v>
                  </c:pt>
                  <c:pt idx="255">
                    <c:v>0.15598208252296691</c:v>
                  </c:pt>
                  <c:pt idx="256">
                    <c:v>0.13338297343737798</c:v>
                  </c:pt>
                  <c:pt idx="257">
                    <c:v>0.16700628264037698</c:v>
                  </c:pt>
                  <c:pt idx="258">
                    <c:v>0.15727091855572245</c:v>
                  </c:pt>
                  <c:pt idx="259">
                    <c:v>0.17274192256976006</c:v>
                  </c:pt>
                  <c:pt idx="260">
                    <c:v>0.14209787108859942</c:v>
                  </c:pt>
                  <c:pt idx="261">
                    <c:v>0.24296569226685527</c:v>
                  </c:pt>
                  <c:pt idx="262">
                    <c:v>0.16184976480925706</c:v>
                  </c:pt>
                  <c:pt idx="263">
                    <c:v>0.18444359683261344</c:v>
                  </c:pt>
                  <c:pt idx="264">
                    <c:v>0.20192394182241122</c:v>
                  </c:pt>
                  <c:pt idx="265">
                    <c:v>0.15983001696750754</c:v>
                  </c:pt>
                  <c:pt idx="266">
                    <c:v>0.21437182438200994</c:v>
                  </c:pt>
                  <c:pt idx="267">
                    <c:v>0.27382995659825771</c:v>
                  </c:pt>
                  <c:pt idx="268">
                    <c:v>0.22953266813912016</c:v>
                  </c:pt>
                  <c:pt idx="269">
                    <c:v>0.23376100620831289</c:v>
                  </c:pt>
                  <c:pt idx="270">
                    <c:v>0.16683602567701108</c:v>
                  </c:pt>
                  <c:pt idx="271">
                    <c:v>0.13672656823032389</c:v>
                  </c:pt>
                  <c:pt idx="272">
                    <c:v>0.12296952945091182</c:v>
                  </c:pt>
                  <c:pt idx="273">
                    <c:v>0.16263067743008683</c:v>
                  </c:pt>
                  <c:pt idx="274">
                    <c:v>0.10524075902723867</c:v>
                  </c:pt>
                  <c:pt idx="275">
                    <c:v>0.14204866656221582</c:v>
                  </c:pt>
                  <c:pt idx="276">
                    <c:v>0.17123560765964396</c:v>
                  </c:pt>
                  <c:pt idx="277">
                    <c:v>0.20754445743662323</c:v>
                  </c:pt>
                  <c:pt idx="278">
                    <c:v>0.16801388560811237</c:v>
                  </c:pt>
                  <c:pt idx="279">
                    <c:v>0.18142961252298156</c:v>
                  </c:pt>
                  <c:pt idx="280">
                    <c:v>0.17586773444345241</c:v>
                  </c:pt>
                  <c:pt idx="281">
                    <c:v>0.13509282612997833</c:v>
                  </c:pt>
                  <c:pt idx="282">
                    <c:v>0.16427126436465567</c:v>
                  </c:pt>
                  <c:pt idx="283">
                    <c:v>0.16400530675518538</c:v>
                  </c:pt>
                  <c:pt idx="284">
                    <c:v>0.18057358478749</c:v>
                  </c:pt>
                  <c:pt idx="285">
                    <c:v>0.17474863366256232</c:v>
                  </c:pt>
                  <c:pt idx="286">
                    <c:v>0.16373691237098742</c:v>
                  </c:pt>
                  <c:pt idx="287">
                    <c:v>0.15440884170638899</c:v>
                  </c:pt>
                  <c:pt idx="288">
                    <c:v>0.15978229546396885</c:v>
                  </c:pt>
                  <c:pt idx="289">
                    <c:v>0.19188609967268519</c:v>
                  </c:pt>
                  <c:pt idx="290">
                    <c:v>0.12670247443918339</c:v>
                  </c:pt>
                  <c:pt idx="291">
                    <c:v>0.11398265196544505</c:v>
                  </c:pt>
                  <c:pt idx="292">
                    <c:v>9.4635260553312978E-2</c:v>
                  </c:pt>
                  <c:pt idx="293">
                    <c:v>6.8095155346247938E-2</c:v>
                  </c:pt>
                  <c:pt idx="294">
                    <c:v>7.0891262798543742E-2</c:v>
                  </c:pt>
                  <c:pt idx="295">
                    <c:v>4.0642917089229229E-2</c:v>
                  </c:pt>
                  <c:pt idx="296">
                    <c:v>6.5487276982904824E-2</c:v>
                  </c:pt>
                  <c:pt idx="297">
                    <c:v>6.9010584178198761E-2</c:v>
                  </c:pt>
                  <c:pt idx="298">
                    <c:v>5.4942562123762057E-2</c:v>
                  </c:pt>
                  <c:pt idx="299">
                    <c:v>0.10636061778960329</c:v>
                  </c:pt>
                  <c:pt idx="300">
                    <c:v>5.7632115137109315E-2</c:v>
                  </c:pt>
                  <c:pt idx="301">
                    <c:v>8.5281805991781451E-2</c:v>
                  </c:pt>
                  <c:pt idx="302">
                    <c:v>0.102184257507617</c:v>
                  </c:pt>
                  <c:pt idx="303">
                    <c:v>0.17472881560718484</c:v>
                  </c:pt>
                  <c:pt idx="304">
                    <c:v>7.0626513639079624E-2</c:v>
                  </c:pt>
                  <c:pt idx="305">
                    <c:v>0.15043110660141276</c:v>
                  </c:pt>
                  <c:pt idx="306">
                    <c:v>6.4918007638526065E-2</c:v>
                  </c:pt>
                  <c:pt idx="307">
                    <c:v>0.15217547381162186</c:v>
                  </c:pt>
                  <c:pt idx="308">
                    <c:v>0.11747742878130808</c:v>
                  </c:pt>
                  <c:pt idx="309">
                    <c:v>0.19236069171376974</c:v>
                  </c:pt>
                  <c:pt idx="310">
                    <c:v>6.2693263222019013E-2</c:v>
                  </c:pt>
                  <c:pt idx="311">
                    <c:v>7.0702639014565236E-2</c:v>
                  </c:pt>
                  <c:pt idx="312">
                    <c:v>7.0109099813601167E-2</c:v>
                  </c:pt>
                  <c:pt idx="313">
                    <c:v>0.13244296111951787</c:v>
                  </c:pt>
                  <c:pt idx="314">
                    <c:v>7.7967157352465191E-2</c:v>
                  </c:pt>
                  <c:pt idx="315">
                    <c:v>9.6591737650333964E-2</c:v>
                  </c:pt>
                  <c:pt idx="316">
                    <c:v>9.6835759431664878E-2</c:v>
                  </c:pt>
                  <c:pt idx="317">
                    <c:v>9.7754589787878293E-2</c:v>
                  </c:pt>
                  <c:pt idx="318">
                    <c:v>0.14543325642085478</c:v>
                  </c:pt>
                  <c:pt idx="319">
                    <c:v>0.1094381674234224</c:v>
                  </c:pt>
                  <c:pt idx="320">
                    <c:v>9.6201290695427724E-2</c:v>
                  </c:pt>
                  <c:pt idx="321">
                    <c:v>0.10856655240914749</c:v>
                  </c:pt>
                  <c:pt idx="322">
                    <c:v>7.2137884896949778E-2</c:v>
                  </c:pt>
                  <c:pt idx="323">
                    <c:v>0.12775616632410391</c:v>
                  </c:pt>
                  <c:pt idx="324">
                    <c:v>6.3840822407658732E-2</c:v>
                  </c:pt>
                  <c:pt idx="325">
                    <c:v>0.12660701178045042</c:v>
                  </c:pt>
                  <c:pt idx="326">
                    <c:v>6.8630561845879873E-2</c:v>
                  </c:pt>
                  <c:pt idx="327">
                    <c:v>7.1065124219296769E-2</c:v>
                  </c:pt>
                  <c:pt idx="328">
                    <c:v>0.13588788085271217</c:v>
                  </c:pt>
                  <c:pt idx="329">
                    <c:v>0.1247886536516766</c:v>
                  </c:pt>
                  <c:pt idx="330">
                    <c:v>5.9950869017682734E-2</c:v>
                  </c:pt>
                  <c:pt idx="331">
                    <c:v>8.7202805062869426E-2</c:v>
                  </c:pt>
                  <c:pt idx="332">
                    <c:v>0.12583345647783967</c:v>
                  </c:pt>
                  <c:pt idx="333">
                    <c:v>0.10451779905777778</c:v>
                  </c:pt>
                  <c:pt idx="334">
                    <c:v>0.14187415657186969</c:v>
                  </c:pt>
                  <c:pt idx="335">
                    <c:v>0.12495329385550885</c:v>
                  </c:pt>
                  <c:pt idx="336">
                    <c:v>0.10160000508239961</c:v>
                  </c:pt>
                  <c:pt idx="337">
                    <c:v>9.7381912625456646E-2</c:v>
                  </c:pt>
                  <c:pt idx="338">
                    <c:v>7.8904320391194369E-2</c:v>
                  </c:pt>
                  <c:pt idx="339">
                    <c:v>6.5060069436231049E-2</c:v>
                  </c:pt>
                  <c:pt idx="340">
                    <c:v>0.1011271775592075</c:v>
                  </c:pt>
                  <c:pt idx="341">
                    <c:v>0.10476518467884025</c:v>
                  </c:pt>
                  <c:pt idx="342">
                    <c:v>5.3099405808057686E-2</c:v>
                  </c:pt>
                  <c:pt idx="343">
                    <c:v>4.8015802729855728E-2</c:v>
                  </c:pt>
                  <c:pt idx="344">
                    <c:v>0.14560663291068396</c:v>
                  </c:pt>
                  <c:pt idx="345">
                    <c:v>5.1851383420390112E-2</c:v>
                  </c:pt>
                  <c:pt idx="346">
                    <c:v>8.6554653166280221E-2</c:v>
                  </c:pt>
                  <c:pt idx="347">
                    <c:v>0.1135414533978466</c:v>
                  </c:pt>
                  <c:pt idx="348">
                    <c:v>0.10718622807841499</c:v>
                  </c:pt>
                  <c:pt idx="349">
                    <c:v>0.10895767395138158</c:v>
                  </c:pt>
                  <c:pt idx="350">
                    <c:v>9.782585869588363E-2</c:v>
                  </c:pt>
                  <c:pt idx="351">
                    <c:v>0.12359063927857046</c:v>
                  </c:pt>
                  <c:pt idx="352">
                    <c:v>8.8233132547674814E-2</c:v>
                  </c:pt>
                  <c:pt idx="353">
                    <c:v>0.12067216036731171</c:v>
                  </c:pt>
                  <c:pt idx="354">
                    <c:v>9.3426611757841588E-2</c:v>
                  </c:pt>
                  <c:pt idx="355">
                    <c:v>0.16862913058902224</c:v>
                  </c:pt>
                  <c:pt idx="356">
                    <c:v>5.404289275757642E-2</c:v>
                  </c:pt>
                  <c:pt idx="357">
                    <c:v>9.6567924307401395E-2</c:v>
                  </c:pt>
                  <c:pt idx="358">
                    <c:v>6.0578956846770865E-2</c:v>
                  </c:pt>
                  <c:pt idx="359">
                    <c:v>8.4457347597209631E-2</c:v>
                  </c:pt>
                  <c:pt idx="360">
                    <c:v>0.13817598181786234</c:v>
                  </c:pt>
                  <c:pt idx="361">
                    <c:v>5.3679538258146441E-2</c:v>
                  </c:pt>
                  <c:pt idx="362">
                    <c:v>6.2112941666467705E-2</c:v>
                  </c:pt>
                  <c:pt idx="363">
                    <c:v>7.2100633185227372E-2</c:v>
                  </c:pt>
                  <c:pt idx="364">
                    <c:v>0.14153912073163608</c:v>
                  </c:pt>
                  <c:pt idx="365">
                    <c:v>8.5754475509130138E-2</c:v>
                  </c:pt>
                  <c:pt idx="366">
                    <c:v>6.0112303044047057E-2</c:v>
                  </c:pt>
                  <c:pt idx="367">
                    <c:v>0.10641161930617603</c:v>
                  </c:pt>
                  <c:pt idx="368">
                    <c:v>9.0488411123489987E-2</c:v>
                  </c:pt>
                  <c:pt idx="369">
                    <c:v>6.6269047824032798E-2</c:v>
                  </c:pt>
                  <c:pt idx="370">
                    <c:v>0.12702934379466069</c:v>
                  </c:pt>
                  <c:pt idx="371">
                    <c:v>5.4777207146111985E-2</c:v>
                  </c:pt>
                  <c:pt idx="372">
                    <c:v>8.4757904981047974E-2</c:v>
                  </c:pt>
                  <c:pt idx="373">
                    <c:v>4.0608868144466924E-2</c:v>
                  </c:pt>
                  <c:pt idx="374">
                    <c:v>0.13883154553588464</c:v>
                  </c:pt>
                  <c:pt idx="375">
                    <c:v>7.1264116775733272E-2</c:v>
                  </c:pt>
                  <c:pt idx="376">
                    <c:v>0.13406445850835713</c:v>
                  </c:pt>
                  <c:pt idx="377">
                    <c:v>4.7272137394555137E-2</c:v>
                  </c:pt>
                  <c:pt idx="378">
                    <c:v>4.1017815423267809E-2</c:v>
                  </c:pt>
                  <c:pt idx="379">
                    <c:v>9.2712687868261368E-2</c:v>
                  </c:pt>
                  <c:pt idx="380">
                    <c:v>7.4034960944130063E-2</c:v>
                  </c:pt>
                  <c:pt idx="381">
                    <c:v>5.9960651380585414E-2</c:v>
                  </c:pt>
                  <c:pt idx="382">
                    <c:v>0.10598334651188776</c:v>
                  </c:pt>
                  <c:pt idx="383">
                    <c:v>9.1801943212266396E-2</c:v>
                  </c:pt>
                  <c:pt idx="384">
                    <c:v>3.734503837621695E-2</c:v>
                  </c:pt>
                  <c:pt idx="385">
                    <c:v>2.6610231387502216E-2</c:v>
                  </c:pt>
                  <c:pt idx="386">
                    <c:v>7.9518142124264404E-2</c:v>
                  </c:pt>
                  <c:pt idx="387">
                    <c:v>0.11651879663877923</c:v>
                  </c:pt>
                  <c:pt idx="388">
                    <c:v>6.9036131690123445E-2</c:v>
                  </c:pt>
                  <c:pt idx="389">
                    <c:v>6.7153276588305374E-2</c:v>
                  </c:pt>
                </c:numCache>
              </c:numRef>
            </c:plus>
            <c:minus>
              <c:numRef>
                <c:f>pooled!$AT$4:$AT$393</c:f>
                <c:numCache>
                  <c:formatCode>General</c:formatCode>
                  <c:ptCount val="390"/>
                  <c:pt idx="0">
                    <c:v>0.11625404515958257</c:v>
                  </c:pt>
                  <c:pt idx="1">
                    <c:v>0.10936667762335564</c:v>
                  </c:pt>
                  <c:pt idx="2">
                    <c:v>0.15412350080578202</c:v>
                  </c:pt>
                  <c:pt idx="3">
                    <c:v>0.15373233468354069</c:v>
                  </c:pt>
                  <c:pt idx="4">
                    <c:v>0.16209689687805551</c:v>
                  </c:pt>
                  <c:pt idx="5">
                    <c:v>0.10187424157630716</c:v>
                  </c:pt>
                  <c:pt idx="6">
                    <c:v>9.2446996936156448E-2</c:v>
                  </c:pt>
                  <c:pt idx="7">
                    <c:v>0.1171070851098427</c:v>
                  </c:pt>
                  <c:pt idx="8">
                    <c:v>0.12422690358703904</c:v>
                  </c:pt>
                  <c:pt idx="9">
                    <c:v>0.12392334232891367</c:v>
                  </c:pt>
                  <c:pt idx="10">
                    <c:v>0.16976511693245699</c:v>
                  </c:pt>
                  <c:pt idx="11">
                    <c:v>6.1894420943862778E-2</c:v>
                  </c:pt>
                  <c:pt idx="12">
                    <c:v>0.185873122602047</c:v>
                  </c:pt>
                  <c:pt idx="13">
                    <c:v>0.1252150760150588</c:v>
                  </c:pt>
                  <c:pt idx="14">
                    <c:v>0.16173859705626198</c:v>
                  </c:pt>
                  <c:pt idx="15">
                    <c:v>0.20840566642393427</c:v>
                  </c:pt>
                  <c:pt idx="16">
                    <c:v>9.7235413696831072E-2</c:v>
                  </c:pt>
                  <c:pt idx="17">
                    <c:v>9.2454040577378771E-2</c:v>
                  </c:pt>
                  <c:pt idx="18">
                    <c:v>0.14380445462591229</c:v>
                  </c:pt>
                  <c:pt idx="19">
                    <c:v>6.7531046730344962E-2</c:v>
                  </c:pt>
                  <c:pt idx="20">
                    <c:v>0.10303064463316941</c:v>
                  </c:pt>
                  <c:pt idx="21">
                    <c:v>9.2215203542364912E-2</c:v>
                  </c:pt>
                  <c:pt idx="22">
                    <c:v>0.12954611719496728</c:v>
                  </c:pt>
                  <c:pt idx="23">
                    <c:v>0.12372893494116359</c:v>
                  </c:pt>
                  <c:pt idx="24">
                    <c:v>8.5642313568721776E-2</c:v>
                  </c:pt>
                  <c:pt idx="25">
                    <c:v>0.10663527959994715</c:v>
                  </c:pt>
                  <c:pt idx="26">
                    <c:v>0.1107078263297986</c:v>
                  </c:pt>
                  <c:pt idx="27">
                    <c:v>0.1054457981436151</c:v>
                  </c:pt>
                  <c:pt idx="28">
                    <c:v>0.12877129657661379</c:v>
                  </c:pt>
                  <c:pt idx="29">
                    <c:v>6.5009511721181634E-2</c:v>
                  </c:pt>
                  <c:pt idx="30">
                    <c:v>0.15499804939685827</c:v>
                  </c:pt>
                  <c:pt idx="31">
                    <c:v>0.11116051839896932</c:v>
                  </c:pt>
                  <c:pt idx="32">
                    <c:v>0.19530679996775893</c:v>
                  </c:pt>
                  <c:pt idx="33">
                    <c:v>0.16047276396671556</c:v>
                  </c:pt>
                  <c:pt idx="34">
                    <c:v>0.14777612774816831</c:v>
                  </c:pt>
                  <c:pt idx="35">
                    <c:v>0.21106229202446042</c:v>
                  </c:pt>
                  <c:pt idx="36">
                    <c:v>0.29739143428514125</c:v>
                  </c:pt>
                  <c:pt idx="37">
                    <c:v>0.1322852715426435</c:v>
                  </c:pt>
                  <c:pt idx="38">
                    <c:v>0.12923213273297865</c:v>
                  </c:pt>
                  <c:pt idx="39">
                    <c:v>0.1266940725313003</c:v>
                  </c:pt>
                  <c:pt idx="40">
                    <c:v>0.17849036494024387</c:v>
                  </c:pt>
                  <c:pt idx="41">
                    <c:v>0.21051560310559247</c:v>
                  </c:pt>
                  <c:pt idx="42">
                    <c:v>0.23301466039817326</c:v>
                  </c:pt>
                  <c:pt idx="43">
                    <c:v>0.26616739272216128</c:v>
                  </c:pt>
                  <c:pt idx="44">
                    <c:v>0.24830587351972042</c:v>
                  </c:pt>
                  <c:pt idx="45">
                    <c:v>0.11433434301382245</c:v>
                  </c:pt>
                  <c:pt idx="46">
                    <c:v>0.1843463388126006</c:v>
                  </c:pt>
                  <c:pt idx="47">
                    <c:v>0.22628743309612304</c:v>
                  </c:pt>
                  <c:pt idx="48">
                    <c:v>0.17577848858552861</c:v>
                  </c:pt>
                  <c:pt idx="49">
                    <c:v>0.17958596683237649</c:v>
                  </c:pt>
                  <c:pt idx="50">
                    <c:v>0.14001678377335935</c:v>
                  </c:pt>
                  <c:pt idx="51">
                    <c:v>0.1454298500479238</c:v>
                  </c:pt>
                  <c:pt idx="52">
                    <c:v>0.13972018237272235</c:v>
                  </c:pt>
                  <c:pt idx="53">
                    <c:v>0.15348659088035813</c:v>
                  </c:pt>
                  <c:pt idx="54">
                    <c:v>0.1133217286020211</c:v>
                  </c:pt>
                  <c:pt idx="55">
                    <c:v>9.8774077640721658E-2</c:v>
                  </c:pt>
                  <c:pt idx="56">
                    <c:v>0.15058357573667136</c:v>
                  </c:pt>
                  <c:pt idx="57">
                    <c:v>0.12964177627295803</c:v>
                  </c:pt>
                  <c:pt idx="58">
                    <c:v>0.15843037677412383</c:v>
                  </c:pt>
                  <c:pt idx="59">
                    <c:v>0.13909766370391743</c:v>
                  </c:pt>
                  <c:pt idx="60">
                    <c:v>0.19093336081185949</c:v>
                  </c:pt>
                  <c:pt idx="61">
                    <c:v>9.3044254213614008E-2</c:v>
                  </c:pt>
                  <c:pt idx="62">
                    <c:v>0.10218448239072667</c:v>
                  </c:pt>
                  <c:pt idx="63">
                    <c:v>0.13786009878244429</c:v>
                  </c:pt>
                  <c:pt idx="64">
                    <c:v>0.10051455808082831</c:v>
                  </c:pt>
                  <c:pt idx="65">
                    <c:v>0.14678249263844229</c:v>
                  </c:pt>
                  <c:pt idx="66">
                    <c:v>0.13346269017415799</c:v>
                  </c:pt>
                  <c:pt idx="67">
                    <c:v>0.19779163610552872</c:v>
                  </c:pt>
                  <c:pt idx="68">
                    <c:v>0.11191683810873133</c:v>
                  </c:pt>
                  <c:pt idx="69">
                    <c:v>0.20157171994288026</c:v>
                  </c:pt>
                  <c:pt idx="70">
                    <c:v>0.11248098496065174</c:v>
                  </c:pt>
                  <c:pt idx="71">
                    <c:v>0.19134793144786139</c:v>
                  </c:pt>
                  <c:pt idx="72">
                    <c:v>0.11664093586418034</c:v>
                  </c:pt>
                  <c:pt idx="73">
                    <c:v>0.15353149669230318</c:v>
                  </c:pt>
                  <c:pt idx="74">
                    <c:v>0.12359982362663345</c:v>
                  </c:pt>
                  <c:pt idx="75">
                    <c:v>9.9511518805994598E-2</c:v>
                  </c:pt>
                  <c:pt idx="76">
                    <c:v>5.9777324218575914E-2</c:v>
                  </c:pt>
                  <c:pt idx="77">
                    <c:v>8.788801695284762E-2</c:v>
                  </c:pt>
                  <c:pt idx="78">
                    <c:v>5.9634975913007919E-2</c:v>
                  </c:pt>
                  <c:pt idx="79">
                    <c:v>0.14029559326093266</c:v>
                  </c:pt>
                  <c:pt idx="80">
                    <c:v>6.9532411649100997E-2</c:v>
                  </c:pt>
                  <c:pt idx="81">
                    <c:v>0.10829598650567913</c:v>
                  </c:pt>
                  <c:pt idx="82">
                    <c:v>0.10531661233022502</c:v>
                  </c:pt>
                  <c:pt idx="83">
                    <c:v>0.21246855088663144</c:v>
                  </c:pt>
                  <c:pt idx="84">
                    <c:v>0.16522949765687434</c:v>
                  </c:pt>
                  <c:pt idx="85">
                    <c:v>0.11641236154386513</c:v>
                  </c:pt>
                  <c:pt idx="86">
                    <c:v>0.11729393553223133</c:v>
                  </c:pt>
                  <c:pt idx="87">
                    <c:v>0.11778013333072072</c:v>
                  </c:pt>
                  <c:pt idx="88">
                    <c:v>0.11507686679582639</c:v>
                  </c:pt>
                  <c:pt idx="89">
                    <c:v>0.13482384827945212</c:v>
                  </c:pt>
                  <c:pt idx="90">
                    <c:v>8.4653630279858477E-2</c:v>
                  </c:pt>
                  <c:pt idx="91">
                    <c:v>9.8341985120447464E-2</c:v>
                  </c:pt>
                  <c:pt idx="92">
                    <c:v>0.17323711988239718</c:v>
                  </c:pt>
                  <c:pt idx="93">
                    <c:v>0.11271488529225912</c:v>
                  </c:pt>
                  <c:pt idx="94">
                    <c:v>0.1517072799215004</c:v>
                  </c:pt>
                  <c:pt idx="95">
                    <c:v>0.12610583896499997</c:v>
                  </c:pt>
                  <c:pt idx="96">
                    <c:v>0.13820744654181963</c:v>
                  </c:pt>
                  <c:pt idx="97">
                    <c:v>6.9422759422894609E-2</c:v>
                  </c:pt>
                  <c:pt idx="98">
                    <c:v>9.3796592084365429E-2</c:v>
                  </c:pt>
                  <c:pt idx="99">
                    <c:v>8.9303310138629577E-2</c:v>
                  </c:pt>
                  <c:pt idx="100">
                    <c:v>0.15722290283807824</c:v>
                  </c:pt>
                  <c:pt idx="101">
                    <c:v>0.18440998838321437</c:v>
                  </c:pt>
                  <c:pt idx="102">
                    <c:v>5.6444206561081255E-2</c:v>
                  </c:pt>
                  <c:pt idx="103">
                    <c:v>5.1213356215492077E-2</c:v>
                  </c:pt>
                  <c:pt idx="104">
                    <c:v>0.11058937473058973</c:v>
                  </c:pt>
                  <c:pt idx="105">
                    <c:v>0.1567959430766705</c:v>
                  </c:pt>
                  <c:pt idx="106">
                    <c:v>0.13829837551214791</c:v>
                  </c:pt>
                  <c:pt idx="107">
                    <c:v>0.15609404873200677</c:v>
                  </c:pt>
                  <c:pt idx="108">
                    <c:v>0.17537716949548252</c:v>
                  </c:pt>
                  <c:pt idx="109">
                    <c:v>0.15313057831851218</c:v>
                  </c:pt>
                  <c:pt idx="110">
                    <c:v>0.16710709047492298</c:v>
                  </c:pt>
                  <c:pt idx="111">
                    <c:v>0.14486072553965881</c:v>
                  </c:pt>
                  <c:pt idx="112">
                    <c:v>0.15254958034158125</c:v>
                  </c:pt>
                  <c:pt idx="113">
                    <c:v>8.2358482119743254E-2</c:v>
                  </c:pt>
                  <c:pt idx="114">
                    <c:v>0.10616401094156327</c:v>
                  </c:pt>
                  <c:pt idx="115">
                    <c:v>8.8030743652924112E-2</c:v>
                  </c:pt>
                  <c:pt idx="116">
                    <c:v>0.11951765105652369</c:v>
                  </c:pt>
                  <c:pt idx="117">
                    <c:v>0.14299955260248848</c:v>
                  </c:pt>
                  <c:pt idx="118">
                    <c:v>0.1440056665163334</c:v>
                  </c:pt>
                  <c:pt idx="119">
                    <c:v>6.475340493124411E-2</c:v>
                  </c:pt>
                  <c:pt idx="120">
                    <c:v>0.10225642237550073</c:v>
                  </c:pt>
                  <c:pt idx="121">
                    <c:v>0.24894933254187032</c:v>
                  </c:pt>
                  <c:pt idx="122">
                    <c:v>0.1724549943468314</c:v>
                  </c:pt>
                  <c:pt idx="123">
                    <c:v>8.4545415022732079E-2</c:v>
                  </c:pt>
                  <c:pt idx="124">
                    <c:v>0.12187674694521568</c:v>
                  </c:pt>
                  <c:pt idx="125">
                    <c:v>0.10660240111468094</c:v>
                  </c:pt>
                  <c:pt idx="126">
                    <c:v>0.17019108716364911</c:v>
                  </c:pt>
                  <c:pt idx="127">
                    <c:v>0.1342608573037215</c:v>
                  </c:pt>
                  <c:pt idx="128">
                    <c:v>0.23417812705963698</c:v>
                  </c:pt>
                  <c:pt idx="129">
                    <c:v>0.22302918701552318</c:v>
                  </c:pt>
                  <c:pt idx="130">
                    <c:v>0.20721017816575313</c:v>
                  </c:pt>
                  <c:pt idx="131">
                    <c:v>0.17395476732466655</c:v>
                  </c:pt>
                  <c:pt idx="132">
                    <c:v>0.14801021695897432</c:v>
                  </c:pt>
                  <c:pt idx="133">
                    <c:v>0.18886994591087863</c:v>
                  </c:pt>
                  <c:pt idx="134">
                    <c:v>0.17717324471256979</c:v>
                  </c:pt>
                  <c:pt idx="135">
                    <c:v>0.22159508185039536</c:v>
                  </c:pt>
                  <c:pt idx="136">
                    <c:v>0.17237029282164415</c:v>
                  </c:pt>
                  <c:pt idx="137">
                    <c:v>0.14585779375043945</c:v>
                  </c:pt>
                  <c:pt idx="138">
                    <c:v>0.13389324144489972</c:v>
                  </c:pt>
                  <c:pt idx="139">
                    <c:v>0.1493816247051469</c:v>
                  </c:pt>
                  <c:pt idx="140">
                    <c:v>0.11015183313328197</c:v>
                  </c:pt>
                  <c:pt idx="141">
                    <c:v>0.13337034495689717</c:v>
                  </c:pt>
                  <c:pt idx="142">
                    <c:v>0.13087184830006526</c:v>
                  </c:pt>
                  <c:pt idx="143">
                    <c:v>0.12993008134036332</c:v>
                  </c:pt>
                  <c:pt idx="144">
                    <c:v>0.14449814571962311</c:v>
                  </c:pt>
                  <c:pt idx="145">
                    <c:v>0.17014290309041299</c:v>
                  </c:pt>
                  <c:pt idx="146">
                    <c:v>0.17623649092149096</c:v>
                  </c:pt>
                  <c:pt idx="147">
                    <c:v>0.15827597458049736</c:v>
                  </c:pt>
                  <c:pt idx="148">
                    <c:v>0.16831347138726221</c:v>
                  </c:pt>
                  <c:pt idx="149">
                    <c:v>0.10710612048062389</c:v>
                  </c:pt>
                  <c:pt idx="150">
                    <c:v>0.10046186755810747</c:v>
                  </c:pt>
                  <c:pt idx="151">
                    <c:v>5.9019317485231558E-2</c:v>
                  </c:pt>
                  <c:pt idx="152">
                    <c:v>0.14635291799454853</c:v>
                  </c:pt>
                  <c:pt idx="153">
                    <c:v>0.1215591719862789</c:v>
                  </c:pt>
                  <c:pt idx="154">
                    <c:v>5.2338723066661451E-2</c:v>
                  </c:pt>
                  <c:pt idx="155">
                    <c:v>0.14290362519364719</c:v>
                  </c:pt>
                  <c:pt idx="156">
                    <c:v>0.11637509757033475</c:v>
                  </c:pt>
                  <c:pt idx="157">
                    <c:v>0.14234590955435045</c:v>
                  </c:pt>
                  <c:pt idx="158">
                    <c:v>0.14523777357583026</c:v>
                  </c:pt>
                  <c:pt idx="159">
                    <c:v>0.15944246082579222</c:v>
                  </c:pt>
                  <c:pt idx="160">
                    <c:v>0.16641410937232398</c:v>
                  </c:pt>
                  <c:pt idx="161">
                    <c:v>0.21205724353682817</c:v>
                  </c:pt>
                  <c:pt idx="162">
                    <c:v>0.11390852377632495</c:v>
                  </c:pt>
                  <c:pt idx="163">
                    <c:v>0.11018863300383674</c:v>
                  </c:pt>
                  <c:pt idx="164">
                    <c:v>0.18384533323794092</c:v>
                  </c:pt>
                  <c:pt idx="165">
                    <c:v>0.16310260071122928</c:v>
                  </c:pt>
                  <c:pt idx="166">
                    <c:v>0.22189099919911942</c:v>
                  </c:pt>
                  <c:pt idx="167">
                    <c:v>0.18062382629412005</c:v>
                  </c:pt>
                  <c:pt idx="168">
                    <c:v>0.16638159741662895</c:v>
                  </c:pt>
                  <c:pt idx="169">
                    <c:v>0.20124469785275925</c:v>
                  </c:pt>
                  <c:pt idx="170">
                    <c:v>0.18200606867673338</c:v>
                  </c:pt>
                  <c:pt idx="171">
                    <c:v>0.19000194550512131</c:v>
                  </c:pt>
                  <c:pt idx="172">
                    <c:v>0.19080066447472499</c:v>
                  </c:pt>
                  <c:pt idx="173">
                    <c:v>0.20827334064186059</c:v>
                  </c:pt>
                  <c:pt idx="174">
                    <c:v>0.16536494818921818</c:v>
                  </c:pt>
                  <c:pt idx="175">
                    <c:v>0.13535996376121048</c:v>
                  </c:pt>
                  <c:pt idx="176">
                    <c:v>0.14267422313297054</c:v>
                  </c:pt>
                  <c:pt idx="177">
                    <c:v>0.14596136663801088</c:v>
                  </c:pt>
                  <c:pt idx="178">
                    <c:v>0.15558934598880222</c:v>
                  </c:pt>
                  <c:pt idx="179">
                    <c:v>0.11753501543337197</c:v>
                  </c:pt>
                  <c:pt idx="180">
                    <c:v>0.15193072059902993</c:v>
                  </c:pt>
                  <c:pt idx="181">
                    <c:v>0.21577523633710158</c:v>
                  </c:pt>
                  <c:pt idx="182">
                    <c:v>0.13654555057377057</c:v>
                  </c:pt>
                  <c:pt idx="183">
                    <c:v>0.10158937935815482</c:v>
                  </c:pt>
                  <c:pt idx="184">
                    <c:v>0.12632930006334886</c:v>
                  </c:pt>
                  <c:pt idx="185">
                    <c:v>0.12058510987112128</c:v>
                  </c:pt>
                  <c:pt idx="186">
                    <c:v>0.10941320968023478</c:v>
                  </c:pt>
                  <c:pt idx="187">
                    <c:v>4.4430432164619872E-2</c:v>
                  </c:pt>
                  <c:pt idx="188">
                    <c:v>8.6924761621705149E-2</c:v>
                  </c:pt>
                  <c:pt idx="189">
                    <c:v>9.2416100470639445E-2</c:v>
                  </c:pt>
                  <c:pt idx="190">
                    <c:v>0.19434549292026532</c:v>
                  </c:pt>
                  <c:pt idx="191">
                    <c:v>0.1653887063583552</c:v>
                  </c:pt>
                  <c:pt idx="192">
                    <c:v>0.22984442948535827</c:v>
                  </c:pt>
                  <c:pt idx="193">
                    <c:v>0.12563184136709468</c:v>
                  </c:pt>
                  <c:pt idx="194">
                    <c:v>0.12046607492058907</c:v>
                  </c:pt>
                  <c:pt idx="195">
                    <c:v>0.13853208432563499</c:v>
                  </c:pt>
                  <c:pt idx="196">
                    <c:v>0.18579797461183253</c:v>
                  </c:pt>
                  <c:pt idx="197">
                    <c:v>0.18413253023642714</c:v>
                  </c:pt>
                  <c:pt idx="198">
                    <c:v>0.14754921440774926</c:v>
                  </c:pt>
                  <c:pt idx="199">
                    <c:v>0.13562676071836366</c:v>
                  </c:pt>
                  <c:pt idx="200">
                    <c:v>0.12494742014458257</c:v>
                  </c:pt>
                  <c:pt idx="201">
                    <c:v>8.9359985563169111E-2</c:v>
                  </c:pt>
                  <c:pt idx="202">
                    <c:v>0.10607609186335828</c:v>
                  </c:pt>
                  <c:pt idx="203">
                    <c:v>0.13331879685789766</c:v>
                  </c:pt>
                  <c:pt idx="204">
                    <c:v>0.17984997285520632</c:v>
                  </c:pt>
                  <c:pt idx="205">
                    <c:v>0.10533451272497991</c:v>
                  </c:pt>
                  <c:pt idx="206">
                    <c:v>8.7907286226396458E-2</c:v>
                  </c:pt>
                  <c:pt idx="207">
                    <c:v>0.15701893414400456</c:v>
                  </c:pt>
                  <c:pt idx="208">
                    <c:v>0.11200349846510133</c:v>
                  </c:pt>
                  <c:pt idx="209">
                    <c:v>0.10072451924958609</c:v>
                  </c:pt>
                  <c:pt idx="210">
                    <c:v>0.11860675574809287</c:v>
                  </c:pt>
                  <c:pt idx="211">
                    <c:v>8.3426735620501347E-2</c:v>
                  </c:pt>
                  <c:pt idx="212">
                    <c:v>0.13478661980626103</c:v>
                  </c:pt>
                  <c:pt idx="213">
                    <c:v>0.1376693613567409</c:v>
                  </c:pt>
                  <c:pt idx="214">
                    <c:v>0.17624399341030886</c:v>
                  </c:pt>
                  <c:pt idx="215">
                    <c:v>0.15533658534256159</c:v>
                  </c:pt>
                  <c:pt idx="216">
                    <c:v>0.12398896357351422</c:v>
                  </c:pt>
                  <c:pt idx="217">
                    <c:v>7.8069512076280489E-2</c:v>
                  </c:pt>
                  <c:pt idx="218">
                    <c:v>0.11047404001033534</c:v>
                  </c:pt>
                  <c:pt idx="219">
                    <c:v>9.4032028306193685E-2</c:v>
                  </c:pt>
                  <c:pt idx="220">
                    <c:v>9.5303650035895887E-2</c:v>
                  </c:pt>
                  <c:pt idx="221">
                    <c:v>7.875947080147544E-2</c:v>
                  </c:pt>
                  <c:pt idx="222">
                    <c:v>0.11030671529245384</c:v>
                  </c:pt>
                  <c:pt idx="223">
                    <c:v>0.1351779014368473</c:v>
                  </c:pt>
                  <c:pt idx="224">
                    <c:v>0.10100729384549595</c:v>
                  </c:pt>
                  <c:pt idx="225">
                    <c:v>8.7942290039683804E-2</c:v>
                  </c:pt>
                  <c:pt idx="226">
                    <c:v>9.7100173749562368E-2</c:v>
                  </c:pt>
                  <c:pt idx="227">
                    <c:v>0.25193977364377773</c:v>
                  </c:pt>
                  <c:pt idx="228">
                    <c:v>0.10922639918138298</c:v>
                  </c:pt>
                  <c:pt idx="229">
                    <c:v>0.12838512137503461</c:v>
                  </c:pt>
                  <c:pt idx="230">
                    <c:v>9.4934465553353428E-2</c:v>
                  </c:pt>
                  <c:pt idx="231">
                    <c:v>0.14125222740739765</c:v>
                  </c:pt>
                  <c:pt idx="232">
                    <c:v>0.12644986766510286</c:v>
                  </c:pt>
                  <c:pt idx="233">
                    <c:v>0.11002195831459879</c:v>
                  </c:pt>
                  <c:pt idx="234">
                    <c:v>0.11320635315990052</c:v>
                  </c:pt>
                  <c:pt idx="235">
                    <c:v>0.1187864730071808</c:v>
                  </c:pt>
                  <c:pt idx="236">
                    <c:v>0.12499811960182587</c:v>
                  </c:pt>
                  <c:pt idx="237">
                    <c:v>0.11062104852566153</c:v>
                  </c:pt>
                  <c:pt idx="238">
                    <c:v>0.10275011820838327</c:v>
                  </c:pt>
                  <c:pt idx="239">
                    <c:v>9.1603022207400284E-2</c:v>
                  </c:pt>
                  <c:pt idx="240">
                    <c:v>0.13946638880368353</c:v>
                  </c:pt>
                  <c:pt idx="241">
                    <c:v>6.5357529307767656E-2</c:v>
                  </c:pt>
                  <c:pt idx="242">
                    <c:v>6.5167060961023204E-2</c:v>
                  </c:pt>
                  <c:pt idx="243">
                    <c:v>0.11916337596432286</c:v>
                  </c:pt>
                  <c:pt idx="244">
                    <c:v>9.1778812292670015E-2</c:v>
                  </c:pt>
                  <c:pt idx="245">
                    <c:v>0.11547516416871918</c:v>
                  </c:pt>
                  <c:pt idx="246">
                    <c:v>0.16052408869492477</c:v>
                  </c:pt>
                  <c:pt idx="247">
                    <c:v>0.10085860618754071</c:v>
                  </c:pt>
                  <c:pt idx="248">
                    <c:v>0.14277770078868107</c:v>
                  </c:pt>
                  <c:pt idx="249">
                    <c:v>0.11532707449251965</c:v>
                  </c:pt>
                  <c:pt idx="250">
                    <c:v>0.1419429151313199</c:v>
                  </c:pt>
                  <c:pt idx="251">
                    <c:v>0.10825049564516376</c:v>
                  </c:pt>
                  <c:pt idx="252">
                    <c:v>0.15471707520361583</c:v>
                  </c:pt>
                  <c:pt idx="253">
                    <c:v>0.10122526274199604</c:v>
                  </c:pt>
                  <c:pt idx="254">
                    <c:v>0.10922377016016041</c:v>
                  </c:pt>
                  <c:pt idx="255">
                    <c:v>0.15598208252296691</c:v>
                  </c:pt>
                  <c:pt idx="256">
                    <c:v>0.13338297343737798</c:v>
                  </c:pt>
                  <c:pt idx="257">
                    <c:v>0.16700628264037698</c:v>
                  </c:pt>
                  <c:pt idx="258">
                    <c:v>0.15727091855572245</c:v>
                  </c:pt>
                  <c:pt idx="259">
                    <c:v>0.17274192256976006</c:v>
                  </c:pt>
                  <c:pt idx="260">
                    <c:v>0.14209787108859942</c:v>
                  </c:pt>
                  <c:pt idx="261">
                    <c:v>0.24296569226685527</c:v>
                  </c:pt>
                  <c:pt idx="262">
                    <c:v>0.16184976480925706</c:v>
                  </c:pt>
                  <c:pt idx="263">
                    <c:v>0.18444359683261344</c:v>
                  </c:pt>
                  <c:pt idx="264">
                    <c:v>0.20192394182241122</c:v>
                  </c:pt>
                  <c:pt idx="265">
                    <c:v>0.15983001696750754</c:v>
                  </c:pt>
                  <c:pt idx="266">
                    <c:v>0.21437182438200994</c:v>
                  </c:pt>
                  <c:pt idx="267">
                    <c:v>0.27382995659825771</c:v>
                  </c:pt>
                  <c:pt idx="268">
                    <c:v>0.22953266813912016</c:v>
                  </c:pt>
                  <c:pt idx="269">
                    <c:v>0.23376100620831289</c:v>
                  </c:pt>
                  <c:pt idx="270">
                    <c:v>0.16683602567701108</c:v>
                  </c:pt>
                  <c:pt idx="271">
                    <c:v>0.13672656823032389</c:v>
                  </c:pt>
                  <c:pt idx="272">
                    <c:v>0.12296952945091182</c:v>
                  </c:pt>
                  <c:pt idx="273">
                    <c:v>0.16263067743008683</c:v>
                  </c:pt>
                  <c:pt idx="274">
                    <c:v>0.10524075902723867</c:v>
                  </c:pt>
                  <c:pt idx="275">
                    <c:v>0.14204866656221582</c:v>
                  </c:pt>
                  <c:pt idx="276">
                    <c:v>0.17123560765964396</c:v>
                  </c:pt>
                  <c:pt idx="277">
                    <c:v>0.20754445743662323</c:v>
                  </c:pt>
                  <c:pt idx="278">
                    <c:v>0.16801388560811237</c:v>
                  </c:pt>
                  <c:pt idx="279">
                    <c:v>0.18142961252298156</c:v>
                  </c:pt>
                  <c:pt idx="280">
                    <c:v>0.17586773444345241</c:v>
                  </c:pt>
                  <c:pt idx="281">
                    <c:v>0.13509282612997833</c:v>
                  </c:pt>
                  <c:pt idx="282">
                    <c:v>0.16427126436465567</c:v>
                  </c:pt>
                  <c:pt idx="283">
                    <c:v>0.16400530675518538</c:v>
                  </c:pt>
                  <c:pt idx="284">
                    <c:v>0.18057358478749</c:v>
                  </c:pt>
                  <c:pt idx="285">
                    <c:v>0.17474863366256232</c:v>
                  </c:pt>
                  <c:pt idx="286">
                    <c:v>0.16373691237098742</c:v>
                  </c:pt>
                  <c:pt idx="287">
                    <c:v>0.15440884170638899</c:v>
                  </c:pt>
                  <c:pt idx="288">
                    <c:v>0.15978229546396885</c:v>
                  </c:pt>
                  <c:pt idx="289">
                    <c:v>0.19188609967268519</c:v>
                  </c:pt>
                  <c:pt idx="290">
                    <c:v>0.12670247443918339</c:v>
                  </c:pt>
                  <c:pt idx="291">
                    <c:v>0.11398265196544505</c:v>
                  </c:pt>
                  <c:pt idx="292">
                    <c:v>9.4635260553312978E-2</c:v>
                  </c:pt>
                  <c:pt idx="293">
                    <c:v>6.8095155346247938E-2</c:v>
                  </c:pt>
                  <c:pt idx="294">
                    <c:v>7.0891262798543742E-2</c:v>
                  </c:pt>
                  <c:pt idx="295">
                    <c:v>4.0642917089229229E-2</c:v>
                  </c:pt>
                  <c:pt idx="296">
                    <c:v>6.5487276982904824E-2</c:v>
                  </c:pt>
                  <c:pt idx="297">
                    <c:v>6.9010584178198761E-2</c:v>
                  </c:pt>
                  <c:pt idx="298">
                    <c:v>5.4942562123762057E-2</c:v>
                  </c:pt>
                  <c:pt idx="299">
                    <c:v>0.10636061778960329</c:v>
                  </c:pt>
                  <c:pt idx="300">
                    <c:v>5.7632115137109315E-2</c:v>
                  </c:pt>
                  <c:pt idx="301">
                    <c:v>8.5281805991781451E-2</c:v>
                  </c:pt>
                  <c:pt idx="302">
                    <c:v>0.102184257507617</c:v>
                  </c:pt>
                  <c:pt idx="303">
                    <c:v>0.17472881560718484</c:v>
                  </c:pt>
                  <c:pt idx="304">
                    <c:v>7.0626513639079624E-2</c:v>
                  </c:pt>
                  <c:pt idx="305">
                    <c:v>0.15043110660141276</c:v>
                  </c:pt>
                  <c:pt idx="306">
                    <c:v>6.4918007638526065E-2</c:v>
                  </c:pt>
                  <c:pt idx="307">
                    <c:v>0.15217547381162186</c:v>
                  </c:pt>
                  <c:pt idx="308">
                    <c:v>0.11747742878130808</c:v>
                  </c:pt>
                  <c:pt idx="309">
                    <c:v>0.19236069171376974</c:v>
                  </c:pt>
                  <c:pt idx="310">
                    <c:v>6.2693263222019013E-2</c:v>
                  </c:pt>
                  <c:pt idx="311">
                    <c:v>7.0702639014565236E-2</c:v>
                  </c:pt>
                  <c:pt idx="312">
                    <c:v>7.0109099813601167E-2</c:v>
                  </c:pt>
                  <c:pt idx="313">
                    <c:v>0.13244296111951787</c:v>
                  </c:pt>
                  <c:pt idx="314">
                    <c:v>7.7967157352465191E-2</c:v>
                  </c:pt>
                  <c:pt idx="315">
                    <c:v>9.6591737650333964E-2</c:v>
                  </c:pt>
                  <c:pt idx="316">
                    <c:v>9.6835759431664878E-2</c:v>
                  </c:pt>
                  <c:pt idx="317">
                    <c:v>9.7754589787878293E-2</c:v>
                  </c:pt>
                  <c:pt idx="318">
                    <c:v>0.14543325642085478</c:v>
                  </c:pt>
                  <c:pt idx="319">
                    <c:v>0.1094381674234224</c:v>
                  </c:pt>
                  <c:pt idx="320">
                    <c:v>9.6201290695427724E-2</c:v>
                  </c:pt>
                  <c:pt idx="321">
                    <c:v>0.10856655240914749</c:v>
                  </c:pt>
                  <c:pt idx="322">
                    <c:v>7.2137884896949778E-2</c:v>
                  </c:pt>
                  <c:pt idx="323">
                    <c:v>0.12775616632410391</c:v>
                  </c:pt>
                  <c:pt idx="324">
                    <c:v>6.3840822407658732E-2</c:v>
                  </c:pt>
                  <c:pt idx="325">
                    <c:v>0.12660701178045042</c:v>
                  </c:pt>
                  <c:pt idx="326">
                    <c:v>6.8630561845879873E-2</c:v>
                  </c:pt>
                  <c:pt idx="327">
                    <c:v>7.1065124219296769E-2</c:v>
                  </c:pt>
                  <c:pt idx="328">
                    <c:v>0.13588788085271217</c:v>
                  </c:pt>
                  <c:pt idx="329">
                    <c:v>0.1247886536516766</c:v>
                  </c:pt>
                  <c:pt idx="330">
                    <c:v>5.9950869017682734E-2</c:v>
                  </c:pt>
                  <c:pt idx="331">
                    <c:v>8.7202805062869426E-2</c:v>
                  </c:pt>
                  <c:pt idx="332">
                    <c:v>0.12583345647783967</c:v>
                  </c:pt>
                  <c:pt idx="333">
                    <c:v>0.10451779905777778</c:v>
                  </c:pt>
                  <c:pt idx="334">
                    <c:v>0.14187415657186969</c:v>
                  </c:pt>
                  <c:pt idx="335">
                    <c:v>0.12495329385550885</c:v>
                  </c:pt>
                  <c:pt idx="336">
                    <c:v>0.10160000508239961</c:v>
                  </c:pt>
                  <c:pt idx="337">
                    <c:v>9.7381912625456646E-2</c:v>
                  </c:pt>
                  <c:pt idx="338">
                    <c:v>7.8904320391194369E-2</c:v>
                  </c:pt>
                  <c:pt idx="339">
                    <c:v>6.5060069436231049E-2</c:v>
                  </c:pt>
                  <c:pt idx="340">
                    <c:v>0.1011271775592075</c:v>
                  </c:pt>
                  <c:pt idx="341">
                    <c:v>0.10476518467884025</c:v>
                  </c:pt>
                  <c:pt idx="342">
                    <c:v>5.3099405808057686E-2</c:v>
                  </c:pt>
                  <c:pt idx="343">
                    <c:v>4.8015802729855728E-2</c:v>
                  </c:pt>
                  <c:pt idx="344">
                    <c:v>0.14560663291068396</c:v>
                  </c:pt>
                  <c:pt idx="345">
                    <c:v>5.1851383420390112E-2</c:v>
                  </c:pt>
                  <c:pt idx="346">
                    <c:v>8.6554653166280221E-2</c:v>
                  </c:pt>
                  <c:pt idx="347">
                    <c:v>0.1135414533978466</c:v>
                  </c:pt>
                  <c:pt idx="348">
                    <c:v>0.10718622807841499</c:v>
                  </c:pt>
                  <c:pt idx="349">
                    <c:v>0.10895767395138158</c:v>
                  </c:pt>
                  <c:pt idx="350">
                    <c:v>9.782585869588363E-2</c:v>
                  </c:pt>
                  <c:pt idx="351">
                    <c:v>0.12359063927857046</c:v>
                  </c:pt>
                  <c:pt idx="352">
                    <c:v>8.8233132547674814E-2</c:v>
                  </c:pt>
                  <c:pt idx="353">
                    <c:v>0.12067216036731171</c:v>
                  </c:pt>
                  <c:pt idx="354">
                    <c:v>9.3426611757841588E-2</c:v>
                  </c:pt>
                  <c:pt idx="355">
                    <c:v>0.16862913058902224</c:v>
                  </c:pt>
                  <c:pt idx="356">
                    <c:v>5.404289275757642E-2</c:v>
                  </c:pt>
                  <c:pt idx="357">
                    <c:v>9.6567924307401395E-2</c:v>
                  </c:pt>
                  <c:pt idx="358">
                    <c:v>6.0578956846770865E-2</c:v>
                  </c:pt>
                  <c:pt idx="359">
                    <c:v>8.4457347597209631E-2</c:v>
                  </c:pt>
                  <c:pt idx="360">
                    <c:v>0.13817598181786234</c:v>
                  </c:pt>
                  <c:pt idx="361">
                    <c:v>5.3679538258146441E-2</c:v>
                  </c:pt>
                  <c:pt idx="362">
                    <c:v>6.2112941666467705E-2</c:v>
                  </c:pt>
                  <c:pt idx="363">
                    <c:v>7.2100633185227372E-2</c:v>
                  </c:pt>
                  <c:pt idx="364">
                    <c:v>0.14153912073163608</c:v>
                  </c:pt>
                  <c:pt idx="365">
                    <c:v>8.5754475509130138E-2</c:v>
                  </c:pt>
                  <c:pt idx="366">
                    <c:v>6.0112303044047057E-2</c:v>
                  </c:pt>
                  <c:pt idx="367">
                    <c:v>0.10641161930617603</c:v>
                  </c:pt>
                  <c:pt idx="368">
                    <c:v>9.0488411123489987E-2</c:v>
                  </c:pt>
                  <c:pt idx="369">
                    <c:v>6.6269047824032798E-2</c:v>
                  </c:pt>
                  <c:pt idx="370">
                    <c:v>0.12702934379466069</c:v>
                  </c:pt>
                  <c:pt idx="371">
                    <c:v>5.4777207146111985E-2</c:v>
                  </c:pt>
                  <c:pt idx="372">
                    <c:v>8.4757904981047974E-2</c:v>
                  </c:pt>
                  <c:pt idx="373">
                    <c:v>4.0608868144466924E-2</c:v>
                  </c:pt>
                  <c:pt idx="374">
                    <c:v>0.13883154553588464</c:v>
                  </c:pt>
                  <c:pt idx="375">
                    <c:v>7.1264116775733272E-2</c:v>
                  </c:pt>
                  <c:pt idx="376">
                    <c:v>0.13406445850835713</c:v>
                  </c:pt>
                  <c:pt idx="377">
                    <c:v>4.7272137394555137E-2</c:v>
                  </c:pt>
                  <c:pt idx="378">
                    <c:v>4.1017815423267809E-2</c:v>
                  </c:pt>
                  <c:pt idx="379">
                    <c:v>9.2712687868261368E-2</c:v>
                  </c:pt>
                  <c:pt idx="380">
                    <c:v>7.4034960944130063E-2</c:v>
                  </c:pt>
                  <c:pt idx="381">
                    <c:v>5.9960651380585414E-2</c:v>
                  </c:pt>
                  <c:pt idx="382">
                    <c:v>0.10598334651188776</c:v>
                  </c:pt>
                  <c:pt idx="383">
                    <c:v>9.1801943212266396E-2</c:v>
                  </c:pt>
                  <c:pt idx="384">
                    <c:v>3.734503837621695E-2</c:v>
                  </c:pt>
                  <c:pt idx="385">
                    <c:v>2.6610231387502216E-2</c:v>
                  </c:pt>
                  <c:pt idx="386">
                    <c:v>7.9518142124264404E-2</c:v>
                  </c:pt>
                  <c:pt idx="387">
                    <c:v>0.11651879663877923</c:v>
                  </c:pt>
                  <c:pt idx="388">
                    <c:v>6.9036131690123445E-2</c:v>
                  </c:pt>
                  <c:pt idx="389">
                    <c:v>6.7153276588305374E-2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pooled!$AP$4:$AP$63</c:f>
              <c:numCache>
                <c:formatCode>General</c:formatCode>
                <c:ptCount val="60"/>
                <c:pt idx="0">
                  <c:v>1.1762480834245719</c:v>
                </c:pt>
                <c:pt idx="1">
                  <c:v>1.3362290907678278</c:v>
                </c:pt>
                <c:pt idx="2">
                  <c:v>1.3865560425616859</c:v>
                </c:pt>
                <c:pt idx="3">
                  <c:v>1.3577800539553924</c:v>
                </c:pt>
                <c:pt idx="4">
                  <c:v>1.2935286970705981</c:v>
                </c:pt>
                <c:pt idx="5">
                  <c:v>1.2213818926628079</c:v>
                </c:pt>
                <c:pt idx="6">
                  <c:v>1.365300355545878</c:v>
                </c:pt>
                <c:pt idx="7">
                  <c:v>1.2599077568577539</c:v>
                </c:pt>
                <c:pt idx="8">
                  <c:v>1.2861540556033741</c:v>
                </c:pt>
                <c:pt idx="9">
                  <c:v>1.268590603522386</c:v>
                </c:pt>
                <c:pt idx="10">
                  <c:v>1.3806475022860294</c:v>
                </c:pt>
                <c:pt idx="11">
                  <c:v>1.3300802187332261</c:v>
                </c:pt>
                <c:pt idx="12">
                  <c:v>1.3899458057160921</c:v>
                </c:pt>
                <c:pt idx="13">
                  <c:v>1.2611233211832951</c:v>
                </c:pt>
                <c:pt idx="14">
                  <c:v>1.418389587731042</c:v>
                </c:pt>
                <c:pt idx="15">
                  <c:v>1.5427573318932719</c:v>
                </c:pt>
                <c:pt idx="16">
                  <c:v>1.1920852376920683</c:v>
                </c:pt>
                <c:pt idx="17">
                  <c:v>1.1171234530457264</c:v>
                </c:pt>
                <c:pt idx="18">
                  <c:v>1.1349711213552949</c:v>
                </c:pt>
                <c:pt idx="19">
                  <c:v>1.1160450192421074</c:v>
                </c:pt>
                <c:pt idx="20">
                  <c:v>1.1432134129447433</c:v>
                </c:pt>
                <c:pt idx="21">
                  <c:v>1.2166110536285744</c:v>
                </c:pt>
                <c:pt idx="22">
                  <c:v>1.0079824435813947</c:v>
                </c:pt>
                <c:pt idx="23">
                  <c:v>1.0099117227430814</c:v>
                </c:pt>
                <c:pt idx="24">
                  <c:v>1.0184707376356932</c:v>
                </c:pt>
                <c:pt idx="25">
                  <c:v>1.0260548014328379</c:v>
                </c:pt>
                <c:pt idx="26">
                  <c:v>1.0855222209470692</c:v>
                </c:pt>
                <c:pt idx="27">
                  <c:v>1.0383548061365788</c:v>
                </c:pt>
                <c:pt idx="28">
                  <c:v>1.0622889498779298</c:v>
                </c:pt>
                <c:pt idx="29">
                  <c:v>0.97289217502190939</c:v>
                </c:pt>
                <c:pt idx="30">
                  <c:v>1.3919789852147475</c:v>
                </c:pt>
                <c:pt idx="31">
                  <c:v>1.6446471228106361</c:v>
                </c:pt>
                <c:pt idx="32">
                  <c:v>1.3217738166648378</c:v>
                </c:pt>
                <c:pt idx="33">
                  <c:v>1.228770886261072</c:v>
                </c:pt>
                <c:pt idx="34">
                  <c:v>1.0001382125397862</c:v>
                </c:pt>
                <c:pt idx="35">
                  <c:v>1.0779863291092042</c:v>
                </c:pt>
                <c:pt idx="36">
                  <c:v>1.553352779107829</c:v>
                </c:pt>
                <c:pt idx="37">
                  <c:v>1.1383515285378378</c:v>
                </c:pt>
                <c:pt idx="38">
                  <c:v>1.2431717847632233</c:v>
                </c:pt>
                <c:pt idx="39">
                  <c:v>1.1608859539493701</c:v>
                </c:pt>
                <c:pt idx="40">
                  <c:v>1.2723210995138956</c:v>
                </c:pt>
                <c:pt idx="41">
                  <c:v>1.3597353413512836</c:v>
                </c:pt>
                <c:pt idx="42">
                  <c:v>1.3042880601220852</c:v>
                </c:pt>
                <c:pt idx="43">
                  <c:v>1.2915048236655831</c:v>
                </c:pt>
                <c:pt idx="44">
                  <c:v>1.4890868085075717</c:v>
                </c:pt>
                <c:pt idx="45">
                  <c:v>1.322586872993714</c:v>
                </c:pt>
                <c:pt idx="46">
                  <c:v>1.5060093928620037</c:v>
                </c:pt>
                <c:pt idx="47">
                  <c:v>1.4275043047611864</c:v>
                </c:pt>
                <c:pt idx="48">
                  <c:v>1.4005975958231827</c:v>
                </c:pt>
                <c:pt idx="49">
                  <c:v>1.3263036440429041</c:v>
                </c:pt>
                <c:pt idx="50">
                  <c:v>1.1885655063756908</c:v>
                </c:pt>
                <c:pt idx="51">
                  <c:v>1.2275325965799702</c:v>
                </c:pt>
                <c:pt idx="52">
                  <c:v>1.4921081119944799</c:v>
                </c:pt>
                <c:pt idx="53">
                  <c:v>1.4886660874948829</c:v>
                </c:pt>
                <c:pt idx="54">
                  <c:v>1.3035541945373939</c:v>
                </c:pt>
                <c:pt idx="55">
                  <c:v>1.302368800441716</c:v>
                </c:pt>
                <c:pt idx="56">
                  <c:v>1.2256075206741033</c:v>
                </c:pt>
                <c:pt idx="57">
                  <c:v>1.1781995840291022</c:v>
                </c:pt>
                <c:pt idx="58">
                  <c:v>1.290138588924107</c:v>
                </c:pt>
                <c:pt idx="59">
                  <c:v>1.2840469634042135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1-CD4F-84B4-6BAFCDD395B7}"/>
            </c:ext>
          </c:extLst>
        </c:ser>
        <c:ser>
          <c:idx val="1"/>
          <c:order val="1"/>
          <c:tx>
            <c:strRef>
              <c:f>pooled!$AQ$3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pooled!$AU$4:$AU$393</c:f>
                <c:numCache>
                  <c:formatCode>General</c:formatCode>
                  <c:ptCount val="390"/>
                  <c:pt idx="0">
                    <c:v>9.28956394424751E-2</c:v>
                  </c:pt>
                  <c:pt idx="1">
                    <c:v>0.11318423906776907</c:v>
                  </c:pt>
                  <c:pt idx="2">
                    <c:v>8.3689785030752889E-2</c:v>
                  </c:pt>
                  <c:pt idx="3">
                    <c:v>0.10072959849988627</c:v>
                  </c:pt>
                  <c:pt idx="4">
                    <c:v>0.13287642042201539</c:v>
                  </c:pt>
                  <c:pt idx="5">
                    <c:v>0.14225943514739789</c:v>
                  </c:pt>
                  <c:pt idx="6">
                    <c:v>7.3289705989802362E-2</c:v>
                  </c:pt>
                  <c:pt idx="7">
                    <c:v>0.13386791088193736</c:v>
                  </c:pt>
                  <c:pt idx="8">
                    <c:v>6.4269676776655946E-2</c:v>
                  </c:pt>
                  <c:pt idx="9">
                    <c:v>0.13514839705538317</c:v>
                  </c:pt>
                  <c:pt idx="10">
                    <c:v>0.10776115030261982</c:v>
                  </c:pt>
                  <c:pt idx="11">
                    <c:v>0.14628637433496366</c:v>
                  </c:pt>
                  <c:pt idx="12">
                    <c:v>9.6297255654846842E-2</c:v>
                  </c:pt>
                  <c:pt idx="13">
                    <c:v>0.11505265051585566</c:v>
                  </c:pt>
                  <c:pt idx="14">
                    <c:v>9.3294543807726976E-2</c:v>
                  </c:pt>
                  <c:pt idx="15">
                    <c:v>9.7808483482675429E-2</c:v>
                  </c:pt>
                  <c:pt idx="16">
                    <c:v>0.10219940936636111</c:v>
                  </c:pt>
                  <c:pt idx="17">
                    <c:v>4.5755319216639827E-2</c:v>
                  </c:pt>
                  <c:pt idx="18">
                    <c:v>0.10880791288575727</c:v>
                  </c:pt>
                  <c:pt idx="19">
                    <c:v>5.8122768102176488E-2</c:v>
                  </c:pt>
                  <c:pt idx="20">
                    <c:v>7.21481262164686E-2</c:v>
                  </c:pt>
                  <c:pt idx="21">
                    <c:v>0.14145391226231563</c:v>
                  </c:pt>
                  <c:pt idx="22">
                    <c:v>5.2280814868182139E-2</c:v>
                  </c:pt>
                  <c:pt idx="23">
                    <c:v>6.1895221137428243E-2</c:v>
                  </c:pt>
                  <c:pt idx="24">
                    <c:v>1.2949297576259629E-2</c:v>
                  </c:pt>
                  <c:pt idx="25">
                    <c:v>8.0167246554537649E-2</c:v>
                  </c:pt>
                  <c:pt idx="26">
                    <c:v>8.3048636260811062E-2</c:v>
                  </c:pt>
                  <c:pt idx="27">
                    <c:v>4.8965782095749324E-2</c:v>
                  </c:pt>
                  <c:pt idx="28">
                    <c:v>5.7351897684747355E-2</c:v>
                  </c:pt>
                  <c:pt idx="29">
                    <c:v>7.1015452422464556E-2</c:v>
                  </c:pt>
                  <c:pt idx="30">
                    <c:v>0.10653128367837611</c:v>
                  </c:pt>
                  <c:pt idx="31">
                    <c:v>0.12638501881898714</c:v>
                  </c:pt>
                  <c:pt idx="32">
                    <c:v>0.12312330634167089</c:v>
                  </c:pt>
                  <c:pt idx="33">
                    <c:v>0.12924338403492788</c:v>
                  </c:pt>
                  <c:pt idx="34">
                    <c:v>0.12100515629788938</c:v>
                  </c:pt>
                  <c:pt idx="35">
                    <c:v>9.5266149253696711E-2</c:v>
                  </c:pt>
                  <c:pt idx="36">
                    <c:v>0.20044874758718856</c:v>
                  </c:pt>
                  <c:pt idx="37">
                    <c:v>0.11359194600057489</c:v>
                  </c:pt>
                  <c:pt idx="38">
                    <c:v>0.14946382537533467</c:v>
                  </c:pt>
                  <c:pt idx="39">
                    <c:v>0.19082366007396967</c:v>
                  </c:pt>
                  <c:pt idx="40">
                    <c:v>0.1614457436430955</c:v>
                  </c:pt>
                  <c:pt idx="41">
                    <c:v>0.20218098492040668</c:v>
                  </c:pt>
                  <c:pt idx="42">
                    <c:v>7.46182946974005E-2</c:v>
                  </c:pt>
                  <c:pt idx="43">
                    <c:v>7.5946680718887646E-2</c:v>
                  </c:pt>
                  <c:pt idx="44">
                    <c:v>0.14082064658301008</c:v>
                  </c:pt>
                  <c:pt idx="45">
                    <c:v>0.19335796246870676</c:v>
                  </c:pt>
                  <c:pt idx="46">
                    <c:v>0.21129639941168349</c:v>
                  </c:pt>
                  <c:pt idx="47">
                    <c:v>0.14826458662188849</c:v>
                  </c:pt>
                  <c:pt idx="48">
                    <c:v>0.17044544637228834</c:v>
                  </c:pt>
                  <c:pt idx="49">
                    <c:v>0.10884210937795107</c:v>
                  </c:pt>
                  <c:pt idx="50">
                    <c:v>0.16310454219356468</c:v>
                  </c:pt>
                  <c:pt idx="51">
                    <c:v>0.12278336706804727</c:v>
                  </c:pt>
                  <c:pt idx="52">
                    <c:v>8.8146288193496208E-2</c:v>
                  </c:pt>
                  <c:pt idx="53">
                    <c:v>9.862246545101111E-2</c:v>
                  </c:pt>
                  <c:pt idx="54">
                    <c:v>0.1315592133298113</c:v>
                  </c:pt>
                  <c:pt idx="55">
                    <c:v>0.1314726957826384</c:v>
                  </c:pt>
                  <c:pt idx="56">
                    <c:v>9.7316019386647537E-2</c:v>
                  </c:pt>
                  <c:pt idx="57">
                    <c:v>8.5843963873307352E-2</c:v>
                  </c:pt>
                  <c:pt idx="58">
                    <c:v>0.10688801070370087</c:v>
                  </c:pt>
                  <c:pt idx="59">
                    <c:v>0.13293553441167227</c:v>
                  </c:pt>
                  <c:pt idx="60">
                    <c:v>8.1741108752734895E-2</c:v>
                  </c:pt>
                  <c:pt idx="61">
                    <c:v>3.841606641661105E-2</c:v>
                  </c:pt>
                  <c:pt idx="62">
                    <c:v>9.7844499505126095E-2</c:v>
                  </c:pt>
                  <c:pt idx="63">
                    <c:v>9.9107086172039963E-2</c:v>
                  </c:pt>
                  <c:pt idx="64">
                    <c:v>0.11106209802133242</c:v>
                  </c:pt>
                  <c:pt idx="65">
                    <c:v>0.12516646216790886</c:v>
                  </c:pt>
                  <c:pt idx="66">
                    <c:v>0.1351270289621207</c:v>
                  </c:pt>
                  <c:pt idx="67">
                    <c:v>0.12529906502177779</c:v>
                  </c:pt>
                  <c:pt idx="68">
                    <c:v>9.3356688871764751E-2</c:v>
                  </c:pt>
                  <c:pt idx="69">
                    <c:v>0.11881427681684949</c:v>
                  </c:pt>
                  <c:pt idx="70">
                    <c:v>0.14221809554105355</c:v>
                  </c:pt>
                  <c:pt idx="71">
                    <c:v>6.3783337159444939E-2</c:v>
                  </c:pt>
                  <c:pt idx="72">
                    <c:v>0.14705726698282631</c:v>
                  </c:pt>
                  <c:pt idx="73">
                    <c:v>0.1623125317617343</c:v>
                  </c:pt>
                  <c:pt idx="74">
                    <c:v>0.12057448842370953</c:v>
                  </c:pt>
                  <c:pt idx="75">
                    <c:v>0.20087489459966593</c:v>
                  </c:pt>
                  <c:pt idx="76">
                    <c:v>0.13141550363366894</c:v>
                  </c:pt>
                  <c:pt idx="77">
                    <c:v>0.13285639563729484</c:v>
                  </c:pt>
                  <c:pt idx="78">
                    <c:v>0.10261524798911707</c:v>
                  </c:pt>
                  <c:pt idx="79">
                    <c:v>0.13356465517603389</c:v>
                  </c:pt>
                  <c:pt idx="80">
                    <c:v>0.12817212397072578</c:v>
                  </c:pt>
                  <c:pt idx="81">
                    <c:v>0.13370169658197237</c:v>
                  </c:pt>
                  <c:pt idx="82">
                    <c:v>6.0575789708576716E-2</c:v>
                  </c:pt>
                  <c:pt idx="83">
                    <c:v>0.1208320128248357</c:v>
                  </c:pt>
                  <c:pt idx="84">
                    <c:v>9.4023260421494087E-2</c:v>
                  </c:pt>
                  <c:pt idx="85">
                    <c:v>7.5430098205582843E-2</c:v>
                  </c:pt>
                  <c:pt idx="86">
                    <c:v>7.3168940799193907E-2</c:v>
                  </c:pt>
                  <c:pt idx="87">
                    <c:v>0.14291363889682915</c:v>
                  </c:pt>
                  <c:pt idx="88">
                    <c:v>5.5648849285653695E-2</c:v>
                  </c:pt>
                  <c:pt idx="89">
                    <c:v>4.2123752746290898E-2</c:v>
                  </c:pt>
                  <c:pt idx="90">
                    <c:v>7.7082464773883919E-2</c:v>
                  </c:pt>
                  <c:pt idx="91">
                    <c:v>0.15347804119987815</c:v>
                  </c:pt>
                  <c:pt idx="92">
                    <c:v>5.0519096408693141E-2</c:v>
                  </c:pt>
                  <c:pt idx="93">
                    <c:v>0.17198942131307857</c:v>
                  </c:pt>
                  <c:pt idx="94">
                    <c:v>6.2118091873148949E-2</c:v>
                  </c:pt>
                  <c:pt idx="95">
                    <c:v>0.11521758382852409</c:v>
                  </c:pt>
                  <c:pt idx="96">
                    <c:v>7.7533364194855139E-2</c:v>
                  </c:pt>
                  <c:pt idx="97">
                    <c:v>0.1169164170294744</c:v>
                  </c:pt>
                  <c:pt idx="98">
                    <c:v>0.15334813580059659</c:v>
                  </c:pt>
                  <c:pt idx="99">
                    <c:v>0.17772144445197285</c:v>
                  </c:pt>
                  <c:pt idx="100">
                    <c:v>7.6307539359155144E-2</c:v>
                  </c:pt>
                  <c:pt idx="101">
                    <c:v>0.10327257795307133</c:v>
                  </c:pt>
                  <c:pt idx="102">
                    <c:v>9.8225582516792753E-2</c:v>
                  </c:pt>
                  <c:pt idx="103">
                    <c:v>0.16121274985748876</c:v>
                  </c:pt>
                  <c:pt idx="104">
                    <c:v>4.928451835372781E-2</c:v>
                  </c:pt>
                  <c:pt idx="105">
                    <c:v>0.1161703012877263</c:v>
                  </c:pt>
                  <c:pt idx="106">
                    <c:v>8.3641823611156602E-2</c:v>
                  </c:pt>
                  <c:pt idx="107">
                    <c:v>0.13969750280469453</c:v>
                  </c:pt>
                  <c:pt idx="108">
                    <c:v>0.13835227618956111</c:v>
                  </c:pt>
                  <c:pt idx="109">
                    <c:v>0.12917603808706973</c:v>
                  </c:pt>
                  <c:pt idx="110">
                    <c:v>0.14450956140206725</c:v>
                  </c:pt>
                  <c:pt idx="111">
                    <c:v>0.15240836194136356</c:v>
                  </c:pt>
                  <c:pt idx="112">
                    <c:v>0.13225668823095488</c:v>
                  </c:pt>
                  <c:pt idx="113">
                    <c:v>0.10688297304321416</c:v>
                  </c:pt>
                  <c:pt idx="114">
                    <c:v>9.7924311881804449E-2</c:v>
                  </c:pt>
                  <c:pt idx="115">
                    <c:v>0.13002466041087954</c:v>
                  </c:pt>
                  <c:pt idx="116">
                    <c:v>0.15903459195234121</c:v>
                  </c:pt>
                  <c:pt idx="117">
                    <c:v>0.17490629248968834</c:v>
                  </c:pt>
                  <c:pt idx="118">
                    <c:v>0.19238196542864938</c:v>
                  </c:pt>
                  <c:pt idx="119">
                    <c:v>8.7348540319793028E-2</c:v>
                  </c:pt>
                  <c:pt idx="120">
                    <c:v>9.6442568180249114E-2</c:v>
                  </c:pt>
                  <c:pt idx="121">
                    <c:v>0.12030205261232034</c:v>
                  </c:pt>
                  <c:pt idx="122">
                    <c:v>0.15646915950776238</c:v>
                  </c:pt>
                  <c:pt idx="123">
                    <c:v>0.12162003649515311</c:v>
                  </c:pt>
                  <c:pt idx="124">
                    <c:v>0.10876051032244116</c:v>
                  </c:pt>
                  <c:pt idx="125">
                    <c:v>0.1047842417468023</c:v>
                  </c:pt>
                  <c:pt idx="126">
                    <c:v>0.16659244435446938</c:v>
                  </c:pt>
                  <c:pt idx="127">
                    <c:v>0.12734547382544839</c:v>
                  </c:pt>
                  <c:pt idx="128">
                    <c:v>0.10123350355693277</c:v>
                  </c:pt>
                  <c:pt idx="129">
                    <c:v>0.1125967077052462</c:v>
                  </c:pt>
                  <c:pt idx="130">
                    <c:v>0.13573229641269099</c:v>
                  </c:pt>
                  <c:pt idx="131">
                    <c:v>5.5374503901679022E-2</c:v>
                  </c:pt>
                  <c:pt idx="132">
                    <c:v>4.8490220359466152E-2</c:v>
                  </c:pt>
                  <c:pt idx="133">
                    <c:v>0.13845813190570569</c:v>
                  </c:pt>
                  <c:pt idx="134">
                    <c:v>5.2841376834385591E-2</c:v>
                  </c:pt>
                  <c:pt idx="135">
                    <c:v>9.409423948220634E-2</c:v>
                  </c:pt>
                  <c:pt idx="136">
                    <c:v>9.5579942805024076E-2</c:v>
                  </c:pt>
                  <c:pt idx="137">
                    <c:v>9.5529006937948774E-2</c:v>
                  </c:pt>
                  <c:pt idx="138">
                    <c:v>0.1050524277231501</c:v>
                  </c:pt>
                  <c:pt idx="139">
                    <c:v>0.1363047897306702</c:v>
                  </c:pt>
                  <c:pt idx="140">
                    <c:v>6.9978602923232741E-2</c:v>
                  </c:pt>
                  <c:pt idx="141">
                    <c:v>7.5040337911356725E-2</c:v>
                  </c:pt>
                  <c:pt idx="142">
                    <c:v>6.9391121581775406E-2</c:v>
                  </c:pt>
                  <c:pt idx="143">
                    <c:v>7.1862523911223927E-2</c:v>
                  </c:pt>
                  <c:pt idx="144">
                    <c:v>4.1523209562337585E-2</c:v>
                  </c:pt>
                  <c:pt idx="145">
                    <c:v>0.13424878361986958</c:v>
                  </c:pt>
                  <c:pt idx="146">
                    <c:v>0.13266614918461445</c:v>
                  </c:pt>
                  <c:pt idx="147">
                    <c:v>4.9364811689201475E-2</c:v>
                  </c:pt>
                  <c:pt idx="148">
                    <c:v>5.9890060657738289E-2</c:v>
                  </c:pt>
                  <c:pt idx="149">
                    <c:v>6.1343030537978224E-2</c:v>
                  </c:pt>
                  <c:pt idx="150">
                    <c:v>4.4791295598018629E-2</c:v>
                  </c:pt>
                  <c:pt idx="151">
                    <c:v>6.3706512333101262E-2</c:v>
                  </c:pt>
                  <c:pt idx="152">
                    <c:v>8.5088664930255326E-2</c:v>
                  </c:pt>
                  <c:pt idx="153">
                    <c:v>0.10814946334301496</c:v>
                  </c:pt>
                  <c:pt idx="154">
                    <c:v>4.9540150878403501E-2</c:v>
                  </c:pt>
                  <c:pt idx="155">
                    <c:v>0.10232870475696482</c:v>
                  </c:pt>
                  <c:pt idx="156">
                    <c:v>5.1992465203937063E-2</c:v>
                  </c:pt>
                  <c:pt idx="157">
                    <c:v>9.7619201416363391E-2</c:v>
                  </c:pt>
                  <c:pt idx="158">
                    <c:v>9.2929678491380188E-2</c:v>
                  </c:pt>
                  <c:pt idx="159">
                    <c:v>7.1673247717715369E-2</c:v>
                  </c:pt>
                  <c:pt idx="160">
                    <c:v>6.9378374021512521E-2</c:v>
                  </c:pt>
                  <c:pt idx="161">
                    <c:v>9.4082649001701338E-2</c:v>
                  </c:pt>
                  <c:pt idx="162">
                    <c:v>8.2984693678508803E-2</c:v>
                  </c:pt>
                  <c:pt idx="163">
                    <c:v>8.9647406856812661E-2</c:v>
                  </c:pt>
                  <c:pt idx="164">
                    <c:v>0.10894630604097731</c:v>
                  </c:pt>
                  <c:pt idx="165">
                    <c:v>8.948726897050184E-2</c:v>
                  </c:pt>
                  <c:pt idx="166">
                    <c:v>0.10823633786208364</c:v>
                  </c:pt>
                  <c:pt idx="167">
                    <c:v>9.510734007540092E-2</c:v>
                  </c:pt>
                  <c:pt idx="168">
                    <c:v>9.0282700761724122E-2</c:v>
                  </c:pt>
                  <c:pt idx="169">
                    <c:v>6.3369156169015645E-2</c:v>
                  </c:pt>
                  <c:pt idx="170">
                    <c:v>6.4114255432119682E-2</c:v>
                  </c:pt>
                  <c:pt idx="171">
                    <c:v>5.4845179891136749E-2</c:v>
                  </c:pt>
                  <c:pt idx="172">
                    <c:v>0.12355328594661528</c:v>
                  </c:pt>
                  <c:pt idx="173">
                    <c:v>9.6799032268438889E-2</c:v>
                  </c:pt>
                  <c:pt idx="174">
                    <c:v>6.9023231917951428E-2</c:v>
                  </c:pt>
                  <c:pt idx="175">
                    <c:v>7.6793568982133825E-2</c:v>
                  </c:pt>
                  <c:pt idx="176">
                    <c:v>0.1247765638663336</c:v>
                  </c:pt>
                  <c:pt idx="177">
                    <c:v>0.10554796355206367</c:v>
                  </c:pt>
                  <c:pt idx="178">
                    <c:v>0.12524609536651121</c:v>
                  </c:pt>
                  <c:pt idx="179">
                    <c:v>0.11730494989695207</c:v>
                  </c:pt>
                  <c:pt idx="180">
                    <c:v>8.0860498560675009E-2</c:v>
                  </c:pt>
                  <c:pt idx="181">
                    <c:v>0.24857240982673054</c:v>
                  </c:pt>
                  <c:pt idx="182">
                    <c:v>7.9045698531756914E-2</c:v>
                  </c:pt>
                  <c:pt idx="183">
                    <c:v>0.11617906951319969</c:v>
                  </c:pt>
                  <c:pt idx="184">
                    <c:v>5.2253053674583792E-2</c:v>
                  </c:pt>
                  <c:pt idx="185">
                    <c:v>7.3918363963435457E-2</c:v>
                  </c:pt>
                  <c:pt idx="186">
                    <c:v>8.1464299623706243E-2</c:v>
                  </c:pt>
                  <c:pt idx="187">
                    <c:v>0.10948065778787218</c:v>
                  </c:pt>
                  <c:pt idx="188">
                    <c:v>8.7317465877934819E-2</c:v>
                  </c:pt>
                  <c:pt idx="189">
                    <c:v>8.2615037815166978E-2</c:v>
                  </c:pt>
                  <c:pt idx="190">
                    <c:v>0.10419759369167658</c:v>
                  </c:pt>
                  <c:pt idx="191">
                    <c:v>4.8288377394788577E-2</c:v>
                  </c:pt>
                  <c:pt idx="192">
                    <c:v>7.7283755610420002E-2</c:v>
                  </c:pt>
                  <c:pt idx="193">
                    <c:v>8.8972269054795217E-2</c:v>
                  </c:pt>
                  <c:pt idx="194">
                    <c:v>0.1570087344112652</c:v>
                  </c:pt>
                  <c:pt idx="195">
                    <c:v>0.1239461073424072</c:v>
                  </c:pt>
                  <c:pt idx="196">
                    <c:v>0.13344844938054815</c:v>
                  </c:pt>
                  <c:pt idx="197">
                    <c:v>7.2919565815584217E-2</c:v>
                  </c:pt>
                  <c:pt idx="198">
                    <c:v>0.12788266763847619</c:v>
                  </c:pt>
                  <c:pt idx="199">
                    <c:v>6.9717315255044293E-2</c:v>
                  </c:pt>
                  <c:pt idx="200">
                    <c:v>0.14508259207209162</c:v>
                  </c:pt>
                  <c:pt idx="201">
                    <c:v>0.14399620749894759</c:v>
                  </c:pt>
                  <c:pt idx="202">
                    <c:v>0.12738837832251437</c:v>
                  </c:pt>
                  <c:pt idx="203">
                    <c:v>0.12977797954844209</c:v>
                  </c:pt>
                  <c:pt idx="204">
                    <c:v>0.14222684709952588</c:v>
                  </c:pt>
                  <c:pt idx="205">
                    <c:v>0.17659424070905527</c:v>
                  </c:pt>
                  <c:pt idx="206">
                    <c:v>0.10286094293203636</c:v>
                  </c:pt>
                  <c:pt idx="207">
                    <c:v>0.12251697054129594</c:v>
                  </c:pt>
                  <c:pt idx="208">
                    <c:v>0.11674759236944408</c:v>
                  </c:pt>
                  <c:pt idx="209">
                    <c:v>0.10698777815308262</c:v>
                  </c:pt>
                  <c:pt idx="210">
                    <c:v>7.7281967764833093E-2</c:v>
                  </c:pt>
                  <c:pt idx="211">
                    <c:v>0.12353916905041314</c:v>
                  </c:pt>
                  <c:pt idx="212">
                    <c:v>0.12015685947150208</c:v>
                  </c:pt>
                  <c:pt idx="213">
                    <c:v>0.11360156485190578</c:v>
                  </c:pt>
                  <c:pt idx="214">
                    <c:v>0.12469692352264718</c:v>
                  </c:pt>
                  <c:pt idx="215">
                    <c:v>0.18594241974160636</c:v>
                  </c:pt>
                  <c:pt idx="216">
                    <c:v>8.3485116946997298E-2</c:v>
                  </c:pt>
                  <c:pt idx="217">
                    <c:v>8.7402449623462469E-2</c:v>
                  </c:pt>
                  <c:pt idx="218">
                    <c:v>9.4409159309445947E-2</c:v>
                  </c:pt>
                  <c:pt idx="219">
                    <c:v>0.10722431292804714</c:v>
                  </c:pt>
                  <c:pt idx="220">
                    <c:v>8.5778763268350225E-2</c:v>
                  </c:pt>
                  <c:pt idx="221">
                    <c:v>7.9871872347717879E-2</c:v>
                  </c:pt>
                  <c:pt idx="222">
                    <c:v>2.52876068969187E-2</c:v>
                  </c:pt>
                  <c:pt idx="223">
                    <c:v>7.126140632922115E-2</c:v>
                  </c:pt>
                  <c:pt idx="224">
                    <c:v>0.20094170079794055</c:v>
                  </c:pt>
                  <c:pt idx="225">
                    <c:v>0.1186682375234891</c:v>
                  </c:pt>
                  <c:pt idx="226">
                    <c:v>8.4049940145751581E-2</c:v>
                  </c:pt>
                  <c:pt idx="227">
                    <c:v>8.4489356314133346E-2</c:v>
                  </c:pt>
                  <c:pt idx="228">
                    <c:v>7.9888683845260766E-2</c:v>
                  </c:pt>
                  <c:pt idx="229">
                    <c:v>8.8603561394308097E-2</c:v>
                  </c:pt>
                  <c:pt idx="230">
                    <c:v>0.13574741043473776</c:v>
                  </c:pt>
                  <c:pt idx="231">
                    <c:v>0.17710321599720341</c:v>
                  </c:pt>
                  <c:pt idx="232">
                    <c:v>0.13977899420115475</c:v>
                  </c:pt>
                  <c:pt idx="233">
                    <c:v>0.12625244922167483</c:v>
                  </c:pt>
                  <c:pt idx="234">
                    <c:v>9.8139342905631977E-2</c:v>
                  </c:pt>
                  <c:pt idx="235">
                    <c:v>0.13421204146012003</c:v>
                  </c:pt>
                  <c:pt idx="236">
                    <c:v>0.13929148172669839</c:v>
                  </c:pt>
                  <c:pt idx="237">
                    <c:v>0.13901025248626561</c:v>
                  </c:pt>
                  <c:pt idx="238">
                    <c:v>0.1637539379391651</c:v>
                  </c:pt>
                  <c:pt idx="239">
                    <c:v>0.1077722289342459</c:v>
                  </c:pt>
                  <c:pt idx="240">
                    <c:v>7.7110573761172668E-2</c:v>
                  </c:pt>
                  <c:pt idx="241">
                    <c:v>6.4055075856817731E-2</c:v>
                  </c:pt>
                  <c:pt idx="242">
                    <c:v>9.7983667673268535E-2</c:v>
                  </c:pt>
                  <c:pt idx="243">
                    <c:v>4.7748118012545464E-2</c:v>
                  </c:pt>
                  <c:pt idx="244">
                    <c:v>3.7583602395007569E-2</c:v>
                  </c:pt>
                  <c:pt idx="245">
                    <c:v>6.1130923811932837E-2</c:v>
                  </c:pt>
                  <c:pt idx="246">
                    <c:v>6.5691250261061873E-2</c:v>
                  </c:pt>
                  <c:pt idx="247">
                    <c:v>9.2491309343454911E-2</c:v>
                  </c:pt>
                  <c:pt idx="248">
                    <c:v>6.6752760158811361E-2</c:v>
                  </c:pt>
                  <c:pt idx="249">
                    <c:v>0.10134625422963453</c:v>
                  </c:pt>
                  <c:pt idx="250">
                    <c:v>9.6420690580569041E-2</c:v>
                  </c:pt>
                  <c:pt idx="251">
                    <c:v>0.15594838965594626</c:v>
                  </c:pt>
                  <c:pt idx="252">
                    <c:v>0.10602628725052758</c:v>
                  </c:pt>
                  <c:pt idx="253">
                    <c:v>0.11525852052369392</c:v>
                  </c:pt>
                  <c:pt idx="254">
                    <c:v>0.10338275678477173</c:v>
                  </c:pt>
                  <c:pt idx="255">
                    <c:v>0.13078257147050221</c:v>
                  </c:pt>
                  <c:pt idx="256">
                    <c:v>0.11778498288533526</c:v>
                  </c:pt>
                  <c:pt idx="257">
                    <c:v>0.1707166622715961</c:v>
                  </c:pt>
                  <c:pt idx="258">
                    <c:v>0.13833362140983799</c:v>
                  </c:pt>
                  <c:pt idx="259">
                    <c:v>0.18137352551762018</c:v>
                  </c:pt>
                  <c:pt idx="260">
                    <c:v>0.14203675647710662</c:v>
                  </c:pt>
                  <c:pt idx="261">
                    <c:v>0.14501568420318584</c:v>
                  </c:pt>
                  <c:pt idx="262">
                    <c:v>0.10708695590226847</c:v>
                  </c:pt>
                  <c:pt idx="263">
                    <c:v>8.8963786451386306E-2</c:v>
                  </c:pt>
                  <c:pt idx="264">
                    <c:v>0.10415245898498654</c:v>
                  </c:pt>
                  <c:pt idx="265">
                    <c:v>0.10046476298529917</c:v>
                  </c:pt>
                  <c:pt idx="266">
                    <c:v>0.11990144793178731</c:v>
                  </c:pt>
                  <c:pt idx="267">
                    <c:v>0.11865493535087115</c:v>
                  </c:pt>
                  <c:pt idx="268">
                    <c:v>0.19853642155879034</c:v>
                  </c:pt>
                  <c:pt idx="269">
                    <c:v>7.0517751867312309E-2</c:v>
                  </c:pt>
                  <c:pt idx="270">
                    <c:v>0.12604896088754777</c:v>
                  </c:pt>
                  <c:pt idx="271">
                    <c:v>0.10926425351154001</c:v>
                  </c:pt>
                  <c:pt idx="272">
                    <c:v>0.1216228603720854</c:v>
                  </c:pt>
                  <c:pt idx="273">
                    <c:v>9.825776578719915E-2</c:v>
                  </c:pt>
                  <c:pt idx="274">
                    <c:v>0.12506266622867951</c:v>
                  </c:pt>
                  <c:pt idx="275">
                    <c:v>0.10149230806682809</c:v>
                  </c:pt>
                  <c:pt idx="276">
                    <c:v>0.12998962496471908</c:v>
                  </c:pt>
                  <c:pt idx="277">
                    <c:v>0.10744509377889738</c:v>
                  </c:pt>
                  <c:pt idx="278">
                    <c:v>8.3283614165622424E-2</c:v>
                  </c:pt>
                  <c:pt idx="279">
                    <c:v>7.8794703698795127E-2</c:v>
                  </c:pt>
                  <c:pt idx="280">
                    <c:v>9.9558371680752086E-2</c:v>
                  </c:pt>
                  <c:pt idx="281">
                    <c:v>0.12003223109316009</c:v>
                  </c:pt>
                  <c:pt idx="282">
                    <c:v>0.10786249535400591</c:v>
                  </c:pt>
                  <c:pt idx="283">
                    <c:v>0.14151134821989958</c:v>
                  </c:pt>
                  <c:pt idx="284">
                    <c:v>0.10337902908806362</c:v>
                  </c:pt>
                  <c:pt idx="285">
                    <c:v>8.6740068765496184E-2</c:v>
                  </c:pt>
                  <c:pt idx="286">
                    <c:v>9.3897978739168067E-2</c:v>
                  </c:pt>
                  <c:pt idx="287">
                    <c:v>8.171529860055117E-2</c:v>
                  </c:pt>
                  <c:pt idx="288">
                    <c:v>0.13521287881035299</c:v>
                  </c:pt>
                  <c:pt idx="289">
                    <c:v>6.3534672559650687E-2</c:v>
                  </c:pt>
                  <c:pt idx="290">
                    <c:v>8.1972666604533256E-2</c:v>
                  </c:pt>
                  <c:pt idx="291">
                    <c:v>7.8517824148096924E-2</c:v>
                  </c:pt>
                  <c:pt idx="292">
                    <c:v>0.10720775198066669</c:v>
                  </c:pt>
                  <c:pt idx="293">
                    <c:v>9.172543064941717E-2</c:v>
                  </c:pt>
                  <c:pt idx="294">
                    <c:v>0.16607653596597458</c:v>
                  </c:pt>
                  <c:pt idx="295">
                    <c:v>8.7555377535287818E-2</c:v>
                  </c:pt>
                  <c:pt idx="296">
                    <c:v>0.14264844571377525</c:v>
                  </c:pt>
                  <c:pt idx="297">
                    <c:v>0.11229705061550663</c:v>
                  </c:pt>
                  <c:pt idx="298">
                    <c:v>0.10555258956731267</c:v>
                  </c:pt>
                  <c:pt idx="299">
                    <c:v>0.13979122939244074</c:v>
                  </c:pt>
                  <c:pt idx="300">
                    <c:v>9.9466623027697973E-2</c:v>
                  </c:pt>
                  <c:pt idx="301">
                    <c:v>0.13482420917798679</c:v>
                  </c:pt>
                  <c:pt idx="302">
                    <c:v>9.337811991207523E-2</c:v>
                  </c:pt>
                  <c:pt idx="303">
                    <c:v>0.10881271087825134</c:v>
                  </c:pt>
                  <c:pt idx="304">
                    <c:v>3.5698592626471577E-2</c:v>
                  </c:pt>
                  <c:pt idx="305">
                    <c:v>0.12792791045230634</c:v>
                  </c:pt>
                  <c:pt idx="306">
                    <c:v>6.4343782138441358E-2</c:v>
                  </c:pt>
                  <c:pt idx="307">
                    <c:v>5.3991523430517378E-2</c:v>
                  </c:pt>
                  <c:pt idx="308">
                    <c:v>5.9508192761502557E-2</c:v>
                  </c:pt>
                  <c:pt idx="309">
                    <c:v>6.6883078541520424E-2</c:v>
                  </c:pt>
                  <c:pt idx="310">
                    <c:v>4.6650967910598272E-2</c:v>
                  </c:pt>
                  <c:pt idx="311">
                    <c:v>4.2855020178542369E-2</c:v>
                  </c:pt>
                  <c:pt idx="312">
                    <c:v>4.2485741990910701E-2</c:v>
                  </c:pt>
                  <c:pt idx="313">
                    <c:v>4.6910797871737867E-2</c:v>
                  </c:pt>
                  <c:pt idx="314">
                    <c:v>0.14052623319343222</c:v>
                  </c:pt>
                  <c:pt idx="315">
                    <c:v>6.046652923967754E-2</c:v>
                  </c:pt>
                  <c:pt idx="316">
                    <c:v>6.7405709831826241E-2</c:v>
                  </c:pt>
                  <c:pt idx="317">
                    <c:v>0.13350294829356479</c:v>
                  </c:pt>
                  <c:pt idx="318">
                    <c:v>0.11624473317622473</c:v>
                  </c:pt>
                  <c:pt idx="319">
                    <c:v>7.2175404278705141E-2</c:v>
                  </c:pt>
                  <c:pt idx="320">
                    <c:v>9.9159944635802341E-2</c:v>
                  </c:pt>
                  <c:pt idx="321">
                    <c:v>9.5980966699599421E-2</c:v>
                  </c:pt>
                  <c:pt idx="322">
                    <c:v>0.1455353781846673</c:v>
                  </c:pt>
                  <c:pt idx="323">
                    <c:v>0.1298079382058461</c:v>
                  </c:pt>
                  <c:pt idx="324">
                    <c:v>0.14152452018460826</c:v>
                  </c:pt>
                  <c:pt idx="325">
                    <c:v>0.19505953159563907</c:v>
                  </c:pt>
                  <c:pt idx="326">
                    <c:v>0.14798710593429798</c:v>
                  </c:pt>
                  <c:pt idx="327">
                    <c:v>0.10491601032033811</c:v>
                  </c:pt>
                  <c:pt idx="328">
                    <c:v>0.12069887280001587</c:v>
                  </c:pt>
                  <c:pt idx="329">
                    <c:v>3.2685370688734942E-2</c:v>
                  </c:pt>
                  <c:pt idx="330">
                    <c:v>4.8040598792152639E-2</c:v>
                  </c:pt>
                  <c:pt idx="331">
                    <c:v>7.5845580903950452E-2</c:v>
                  </c:pt>
                  <c:pt idx="332">
                    <c:v>0.11483505457734931</c:v>
                  </c:pt>
                  <c:pt idx="333">
                    <c:v>0.16804229784581848</c:v>
                  </c:pt>
                  <c:pt idx="334">
                    <c:v>9.6166067601219651E-2</c:v>
                  </c:pt>
                  <c:pt idx="335">
                    <c:v>0.13837581856219913</c:v>
                  </c:pt>
                  <c:pt idx="336">
                    <c:v>9.0186872121642211E-2</c:v>
                  </c:pt>
                  <c:pt idx="337">
                    <c:v>8.9888634164725728E-2</c:v>
                  </c:pt>
                  <c:pt idx="338">
                    <c:v>6.2163038231439642E-2</c:v>
                  </c:pt>
                  <c:pt idx="339">
                    <c:v>6.2819862183508504E-2</c:v>
                  </c:pt>
                  <c:pt idx="340">
                    <c:v>8.4311785721861043E-2</c:v>
                  </c:pt>
                  <c:pt idx="341">
                    <c:v>5.4683656610784385E-2</c:v>
                  </c:pt>
                  <c:pt idx="342">
                    <c:v>5.2410016461430904E-2</c:v>
                  </c:pt>
                  <c:pt idx="343">
                    <c:v>0.11241708754838478</c:v>
                  </c:pt>
                  <c:pt idx="344">
                    <c:v>0.12314661616754789</c:v>
                  </c:pt>
                  <c:pt idx="345">
                    <c:v>9.2536741776644379E-2</c:v>
                  </c:pt>
                  <c:pt idx="346">
                    <c:v>5.8875268004543964E-2</c:v>
                  </c:pt>
                  <c:pt idx="347">
                    <c:v>6.5179757103795824E-2</c:v>
                  </c:pt>
                  <c:pt idx="348">
                    <c:v>6.3845607206871435E-2</c:v>
                  </c:pt>
                  <c:pt idx="349">
                    <c:v>0.1152675531621602</c:v>
                  </c:pt>
                  <c:pt idx="350">
                    <c:v>9.7406858644372388E-2</c:v>
                  </c:pt>
                  <c:pt idx="351">
                    <c:v>6.7269560925251562E-2</c:v>
                  </c:pt>
                  <c:pt idx="352">
                    <c:v>9.5467663940129691E-2</c:v>
                  </c:pt>
                  <c:pt idx="353">
                    <c:v>9.4873302100757312E-2</c:v>
                  </c:pt>
                  <c:pt idx="354">
                    <c:v>9.1393074067758748E-2</c:v>
                  </c:pt>
                  <c:pt idx="355">
                    <c:v>8.8429848505135106E-2</c:v>
                  </c:pt>
                  <c:pt idx="356">
                    <c:v>4.9173496398395099E-2</c:v>
                  </c:pt>
                  <c:pt idx="357">
                    <c:v>9.511010203567076E-2</c:v>
                  </c:pt>
                  <c:pt idx="358">
                    <c:v>0.13148079873431578</c:v>
                  </c:pt>
                  <c:pt idx="359">
                    <c:v>8.8420675460357978E-2</c:v>
                  </c:pt>
                  <c:pt idx="360">
                    <c:v>6.3846575513316184E-2</c:v>
                  </c:pt>
                  <c:pt idx="361">
                    <c:v>8.3714995875991197E-2</c:v>
                  </c:pt>
                  <c:pt idx="362">
                    <c:v>7.8393713248705213E-2</c:v>
                  </c:pt>
                  <c:pt idx="363">
                    <c:v>9.8027541362804907E-2</c:v>
                  </c:pt>
                  <c:pt idx="364">
                    <c:v>9.3606209052575565E-2</c:v>
                  </c:pt>
                  <c:pt idx="365">
                    <c:v>7.0491179647421756E-2</c:v>
                  </c:pt>
                  <c:pt idx="366">
                    <c:v>5.9280182471997449E-2</c:v>
                  </c:pt>
                  <c:pt idx="367">
                    <c:v>8.2957538247105736E-2</c:v>
                  </c:pt>
                  <c:pt idx="368">
                    <c:v>4.6363372516592352E-2</c:v>
                  </c:pt>
                  <c:pt idx="369">
                    <c:v>3.4139555851518899E-2</c:v>
                  </c:pt>
                  <c:pt idx="370">
                    <c:v>8.5096931526581251E-2</c:v>
                  </c:pt>
                  <c:pt idx="371">
                    <c:v>4.7610045507194242E-2</c:v>
                  </c:pt>
                  <c:pt idx="372">
                    <c:v>7.3711347565896451E-2</c:v>
                  </c:pt>
                  <c:pt idx="373">
                    <c:v>5.2075592987369988E-2</c:v>
                  </c:pt>
                  <c:pt idx="374">
                    <c:v>6.4230674308052724E-2</c:v>
                  </c:pt>
                  <c:pt idx="375">
                    <c:v>7.0619163482369615E-2</c:v>
                  </c:pt>
                  <c:pt idx="376">
                    <c:v>5.7384810267784664E-2</c:v>
                  </c:pt>
                  <c:pt idx="377">
                    <c:v>5.956670664552887E-2</c:v>
                  </c:pt>
                  <c:pt idx="378">
                    <c:v>6.3303821270268429E-2</c:v>
                  </c:pt>
                  <c:pt idx="379">
                    <c:v>5.6118899003128643E-2</c:v>
                  </c:pt>
                  <c:pt idx="380">
                    <c:v>6.063133389428646E-2</c:v>
                  </c:pt>
                  <c:pt idx="381">
                    <c:v>6.59961586562159E-2</c:v>
                  </c:pt>
                  <c:pt idx="382">
                    <c:v>8.5376996784064227E-2</c:v>
                  </c:pt>
                  <c:pt idx="383">
                    <c:v>5.8334702147532884E-2</c:v>
                  </c:pt>
                  <c:pt idx="384">
                    <c:v>6.6961901785510647E-2</c:v>
                  </c:pt>
                  <c:pt idx="385">
                    <c:v>3.3622731765951396E-2</c:v>
                  </c:pt>
                  <c:pt idx="386">
                    <c:v>5.1805831597991722E-2</c:v>
                  </c:pt>
                  <c:pt idx="387">
                    <c:v>6.0470114373247577E-2</c:v>
                  </c:pt>
                  <c:pt idx="388">
                    <c:v>5.476765779297791E-2</c:v>
                  </c:pt>
                  <c:pt idx="389">
                    <c:v>7.9527540634246136E-2</c:v>
                  </c:pt>
                </c:numCache>
              </c:numRef>
            </c:plus>
            <c:minus>
              <c:numRef>
                <c:f>pooled!$AU$4:$AU$393</c:f>
                <c:numCache>
                  <c:formatCode>General</c:formatCode>
                  <c:ptCount val="390"/>
                  <c:pt idx="0">
                    <c:v>9.28956394424751E-2</c:v>
                  </c:pt>
                  <c:pt idx="1">
                    <c:v>0.11318423906776907</c:v>
                  </c:pt>
                  <c:pt idx="2">
                    <c:v>8.3689785030752889E-2</c:v>
                  </c:pt>
                  <c:pt idx="3">
                    <c:v>0.10072959849988627</c:v>
                  </c:pt>
                  <c:pt idx="4">
                    <c:v>0.13287642042201539</c:v>
                  </c:pt>
                  <c:pt idx="5">
                    <c:v>0.14225943514739789</c:v>
                  </c:pt>
                  <c:pt idx="6">
                    <c:v>7.3289705989802362E-2</c:v>
                  </c:pt>
                  <c:pt idx="7">
                    <c:v>0.13386791088193736</c:v>
                  </c:pt>
                  <c:pt idx="8">
                    <c:v>6.4269676776655946E-2</c:v>
                  </c:pt>
                  <c:pt idx="9">
                    <c:v>0.13514839705538317</c:v>
                  </c:pt>
                  <c:pt idx="10">
                    <c:v>0.10776115030261982</c:v>
                  </c:pt>
                  <c:pt idx="11">
                    <c:v>0.14628637433496366</c:v>
                  </c:pt>
                  <c:pt idx="12">
                    <c:v>9.6297255654846842E-2</c:v>
                  </c:pt>
                  <c:pt idx="13">
                    <c:v>0.11505265051585566</c:v>
                  </c:pt>
                  <c:pt idx="14">
                    <c:v>9.3294543807726976E-2</c:v>
                  </c:pt>
                  <c:pt idx="15">
                    <c:v>9.7808483482675429E-2</c:v>
                  </c:pt>
                  <c:pt idx="16">
                    <c:v>0.10219940936636111</c:v>
                  </c:pt>
                  <c:pt idx="17">
                    <c:v>4.5755319216639827E-2</c:v>
                  </c:pt>
                  <c:pt idx="18">
                    <c:v>0.10880791288575727</c:v>
                  </c:pt>
                  <c:pt idx="19">
                    <c:v>5.8122768102176488E-2</c:v>
                  </c:pt>
                  <c:pt idx="20">
                    <c:v>7.21481262164686E-2</c:v>
                  </c:pt>
                  <c:pt idx="21">
                    <c:v>0.14145391226231563</c:v>
                  </c:pt>
                  <c:pt idx="22">
                    <c:v>5.2280814868182139E-2</c:v>
                  </c:pt>
                  <c:pt idx="23">
                    <c:v>6.1895221137428243E-2</c:v>
                  </c:pt>
                  <c:pt idx="24">
                    <c:v>1.2949297576259629E-2</c:v>
                  </c:pt>
                  <c:pt idx="25">
                    <c:v>8.0167246554537649E-2</c:v>
                  </c:pt>
                  <c:pt idx="26">
                    <c:v>8.3048636260811062E-2</c:v>
                  </c:pt>
                  <c:pt idx="27">
                    <c:v>4.8965782095749324E-2</c:v>
                  </c:pt>
                  <c:pt idx="28">
                    <c:v>5.7351897684747355E-2</c:v>
                  </c:pt>
                  <c:pt idx="29">
                    <c:v>7.1015452422464556E-2</c:v>
                  </c:pt>
                  <c:pt idx="30">
                    <c:v>0.10653128367837611</c:v>
                  </c:pt>
                  <c:pt idx="31">
                    <c:v>0.12638501881898714</c:v>
                  </c:pt>
                  <c:pt idx="32">
                    <c:v>0.12312330634167089</c:v>
                  </c:pt>
                  <c:pt idx="33">
                    <c:v>0.12924338403492788</c:v>
                  </c:pt>
                  <c:pt idx="34">
                    <c:v>0.12100515629788938</c:v>
                  </c:pt>
                  <c:pt idx="35">
                    <c:v>9.5266149253696711E-2</c:v>
                  </c:pt>
                  <c:pt idx="36">
                    <c:v>0.20044874758718856</c:v>
                  </c:pt>
                  <c:pt idx="37">
                    <c:v>0.11359194600057489</c:v>
                  </c:pt>
                  <c:pt idx="38">
                    <c:v>0.14946382537533467</c:v>
                  </c:pt>
                  <c:pt idx="39">
                    <c:v>0.19082366007396967</c:v>
                  </c:pt>
                  <c:pt idx="40">
                    <c:v>0.1614457436430955</c:v>
                  </c:pt>
                  <c:pt idx="41">
                    <c:v>0.20218098492040668</c:v>
                  </c:pt>
                  <c:pt idx="42">
                    <c:v>7.46182946974005E-2</c:v>
                  </c:pt>
                  <c:pt idx="43">
                    <c:v>7.5946680718887646E-2</c:v>
                  </c:pt>
                  <c:pt idx="44">
                    <c:v>0.14082064658301008</c:v>
                  </c:pt>
                  <c:pt idx="45">
                    <c:v>0.19335796246870676</c:v>
                  </c:pt>
                  <c:pt idx="46">
                    <c:v>0.21129639941168349</c:v>
                  </c:pt>
                  <c:pt idx="47">
                    <c:v>0.14826458662188849</c:v>
                  </c:pt>
                  <c:pt idx="48">
                    <c:v>0.17044544637228834</c:v>
                  </c:pt>
                  <c:pt idx="49">
                    <c:v>0.10884210937795107</c:v>
                  </c:pt>
                  <c:pt idx="50">
                    <c:v>0.16310454219356468</c:v>
                  </c:pt>
                  <c:pt idx="51">
                    <c:v>0.12278336706804727</c:v>
                  </c:pt>
                  <c:pt idx="52">
                    <c:v>8.8146288193496208E-2</c:v>
                  </c:pt>
                  <c:pt idx="53">
                    <c:v>9.862246545101111E-2</c:v>
                  </c:pt>
                  <c:pt idx="54">
                    <c:v>0.1315592133298113</c:v>
                  </c:pt>
                  <c:pt idx="55">
                    <c:v>0.1314726957826384</c:v>
                  </c:pt>
                  <c:pt idx="56">
                    <c:v>9.7316019386647537E-2</c:v>
                  </c:pt>
                  <c:pt idx="57">
                    <c:v>8.5843963873307352E-2</c:v>
                  </c:pt>
                  <c:pt idx="58">
                    <c:v>0.10688801070370087</c:v>
                  </c:pt>
                  <c:pt idx="59">
                    <c:v>0.13293553441167227</c:v>
                  </c:pt>
                  <c:pt idx="60">
                    <c:v>8.1741108752734895E-2</c:v>
                  </c:pt>
                  <c:pt idx="61">
                    <c:v>3.841606641661105E-2</c:v>
                  </c:pt>
                  <c:pt idx="62">
                    <c:v>9.7844499505126095E-2</c:v>
                  </c:pt>
                  <c:pt idx="63">
                    <c:v>9.9107086172039963E-2</c:v>
                  </c:pt>
                  <c:pt idx="64">
                    <c:v>0.11106209802133242</c:v>
                  </c:pt>
                  <c:pt idx="65">
                    <c:v>0.12516646216790886</c:v>
                  </c:pt>
                  <c:pt idx="66">
                    <c:v>0.1351270289621207</c:v>
                  </c:pt>
                  <c:pt idx="67">
                    <c:v>0.12529906502177779</c:v>
                  </c:pt>
                  <c:pt idx="68">
                    <c:v>9.3356688871764751E-2</c:v>
                  </c:pt>
                  <c:pt idx="69">
                    <c:v>0.11881427681684949</c:v>
                  </c:pt>
                  <c:pt idx="70">
                    <c:v>0.14221809554105355</c:v>
                  </c:pt>
                  <c:pt idx="71">
                    <c:v>6.3783337159444939E-2</c:v>
                  </c:pt>
                  <c:pt idx="72">
                    <c:v>0.14705726698282631</c:v>
                  </c:pt>
                  <c:pt idx="73">
                    <c:v>0.1623125317617343</c:v>
                  </c:pt>
                  <c:pt idx="74">
                    <c:v>0.12057448842370953</c:v>
                  </c:pt>
                  <c:pt idx="75">
                    <c:v>0.20087489459966593</c:v>
                  </c:pt>
                  <c:pt idx="76">
                    <c:v>0.13141550363366894</c:v>
                  </c:pt>
                  <c:pt idx="77">
                    <c:v>0.13285639563729484</c:v>
                  </c:pt>
                  <c:pt idx="78">
                    <c:v>0.10261524798911707</c:v>
                  </c:pt>
                  <c:pt idx="79">
                    <c:v>0.13356465517603389</c:v>
                  </c:pt>
                  <c:pt idx="80">
                    <c:v>0.12817212397072578</c:v>
                  </c:pt>
                  <c:pt idx="81">
                    <c:v>0.13370169658197237</c:v>
                  </c:pt>
                  <c:pt idx="82">
                    <c:v>6.0575789708576716E-2</c:v>
                  </c:pt>
                  <c:pt idx="83">
                    <c:v>0.1208320128248357</c:v>
                  </c:pt>
                  <c:pt idx="84">
                    <c:v>9.4023260421494087E-2</c:v>
                  </c:pt>
                  <c:pt idx="85">
                    <c:v>7.5430098205582843E-2</c:v>
                  </c:pt>
                  <c:pt idx="86">
                    <c:v>7.3168940799193907E-2</c:v>
                  </c:pt>
                  <c:pt idx="87">
                    <c:v>0.14291363889682915</c:v>
                  </c:pt>
                  <c:pt idx="88">
                    <c:v>5.5648849285653695E-2</c:v>
                  </c:pt>
                  <c:pt idx="89">
                    <c:v>4.2123752746290898E-2</c:v>
                  </c:pt>
                  <c:pt idx="90">
                    <c:v>7.7082464773883919E-2</c:v>
                  </c:pt>
                  <c:pt idx="91">
                    <c:v>0.15347804119987815</c:v>
                  </c:pt>
                  <c:pt idx="92">
                    <c:v>5.0519096408693141E-2</c:v>
                  </c:pt>
                  <c:pt idx="93">
                    <c:v>0.17198942131307857</c:v>
                  </c:pt>
                  <c:pt idx="94">
                    <c:v>6.2118091873148949E-2</c:v>
                  </c:pt>
                  <c:pt idx="95">
                    <c:v>0.11521758382852409</c:v>
                  </c:pt>
                  <c:pt idx="96">
                    <c:v>7.7533364194855139E-2</c:v>
                  </c:pt>
                  <c:pt idx="97">
                    <c:v>0.1169164170294744</c:v>
                  </c:pt>
                  <c:pt idx="98">
                    <c:v>0.15334813580059659</c:v>
                  </c:pt>
                  <c:pt idx="99">
                    <c:v>0.17772144445197285</c:v>
                  </c:pt>
                  <c:pt idx="100">
                    <c:v>7.6307539359155144E-2</c:v>
                  </c:pt>
                  <c:pt idx="101">
                    <c:v>0.10327257795307133</c:v>
                  </c:pt>
                  <c:pt idx="102">
                    <c:v>9.8225582516792753E-2</c:v>
                  </c:pt>
                  <c:pt idx="103">
                    <c:v>0.16121274985748876</c:v>
                  </c:pt>
                  <c:pt idx="104">
                    <c:v>4.928451835372781E-2</c:v>
                  </c:pt>
                  <c:pt idx="105">
                    <c:v>0.1161703012877263</c:v>
                  </c:pt>
                  <c:pt idx="106">
                    <c:v>8.3641823611156602E-2</c:v>
                  </c:pt>
                  <c:pt idx="107">
                    <c:v>0.13969750280469453</c:v>
                  </c:pt>
                  <c:pt idx="108">
                    <c:v>0.13835227618956111</c:v>
                  </c:pt>
                  <c:pt idx="109">
                    <c:v>0.12917603808706973</c:v>
                  </c:pt>
                  <c:pt idx="110">
                    <c:v>0.14450956140206725</c:v>
                  </c:pt>
                  <c:pt idx="111">
                    <c:v>0.15240836194136356</c:v>
                  </c:pt>
                  <c:pt idx="112">
                    <c:v>0.13225668823095488</c:v>
                  </c:pt>
                  <c:pt idx="113">
                    <c:v>0.10688297304321416</c:v>
                  </c:pt>
                  <c:pt idx="114">
                    <c:v>9.7924311881804449E-2</c:v>
                  </c:pt>
                  <c:pt idx="115">
                    <c:v>0.13002466041087954</c:v>
                  </c:pt>
                  <c:pt idx="116">
                    <c:v>0.15903459195234121</c:v>
                  </c:pt>
                  <c:pt idx="117">
                    <c:v>0.17490629248968834</c:v>
                  </c:pt>
                  <c:pt idx="118">
                    <c:v>0.19238196542864938</c:v>
                  </c:pt>
                  <c:pt idx="119">
                    <c:v>8.7348540319793028E-2</c:v>
                  </c:pt>
                  <c:pt idx="120">
                    <c:v>9.6442568180249114E-2</c:v>
                  </c:pt>
                  <c:pt idx="121">
                    <c:v>0.12030205261232034</c:v>
                  </c:pt>
                  <c:pt idx="122">
                    <c:v>0.15646915950776238</c:v>
                  </c:pt>
                  <c:pt idx="123">
                    <c:v>0.12162003649515311</c:v>
                  </c:pt>
                  <c:pt idx="124">
                    <c:v>0.10876051032244116</c:v>
                  </c:pt>
                  <c:pt idx="125">
                    <c:v>0.1047842417468023</c:v>
                  </c:pt>
                  <c:pt idx="126">
                    <c:v>0.16659244435446938</c:v>
                  </c:pt>
                  <c:pt idx="127">
                    <c:v>0.12734547382544839</c:v>
                  </c:pt>
                  <c:pt idx="128">
                    <c:v>0.10123350355693277</c:v>
                  </c:pt>
                  <c:pt idx="129">
                    <c:v>0.1125967077052462</c:v>
                  </c:pt>
                  <c:pt idx="130">
                    <c:v>0.13573229641269099</c:v>
                  </c:pt>
                  <c:pt idx="131">
                    <c:v>5.5374503901679022E-2</c:v>
                  </c:pt>
                  <c:pt idx="132">
                    <c:v>4.8490220359466152E-2</c:v>
                  </c:pt>
                  <c:pt idx="133">
                    <c:v>0.13845813190570569</c:v>
                  </c:pt>
                  <c:pt idx="134">
                    <c:v>5.2841376834385591E-2</c:v>
                  </c:pt>
                  <c:pt idx="135">
                    <c:v>9.409423948220634E-2</c:v>
                  </c:pt>
                  <c:pt idx="136">
                    <c:v>9.5579942805024076E-2</c:v>
                  </c:pt>
                  <c:pt idx="137">
                    <c:v>9.5529006937948774E-2</c:v>
                  </c:pt>
                  <c:pt idx="138">
                    <c:v>0.1050524277231501</c:v>
                  </c:pt>
                  <c:pt idx="139">
                    <c:v>0.1363047897306702</c:v>
                  </c:pt>
                  <c:pt idx="140">
                    <c:v>6.9978602923232741E-2</c:v>
                  </c:pt>
                  <c:pt idx="141">
                    <c:v>7.5040337911356725E-2</c:v>
                  </c:pt>
                  <c:pt idx="142">
                    <c:v>6.9391121581775406E-2</c:v>
                  </c:pt>
                  <c:pt idx="143">
                    <c:v>7.1862523911223927E-2</c:v>
                  </c:pt>
                  <c:pt idx="144">
                    <c:v>4.1523209562337585E-2</c:v>
                  </c:pt>
                  <c:pt idx="145">
                    <c:v>0.13424878361986958</c:v>
                  </c:pt>
                  <c:pt idx="146">
                    <c:v>0.13266614918461445</c:v>
                  </c:pt>
                  <c:pt idx="147">
                    <c:v>4.9364811689201475E-2</c:v>
                  </c:pt>
                  <c:pt idx="148">
                    <c:v>5.9890060657738289E-2</c:v>
                  </c:pt>
                  <c:pt idx="149">
                    <c:v>6.1343030537978224E-2</c:v>
                  </c:pt>
                  <c:pt idx="150">
                    <c:v>4.4791295598018629E-2</c:v>
                  </c:pt>
                  <c:pt idx="151">
                    <c:v>6.3706512333101262E-2</c:v>
                  </c:pt>
                  <c:pt idx="152">
                    <c:v>8.5088664930255326E-2</c:v>
                  </c:pt>
                  <c:pt idx="153">
                    <c:v>0.10814946334301496</c:v>
                  </c:pt>
                  <c:pt idx="154">
                    <c:v>4.9540150878403501E-2</c:v>
                  </c:pt>
                  <c:pt idx="155">
                    <c:v>0.10232870475696482</c:v>
                  </c:pt>
                  <c:pt idx="156">
                    <c:v>5.1992465203937063E-2</c:v>
                  </c:pt>
                  <c:pt idx="157">
                    <c:v>9.7619201416363391E-2</c:v>
                  </c:pt>
                  <c:pt idx="158">
                    <c:v>9.2929678491380188E-2</c:v>
                  </c:pt>
                  <c:pt idx="159">
                    <c:v>7.1673247717715369E-2</c:v>
                  </c:pt>
                  <c:pt idx="160">
                    <c:v>6.9378374021512521E-2</c:v>
                  </c:pt>
                  <c:pt idx="161">
                    <c:v>9.4082649001701338E-2</c:v>
                  </c:pt>
                  <c:pt idx="162">
                    <c:v>8.2984693678508803E-2</c:v>
                  </c:pt>
                  <c:pt idx="163">
                    <c:v>8.9647406856812661E-2</c:v>
                  </c:pt>
                  <c:pt idx="164">
                    <c:v>0.10894630604097731</c:v>
                  </c:pt>
                  <c:pt idx="165">
                    <c:v>8.948726897050184E-2</c:v>
                  </c:pt>
                  <c:pt idx="166">
                    <c:v>0.10823633786208364</c:v>
                  </c:pt>
                  <c:pt idx="167">
                    <c:v>9.510734007540092E-2</c:v>
                  </c:pt>
                  <c:pt idx="168">
                    <c:v>9.0282700761724122E-2</c:v>
                  </c:pt>
                  <c:pt idx="169">
                    <c:v>6.3369156169015645E-2</c:v>
                  </c:pt>
                  <c:pt idx="170">
                    <c:v>6.4114255432119682E-2</c:v>
                  </c:pt>
                  <c:pt idx="171">
                    <c:v>5.4845179891136749E-2</c:v>
                  </c:pt>
                  <c:pt idx="172">
                    <c:v>0.12355328594661528</c:v>
                  </c:pt>
                  <c:pt idx="173">
                    <c:v>9.6799032268438889E-2</c:v>
                  </c:pt>
                  <c:pt idx="174">
                    <c:v>6.9023231917951428E-2</c:v>
                  </c:pt>
                  <c:pt idx="175">
                    <c:v>7.6793568982133825E-2</c:v>
                  </c:pt>
                  <c:pt idx="176">
                    <c:v>0.1247765638663336</c:v>
                  </c:pt>
                  <c:pt idx="177">
                    <c:v>0.10554796355206367</c:v>
                  </c:pt>
                  <c:pt idx="178">
                    <c:v>0.12524609536651121</c:v>
                  </c:pt>
                  <c:pt idx="179">
                    <c:v>0.11730494989695207</c:v>
                  </c:pt>
                  <c:pt idx="180">
                    <c:v>8.0860498560675009E-2</c:v>
                  </c:pt>
                  <c:pt idx="181">
                    <c:v>0.24857240982673054</c:v>
                  </c:pt>
                  <c:pt idx="182">
                    <c:v>7.9045698531756914E-2</c:v>
                  </c:pt>
                  <c:pt idx="183">
                    <c:v>0.11617906951319969</c:v>
                  </c:pt>
                  <c:pt idx="184">
                    <c:v>5.2253053674583792E-2</c:v>
                  </c:pt>
                  <c:pt idx="185">
                    <c:v>7.3918363963435457E-2</c:v>
                  </c:pt>
                  <c:pt idx="186">
                    <c:v>8.1464299623706243E-2</c:v>
                  </c:pt>
                  <c:pt idx="187">
                    <c:v>0.10948065778787218</c:v>
                  </c:pt>
                  <c:pt idx="188">
                    <c:v>8.7317465877934819E-2</c:v>
                  </c:pt>
                  <c:pt idx="189">
                    <c:v>8.2615037815166978E-2</c:v>
                  </c:pt>
                  <c:pt idx="190">
                    <c:v>0.10419759369167658</c:v>
                  </c:pt>
                  <c:pt idx="191">
                    <c:v>4.8288377394788577E-2</c:v>
                  </c:pt>
                  <c:pt idx="192">
                    <c:v>7.7283755610420002E-2</c:v>
                  </c:pt>
                  <c:pt idx="193">
                    <c:v>8.8972269054795217E-2</c:v>
                  </c:pt>
                  <c:pt idx="194">
                    <c:v>0.1570087344112652</c:v>
                  </c:pt>
                  <c:pt idx="195">
                    <c:v>0.1239461073424072</c:v>
                  </c:pt>
                  <c:pt idx="196">
                    <c:v>0.13344844938054815</c:v>
                  </c:pt>
                  <c:pt idx="197">
                    <c:v>7.2919565815584217E-2</c:v>
                  </c:pt>
                  <c:pt idx="198">
                    <c:v>0.12788266763847619</c:v>
                  </c:pt>
                  <c:pt idx="199">
                    <c:v>6.9717315255044293E-2</c:v>
                  </c:pt>
                  <c:pt idx="200">
                    <c:v>0.14508259207209162</c:v>
                  </c:pt>
                  <c:pt idx="201">
                    <c:v>0.14399620749894759</c:v>
                  </c:pt>
                  <c:pt idx="202">
                    <c:v>0.12738837832251437</c:v>
                  </c:pt>
                  <c:pt idx="203">
                    <c:v>0.12977797954844209</c:v>
                  </c:pt>
                  <c:pt idx="204">
                    <c:v>0.14222684709952588</c:v>
                  </c:pt>
                  <c:pt idx="205">
                    <c:v>0.17659424070905527</c:v>
                  </c:pt>
                  <c:pt idx="206">
                    <c:v>0.10286094293203636</c:v>
                  </c:pt>
                  <c:pt idx="207">
                    <c:v>0.12251697054129594</c:v>
                  </c:pt>
                  <c:pt idx="208">
                    <c:v>0.11674759236944408</c:v>
                  </c:pt>
                  <c:pt idx="209">
                    <c:v>0.10698777815308262</c:v>
                  </c:pt>
                  <c:pt idx="210">
                    <c:v>7.7281967764833093E-2</c:v>
                  </c:pt>
                  <c:pt idx="211">
                    <c:v>0.12353916905041314</c:v>
                  </c:pt>
                  <c:pt idx="212">
                    <c:v>0.12015685947150208</c:v>
                  </c:pt>
                  <c:pt idx="213">
                    <c:v>0.11360156485190578</c:v>
                  </c:pt>
                  <c:pt idx="214">
                    <c:v>0.12469692352264718</c:v>
                  </c:pt>
                  <c:pt idx="215">
                    <c:v>0.18594241974160636</c:v>
                  </c:pt>
                  <c:pt idx="216">
                    <c:v>8.3485116946997298E-2</c:v>
                  </c:pt>
                  <c:pt idx="217">
                    <c:v>8.7402449623462469E-2</c:v>
                  </c:pt>
                  <c:pt idx="218">
                    <c:v>9.4409159309445947E-2</c:v>
                  </c:pt>
                  <c:pt idx="219">
                    <c:v>0.10722431292804714</c:v>
                  </c:pt>
                  <c:pt idx="220">
                    <c:v>8.5778763268350225E-2</c:v>
                  </c:pt>
                  <c:pt idx="221">
                    <c:v>7.9871872347717879E-2</c:v>
                  </c:pt>
                  <c:pt idx="222">
                    <c:v>2.52876068969187E-2</c:v>
                  </c:pt>
                  <c:pt idx="223">
                    <c:v>7.126140632922115E-2</c:v>
                  </c:pt>
                  <c:pt idx="224">
                    <c:v>0.20094170079794055</c:v>
                  </c:pt>
                  <c:pt idx="225">
                    <c:v>0.1186682375234891</c:v>
                  </c:pt>
                  <c:pt idx="226">
                    <c:v>8.4049940145751581E-2</c:v>
                  </c:pt>
                  <c:pt idx="227">
                    <c:v>8.4489356314133346E-2</c:v>
                  </c:pt>
                  <c:pt idx="228">
                    <c:v>7.9888683845260766E-2</c:v>
                  </c:pt>
                  <c:pt idx="229">
                    <c:v>8.8603561394308097E-2</c:v>
                  </c:pt>
                  <c:pt idx="230">
                    <c:v>0.13574741043473776</c:v>
                  </c:pt>
                  <c:pt idx="231">
                    <c:v>0.17710321599720341</c:v>
                  </c:pt>
                  <c:pt idx="232">
                    <c:v>0.13977899420115475</c:v>
                  </c:pt>
                  <c:pt idx="233">
                    <c:v>0.12625244922167483</c:v>
                  </c:pt>
                  <c:pt idx="234">
                    <c:v>9.8139342905631977E-2</c:v>
                  </c:pt>
                  <c:pt idx="235">
                    <c:v>0.13421204146012003</c:v>
                  </c:pt>
                  <c:pt idx="236">
                    <c:v>0.13929148172669839</c:v>
                  </c:pt>
                  <c:pt idx="237">
                    <c:v>0.13901025248626561</c:v>
                  </c:pt>
                  <c:pt idx="238">
                    <c:v>0.1637539379391651</c:v>
                  </c:pt>
                  <c:pt idx="239">
                    <c:v>0.1077722289342459</c:v>
                  </c:pt>
                  <c:pt idx="240">
                    <c:v>7.7110573761172668E-2</c:v>
                  </c:pt>
                  <c:pt idx="241">
                    <c:v>6.4055075856817731E-2</c:v>
                  </c:pt>
                  <c:pt idx="242">
                    <c:v>9.7983667673268535E-2</c:v>
                  </c:pt>
                  <c:pt idx="243">
                    <c:v>4.7748118012545464E-2</c:v>
                  </c:pt>
                  <c:pt idx="244">
                    <c:v>3.7583602395007569E-2</c:v>
                  </c:pt>
                  <c:pt idx="245">
                    <c:v>6.1130923811932837E-2</c:v>
                  </c:pt>
                  <c:pt idx="246">
                    <c:v>6.5691250261061873E-2</c:v>
                  </c:pt>
                  <c:pt idx="247">
                    <c:v>9.2491309343454911E-2</c:v>
                  </c:pt>
                  <c:pt idx="248">
                    <c:v>6.6752760158811361E-2</c:v>
                  </c:pt>
                  <c:pt idx="249">
                    <c:v>0.10134625422963453</c:v>
                  </c:pt>
                  <c:pt idx="250">
                    <c:v>9.6420690580569041E-2</c:v>
                  </c:pt>
                  <c:pt idx="251">
                    <c:v>0.15594838965594626</c:v>
                  </c:pt>
                  <c:pt idx="252">
                    <c:v>0.10602628725052758</c:v>
                  </c:pt>
                  <c:pt idx="253">
                    <c:v>0.11525852052369392</c:v>
                  </c:pt>
                  <c:pt idx="254">
                    <c:v>0.10338275678477173</c:v>
                  </c:pt>
                  <c:pt idx="255">
                    <c:v>0.13078257147050221</c:v>
                  </c:pt>
                  <c:pt idx="256">
                    <c:v>0.11778498288533526</c:v>
                  </c:pt>
                  <c:pt idx="257">
                    <c:v>0.1707166622715961</c:v>
                  </c:pt>
                  <c:pt idx="258">
                    <c:v>0.13833362140983799</c:v>
                  </c:pt>
                  <c:pt idx="259">
                    <c:v>0.18137352551762018</c:v>
                  </c:pt>
                  <c:pt idx="260">
                    <c:v>0.14203675647710662</c:v>
                  </c:pt>
                  <c:pt idx="261">
                    <c:v>0.14501568420318584</c:v>
                  </c:pt>
                  <c:pt idx="262">
                    <c:v>0.10708695590226847</c:v>
                  </c:pt>
                  <c:pt idx="263">
                    <c:v>8.8963786451386306E-2</c:v>
                  </c:pt>
                  <c:pt idx="264">
                    <c:v>0.10415245898498654</c:v>
                  </c:pt>
                  <c:pt idx="265">
                    <c:v>0.10046476298529917</c:v>
                  </c:pt>
                  <c:pt idx="266">
                    <c:v>0.11990144793178731</c:v>
                  </c:pt>
                  <c:pt idx="267">
                    <c:v>0.11865493535087115</c:v>
                  </c:pt>
                  <c:pt idx="268">
                    <c:v>0.19853642155879034</c:v>
                  </c:pt>
                  <c:pt idx="269">
                    <c:v>7.0517751867312309E-2</c:v>
                  </c:pt>
                  <c:pt idx="270">
                    <c:v>0.12604896088754777</c:v>
                  </c:pt>
                  <c:pt idx="271">
                    <c:v>0.10926425351154001</c:v>
                  </c:pt>
                  <c:pt idx="272">
                    <c:v>0.1216228603720854</c:v>
                  </c:pt>
                  <c:pt idx="273">
                    <c:v>9.825776578719915E-2</c:v>
                  </c:pt>
                  <c:pt idx="274">
                    <c:v>0.12506266622867951</c:v>
                  </c:pt>
                  <c:pt idx="275">
                    <c:v>0.10149230806682809</c:v>
                  </c:pt>
                  <c:pt idx="276">
                    <c:v>0.12998962496471908</c:v>
                  </c:pt>
                  <c:pt idx="277">
                    <c:v>0.10744509377889738</c:v>
                  </c:pt>
                  <c:pt idx="278">
                    <c:v>8.3283614165622424E-2</c:v>
                  </c:pt>
                  <c:pt idx="279">
                    <c:v>7.8794703698795127E-2</c:v>
                  </c:pt>
                  <c:pt idx="280">
                    <c:v>9.9558371680752086E-2</c:v>
                  </c:pt>
                  <c:pt idx="281">
                    <c:v>0.12003223109316009</c:v>
                  </c:pt>
                  <c:pt idx="282">
                    <c:v>0.10786249535400591</c:v>
                  </c:pt>
                  <c:pt idx="283">
                    <c:v>0.14151134821989958</c:v>
                  </c:pt>
                  <c:pt idx="284">
                    <c:v>0.10337902908806362</c:v>
                  </c:pt>
                  <c:pt idx="285">
                    <c:v>8.6740068765496184E-2</c:v>
                  </c:pt>
                  <c:pt idx="286">
                    <c:v>9.3897978739168067E-2</c:v>
                  </c:pt>
                  <c:pt idx="287">
                    <c:v>8.171529860055117E-2</c:v>
                  </c:pt>
                  <c:pt idx="288">
                    <c:v>0.13521287881035299</c:v>
                  </c:pt>
                  <c:pt idx="289">
                    <c:v>6.3534672559650687E-2</c:v>
                  </c:pt>
                  <c:pt idx="290">
                    <c:v>8.1972666604533256E-2</c:v>
                  </c:pt>
                  <c:pt idx="291">
                    <c:v>7.8517824148096924E-2</c:v>
                  </c:pt>
                  <c:pt idx="292">
                    <c:v>0.10720775198066669</c:v>
                  </c:pt>
                  <c:pt idx="293">
                    <c:v>9.172543064941717E-2</c:v>
                  </c:pt>
                  <c:pt idx="294">
                    <c:v>0.16607653596597458</c:v>
                  </c:pt>
                  <c:pt idx="295">
                    <c:v>8.7555377535287818E-2</c:v>
                  </c:pt>
                  <c:pt idx="296">
                    <c:v>0.14264844571377525</c:v>
                  </c:pt>
                  <c:pt idx="297">
                    <c:v>0.11229705061550663</c:v>
                  </c:pt>
                  <c:pt idx="298">
                    <c:v>0.10555258956731267</c:v>
                  </c:pt>
                  <c:pt idx="299">
                    <c:v>0.13979122939244074</c:v>
                  </c:pt>
                  <c:pt idx="300">
                    <c:v>9.9466623027697973E-2</c:v>
                  </c:pt>
                  <c:pt idx="301">
                    <c:v>0.13482420917798679</c:v>
                  </c:pt>
                  <c:pt idx="302">
                    <c:v>9.337811991207523E-2</c:v>
                  </c:pt>
                  <c:pt idx="303">
                    <c:v>0.10881271087825134</c:v>
                  </c:pt>
                  <c:pt idx="304">
                    <c:v>3.5698592626471577E-2</c:v>
                  </c:pt>
                  <c:pt idx="305">
                    <c:v>0.12792791045230634</c:v>
                  </c:pt>
                  <c:pt idx="306">
                    <c:v>6.4343782138441358E-2</c:v>
                  </c:pt>
                  <c:pt idx="307">
                    <c:v>5.3991523430517378E-2</c:v>
                  </c:pt>
                  <c:pt idx="308">
                    <c:v>5.9508192761502557E-2</c:v>
                  </c:pt>
                  <c:pt idx="309">
                    <c:v>6.6883078541520424E-2</c:v>
                  </c:pt>
                  <c:pt idx="310">
                    <c:v>4.6650967910598272E-2</c:v>
                  </c:pt>
                  <c:pt idx="311">
                    <c:v>4.2855020178542369E-2</c:v>
                  </c:pt>
                  <c:pt idx="312">
                    <c:v>4.2485741990910701E-2</c:v>
                  </c:pt>
                  <c:pt idx="313">
                    <c:v>4.6910797871737867E-2</c:v>
                  </c:pt>
                  <c:pt idx="314">
                    <c:v>0.14052623319343222</c:v>
                  </c:pt>
                  <c:pt idx="315">
                    <c:v>6.046652923967754E-2</c:v>
                  </c:pt>
                  <c:pt idx="316">
                    <c:v>6.7405709831826241E-2</c:v>
                  </c:pt>
                  <c:pt idx="317">
                    <c:v>0.13350294829356479</c:v>
                  </c:pt>
                  <c:pt idx="318">
                    <c:v>0.11624473317622473</c:v>
                  </c:pt>
                  <c:pt idx="319">
                    <c:v>7.2175404278705141E-2</c:v>
                  </c:pt>
                  <c:pt idx="320">
                    <c:v>9.9159944635802341E-2</c:v>
                  </c:pt>
                  <c:pt idx="321">
                    <c:v>9.5980966699599421E-2</c:v>
                  </c:pt>
                  <c:pt idx="322">
                    <c:v>0.1455353781846673</c:v>
                  </c:pt>
                  <c:pt idx="323">
                    <c:v>0.1298079382058461</c:v>
                  </c:pt>
                  <c:pt idx="324">
                    <c:v>0.14152452018460826</c:v>
                  </c:pt>
                  <c:pt idx="325">
                    <c:v>0.19505953159563907</c:v>
                  </c:pt>
                  <c:pt idx="326">
                    <c:v>0.14798710593429798</c:v>
                  </c:pt>
                  <c:pt idx="327">
                    <c:v>0.10491601032033811</c:v>
                  </c:pt>
                  <c:pt idx="328">
                    <c:v>0.12069887280001587</c:v>
                  </c:pt>
                  <c:pt idx="329">
                    <c:v>3.2685370688734942E-2</c:v>
                  </c:pt>
                  <c:pt idx="330">
                    <c:v>4.8040598792152639E-2</c:v>
                  </c:pt>
                  <c:pt idx="331">
                    <c:v>7.5845580903950452E-2</c:v>
                  </c:pt>
                  <c:pt idx="332">
                    <c:v>0.11483505457734931</c:v>
                  </c:pt>
                  <c:pt idx="333">
                    <c:v>0.16804229784581848</c:v>
                  </c:pt>
                  <c:pt idx="334">
                    <c:v>9.6166067601219651E-2</c:v>
                  </c:pt>
                  <c:pt idx="335">
                    <c:v>0.13837581856219913</c:v>
                  </c:pt>
                  <c:pt idx="336">
                    <c:v>9.0186872121642211E-2</c:v>
                  </c:pt>
                  <c:pt idx="337">
                    <c:v>8.9888634164725728E-2</c:v>
                  </c:pt>
                  <c:pt idx="338">
                    <c:v>6.2163038231439642E-2</c:v>
                  </c:pt>
                  <c:pt idx="339">
                    <c:v>6.2819862183508504E-2</c:v>
                  </c:pt>
                  <c:pt idx="340">
                    <c:v>8.4311785721861043E-2</c:v>
                  </c:pt>
                  <c:pt idx="341">
                    <c:v>5.4683656610784385E-2</c:v>
                  </c:pt>
                  <c:pt idx="342">
                    <c:v>5.2410016461430904E-2</c:v>
                  </c:pt>
                  <c:pt idx="343">
                    <c:v>0.11241708754838478</c:v>
                  </c:pt>
                  <c:pt idx="344">
                    <c:v>0.12314661616754789</c:v>
                  </c:pt>
                  <c:pt idx="345">
                    <c:v>9.2536741776644379E-2</c:v>
                  </c:pt>
                  <c:pt idx="346">
                    <c:v>5.8875268004543964E-2</c:v>
                  </c:pt>
                  <c:pt idx="347">
                    <c:v>6.5179757103795824E-2</c:v>
                  </c:pt>
                  <c:pt idx="348">
                    <c:v>6.3845607206871435E-2</c:v>
                  </c:pt>
                  <c:pt idx="349">
                    <c:v>0.1152675531621602</c:v>
                  </c:pt>
                  <c:pt idx="350">
                    <c:v>9.7406858644372388E-2</c:v>
                  </c:pt>
                  <c:pt idx="351">
                    <c:v>6.7269560925251562E-2</c:v>
                  </c:pt>
                  <c:pt idx="352">
                    <c:v>9.5467663940129691E-2</c:v>
                  </c:pt>
                  <c:pt idx="353">
                    <c:v>9.4873302100757312E-2</c:v>
                  </c:pt>
                  <c:pt idx="354">
                    <c:v>9.1393074067758748E-2</c:v>
                  </c:pt>
                  <c:pt idx="355">
                    <c:v>8.8429848505135106E-2</c:v>
                  </c:pt>
                  <c:pt idx="356">
                    <c:v>4.9173496398395099E-2</c:v>
                  </c:pt>
                  <c:pt idx="357">
                    <c:v>9.511010203567076E-2</c:v>
                  </c:pt>
                  <c:pt idx="358">
                    <c:v>0.13148079873431578</c:v>
                  </c:pt>
                  <c:pt idx="359">
                    <c:v>8.8420675460357978E-2</c:v>
                  </c:pt>
                  <c:pt idx="360">
                    <c:v>6.3846575513316184E-2</c:v>
                  </c:pt>
                  <c:pt idx="361">
                    <c:v>8.3714995875991197E-2</c:v>
                  </c:pt>
                  <c:pt idx="362">
                    <c:v>7.8393713248705213E-2</c:v>
                  </c:pt>
                  <c:pt idx="363">
                    <c:v>9.8027541362804907E-2</c:v>
                  </c:pt>
                  <c:pt idx="364">
                    <c:v>9.3606209052575565E-2</c:v>
                  </c:pt>
                  <c:pt idx="365">
                    <c:v>7.0491179647421756E-2</c:v>
                  </c:pt>
                  <c:pt idx="366">
                    <c:v>5.9280182471997449E-2</c:v>
                  </c:pt>
                  <c:pt idx="367">
                    <c:v>8.2957538247105736E-2</c:v>
                  </c:pt>
                  <c:pt idx="368">
                    <c:v>4.6363372516592352E-2</c:v>
                  </c:pt>
                  <c:pt idx="369">
                    <c:v>3.4139555851518899E-2</c:v>
                  </c:pt>
                  <c:pt idx="370">
                    <c:v>8.5096931526581251E-2</c:v>
                  </c:pt>
                  <c:pt idx="371">
                    <c:v>4.7610045507194242E-2</c:v>
                  </c:pt>
                  <c:pt idx="372">
                    <c:v>7.3711347565896451E-2</c:v>
                  </c:pt>
                  <c:pt idx="373">
                    <c:v>5.2075592987369988E-2</c:v>
                  </c:pt>
                  <c:pt idx="374">
                    <c:v>6.4230674308052724E-2</c:v>
                  </c:pt>
                  <c:pt idx="375">
                    <c:v>7.0619163482369615E-2</c:v>
                  </c:pt>
                  <c:pt idx="376">
                    <c:v>5.7384810267784664E-2</c:v>
                  </c:pt>
                  <c:pt idx="377">
                    <c:v>5.956670664552887E-2</c:v>
                  </c:pt>
                  <c:pt idx="378">
                    <c:v>6.3303821270268429E-2</c:v>
                  </c:pt>
                  <c:pt idx="379">
                    <c:v>5.6118899003128643E-2</c:v>
                  </c:pt>
                  <c:pt idx="380">
                    <c:v>6.063133389428646E-2</c:v>
                  </c:pt>
                  <c:pt idx="381">
                    <c:v>6.59961586562159E-2</c:v>
                  </c:pt>
                  <c:pt idx="382">
                    <c:v>8.5376996784064227E-2</c:v>
                  </c:pt>
                  <c:pt idx="383">
                    <c:v>5.8334702147532884E-2</c:v>
                  </c:pt>
                  <c:pt idx="384">
                    <c:v>6.6961901785510647E-2</c:v>
                  </c:pt>
                  <c:pt idx="385">
                    <c:v>3.3622731765951396E-2</c:v>
                  </c:pt>
                  <c:pt idx="386">
                    <c:v>5.1805831597991722E-2</c:v>
                  </c:pt>
                  <c:pt idx="387">
                    <c:v>6.0470114373247577E-2</c:v>
                  </c:pt>
                  <c:pt idx="388">
                    <c:v>5.476765779297791E-2</c:v>
                  </c:pt>
                  <c:pt idx="389">
                    <c:v>7.9527540634246136E-2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pooled!$AQ$4:$AQ$63</c:f>
              <c:numCache>
                <c:formatCode>General</c:formatCode>
                <c:ptCount val="60"/>
                <c:pt idx="0">
                  <c:v>0.87021920285633614</c:v>
                </c:pt>
                <c:pt idx="1">
                  <c:v>1.0860684353485295</c:v>
                </c:pt>
                <c:pt idx="2">
                  <c:v>1.1075307461641837</c:v>
                </c:pt>
                <c:pt idx="3">
                  <c:v>1.023177878741389</c:v>
                </c:pt>
                <c:pt idx="4">
                  <c:v>1.1080329700802627</c:v>
                </c:pt>
                <c:pt idx="5">
                  <c:v>1.1368589929196975</c:v>
                </c:pt>
                <c:pt idx="6">
                  <c:v>1.097345924915905</c:v>
                </c:pt>
                <c:pt idx="7">
                  <c:v>1.1188815432535986</c:v>
                </c:pt>
                <c:pt idx="8">
                  <c:v>1.0940807146171794</c:v>
                </c:pt>
                <c:pt idx="9">
                  <c:v>1.0788815483050362</c:v>
                </c:pt>
                <c:pt idx="10">
                  <c:v>1.0876800326721081</c:v>
                </c:pt>
                <c:pt idx="11">
                  <c:v>1.1795242439533891</c:v>
                </c:pt>
                <c:pt idx="12">
                  <c:v>1.0785752059357441</c:v>
                </c:pt>
                <c:pt idx="13">
                  <c:v>1.1312049569604901</c:v>
                </c:pt>
                <c:pt idx="14">
                  <c:v>1.127345617967056</c:v>
                </c:pt>
                <c:pt idx="15">
                  <c:v>1.6526740428357269</c:v>
                </c:pt>
                <c:pt idx="16">
                  <c:v>1.0894190326109139</c:v>
                </c:pt>
                <c:pt idx="17">
                  <c:v>1.0192989850299088</c:v>
                </c:pt>
                <c:pt idx="18">
                  <c:v>1.0568594288426878</c:v>
                </c:pt>
                <c:pt idx="19">
                  <c:v>1.0372957532580949</c:v>
                </c:pt>
                <c:pt idx="20">
                  <c:v>0.99728745690736942</c:v>
                </c:pt>
                <c:pt idx="21">
                  <c:v>1.0562707971505303</c:v>
                </c:pt>
                <c:pt idx="22">
                  <c:v>0.96905328140767455</c:v>
                </c:pt>
                <c:pt idx="23">
                  <c:v>0.96137591196559435</c:v>
                </c:pt>
                <c:pt idx="24">
                  <c:v>0.95591693702739466</c:v>
                </c:pt>
                <c:pt idx="25">
                  <c:v>0.96664002690014883</c:v>
                </c:pt>
                <c:pt idx="26">
                  <c:v>1.0081389337669804</c:v>
                </c:pt>
                <c:pt idx="27">
                  <c:v>0.92127784043996008</c:v>
                </c:pt>
                <c:pt idx="28">
                  <c:v>0.9215401037785993</c:v>
                </c:pt>
                <c:pt idx="29">
                  <c:v>0.94748499432289535</c:v>
                </c:pt>
                <c:pt idx="30">
                  <c:v>0.90015026873548931</c:v>
                </c:pt>
                <c:pt idx="31">
                  <c:v>1.3130456647033233</c:v>
                </c:pt>
                <c:pt idx="32">
                  <c:v>1.1339435364778834</c:v>
                </c:pt>
                <c:pt idx="33">
                  <c:v>0.88784792723968975</c:v>
                </c:pt>
                <c:pt idx="34">
                  <c:v>0.85473746138640561</c:v>
                </c:pt>
                <c:pt idx="35">
                  <c:v>0.77700807747007428</c:v>
                </c:pt>
                <c:pt idx="36">
                  <c:v>1.1483846008311824</c:v>
                </c:pt>
                <c:pt idx="37">
                  <c:v>0.90657367562993685</c:v>
                </c:pt>
                <c:pt idx="38">
                  <c:v>0.82577179212153007</c:v>
                </c:pt>
                <c:pt idx="39">
                  <c:v>0.97686001402557565</c:v>
                </c:pt>
                <c:pt idx="40">
                  <c:v>1.0577506914517596</c:v>
                </c:pt>
                <c:pt idx="41">
                  <c:v>1.0938957928962734</c:v>
                </c:pt>
                <c:pt idx="42">
                  <c:v>0.92068944205730674</c:v>
                </c:pt>
                <c:pt idx="43">
                  <c:v>0.93564554909074982</c:v>
                </c:pt>
                <c:pt idx="44">
                  <c:v>1.0757116832223528</c:v>
                </c:pt>
                <c:pt idx="45">
                  <c:v>1.1490682236262832</c:v>
                </c:pt>
                <c:pt idx="46">
                  <c:v>1.1411036961297401</c:v>
                </c:pt>
                <c:pt idx="47">
                  <c:v>1.1934813571366336</c:v>
                </c:pt>
                <c:pt idx="48">
                  <c:v>1.1607658185514926</c:v>
                </c:pt>
                <c:pt idx="49">
                  <c:v>1.1164176051088426</c:v>
                </c:pt>
                <c:pt idx="50">
                  <c:v>1.2367379018403648</c:v>
                </c:pt>
                <c:pt idx="51">
                  <c:v>1.1897493946206528</c:v>
                </c:pt>
                <c:pt idx="52">
                  <c:v>1.0239941540129738</c:v>
                </c:pt>
                <c:pt idx="53">
                  <c:v>1.0465430703849123</c:v>
                </c:pt>
                <c:pt idx="54">
                  <c:v>1.0887760492411938</c:v>
                </c:pt>
                <c:pt idx="55">
                  <c:v>1.1014584579782656</c:v>
                </c:pt>
                <c:pt idx="56">
                  <c:v>1.0915160857080979</c:v>
                </c:pt>
                <c:pt idx="57">
                  <c:v>1.1226108037674862</c:v>
                </c:pt>
                <c:pt idx="58">
                  <c:v>1.1041315723102076</c:v>
                </c:pt>
                <c:pt idx="59">
                  <c:v>1.0699865371431374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1-CD4F-84B4-6BAFCDD395B7}"/>
            </c:ext>
          </c:extLst>
        </c:ser>
        <c:ser>
          <c:idx val="2"/>
          <c:order val="2"/>
          <c:tx>
            <c:strRef>
              <c:f>pooled!$AR$3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pooled!$AV$4:$AV$393</c:f>
                <c:numCache>
                  <c:formatCode>General</c:formatCode>
                  <c:ptCount val="390"/>
                  <c:pt idx="0">
                    <c:v>0.10546628128666595</c:v>
                  </c:pt>
                  <c:pt idx="1">
                    <c:v>7.4958485746995623E-2</c:v>
                  </c:pt>
                  <c:pt idx="2">
                    <c:v>0.1046972221873408</c:v>
                  </c:pt>
                  <c:pt idx="3">
                    <c:v>8.7707570933651016E-2</c:v>
                  </c:pt>
                  <c:pt idx="4">
                    <c:v>7.6331327730273443E-2</c:v>
                  </c:pt>
                  <c:pt idx="5">
                    <c:v>9.734979143386438E-2</c:v>
                  </c:pt>
                  <c:pt idx="6">
                    <c:v>7.8275410452271571E-2</c:v>
                  </c:pt>
                  <c:pt idx="7">
                    <c:v>0.13379202357385014</c:v>
                  </c:pt>
                  <c:pt idx="8">
                    <c:v>9.3138335753090801E-2</c:v>
                  </c:pt>
                  <c:pt idx="9">
                    <c:v>0.16929294630273628</c:v>
                  </c:pt>
                  <c:pt idx="10">
                    <c:v>0.10596953048134664</c:v>
                  </c:pt>
                  <c:pt idx="11">
                    <c:v>0.19687487493869324</c:v>
                  </c:pt>
                  <c:pt idx="12">
                    <c:v>0.12500063200995895</c:v>
                  </c:pt>
                  <c:pt idx="13">
                    <c:v>4.333850341007877E-2</c:v>
                  </c:pt>
                  <c:pt idx="14">
                    <c:v>0.12235299797908378</c:v>
                  </c:pt>
                  <c:pt idx="15">
                    <c:v>0.33726494722496297</c:v>
                  </c:pt>
                  <c:pt idx="16">
                    <c:v>9.1185785240433026E-2</c:v>
                  </c:pt>
                  <c:pt idx="17">
                    <c:v>7.0250700451715317E-2</c:v>
                  </c:pt>
                  <c:pt idx="18">
                    <c:v>3.2859372813698808E-2</c:v>
                  </c:pt>
                  <c:pt idx="19">
                    <c:v>3.4210896798899472E-2</c:v>
                  </c:pt>
                  <c:pt idx="20">
                    <c:v>5.3241251531664514E-2</c:v>
                  </c:pt>
                  <c:pt idx="21">
                    <c:v>5.8978908312804113E-2</c:v>
                  </c:pt>
                  <c:pt idx="22">
                    <c:v>3.7995102285302187E-2</c:v>
                  </c:pt>
                  <c:pt idx="23">
                    <c:v>4.9910883130793428E-2</c:v>
                  </c:pt>
                  <c:pt idx="24">
                    <c:v>5.6258942771993538E-2</c:v>
                  </c:pt>
                  <c:pt idx="25">
                    <c:v>6.9731558279028938E-2</c:v>
                  </c:pt>
                  <c:pt idx="26">
                    <c:v>5.5985168645666251E-2</c:v>
                  </c:pt>
                  <c:pt idx="27">
                    <c:v>2.2157995463850933E-2</c:v>
                  </c:pt>
                  <c:pt idx="28">
                    <c:v>2.5174907735190821E-2</c:v>
                  </c:pt>
                  <c:pt idx="29">
                    <c:v>8.4969727049482441E-2</c:v>
                  </c:pt>
                  <c:pt idx="30">
                    <c:v>3.0191650846806788E-2</c:v>
                  </c:pt>
                  <c:pt idx="31">
                    <c:v>0.10365310100570596</c:v>
                  </c:pt>
                  <c:pt idx="32">
                    <c:v>6.2016558390607865E-2</c:v>
                  </c:pt>
                  <c:pt idx="33">
                    <c:v>6.2865460997803144E-2</c:v>
                  </c:pt>
                  <c:pt idx="34">
                    <c:v>0.10808694801218637</c:v>
                  </c:pt>
                  <c:pt idx="35">
                    <c:v>7.4040213786755016E-2</c:v>
                  </c:pt>
                  <c:pt idx="36">
                    <c:v>6.4713032180925847E-2</c:v>
                  </c:pt>
                  <c:pt idx="37">
                    <c:v>5.3629032454851351E-2</c:v>
                  </c:pt>
                  <c:pt idx="38">
                    <c:v>6.9569522854488058E-2</c:v>
                  </c:pt>
                  <c:pt idx="39">
                    <c:v>0.11478430070020934</c:v>
                  </c:pt>
                  <c:pt idx="40">
                    <c:v>5.0580761908910296E-2</c:v>
                  </c:pt>
                  <c:pt idx="41">
                    <c:v>0.11087651118237182</c:v>
                  </c:pt>
                  <c:pt idx="42">
                    <c:v>9.4954043488970061E-2</c:v>
                  </c:pt>
                  <c:pt idx="43">
                    <c:v>9.2049422902598571E-2</c:v>
                  </c:pt>
                  <c:pt idx="44">
                    <c:v>6.4162266846530563E-2</c:v>
                  </c:pt>
                  <c:pt idx="45">
                    <c:v>6.2323967134817561E-2</c:v>
                  </c:pt>
                  <c:pt idx="46">
                    <c:v>0.10209990401529055</c:v>
                  </c:pt>
                  <c:pt idx="47">
                    <c:v>4.0617508756209973E-2</c:v>
                  </c:pt>
                  <c:pt idx="48">
                    <c:v>0.10420025090785491</c:v>
                  </c:pt>
                  <c:pt idx="49">
                    <c:v>8.2746751398441024E-2</c:v>
                  </c:pt>
                  <c:pt idx="50">
                    <c:v>5.127300316171525E-2</c:v>
                  </c:pt>
                  <c:pt idx="51">
                    <c:v>3.3391851278355526E-2</c:v>
                  </c:pt>
                  <c:pt idx="52">
                    <c:v>6.3231080055425173E-2</c:v>
                  </c:pt>
                  <c:pt idx="53">
                    <c:v>0.11514648203000773</c:v>
                  </c:pt>
                  <c:pt idx="54">
                    <c:v>0.11828402802747401</c:v>
                  </c:pt>
                  <c:pt idx="55">
                    <c:v>0.13524315027257028</c:v>
                  </c:pt>
                  <c:pt idx="56">
                    <c:v>0.11151776700299398</c:v>
                  </c:pt>
                  <c:pt idx="57">
                    <c:v>0.18251161632481727</c:v>
                  </c:pt>
                  <c:pt idx="58">
                    <c:v>9.3277457561185301E-2</c:v>
                  </c:pt>
                  <c:pt idx="59">
                    <c:v>0.19961098082076564</c:v>
                  </c:pt>
                  <c:pt idx="60">
                    <c:v>0.19421045191855174</c:v>
                  </c:pt>
                  <c:pt idx="61">
                    <c:v>0.1204803682148585</c:v>
                  </c:pt>
                  <c:pt idx="62">
                    <c:v>0.10702520791577029</c:v>
                  </c:pt>
                  <c:pt idx="63">
                    <c:v>6.2941545563854215E-2</c:v>
                  </c:pt>
                  <c:pt idx="64">
                    <c:v>6.7728334938457924E-2</c:v>
                  </c:pt>
                  <c:pt idx="65">
                    <c:v>6.9656462501208383E-2</c:v>
                  </c:pt>
                  <c:pt idx="66">
                    <c:v>0.1414397328343957</c:v>
                  </c:pt>
                  <c:pt idx="67">
                    <c:v>0.1346575496673178</c:v>
                  </c:pt>
                  <c:pt idx="68">
                    <c:v>0.11902659968255523</c:v>
                  </c:pt>
                  <c:pt idx="69">
                    <c:v>0.14053392093497549</c:v>
                  </c:pt>
                  <c:pt idx="70">
                    <c:v>9.9353936997685022E-2</c:v>
                  </c:pt>
                  <c:pt idx="71">
                    <c:v>0.18019558856537257</c:v>
                  </c:pt>
                  <c:pt idx="72">
                    <c:v>0.1495558913436861</c:v>
                  </c:pt>
                  <c:pt idx="73">
                    <c:v>0.12852254437985317</c:v>
                  </c:pt>
                  <c:pt idx="74">
                    <c:v>0.13144611619053861</c:v>
                  </c:pt>
                  <c:pt idx="75">
                    <c:v>0.12106589114245356</c:v>
                  </c:pt>
                  <c:pt idx="76">
                    <c:v>0.11082031933252136</c:v>
                  </c:pt>
                  <c:pt idx="77">
                    <c:v>9.8045570860945341E-2</c:v>
                  </c:pt>
                  <c:pt idx="78">
                    <c:v>0.11766245100374194</c:v>
                  </c:pt>
                  <c:pt idx="79">
                    <c:v>0.15276255326694121</c:v>
                  </c:pt>
                  <c:pt idx="80">
                    <c:v>0.10221370355138212</c:v>
                  </c:pt>
                  <c:pt idx="81">
                    <c:v>0.17267150768393413</c:v>
                  </c:pt>
                  <c:pt idx="82">
                    <c:v>0.18754761080592433</c:v>
                  </c:pt>
                  <c:pt idx="83">
                    <c:v>0.24790109830537882</c:v>
                  </c:pt>
                  <c:pt idx="84">
                    <c:v>7.8440111346309113E-2</c:v>
                  </c:pt>
                  <c:pt idx="85">
                    <c:v>5.1796724177916406E-2</c:v>
                  </c:pt>
                  <c:pt idx="86">
                    <c:v>6.2729948410821759E-2</c:v>
                  </c:pt>
                  <c:pt idx="87">
                    <c:v>0.18582673816006379</c:v>
                  </c:pt>
                  <c:pt idx="88">
                    <c:v>7.3775100196649332E-2</c:v>
                  </c:pt>
                  <c:pt idx="89">
                    <c:v>0.16140654979885832</c:v>
                  </c:pt>
                  <c:pt idx="90">
                    <c:v>0.13608034151847814</c:v>
                  </c:pt>
                  <c:pt idx="91">
                    <c:v>0.18953239859447246</c:v>
                  </c:pt>
                  <c:pt idx="92">
                    <c:v>0.16821770847353942</c:v>
                  </c:pt>
                  <c:pt idx="93">
                    <c:v>9.2197382025653501E-2</c:v>
                  </c:pt>
                  <c:pt idx="94">
                    <c:v>0.1217163479236385</c:v>
                  </c:pt>
                  <c:pt idx="95">
                    <c:v>8.1503382916721087E-2</c:v>
                  </c:pt>
                  <c:pt idx="96">
                    <c:v>8.8265312317530487E-2</c:v>
                  </c:pt>
                  <c:pt idx="97">
                    <c:v>7.458785402929119E-2</c:v>
                  </c:pt>
                  <c:pt idx="98">
                    <c:v>0.10019707922854167</c:v>
                  </c:pt>
                  <c:pt idx="99">
                    <c:v>0.14151929469986374</c:v>
                  </c:pt>
                  <c:pt idx="100">
                    <c:v>0.11350294989810178</c:v>
                  </c:pt>
                  <c:pt idx="101">
                    <c:v>5.6268334347026334E-2</c:v>
                  </c:pt>
                  <c:pt idx="102">
                    <c:v>7.9609945632376319E-2</c:v>
                  </c:pt>
                  <c:pt idx="103">
                    <c:v>7.8087234548468498E-2</c:v>
                  </c:pt>
                  <c:pt idx="104">
                    <c:v>0.11009879404078675</c:v>
                  </c:pt>
                  <c:pt idx="105">
                    <c:v>0.10709082529192374</c:v>
                  </c:pt>
                  <c:pt idx="106">
                    <c:v>3.5473390884009567E-2</c:v>
                  </c:pt>
                  <c:pt idx="107">
                    <c:v>8.5660318420195766E-2</c:v>
                  </c:pt>
                  <c:pt idx="108">
                    <c:v>3.1076448912740834E-2</c:v>
                  </c:pt>
                  <c:pt idx="109">
                    <c:v>7.75104652939137E-2</c:v>
                  </c:pt>
                  <c:pt idx="110">
                    <c:v>7.1944628796218255E-2</c:v>
                  </c:pt>
                  <c:pt idx="111">
                    <c:v>7.1233952120298011E-2</c:v>
                  </c:pt>
                  <c:pt idx="112">
                    <c:v>8.5929380706409542E-2</c:v>
                  </c:pt>
                  <c:pt idx="113">
                    <c:v>0.13582377771413623</c:v>
                  </c:pt>
                  <c:pt idx="114">
                    <c:v>7.3776088549723978E-2</c:v>
                  </c:pt>
                  <c:pt idx="115">
                    <c:v>3.677246339335756E-2</c:v>
                  </c:pt>
                  <c:pt idx="116">
                    <c:v>7.3507871029999797E-2</c:v>
                  </c:pt>
                  <c:pt idx="117">
                    <c:v>9.4481584847153757E-2</c:v>
                  </c:pt>
                  <c:pt idx="118">
                    <c:v>7.8921722371876529E-2</c:v>
                  </c:pt>
                  <c:pt idx="119">
                    <c:v>9.8773761330015183E-2</c:v>
                  </c:pt>
                  <c:pt idx="120">
                    <c:v>4.7257912038504511E-2</c:v>
                  </c:pt>
                  <c:pt idx="121">
                    <c:v>6.2560178500101232E-2</c:v>
                  </c:pt>
                  <c:pt idx="122">
                    <c:v>5.2051592786226883E-2</c:v>
                  </c:pt>
                  <c:pt idx="123">
                    <c:v>5.2644411785880092E-2</c:v>
                  </c:pt>
                  <c:pt idx="124">
                    <c:v>7.1470292255447029E-2</c:v>
                  </c:pt>
                  <c:pt idx="125">
                    <c:v>4.3786738738894715E-2</c:v>
                  </c:pt>
                  <c:pt idx="126">
                    <c:v>7.5847582335355837E-2</c:v>
                  </c:pt>
                  <c:pt idx="127">
                    <c:v>0.10760006396185676</c:v>
                  </c:pt>
                  <c:pt idx="128">
                    <c:v>6.0820318846042658E-2</c:v>
                  </c:pt>
                  <c:pt idx="129">
                    <c:v>6.6747057947240659E-2</c:v>
                  </c:pt>
                  <c:pt idx="130">
                    <c:v>9.2741622119877715E-2</c:v>
                  </c:pt>
                  <c:pt idx="131">
                    <c:v>0.11845934901215779</c:v>
                  </c:pt>
                  <c:pt idx="132">
                    <c:v>0.11430343563225284</c:v>
                  </c:pt>
                  <c:pt idx="133">
                    <c:v>0.1214856524346339</c:v>
                  </c:pt>
                  <c:pt idx="134">
                    <c:v>0.10125083866144438</c:v>
                  </c:pt>
                  <c:pt idx="135">
                    <c:v>6.474925587406552E-2</c:v>
                  </c:pt>
                  <c:pt idx="136">
                    <c:v>5.3974456309673895E-2</c:v>
                  </c:pt>
                  <c:pt idx="137">
                    <c:v>9.7361593147241549E-2</c:v>
                  </c:pt>
                  <c:pt idx="138">
                    <c:v>0.15979043586743272</c:v>
                  </c:pt>
                  <c:pt idx="139">
                    <c:v>0.11568177152585302</c:v>
                  </c:pt>
                  <c:pt idx="140">
                    <c:v>7.8323263760529366E-2</c:v>
                  </c:pt>
                  <c:pt idx="141">
                    <c:v>0.10355426640394842</c:v>
                  </c:pt>
                  <c:pt idx="142">
                    <c:v>5.8228615396741443E-2</c:v>
                  </c:pt>
                  <c:pt idx="143">
                    <c:v>9.4985174259259536E-2</c:v>
                  </c:pt>
                  <c:pt idx="144">
                    <c:v>0.14983570623756681</c:v>
                  </c:pt>
                  <c:pt idx="145">
                    <c:v>0.10319646243554836</c:v>
                  </c:pt>
                  <c:pt idx="146">
                    <c:v>0.17070603226021608</c:v>
                  </c:pt>
                  <c:pt idx="147">
                    <c:v>0.13929776704235222</c:v>
                  </c:pt>
                  <c:pt idx="148">
                    <c:v>0.14136802863358705</c:v>
                  </c:pt>
                  <c:pt idx="149">
                    <c:v>0.10695075349717031</c:v>
                  </c:pt>
                  <c:pt idx="150">
                    <c:v>0.15800179363113753</c:v>
                  </c:pt>
                  <c:pt idx="151">
                    <c:v>0.1199783045773508</c:v>
                  </c:pt>
                  <c:pt idx="152">
                    <c:v>6.4269852242928138E-2</c:v>
                  </c:pt>
                  <c:pt idx="153">
                    <c:v>9.4237020607095351E-2</c:v>
                  </c:pt>
                  <c:pt idx="154">
                    <c:v>6.7676958699831591E-2</c:v>
                  </c:pt>
                  <c:pt idx="155">
                    <c:v>9.5054731232602593E-2</c:v>
                  </c:pt>
                  <c:pt idx="156">
                    <c:v>6.7343808597725235E-2</c:v>
                  </c:pt>
                  <c:pt idx="157">
                    <c:v>0.11545984779193118</c:v>
                  </c:pt>
                  <c:pt idx="158">
                    <c:v>0.15028339176677069</c:v>
                  </c:pt>
                  <c:pt idx="159">
                    <c:v>7.9962947405135085E-2</c:v>
                  </c:pt>
                  <c:pt idx="160">
                    <c:v>8.0063479103491986E-2</c:v>
                  </c:pt>
                  <c:pt idx="161">
                    <c:v>7.2101309422884272E-2</c:v>
                  </c:pt>
                  <c:pt idx="162">
                    <c:v>9.7120596465126066E-2</c:v>
                  </c:pt>
                  <c:pt idx="163">
                    <c:v>6.0330676639336847E-2</c:v>
                  </c:pt>
                  <c:pt idx="164">
                    <c:v>6.8360375421659472E-2</c:v>
                  </c:pt>
                  <c:pt idx="165">
                    <c:v>8.106964648303519E-2</c:v>
                  </c:pt>
                  <c:pt idx="166">
                    <c:v>7.7290652568453605E-2</c:v>
                  </c:pt>
                  <c:pt idx="167">
                    <c:v>0.11353546288131622</c:v>
                  </c:pt>
                  <c:pt idx="168">
                    <c:v>9.9166754173296373E-2</c:v>
                  </c:pt>
                  <c:pt idx="169">
                    <c:v>0.11972035523729468</c:v>
                  </c:pt>
                  <c:pt idx="170">
                    <c:v>9.9748465497131858E-2</c:v>
                  </c:pt>
                  <c:pt idx="171">
                    <c:v>5.4098416843986953E-2</c:v>
                  </c:pt>
                  <c:pt idx="172">
                    <c:v>8.2603563841906549E-2</c:v>
                  </c:pt>
                  <c:pt idx="173">
                    <c:v>9.6257764289681885E-2</c:v>
                  </c:pt>
                  <c:pt idx="174">
                    <c:v>0.11565593506613589</c:v>
                  </c:pt>
                  <c:pt idx="175">
                    <c:v>0.11572270332872267</c:v>
                  </c:pt>
                  <c:pt idx="176">
                    <c:v>0.11935010629347909</c:v>
                  </c:pt>
                  <c:pt idx="177">
                    <c:v>0.10420414152759036</c:v>
                  </c:pt>
                  <c:pt idx="178">
                    <c:v>6.4695006213815714E-2</c:v>
                  </c:pt>
                  <c:pt idx="179">
                    <c:v>0.11793125575145294</c:v>
                  </c:pt>
                  <c:pt idx="180">
                    <c:v>0.10360160470639868</c:v>
                  </c:pt>
                  <c:pt idx="181">
                    <c:v>4.8181936801927179E-2</c:v>
                  </c:pt>
                  <c:pt idx="182">
                    <c:v>4.9504425895947009E-2</c:v>
                  </c:pt>
                  <c:pt idx="183">
                    <c:v>7.4548749977613682E-2</c:v>
                  </c:pt>
                  <c:pt idx="184">
                    <c:v>0.12121661360290713</c:v>
                  </c:pt>
                  <c:pt idx="185">
                    <c:v>3.8942609758902895E-2</c:v>
                  </c:pt>
                  <c:pt idx="186">
                    <c:v>0.11468914843123497</c:v>
                  </c:pt>
                  <c:pt idx="187">
                    <c:v>6.5067576367102878E-2</c:v>
                  </c:pt>
                  <c:pt idx="188">
                    <c:v>9.0475262153793951E-2</c:v>
                  </c:pt>
                  <c:pt idx="189">
                    <c:v>0.11943495489372301</c:v>
                  </c:pt>
                  <c:pt idx="190">
                    <c:v>7.6260407788866849E-2</c:v>
                  </c:pt>
                  <c:pt idx="191">
                    <c:v>5.128359613206309E-2</c:v>
                  </c:pt>
                  <c:pt idx="192">
                    <c:v>7.1478124903364304E-2</c:v>
                  </c:pt>
                  <c:pt idx="193">
                    <c:v>8.9511926949864373E-2</c:v>
                  </c:pt>
                  <c:pt idx="194">
                    <c:v>0.11224725469481478</c:v>
                  </c:pt>
                  <c:pt idx="195">
                    <c:v>4.3537182994981702E-2</c:v>
                  </c:pt>
                  <c:pt idx="196">
                    <c:v>4.6034724751181137E-2</c:v>
                  </c:pt>
                  <c:pt idx="197">
                    <c:v>7.6299228672512986E-2</c:v>
                  </c:pt>
                  <c:pt idx="198">
                    <c:v>0.14011114905607228</c:v>
                  </c:pt>
                  <c:pt idx="199">
                    <c:v>0.12245153091357004</c:v>
                  </c:pt>
                  <c:pt idx="200">
                    <c:v>5.4357737584777376E-2</c:v>
                  </c:pt>
                  <c:pt idx="201">
                    <c:v>6.9267500857052772E-2</c:v>
                  </c:pt>
                  <c:pt idx="202">
                    <c:v>0.11976381924551212</c:v>
                  </c:pt>
                  <c:pt idx="203">
                    <c:v>0.11143743895593698</c:v>
                  </c:pt>
                  <c:pt idx="204">
                    <c:v>8.4142155255306841E-2</c:v>
                  </c:pt>
                  <c:pt idx="205">
                    <c:v>8.8016994720719985E-2</c:v>
                  </c:pt>
                  <c:pt idx="206">
                    <c:v>0.12866422670770877</c:v>
                  </c:pt>
                  <c:pt idx="207">
                    <c:v>0.13355117122322036</c:v>
                  </c:pt>
                  <c:pt idx="208">
                    <c:v>0.10786585962544198</c:v>
                  </c:pt>
                  <c:pt idx="209">
                    <c:v>0.12460421267553806</c:v>
                  </c:pt>
                  <c:pt idx="210">
                    <c:v>8.6710954516438316E-2</c:v>
                  </c:pt>
                  <c:pt idx="211">
                    <c:v>0.13193144863598991</c:v>
                  </c:pt>
                  <c:pt idx="212">
                    <c:v>0.12711333831586816</c:v>
                  </c:pt>
                  <c:pt idx="213">
                    <c:v>9.2813476105453263E-2</c:v>
                  </c:pt>
                  <c:pt idx="214">
                    <c:v>0.14315655256010218</c:v>
                  </c:pt>
                  <c:pt idx="215">
                    <c:v>0.11652355218809263</c:v>
                  </c:pt>
                  <c:pt idx="216">
                    <c:v>0.15642059363433436</c:v>
                  </c:pt>
                  <c:pt idx="217">
                    <c:v>0.13354298763576364</c:v>
                  </c:pt>
                  <c:pt idx="218">
                    <c:v>0.12671998478805732</c:v>
                  </c:pt>
                  <c:pt idx="219">
                    <c:v>0.14976396926001162</c:v>
                  </c:pt>
                  <c:pt idx="220">
                    <c:v>9.1036686125207211E-2</c:v>
                  </c:pt>
                  <c:pt idx="221">
                    <c:v>0.15150622472386682</c:v>
                  </c:pt>
                  <c:pt idx="222">
                    <c:v>0.11517218724610555</c:v>
                  </c:pt>
                  <c:pt idx="223">
                    <c:v>7.2195389204208857E-2</c:v>
                  </c:pt>
                  <c:pt idx="224">
                    <c:v>9.0129138554519525E-2</c:v>
                  </c:pt>
                  <c:pt idx="225">
                    <c:v>7.9264137556937841E-2</c:v>
                  </c:pt>
                  <c:pt idx="226">
                    <c:v>8.6918607701444536E-2</c:v>
                  </c:pt>
                  <c:pt idx="227">
                    <c:v>0.11487349616599632</c:v>
                  </c:pt>
                  <c:pt idx="228">
                    <c:v>9.9396795867809945E-2</c:v>
                  </c:pt>
                  <c:pt idx="229">
                    <c:v>0.11286413999862477</c:v>
                  </c:pt>
                  <c:pt idx="230">
                    <c:v>8.7671147754973658E-2</c:v>
                  </c:pt>
                  <c:pt idx="231">
                    <c:v>0.12536915036659763</c:v>
                  </c:pt>
                  <c:pt idx="232">
                    <c:v>0.12448792778070621</c:v>
                  </c:pt>
                  <c:pt idx="233">
                    <c:v>0.14670454604866948</c:v>
                  </c:pt>
                  <c:pt idx="234">
                    <c:v>0.19828187599076966</c:v>
                  </c:pt>
                  <c:pt idx="235">
                    <c:v>0.16757681124220081</c:v>
                  </c:pt>
                  <c:pt idx="236">
                    <c:v>0.1496714302425465</c:v>
                  </c:pt>
                  <c:pt idx="237">
                    <c:v>0.1276279059769688</c:v>
                  </c:pt>
                  <c:pt idx="238">
                    <c:v>0.11535080307183425</c:v>
                  </c:pt>
                  <c:pt idx="239">
                    <c:v>0.11136385041994629</c:v>
                  </c:pt>
                  <c:pt idx="240">
                    <c:v>0.13676688768593451</c:v>
                  </c:pt>
                  <c:pt idx="241">
                    <c:v>0.14515699299644896</c:v>
                  </c:pt>
                  <c:pt idx="242">
                    <c:v>0.1258081608418217</c:v>
                  </c:pt>
                  <c:pt idx="243">
                    <c:v>0.12391893412477201</c:v>
                  </c:pt>
                  <c:pt idx="244">
                    <c:v>0.15430353521315804</c:v>
                  </c:pt>
                  <c:pt idx="245">
                    <c:v>0.1310658296814293</c:v>
                  </c:pt>
                  <c:pt idx="246">
                    <c:v>9.951415107286754E-2</c:v>
                  </c:pt>
                  <c:pt idx="247">
                    <c:v>0.10826344063483453</c:v>
                  </c:pt>
                  <c:pt idx="248">
                    <c:v>0.12834068465832418</c:v>
                  </c:pt>
                  <c:pt idx="249">
                    <c:v>0.13934250067105242</c:v>
                  </c:pt>
                  <c:pt idx="250">
                    <c:v>0.12965885459655763</c:v>
                  </c:pt>
                  <c:pt idx="251">
                    <c:v>0.13614086430602937</c:v>
                  </c:pt>
                  <c:pt idx="252">
                    <c:v>9.2508389566313812E-2</c:v>
                  </c:pt>
                  <c:pt idx="253">
                    <c:v>0.14337676945895733</c:v>
                  </c:pt>
                  <c:pt idx="254">
                    <c:v>0.13935997579435741</c:v>
                  </c:pt>
                  <c:pt idx="255">
                    <c:v>0.14601093046821786</c:v>
                  </c:pt>
                  <c:pt idx="256">
                    <c:v>0.13406008286067647</c:v>
                  </c:pt>
                  <c:pt idx="257">
                    <c:v>0.10188663725343582</c:v>
                  </c:pt>
                  <c:pt idx="258">
                    <c:v>0.13399595135883008</c:v>
                  </c:pt>
                  <c:pt idx="259">
                    <c:v>9.9237287739748173E-2</c:v>
                  </c:pt>
                  <c:pt idx="260">
                    <c:v>0.13376955462984136</c:v>
                  </c:pt>
                  <c:pt idx="261">
                    <c:v>0.11292355606637795</c:v>
                  </c:pt>
                  <c:pt idx="262">
                    <c:v>0.14100694915190415</c:v>
                  </c:pt>
                  <c:pt idx="263">
                    <c:v>0.10050405811702244</c:v>
                  </c:pt>
                  <c:pt idx="264">
                    <c:v>0.13066100770246375</c:v>
                  </c:pt>
                  <c:pt idx="265">
                    <c:v>0.11146890610302047</c:v>
                  </c:pt>
                  <c:pt idx="266">
                    <c:v>0.12548189619592337</c:v>
                  </c:pt>
                  <c:pt idx="267">
                    <c:v>8.4134167762023565E-2</c:v>
                  </c:pt>
                  <c:pt idx="268">
                    <c:v>0.11735705072156292</c:v>
                  </c:pt>
                  <c:pt idx="269">
                    <c:v>0.10479831957913219</c:v>
                  </c:pt>
                  <c:pt idx="270">
                    <c:v>7.1977804441191132E-2</c:v>
                  </c:pt>
                  <c:pt idx="271">
                    <c:v>0.1035065211020459</c:v>
                  </c:pt>
                  <c:pt idx="272">
                    <c:v>9.5655683327147023E-2</c:v>
                  </c:pt>
                  <c:pt idx="273">
                    <c:v>6.825265625008653E-2</c:v>
                  </c:pt>
                  <c:pt idx="274">
                    <c:v>8.5056124866931801E-2</c:v>
                  </c:pt>
                  <c:pt idx="275">
                    <c:v>9.8788213352997936E-2</c:v>
                  </c:pt>
                  <c:pt idx="276">
                    <c:v>0.11600872599546985</c:v>
                  </c:pt>
                  <c:pt idx="277">
                    <c:v>7.9042099060058491E-2</c:v>
                  </c:pt>
                  <c:pt idx="278">
                    <c:v>0.10714215435390799</c:v>
                  </c:pt>
                  <c:pt idx="279">
                    <c:v>8.7712428502820072E-2</c:v>
                  </c:pt>
                  <c:pt idx="280">
                    <c:v>9.4325804257673146E-2</c:v>
                  </c:pt>
                  <c:pt idx="281">
                    <c:v>9.19938807746013E-2</c:v>
                  </c:pt>
                  <c:pt idx="282">
                    <c:v>9.1807016381922485E-2</c:v>
                  </c:pt>
                  <c:pt idx="283">
                    <c:v>0.10183936857870256</c:v>
                  </c:pt>
                  <c:pt idx="284">
                    <c:v>0.12056695105318116</c:v>
                  </c:pt>
                  <c:pt idx="285">
                    <c:v>0.1409716602346755</c:v>
                  </c:pt>
                  <c:pt idx="286">
                    <c:v>0.24024219173639508</c:v>
                  </c:pt>
                  <c:pt idx="287">
                    <c:v>0.15041239326077027</c:v>
                  </c:pt>
                  <c:pt idx="288">
                    <c:v>0.141542023628877</c:v>
                  </c:pt>
                  <c:pt idx="289">
                    <c:v>0.1447618795794883</c:v>
                  </c:pt>
                  <c:pt idx="290">
                    <c:v>0.12611835775779476</c:v>
                  </c:pt>
                  <c:pt idx="291">
                    <c:v>9.8249321834910253E-2</c:v>
                  </c:pt>
                  <c:pt idx="292">
                    <c:v>0.10571950613835045</c:v>
                  </c:pt>
                  <c:pt idx="293">
                    <c:v>0.11003525618571756</c:v>
                  </c:pt>
                  <c:pt idx="294">
                    <c:v>9.9811256008859151E-2</c:v>
                  </c:pt>
                  <c:pt idx="295">
                    <c:v>0.10742434923727895</c:v>
                  </c:pt>
                  <c:pt idx="296">
                    <c:v>0.12052411590608407</c:v>
                  </c:pt>
                  <c:pt idx="297">
                    <c:v>7.6593562129844375E-2</c:v>
                  </c:pt>
                  <c:pt idx="298">
                    <c:v>8.3607462328549473E-2</c:v>
                  </c:pt>
                  <c:pt idx="299">
                    <c:v>8.9975925555167396E-2</c:v>
                  </c:pt>
                  <c:pt idx="300">
                    <c:v>0.13478226097841986</c:v>
                  </c:pt>
                  <c:pt idx="301">
                    <c:v>0.1022419985928075</c:v>
                  </c:pt>
                  <c:pt idx="302">
                    <c:v>0.1291400128579987</c:v>
                  </c:pt>
                  <c:pt idx="303">
                    <c:v>0.1100786251127443</c:v>
                  </c:pt>
                  <c:pt idx="304">
                    <c:v>0.16228315302559448</c:v>
                  </c:pt>
                  <c:pt idx="305">
                    <c:v>0.1429212133514246</c:v>
                  </c:pt>
                  <c:pt idx="306">
                    <c:v>9.4872862785614478E-2</c:v>
                  </c:pt>
                  <c:pt idx="307">
                    <c:v>0.13650694412022732</c:v>
                  </c:pt>
                  <c:pt idx="308">
                    <c:v>0.17385451839376276</c:v>
                  </c:pt>
                  <c:pt idx="309">
                    <c:v>0.12545168001456866</c:v>
                  </c:pt>
                  <c:pt idx="310">
                    <c:v>0.16151319221666541</c:v>
                  </c:pt>
                  <c:pt idx="311">
                    <c:v>0.11938598761206565</c:v>
                  </c:pt>
                  <c:pt idx="312">
                    <c:v>0.1370831487764167</c:v>
                  </c:pt>
                  <c:pt idx="313">
                    <c:v>0.13050774254297803</c:v>
                  </c:pt>
                  <c:pt idx="314">
                    <c:v>0.11422704535447198</c:v>
                  </c:pt>
                  <c:pt idx="315">
                    <c:v>8.9018728547960863E-2</c:v>
                  </c:pt>
                  <c:pt idx="316">
                    <c:v>0.11486822033370142</c:v>
                  </c:pt>
                  <c:pt idx="317">
                    <c:v>0.12393569776798484</c:v>
                  </c:pt>
                  <c:pt idx="318">
                    <c:v>0.12050597194808096</c:v>
                  </c:pt>
                  <c:pt idx="319">
                    <c:v>0.15418559433459419</c:v>
                  </c:pt>
                  <c:pt idx="320">
                    <c:v>0.16034163842004762</c:v>
                  </c:pt>
                  <c:pt idx="321">
                    <c:v>0.17473677830027654</c:v>
                  </c:pt>
                  <c:pt idx="322">
                    <c:v>0.14093175830516147</c:v>
                  </c:pt>
                  <c:pt idx="323">
                    <c:v>0.11670529478601471</c:v>
                  </c:pt>
                  <c:pt idx="324">
                    <c:v>0.1229227250943246</c:v>
                  </c:pt>
                  <c:pt idx="325">
                    <c:v>9.140784764350679E-2</c:v>
                  </c:pt>
                  <c:pt idx="326">
                    <c:v>0.10574330586060178</c:v>
                  </c:pt>
                  <c:pt idx="327">
                    <c:v>8.7016243480941058E-2</c:v>
                  </c:pt>
                  <c:pt idx="328">
                    <c:v>6.271986507974435E-2</c:v>
                  </c:pt>
                  <c:pt idx="329">
                    <c:v>0.13763063566013911</c:v>
                  </c:pt>
                  <c:pt idx="330">
                    <c:v>0.11202030527220902</c:v>
                  </c:pt>
                  <c:pt idx="331">
                    <c:v>0.10065892211474289</c:v>
                  </c:pt>
                  <c:pt idx="332">
                    <c:v>0.12255235973758061</c:v>
                  </c:pt>
                  <c:pt idx="333">
                    <c:v>0.14175098342071593</c:v>
                  </c:pt>
                  <c:pt idx="334">
                    <c:v>0.12178392370357116</c:v>
                  </c:pt>
                  <c:pt idx="335">
                    <c:v>9.6253676231705984E-2</c:v>
                  </c:pt>
                  <c:pt idx="336">
                    <c:v>0.11421936510414413</c:v>
                  </c:pt>
                  <c:pt idx="337">
                    <c:v>0.10732406895862946</c:v>
                  </c:pt>
                  <c:pt idx="338">
                    <c:v>9.0490601662863004E-2</c:v>
                  </c:pt>
                  <c:pt idx="339">
                    <c:v>0.12402712550986465</c:v>
                  </c:pt>
                  <c:pt idx="340">
                    <c:v>9.5329922985800258E-2</c:v>
                  </c:pt>
                  <c:pt idx="341">
                    <c:v>0.1061246641326887</c:v>
                  </c:pt>
                  <c:pt idx="342">
                    <c:v>9.2125104333345142E-2</c:v>
                  </c:pt>
                  <c:pt idx="343">
                    <c:v>7.7502804872586734E-2</c:v>
                  </c:pt>
                  <c:pt idx="344">
                    <c:v>9.6577726557893859E-2</c:v>
                  </c:pt>
                  <c:pt idx="345">
                    <c:v>0.1404296826067794</c:v>
                  </c:pt>
                  <c:pt idx="346">
                    <c:v>0.11874266128547874</c:v>
                  </c:pt>
                  <c:pt idx="347">
                    <c:v>0.13550181631062994</c:v>
                  </c:pt>
                  <c:pt idx="348">
                    <c:v>0.14341212605679982</c:v>
                  </c:pt>
                  <c:pt idx="349">
                    <c:v>0.10150576659793324</c:v>
                  </c:pt>
                  <c:pt idx="350">
                    <c:v>0.12545363216418093</c:v>
                  </c:pt>
                  <c:pt idx="351">
                    <c:v>0.10795629604311273</c:v>
                  </c:pt>
                  <c:pt idx="352">
                    <c:v>0.10562207334070538</c:v>
                  </c:pt>
                  <c:pt idx="353">
                    <c:v>0.12315604106340712</c:v>
                  </c:pt>
                  <c:pt idx="354">
                    <c:v>0.1495604062752956</c:v>
                  </c:pt>
                  <c:pt idx="355">
                    <c:v>0.1173126950046539</c:v>
                  </c:pt>
                  <c:pt idx="356">
                    <c:v>0.13905657310837868</c:v>
                  </c:pt>
                  <c:pt idx="357">
                    <c:v>0.13861919889440938</c:v>
                  </c:pt>
                  <c:pt idx="358">
                    <c:v>0.16240956696888079</c:v>
                  </c:pt>
                  <c:pt idx="359">
                    <c:v>0.16266901557500155</c:v>
                  </c:pt>
                  <c:pt idx="360">
                    <c:v>0.13121711290526986</c:v>
                  </c:pt>
                  <c:pt idx="361">
                    <c:v>0.15582608086662397</c:v>
                  </c:pt>
                  <c:pt idx="362">
                    <c:v>0.13377536791701117</c:v>
                  </c:pt>
                  <c:pt idx="363">
                    <c:v>0.14100863844567013</c:v>
                  </c:pt>
                  <c:pt idx="364">
                    <c:v>0.15779324174161288</c:v>
                  </c:pt>
                  <c:pt idx="365">
                    <c:v>0.13502207835350333</c:v>
                  </c:pt>
                  <c:pt idx="366">
                    <c:v>0.15779942901510532</c:v>
                  </c:pt>
                  <c:pt idx="367">
                    <c:v>0.1749411701958232</c:v>
                  </c:pt>
                  <c:pt idx="368">
                    <c:v>0.12687308378291234</c:v>
                  </c:pt>
                  <c:pt idx="369">
                    <c:v>0.12151691109451604</c:v>
                  </c:pt>
                  <c:pt idx="370">
                    <c:v>0.10638238240125029</c:v>
                  </c:pt>
                  <c:pt idx="371">
                    <c:v>0.12666319164073153</c:v>
                  </c:pt>
                  <c:pt idx="372">
                    <c:v>0.11751599205681354</c:v>
                  </c:pt>
                  <c:pt idx="373">
                    <c:v>0.12022051677275339</c:v>
                  </c:pt>
                  <c:pt idx="374">
                    <c:v>0.10747707215052671</c:v>
                  </c:pt>
                  <c:pt idx="375">
                    <c:v>0.11244770948538783</c:v>
                  </c:pt>
                  <c:pt idx="376">
                    <c:v>0.11478611423910565</c:v>
                  </c:pt>
                  <c:pt idx="377">
                    <c:v>0.10616373346671625</c:v>
                  </c:pt>
                  <c:pt idx="378">
                    <c:v>9.0021704520442225E-2</c:v>
                  </c:pt>
                  <c:pt idx="379">
                    <c:v>9.9410692775732237E-2</c:v>
                  </c:pt>
                  <c:pt idx="380">
                    <c:v>0.14364118224705175</c:v>
                  </c:pt>
                  <c:pt idx="381">
                    <c:v>0.12357891060467305</c:v>
                  </c:pt>
                  <c:pt idx="382">
                    <c:v>0.10348537787565129</c:v>
                  </c:pt>
                  <c:pt idx="383">
                    <c:v>0.12275133499164229</c:v>
                  </c:pt>
                  <c:pt idx="384">
                    <c:v>0.10559541896877443</c:v>
                  </c:pt>
                  <c:pt idx="385">
                    <c:v>0.11184230100224665</c:v>
                  </c:pt>
                  <c:pt idx="386">
                    <c:v>0.10794135874404323</c:v>
                  </c:pt>
                  <c:pt idx="387">
                    <c:v>0.15574311848993788</c:v>
                  </c:pt>
                  <c:pt idx="388">
                    <c:v>8.2049658641044215E-2</c:v>
                  </c:pt>
                  <c:pt idx="389">
                    <c:v>8.8139203871766575E-2</c:v>
                  </c:pt>
                </c:numCache>
              </c:numRef>
            </c:plus>
            <c:minus>
              <c:numRef>
                <c:f>pooled!$AV$4:$AV$393</c:f>
                <c:numCache>
                  <c:formatCode>General</c:formatCode>
                  <c:ptCount val="390"/>
                  <c:pt idx="0">
                    <c:v>0.10546628128666595</c:v>
                  </c:pt>
                  <c:pt idx="1">
                    <c:v>7.4958485746995623E-2</c:v>
                  </c:pt>
                  <c:pt idx="2">
                    <c:v>0.1046972221873408</c:v>
                  </c:pt>
                  <c:pt idx="3">
                    <c:v>8.7707570933651016E-2</c:v>
                  </c:pt>
                  <c:pt idx="4">
                    <c:v>7.6331327730273443E-2</c:v>
                  </c:pt>
                  <c:pt idx="5">
                    <c:v>9.734979143386438E-2</c:v>
                  </c:pt>
                  <c:pt idx="6">
                    <c:v>7.8275410452271571E-2</c:v>
                  </c:pt>
                  <c:pt idx="7">
                    <c:v>0.13379202357385014</c:v>
                  </c:pt>
                  <c:pt idx="8">
                    <c:v>9.3138335753090801E-2</c:v>
                  </c:pt>
                  <c:pt idx="9">
                    <c:v>0.16929294630273628</c:v>
                  </c:pt>
                  <c:pt idx="10">
                    <c:v>0.10596953048134664</c:v>
                  </c:pt>
                  <c:pt idx="11">
                    <c:v>0.19687487493869324</c:v>
                  </c:pt>
                  <c:pt idx="12">
                    <c:v>0.12500063200995895</c:v>
                  </c:pt>
                  <c:pt idx="13">
                    <c:v>4.333850341007877E-2</c:v>
                  </c:pt>
                  <c:pt idx="14">
                    <c:v>0.12235299797908378</c:v>
                  </c:pt>
                  <c:pt idx="15">
                    <c:v>0.33726494722496297</c:v>
                  </c:pt>
                  <c:pt idx="16">
                    <c:v>9.1185785240433026E-2</c:v>
                  </c:pt>
                  <c:pt idx="17">
                    <c:v>7.0250700451715317E-2</c:v>
                  </c:pt>
                  <c:pt idx="18">
                    <c:v>3.2859372813698808E-2</c:v>
                  </c:pt>
                  <c:pt idx="19">
                    <c:v>3.4210896798899472E-2</c:v>
                  </c:pt>
                  <c:pt idx="20">
                    <c:v>5.3241251531664514E-2</c:v>
                  </c:pt>
                  <c:pt idx="21">
                    <c:v>5.8978908312804113E-2</c:v>
                  </c:pt>
                  <c:pt idx="22">
                    <c:v>3.7995102285302187E-2</c:v>
                  </c:pt>
                  <c:pt idx="23">
                    <c:v>4.9910883130793428E-2</c:v>
                  </c:pt>
                  <c:pt idx="24">
                    <c:v>5.6258942771993538E-2</c:v>
                  </c:pt>
                  <c:pt idx="25">
                    <c:v>6.9731558279028938E-2</c:v>
                  </c:pt>
                  <c:pt idx="26">
                    <c:v>5.5985168645666251E-2</c:v>
                  </c:pt>
                  <c:pt idx="27">
                    <c:v>2.2157995463850933E-2</c:v>
                  </c:pt>
                  <c:pt idx="28">
                    <c:v>2.5174907735190821E-2</c:v>
                  </c:pt>
                  <c:pt idx="29">
                    <c:v>8.4969727049482441E-2</c:v>
                  </c:pt>
                  <c:pt idx="30">
                    <c:v>3.0191650846806788E-2</c:v>
                  </c:pt>
                  <c:pt idx="31">
                    <c:v>0.10365310100570596</c:v>
                  </c:pt>
                  <c:pt idx="32">
                    <c:v>6.2016558390607865E-2</c:v>
                  </c:pt>
                  <c:pt idx="33">
                    <c:v>6.2865460997803144E-2</c:v>
                  </c:pt>
                  <c:pt idx="34">
                    <c:v>0.10808694801218637</c:v>
                  </c:pt>
                  <c:pt idx="35">
                    <c:v>7.4040213786755016E-2</c:v>
                  </c:pt>
                  <c:pt idx="36">
                    <c:v>6.4713032180925847E-2</c:v>
                  </c:pt>
                  <c:pt idx="37">
                    <c:v>5.3629032454851351E-2</c:v>
                  </c:pt>
                  <c:pt idx="38">
                    <c:v>6.9569522854488058E-2</c:v>
                  </c:pt>
                  <c:pt idx="39">
                    <c:v>0.11478430070020934</c:v>
                  </c:pt>
                  <c:pt idx="40">
                    <c:v>5.0580761908910296E-2</c:v>
                  </c:pt>
                  <c:pt idx="41">
                    <c:v>0.11087651118237182</c:v>
                  </c:pt>
                  <c:pt idx="42">
                    <c:v>9.4954043488970061E-2</c:v>
                  </c:pt>
                  <c:pt idx="43">
                    <c:v>9.2049422902598571E-2</c:v>
                  </c:pt>
                  <c:pt idx="44">
                    <c:v>6.4162266846530563E-2</c:v>
                  </c:pt>
                  <c:pt idx="45">
                    <c:v>6.2323967134817561E-2</c:v>
                  </c:pt>
                  <c:pt idx="46">
                    <c:v>0.10209990401529055</c:v>
                  </c:pt>
                  <c:pt idx="47">
                    <c:v>4.0617508756209973E-2</c:v>
                  </c:pt>
                  <c:pt idx="48">
                    <c:v>0.10420025090785491</c:v>
                  </c:pt>
                  <c:pt idx="49">
                    <c:v>8.2746751398441024E-2</c:v>
                  </c:pt>
                  <c:pt idx="50">
                    <c:v>5.127300316171525E-2</c:v>
                  </c:pt>
                  <c:pt idx="51">
                    <c:v>3.3391851278355526E-2</c:v>
                  </c:pt>
                  <c:pt idx="52">
                    <c:v>6.3231080055425173E-2</c:v>
                  </c:pt>
                  <c:pt idx="53">
                    <c:v>0.11514648203000773</c:v>
                  </c:pt>
                  <c:pt idx="54">
                    <c:v>0.11828402802747401</c:v>
                  </c:pt>
                  <c:pt idx="55">
                    <c:v>0.13524315027257028</c:v>
                  </c:pt>
                  <c:pt idx="56">
                    <c:v>0.11151776700299398</c:v>
                  </c:pt>
                  <c:pt idx="57">
                    <c:v>0.18251161632481727</c:v>
                  </c:pt>
                  <c:pt idx="58">
                    <c:v>9.3277457561185301E-2</c:v>
                  </c:pt>
                  <c:pt idx="59">
                    <c:v>0.19961098082076564</c:v>
                  </c:pt>
                  <c:pt idx="60">
                    <c:v>0.19421045191855174</c:v>
                  </c:pt>
                  <c:pt idx="61">
                    <c:v>0.1204803682148585</c:v>
                  </c:pt>
                  <c:pt idx="62">
                    <c:v>0.10702520791577029</c:v>
                  </c:pt>
                  <c:pt idx="63">
                    <c:v>6.2941545563854215E-2</c:v>
                  </c:pt>
                  <c:pt idx="64">
                    <c:v>6.7728334938457924E-2</c:v>
                  </c:pt>
                  <c:pt idx="65">
                    <c:v>6.9656462501208383E-2</c:v>
                  </c:pt>
                  <c:pt idx="66">
                    <c:v>0.1414397328343957</c:v>
                  </c:pt>
                  <c:pt idx="67">
                    <c:v>0.1346575496673178</c:v>
                  </c:pt>
                  <c:pt idx="68">
                    <c:v>0.11902659968255523</c:v>
                  </c:pt>
                  <c:pt idx="69">
                    <c:v>0.14053392093497549</c:v>
                  </c:pt>
                  <c:pt idx="70">
                    <c:v>9.9353936997685022E-2</c:v>
                  </c:pt>
                  <c:pt idx="71">
                    <c:v>0.18019558856537257</c:v>
                  </c:pt>
                  <c:pt idx="72">
                    <c:v>0.1495558913436861</c:v>
                  </c:pt>
                  <c:pt idx="73">
                    <c:v>0.12852254437985317</c:v>
                  </c:pt>
                  <c:pt idx="74">
                    <c:v>0.13144611619053861</c:v>
                  </c:pt>
                  <c:pt idx="75">
                    <c:v>0.12106589114245356</c:v>
                  </c:pt>
                  <c:pt idx="76">
                    <c:v>0.11082031933252136</c:v>
                  </c:pt>
                  <c:pt idx="77">
                    <c:v>9.8045570860945341E-2</c:v>
                  </c:pt>
                  <c:pt idx="78">
                    <c:v>0.11766245100374194</c:v>
                  </c:pt>
                  <c:pt idx="79">
                    <c:v>0.15276255326694121</c:v>
                  </c:pt>
                  <c:pt idx="80">
                    <c:v>0.10221370355138212</c:v>
                  </c:pt>
                  <c:pt idx="81">
                    <c:v>0.17267150768393413</c:v>
                  </c:pt>
                  <c:pt idx="82">
                    <c:v>0.18754761080592433</c:v>
                  </c:pt>
                  <c:pt idx="83">
                    <c:v>0.24790109830537882</c:v>
                  </c:pt>
                  <c:pt idx="84">
                    <c:v>7.8440111346309113E-2</c:v>
                  </c:pt>
                  <c:pt idx="85">
                    <c:v>5.1796724177916406E-2</c:v>
                  </c:pt>
                  <c:pt idx="86">
                    <c:v>6.2729948410821759E-2</c:v>
                  </c:pt>
                  <c:pt idx="87">
                    <c:v>0.18582673816006379</c:v>
                  </c:pt>
                  <c:pt idx="88">
                    <c:v>7.3775100196649332E-2</c:v>
                  </c:pt>
                  <c:pt idx="89">
                    <c:v>0.16140654979885832</c:v>
                  </c:pt>
                  <c:pt idx="90">
                    <c:v>0.13608034151847814</c:v>
                  </c:pt>
                  <c:pt idx="91">
                    <c:v>0.18953239859447246</c:v>
                  </c:pt>
                  <c:pt idx="92">
                    <c:v>0.16821770847353942</c:v>
                  </c:pt>
                  <c:pt idx="93">
                    <c:v>9.2197382025653501E-2</c:v>
                  </c:pt>
                  <c:pt idx="94">
                    <c:v>0.1217163479236385</c:v>
                  </c:pt>
                  <c:pt idx="95">
                    <c:v>8.1503382916721087E-2</c:v>
                  </c:pt>
                  <c:pt idx="96">
                    <c:v>8.8265312317530487E-2</c:v>
                  </c:pt>
                  <c:pt idx="97">
                    <c:v>7.458785402929119E-2</c:v>
                  </c:pt>
                  <c:pt idx="98">
                    <c:v>0.10019707922854167</c:v>
                  </c:pt>
                  <c:pt idx="99">
                    <c:v>0.14151929469986374</c:v>
                  </c:pt>
                  <c:pt idx="100">
                    <c:v>0.11350294989810178</c:v>
                  </c:pt>
                  <c:pt idx="101">
                    <c:v>5.6268334347026334E-2</c:v>
                  </c:pt>
                  <c:pt idx="102">
                    <c:v>7.9609945632376319E-2</c:v>
                  </c:pt>
                  <c:pt idx="103">
                    <c:v>7.8087234548468498E-2</c:v>
                  </c:pt>
                  <c:pt idx="104">
                    <c:v>0.11009879404078675</c:v>
                  </c:pt>
                  <c:pt idx="105">
                    <c:v>0.10709082529192374</c:v>
                  </c:pt>
                  <c:pt idx="106">
                    <c:v>3.5473390884009567E-2</c:v>
                  </c:pt>
                  <c:pt idx="107">
                    <c:v>8.5660318420195766E-2</c:v>
                  </c:pt>
                  <c:pt idx="108">
                    <c:v>3.1076448912740834E-2</c:v>
                  </c:pt>
                  <c:pt idx="109">
                    <c:v>7.75104652939137E-2</c:v>
                  </c:pt>
                  <c:pt idx="110">
                    <c:v>7.1944628796218255E-2</c:v>
                  </c:pt>
                  <c:pt idx="111">
                    <c:v>7.1233952120298011E-2</c:v>
                  </c:pt>
                  <c:pt idx="112">
                    <c:v>8.5929380706409542E-2</c:v>
                  </c:pt>
                  <c:pt idx="113">
                    <c:v>0.13582377771413623</c:v>
                  </c:pt>
                  <c:pt idx="114">
                    <c:v>7.3776088549723978E-2</c:v>
                  </c:pt>
                  <c:pt idx="115">
                    <c:v>3.677246339335756E-2</c:v>
                  </c:pt>
                  <c:pt idx="116">
                    <c:v>7.3507871029999797E-2</c:v>
                  </c:pt>
                  <c:pt idx="117">
                    <c:v>9.4481584847153757E-2</c:v>
                  </c:pt>
                  <c:pt idx="118">
                    <c:v>7.8921722371876529E-2</c:v>
                  </c:pt>
                  <c:pt idx="119">
                    <c:v>9.8773761330015183E-2</c:v>
                  </c:pt>
                  <c:pt idx="120">
                    <c:v>4.7257912038504511E-2</c:v>
                  </c:pt>
                  <c:pt idx="121">
                    <c:v>6.2560178500101232E-2</c:v>
                  </c:pt>
                  <c:pt idx="122">
                    <c:v>5.2051592786226883E-2</c:v>
                  </c:pt>
                  <c:pt idx="123">
                    <c:v>5.2644411785880092E-2</c:v>
                  </c:pt>
                  <c:pt idx="124">
                    <c:v>7.1470292255447029E-2</c:v>
                  </c:pt>
                  <c:pt idx="125">
                    <c:v>4.3786738738894715E-2</c:v>
                  </c:pt>
                  <c:pt idx="126">
                    <c:v>7.5847582335355837E-2</c:v>
                  </c:pt>
                  <c:pt idx="127">
                    <c:v>0.10760006396185676</c:v>
                  </c:pt>
                  <c:pt idx="128">
                    <c:v>6.0820318846042658E-2</c:v>
                  </c:pt>
                  <c:pt idx="129">
                    <c:v>6.6747057947240659E-2</c:v>
                  </c:pt>
                  <c:pt idx="130">
                    <c:v>9.2741622119877715E-2</c:v>
                  </c:pt>
                  <c:pt idx="131">
                    <c:v>0.11845934901215779</c:v>
                  </c:pt>
                  <c:pt idx="132">
                    <c:v>0.11430343563225284</c:v>
                  </c:pt>
                  <c:pt idx="133">
                    <c:v>0.1214856524346339</c:v>
                  </c:pt>
                  <c:pt idx="134">
                    <c:v>0.10125083866144438</c:v>
                  </c:pt>
                  <c:pt idx="135">
                    <c:v>6.474925587406552E-2</c:v>
                  </c:pt>
                  <c:pt idx="136">
                    <c:v>5.3974456309673895E-2</c:v>
                  </c:pt>
                  <c:pt idx="137">
                    <c:v>9.7361593147241549E-2</c:v>
                  </c:pt>
                  <c:pt idx="138">
                    <c:v>0.15979043586743272</c:v>
                  </c:pt>
                  <c:pt idx="139">
                    <c:v>0.11568177152585302</c:v>
                  </c:pt>
                  <c:pt idx="140">
                    <c:v>7.8323263760529366E-2</c:v>
                  </c:pt>
                  <c:pt idx="141">
                    <c:v>0.10355426640394842</c:v>
                  </c:pt>
                  <c:pt idx="142">
                    <c:v>5.8228615396741443E-2</c:v>
                  </c:pt>
                  <c:pt idx="143">
                    <c:v>9.4985174259259536E-2</c:v>
                  </c:pt>
                  <c:pt idx="144">
                    <c:v>0.14983570623756681</c:v>
                  </c:pt>
                  <c:pt idx="145">
                    <c:v>0.10319646243554836</c:v>
                  </c:pt>
                  <c:pt idx="146">
                    <c:v>0.17070603226021608</c:v>
                  </c:pt>
                  <c:pt idx="147">
                    <c:v>0.13929776704235222</c:v>
                  </c:pt>
                  <c:pt idx="148">
                    <c:v>0.14136802863358705</c:v>
                  </c:pt>
                  <c:pt idx="149">
                    <c:v>0.10695075349717031</c:v>
                  </c:pt>
                  <c:pt idx="150">
                    <c:v>0.15800179363113753</c:v>
                  </c:pt>
                  <c:pt idx="151">
                    <c:v>0.1199783045773508</c:v>
                  </c:pt>
                  <c:pt idx="152">
                    <c:v>6.4269852242928138E-2</c:v>
                  </c:pt>
                  <c:pt idx="153">
                    <c:v>9.4237020607095351E-2</c:v>
                  </c:pt>
                  <c:pt idx="154">
                    <c:v>6.7676958699831591E-2</c:v>
                  </c:pt>
                  <c:pt idx="155">
                    <c:v>9.5054731232602593E-2</c:v>
                  </c:pt>
                  <c:pt idx="156">
                    <c:v>6.7343808597725235E-2</c:v>
                  </c:pt>
                  <c:pt idx="157">
                    <c:v>0.11545984779193118</c:v>
                  </c:pt>
                  <c:pt idx="158">
                    <c:v>0.15028339176677069</c:v>
                  </c:pt>
                  <c:pt idx="159">
                    <c:v>7.9962947405135085E-2</c:v>
                  </c:pt>
                  <c:pt idx="160">
                    <c:v>8.0063479103491986E-2</c:v>
                  </c:pt>
                  <c:pt idx="161">
                    <c:v>7.2101309422884272E-2</c:v>
                  </c:pt>
                  <c:pt idx="162">
                    <c:v>9.7120596465126066E-2</c:v>
                  </c:pt>
                  <c:pt idx="163">
                    <c:v>6.0330676639336847E-2</c:v>
                  </c:pt>
                  <c:pt idx="164">
                    <c:v>6.8360375421659472E-2</c:v>
                  </c:pt>
                  <c:pt idx="165">
                    <c:v>8.106964648303519E-2</c:v>
                  </c:pt>
                  <c:pt idx="166">
                    <c:v>7.7290652568453605E-2</c:v>
                  </c:pt>
                  <c:pt idx="167">
                    <c:v>0.11353546288131622</c:v>
                  </c:pt>
                  <c:pt idx="168">
                    <c:v>9.9166754173296373E-2</c:v>
                  </c:pt>
                  <c:pt idx="169">
                    <c:v>0.11972035523729468</c:v>
                  </c:pt>
                  <c:pt idx="170">
                    <c:v>9.9748465497131858E-2</c:v>
                  </c:pt>
                  <c:pt idx="171">
                    <c:v>5.4098416843986953E-2</c:v>
                  </c:pt>
                  <c:pt idx="172">
                    <c:v>8.2603563841906549E-2</c:v>
                  </c:pt>
                  <c:pt idx="173">
                    <c:v>9.6257764289681885E-2</c:v>
                  </c:pt>
                  <c:pt idx="174">
                    <c:v>0.11565593506613589</c:v>
                  </c:pt>
                  <c:pt idx="175">
                    <c:v>0.11572270332872267</c:v>
                  </c:pt>
                  <c:pt idx="176">
                    <c:v>0.11935010629347909</c:v>
                  </c:pt>
                  <c:pt idx="177">
                    <c:v>0.10420414152759036</c:v>
                  </c:pt>
                  <c:pt idx="178">
                    <c:v>6.4695006213815714E-2</c:v>
                  </c:pt>
                  <c:pt idx="179">
                    <c:v>0.11793125575145294</c:v>
                  </c:pt>
                  <c:pt idx="180">
                    <c:v>0.10360160470639868</c:v>
                  </c:pt>
                  <c:pt idx="181">
                    <c:v>4.8181936801927179E-2</c:v>
                  </c:pt>
                  <c:pt idx="182">
                    <c:v>4.9504425895947009E-2</c:v>
                  </c:pt>
                  <c:pt idx="183">
                    <c:v>7.4548749977613682E-2</c:v>
                  </c:pt>
                  <c:pt idx="184">
                    <c:v>0.12121661360290713</c:v>
                  </c:pt>
                  <c:pt idx="185">
                    <c:v>3.8942609758902895E-2</c:v>
                  </c:pt>
                  <c:pt idx="186">
                    <c:v>0.11468914843123497</c:v>
                  </c:pt>
                  <c:pt idx="187">
                    <c:v>6.5067576367102878E-2</c:v>
                  </c:pt>
                  <c:pt idx="188">
                    <c:v>9.0475262153793951E-2</c:v>
                  </c:pt>
                  <c:pt idx="189">
                    <c:v>0.11943495489372301</c:v>
                  </c:pt>
                  <c:pt idx="190">
                    <c:v>7.6260407788866849E-2</c:v>
                  </c:pt>
                  <c:pt idx="191">
                    <c:v>5.128359613206309E-2</c:v>
                  </c:pt>
                  <c:pt idx="192">
                    <c:v>7.1478124903364304E-2</c:v>
                  </c:pt>
                  <c:pt idx="193">
                    <c:v>8.9511926949864373E-2</c:v>
                  </c:pt>
                  <c:pt idx="194">
                    <c:v>0.11224725469481478</c:v>
                  </c:pt>
                  <c:pt idx="195">
                    <c:v>4.3537182994981702E-2</c:v>
                  </c:pt>
                  <c:pt idx="196">
                    <c:v>4.6034724751181137E-2</c:v>
                  </c:pt>
                  <c:pt idx="197">
                    <c:v>7.6299228672512986E-2</c:v>
                  </c:pt>
                  <c:pt idx="198">
                    <c:v>0.14011114905607228</c:v>
                  </c:pt>
                  <c:pt idx="199">
                    <c:v>0.12245153091357004</c:v>
                  </c:pt>
                  <c:pt idx="200">
                    <c:v>5.4357737584777376E-2</c:v>
                  </c:pt>
                  <c:pt idx="201">
                    <c:v>6.9267500857052772E-2</c:v>
                  </c:pt>
                  <c:pt idx="202">
                    <c:v>0.11976381924551212</c:v>
                  </c:pt>
                  <c:pt idx="203">
                    <c:v>0.11143743895593698</c:v>
                  </c:pt>
                  <c:pt idx="204">
                    <c:v>8.4142155255306841E-2</c:v>
                  </c:pt>
                  <c:pt idx="205">
                    <c:v>8.8016994720719985E-2</c:v>
                  </c:pt>
                  <c:pt idx="206">
                    <c:v>0.12866422670770877</c:v>
                  </c:pt>
                  <c:pt idx="207">
                    <c:v>0.13355117122322036</c:v>
                  </c:pt>
                  <c:pt idx="208">
                    <c:v>0.10786585962544198</c:v>
                  </c:pt>
                  <c:pt idx="209">
                    <c:v>0.12460421267553806</c:v>
                  </c:pt>
                  <c:pt idx="210">
                    <c:v>8.6710954516438316E-2</c:v>
                  </c:pt>
                  <c:pt idx="211">
                    <c:v>0.13193144863598991</c:v>
                  </c:pt>
                  <c:pt idx="212">
                    <c:v>0.12711333831586816</c:v>
                  </c:pt>
                  <c:pt idx="213">
                    <c:v>9.2813476105453263E-2</c:v>
                  </c:pt>
                  <c:pt idx="214">
                    <c:v>0.14315655256010218</c:v>
                  </c:pt>
                  <c:pt idx="215">
                    <c:v>0.11652355218809263</c:v>
                  </c:pt>
                  <c:pt idx="216">
                    <c:v>0.15642059363433436</c:v>
                  </c:pt>
                  <c:pt idx="217">
                    <c:v>0.13354298763576364</c:v>
                  </c:pt>
                  <c:pt idx="218">
                    <c:v>0.12671998478805732</c:v>
                  </c:pt>
                  <c:pt idx="219">
                    <c:v>0.14976396926001162</c:v>
                  </c:pt>
                  <c:pt idx="220">
                    <c:v>9.1036686125207211E-2</c:v>
                  </c:pt>
                  <c:pt idx="221">
                    <c:v>0.15150622472386682</c:v>
                  </c:pt>
                  <c:pt idx="222">
                    <c:v>0.11517218724610555</c:v>
                  </c:pt>
                  <c:pt idx="223">
                    <c:v>7.2195389204208857E-2</c:v>
                  </c:pt>
                  <c:pt idx="224">
                    <c:v>9.0129138554519525E-2</c:v>
                  </c:pt>
                  <c:pt idx="225">
                    <c:v>7.9264137556937841E-2</c:v>
                  </c:pt>
                  <c:pt idx="226">
                    <c:v>8.6918607701444536E-2</c:v>
                  </c:pt>
                  <c:pt idx="227">
                    <c:v>0.11487349616599632</c:v>
                  </c:pt>
                  <c:pt idx="228">
                    <c:v>9.9396795867809945E-2</c:v>
                  </c:pt>
                  <c:pt idx="229">
                    <c:v>0.11286413999862477</c:v>
                  </c:pt>
                  <c:pt idx="230">
                    <c:v>8.7671147754973658E-2</c:v>
                  </c:pt>
                  <c:pt idx="231">
                    <c:v>0.12536915036659763</c:v>
                  </c:pt>
                  <c:pt idx="232">
                    <c:v>0.12448792778070621</c:v>
                  </c:pt>
                  <c:pt idx="233">
                    <c:v>0.14670454604866948</c:v>
                  </c:pt>
                  <c:pt idx="234">
                    <c:v>0.19828187599076966</c:v>
                  </c:pt>
                  <c:pt idx="235">
                    <c:v>0.16757681124220081</c:v>
                  </c:pt>
                  <c:pt idx="236">
                    <c:v>0.1496714302425465</c:v>
                  </c:pt>
                  <c:pt idx="237">
                    <c:v>0.1276279059769688</c:v>
                  </c:pt>
                  <c:pt idx="238">
                    <c:v>0.11535080307183425</c:v>
                  </c:pt>
                  <c:pt idx="239">
                    <c:v>0.11136385041994629</c:v>
                  </c:pt>
                  <c:pt idx="240">
                    <c:v>0.13676688768593451</c:v>
                  </c:pt>
                  <c:pt idx="241">
                    <c:v>0.14515699299644896</c:v>
                  </c:pt>
                  <c:pt idx="242">
                    <c:v>0.1258081608418217</c:v>
                  </c:pt>
                  <c:pt idx="243">
                    <c:v>0.12391893412477201</c:v>
                  </c:pt>
                  <c:pt idx="244">
                    <c:v>0.15430353521315804</c:v>
                  </c:pt>
                  <c:pt idx="245">
                    <c:v>0.1310658296814293</c:v>
                  </c:pt>
                  <c:pt idx="246">
                    <c:v>9.951415107286754E-2</c:v>
                  </c:pt>
                  <c:pt idx="247">
                    <c:v>0.10826344063483453</c:v>
                  </c:pt>
                  <c:pt idx="248">
                    <c:v>0.12834068465832418</c:v>
                  </c:pt>
                  <c:pt idx="249">
                    <c:v>0.13934250067105242</c:v>
                  </c:pt>
                  <c:pt idx="250">
                    <c:v>0.12965885459655763</c:v>
                  </c:pt>
                  <c:pt idx="251">
                    <c:v>0.13614086430602937</c:v>
                  </c:pt>
                  <c:pt idx="252">
                    <c:v>9.2508389566313812E-2</c:v>
                  </c:pt>
                  <c:pt idx="253">
                    <c:v>0.14337676945895733</c:v>
                  </c:pt>
                  <c:pt idx="254">
                    <c:v>0.13935997579435741</c:v>
                  </c:pt>
                  <c:pt idx="255">
                    <c:v>0.14601093046821786</c:v>
                  </c:pt>
                  <c:pt idx="256">
                    <c:v>0.13406008286067647</c:v>
                  </c:pt>
                  <c:pt idx="257">
                    <c:v>0.10188663725343582</c:v>
                  </c:pt>
                  <c:pt idx="258">
                    <c:v>0.13399595135883008</c:v>
                  </c:pt>
                  <c:pt idx="259">
                    <c:v>9.9237287739748173E-2</c:v>
                  </c:pt>
                  <c:pt idx="260">
                    <c:v>0.13376955462984136</c:v>
                  </c:pt>
                  <c:pt idx="261">
                    <c:v>0.11292355606637795</c:v>
                  </c:pt>
                  <c:pt idx="262">
                    <c:v>0.14100694915190415</c:v>
                  </c:pt>
                  <c:pt idx="263">
                    <c:v>0.10050405811702244</c:v>
                  </c:pt>
                  <c:pt idx="264">
                    <c:v>0.13066100770246375</c:v>
                  </c:pt>
                  <c:pt idx="265">
                    <c:v>0.11146890610302047</c:v>
                  </c:pt>
                  <c:pt idx="266">
                    <c:v>0.12548189619592337</c:v>
                  </c:pt>
                  <c:pt idx="267">
                    <c:v>8.4134167762023565E-2</c:v>
                  </c:pt>
                  <c:pt idx="268">
                    <c:v>0.11735705072156292</c:v>
                  </c:pt>
                  <c:pt idx="269">
                    <c:v>0.10479831957913219</c:v>
                  </c:pt>
                  <c:pt idx="270">
                    <c:v>7.1977804441191132E-2</c:v>
                  </c:pt>
                  <c:pt idx="271">
                    <c:v>0.1035065211020459</c:v>
                  </c:pt>
                  <c:pt idx="272">
                    <c:v>9.5655683327147023E-2</c:v>
                  </c:pt>
                  <c:pt idx="273">
                    <c:v>6.825265625008653E-2</c:v>
                  </c:pt>
                  <c:pt idx="274">
                    <c:v>8.5056124866931801E-2</c:v>
                  </c:pt>
                  <c:pt idx="275">
                    <c:v>9.8788213352997936E-2</c:v>
                  </c:pt>
                  <c:pt idx="276">
                    <c:v>0.11600872599546985</c:v>
                  </c:pt>
                  <c:pt idx="277">
                    <c:v>7.9042099060058491E-2</c:v>
                  </c:pt>
                  <c:pt idx="278">
                    <c:v>0.10714215435390799</c:v>
                  </c:pt>
                  <c:pt idx="279">
                    <c:v>8.7712428502820072E-2</c:v>
                  </c:pt>
                  <c:pt idx="280">
                    <c:v>9.4325804257673146E-2</c:v>
                  </c:pt>
                  <c:pt idx="281">
                    <c:v>9.19938807746013E-2</c:v>
                  </c:pt>
                  <c:pt idx="282">
                    <c:v>9.1807016381922485E-2</c:v>
                  </c:pt>
                  <c:pt idx="283">
                    <c:v>0.10183936857870256</c:v>
                  </c:pt>
                  <c:pt idx="284">
                    <c:v>0.12056695105318116</c:v>
                  </c:pt>
                  <c:pt idx="285">
                    <c:v>0.1409716602346755</c:v>
                  </c:pt>
                  <c:pt idx="286">
                    <c:v>0.24024219173639508</c:v>
                  </c:pt>
                  <c:pt idx="287">
                    <c:v>0.15041239326077027</c:v>
                  </c:pt>
                  <c:pt idx="288">
                    <c:v>0.141542023628877</c:v>
                  </c:pt>
                  <c:pt idx="289">
                    <c:v>0.1447618795794883</c:v>
                  </c:pt>
                  <c:pt idx="290">
                    <c:v>0.12611835775779476</c:v>
                  </c:pt>
                  <c:pt idx="291">
                    <c:v>9.8249321834910253E-2</c:v>
                  </c:pt>
                  <c:pt idx="292">
                    <c:v>0.10571950613835045</c:v>
                  </c:pt>
                  <c:pt idx="293">
                    <c:v>0.11003525618571756</c:v>
                  </c:pt>
                  <c:pt idx="294">
                    <c:v>9.9811256008859151E-2</c:v>
                  </c:pt>
                  <c:pt idx="295">
                    <c:v>0.10742434923727895</c:v>
                  </c:pt>
                  <c:pt idx="296">
                    <c:v>0.12052411590608407</c:v>
                  </c:pt>
                  <c:pt idx="297">
                    <c:v>7.6593562129844375E-2</c:v>
                  </c:pt>
                  <c:pt idx="298">
                    <c:v>8.3607462328549473E-2</c:v>
                  </c:pt>
                  <c:pt idx="299">
                    <c:v>8.9975925555167396E-2</c:v>
                  </c:pt>
                  <c:pt idx="300">
                    <c:v>0.13478226097841986</c:v>
                  </c:pt>
                  <c:pt idx="301">
                    <c:v>0.1022419985928075</c:v>
                  </c:pt>
                  <c:pt idx="302">
                    <c:v>0.1291400128579987</c:v>
                  </c:pt>
                  <c:pt idx="303">
                    <c:v>0.1100786251127443</c:v>
                  </c:pt>
                  <c:pt idx="304">
                    <c:v>0.16228315302559448</c:v>
                  </c:pt>
                  <c:pt idx="305">
                    <c:v>0.1429212133514246</c:v>
                  </c:pt>
                  <c:pt idx="306">
                    <c:v>9.4872862785614478E-2</c:v>
                  </c:pt>
                  <c:pt idx="307">
                    <c:v>0.13650694412022732</c:v>
                  </c:pt>
                  <c:pt idx="308">
                    <c:v>0.17385451839376276</c:v>
                  </c:pt>
                  <c:pt idx="309">
                    <c:v>0.12545168001456866</c:v>
                  </c:pt>
                  <c:pt idx="310">
                    <c:v>0.16151319221666541</c:v>
                  </c:pt>
                  <c:pt idx="311">
                    <c:v>0.11938598761206565</c:v>
                  </c:pt>
                  <c:pt idx="312">
                    <c:v>0.1370831487764167</c:v>
                  </c:pt>
                  <c:pt idx="313">
                    <c:v>0.13050774254297803</c:v>
                  </c:pt>
                  <c:pt idx="314">
                    <c:v>0.11422704535447198</c:v>
                  </c:pt>
                  <c:pt idx="315">
                    <c:v>8.9018728547960863E-2</c:v>
                  </c:pt>
                  <c:pt idx="316">
                    <c:v>0.11486822033370142</c:v>
                  </c:pt>
                  <c:pt idx="317">
                    <c:v>0.12393569776798484</c:v>
                  </c:pt>
                  <c:pt idx="318">
                    <c:v>0.12050597194808096</c:v>
                  </c:pt>
                  <c:pt idx="319">
                    <c:v>0.15418559433459419</c:v>
                  </c:pt>
                  <c:pt idx="320">
                    <c:v>0.16034163842004762</c:v>
                  </c:pt>
                  <c:pt idx="321">
                    <c:v>0.17473677830027654</c:v>
                  </c:pt>
                  <c:pt idx="322">
                    <c:v>0.14093175830516147</c:v>
                  </c:pt>
                  <c:pt idx="323">
                    <c:v>0.11670529478601471</c:v>
                  </c:pt>
                  <c:pt idx="324">
                    <c:v>0.1229227250943246</c:v>
                  </c:pt>
                  <c:pt idx="325">
                    <c:v>9.140784764350679E-2</c:v>
                  </c:pt>
                  <c:pt idx="326">
                    <c:v>0.10574330586060178</c:v>
                  </c:pt>
                  <c:pt idx="327">
                    <c:v>8.7016243480941058E-2</c:v>
                  </c:pt>
                  <c:pt idx="328">
                    <c:v>6.271986507974435E-2</c:v>
                  </c:pt>
                  <c:pt idx="329">
                    <c:v>0.13763063566013911</c:v>
                  </c:pt>
                  <c:pt idx="330">
                    <c:v>0.11202030527220902</c:v>
                  </c:pt>
                  <c:pt idx="331">
                    <c:v>0.10065892211474289</c:v>
                  </c:pt>
                  <c:pt idx="332">
                    <c:v>0.12255235973758061</c:v>
                  </c:pt>
                  <c:pt idx="333">
                    <c:v>0.14175098342071593</c:v>
                  </c:pt>
                  <c:pt idx="334">
                    <c:v>0.12178392370357116</c:v>
                  </c:pt>
                  <c:pt idx="335">
                    <c:v>9.6253676231705984E-2</c:v>
                  </c:pt>
                  <c:pt idx="336">
                    <c:v>0.11421936510414413</c:v>
                  </c:pt>
                  <c:pt idx="337">
                    <c:v>0.10732406895862946</c:v>
                  </c:pt>
                  <c:pt idx="338">
                    <c:v>9.0490601662863004E-2</c:v>
                  </c:pt>
                  <c:pt idx="339">
                    <c:v>0.12402712550986465</c:v>
                  </c:pt>
                  <c:pt idx="340">
                    <c:v>9.5329922985800258E-2</c:v>
                  </c:pt>
                  <c:pt idx="341">
                    <c:v>0.1061246641326887</c:v>
                  </c:pt>
                  <c:pt idx="342">
                    <c:v>9.2125104333345142E-2</c:v>
                  </c:pt>
                  <c:pt idx="343">
                    <c:v>7.7502804872586734E-2</c:v>
                  </c:pt>
                  <c:pt idx="344">
                    <c:v>9.6577726557893859E-2</c:v>
                  </c:pt>
                  <c:pt idx="345">
                    <c:v>0.1404296826067794</c:v>
                  </c:pt>
                  <c:pt idx="346">
                    <c:v>0.11874266128547874</c:v>
                  </c:pt>
                  <c:pt idx="347">
                    <c:v>0.13550181631062994</c:v>
                  </c:pt>
                  <c:pt idx="348">
                    <c:v>0.14341212605679982</c:v>
                  </c:pt>
                  <c:pt idx="349">
                    <c:v>0.10150576659793324</c:v>
                  </c:pt>
                  <c:pt idx="350">
                    <c:v>0.12545363216418093</c:v>
                  </c:pt>
                  <c:pt idx="351">
                    <c:v>0.10795629604311273</c:v>
                  </c:pt>
                  <c:pt idx="352">
                    <c:v>0.10562207334070538</c:v>
                  </c:pt>
                  <c:pt idx="353">
                    <c:v>0.12315604106340712</c:v>
                  </c:pt>
                  <c:pt idx="354">
                    <c:v>0.1495604062752956</c:v>
                  </c:pt>
                  <c:pt idx="355">
                    <c:v>0.1173126950046539</c:v>
                  </c:pt>
                  <c:pt idx="356">
                    <c:v>0.13905657310837868</c:v>
                  </c:pt>
                  <c:pt idx="357">
                    <c:v>0.13861919889440938</c:v>
                  </c:pt>
                  <c:pt idx="358">
                    <c:v>0.16240956696888079</c:v>
                  </c:pt>
                  <c:pt idx="359">
                    <c:v>0.16266901557500155</c:v>
                  </c:pt>
                  <c:pt idx="360">
                    <c:v>0.13121711290526986</c:v>
                  </c:pt>
                  <c:pt idx="361">
                    <c:v>0.15582608086662397</c:v>
                  </c:pt>
                  <c:pt idx="362">
                    <c:v>0.13377536791701117</c:v>
                  </c:pt>
                  <c:pt idx="363">
                    <c:v>0.14100863844567013</c:v>
                  </c:pt>
                  <c:pt idx="364">
                    <c:v>0.15779324174161288</c:v>
                  </c:pt>
                  <c:pt idx="365">
                    <c:v>0.13502207835350333</c:v>
                  </c:pt>
                  <c:pt idx="366">
                    <c:v>0.15779942901510532</c:v>
                  </c:pt>
                  <c:pt idx="367">
                    <c:v>0.1749411701958232</c:v>
                  </c:pt>
                  <c:pt idx="368">
                    <c:v>0.12687308378291234</c:v>
                  </c:pt>
                  <c:pt idx="369">
                    <c:v>0.12151691109451604</c:v>
                  </c:pt>
                  <c:pt idx="370">
                    <c:v>0.10638238240125029</c:v>
                  </c:pt>
                  <c:pt idx="371">
                    <c:v>0.12666319164073153</c:v>
                  </c:pt>
                  <c:pt idx="372">
                    <c:v>0.11751599205681354</c:v>
                  </c:pt>
                  <c:pt idx="373">
                    <c:v>0.12022051677275339</c:v>
                  </c:pt>
                  <c:pt idx="374">
                    <c:v>0.10747707215052671</c:v>
                  </c:pt>
                  <c:pt idx="375">
                    <c:v>0.11244770948538783</c:v>
                  </c:pt>
                  <c:pt idx="376">
                    <c:v>0.11478611423910565</c:v>
                  </c:pt>
                  <c:pt idx="377">
                    <c:v>0.10616373346671625</c:v>
                  </c:pt>
                  <c:pt idx="378">
                    <c:v>9.0021704520442225E-2</c:v>
                  </c:pt>
                  <c:pt idx="379">
                    <c:v>9.9410692775732237E-2</c:v>
                  </c:pt>
                  <c:pt idx="380">
                    <c:v>0.14364118224705175</c:v>
                  </c:pt>
                  <c:pt idx="381">
                    <c:v>0.12357891060467305</c:v>
                  </c:pt>
                  <c:pt idx="382">
                    <c:v>0.10348537787565129</c:v>
                  </c:pt>
                  <c:pt idx="383">
                    <c:v>0.12275133499164229</c:v>
                  </c:pt>
                  <c:pt idx="384">
                    <c:v>0.10559541896877443</c:v>
                  </c:pt>
                  <c:pt idx="385">
                    <c:v>0.11184230100224665</c:v>
                  </c:pt>
                  <c:pt idx="386">
                    <c:v>0.10794135874404323</c:v>
                  </c:pt>
                  <c:pt idx="387">
                    <c:v>0.15574311848993788</c:v>
                  </c:pt>
                  <c:pt idx="388">
                    <c:v>8.2049658641044215E-2</c:v>
                  </c:pt>
                  <c:pt idx="389">
                    <c:v>8.8139203871766575E-2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pooled!$AR$4:$AR$63</c:f>
              <c:numCache>
                <c:formatCode>General</c:formatCode>
                <c:ptCount val="60"/>
                <c:pt idx="0">
                  <c:v>1.062667149837226</c:v>
                </c:pt>
                <c:pt idx="1">
                  <c:v>1.1359106197909605</c:v>
                </c:pt>
                <c:pt idx="2">
                  <c:v>1.1987143791823027</c:v>
                </c:pt>
                <c:pt idx="3">
                  <c:v>0.95012074931322432</c:v>
                </c:pt>
                <c:pt idx="4">
                  <c:v>1.1064018619102647</c:v>
                </c:pt>
                <c:pt idx="5">
                  <c:v>1.0231197827230496</c:v>
                </c:pt>
                <c:pt idx="6">
                  <c:v>1.0634320816495633</c:v>
                </c:pt>
                <c:pt idx="7">
                  <c:v>1.001399679908739</c:v>
                </c:pt>
                <c:pt idx="8">
                  <c:v>1.1844401744929027</c:v>
                </c:pt>
                <c:pt idx="9">
                  <c:v>1.2264025255000954</c:v>
                </c:pt>
                <c:pt idx="10">
                  <c:v>1.0834792415975685</c:v>
                </c:pt>
                <c:pt idx="11">
                  <c:v>1.0788989067650481</c:v>
                </c:pt>
                <c:pt idx="12">
                  <c:v>0.95759900708981149</c:v>
                </c:pt>
                <c:pt idx="13">
                  <c:v>0.96309920979940056</c:v>
                </c:pt>
                <c:pt idx="14">
                  <c:v>1.078209739697976</c:v>
                </c:pt>
                <c:pt idx="15">
                  <c:v>3.677505446751697</c:v>
                </c:pt>
                <c:pt idx="16">
                  <c:v>2.288289896575495</c:v>
                </c:pt>
                <c:pt idx="17">
                  <c:v>1.3043642446791051</c:v>
                </c:pt>
                <c:pt idx="18">
                  <c:v>1.1776093387688815</c:v>
                </c:pt>
                <c:pt idx="19">
                  <c:v>1.1301549189156816</c:v>
                </c:pt>
                <c:pt idx="20">
                  <c:v>1.0513253366706905</c:v>
                </c:pt>
                <c:pt idx="21">
                  <c:v>1.1052498089012341</c:v>
                </c:pt>
                <c:pt idx="22">
                  <c:v>0.9625252228102571</c:v>
                </c:pt>
                <c:pt idx="23">
                  <c:v>1.0063300902601922</c:v>
                </c:pt>
                <c:pt idx="24">
                  <c:v>1.0499938213432529</c:v>
                </c:pt>
                <c:pt idx="25">
                  <c:v>0.98051077646054152</c:v>
                </c:pt>
                <c:pt idx="26">
                  <c:v>0.97096037212750774</c:v>
                </c:pt>
                <c:pt idx="27">
                  <c:v>1.0103969849690615</c:v>
                </c:pt>
                <c:pt idx="28">
                  <c:v>1.0208469522284949</c:v>
                </c:pt>
                <c:pt idx="29">
                  <c:v>1.1018175163023349</c:v>
                </c:pt>
                <c:pt idx="30">
                  <c:v>1.0424924230901238</c:v>
                </c:pt>
                <c:pt idx="31">
                  <c:v>1.196249075123444</c:v>
                </c:pt>
                <c:pt idx="32">
                  <c:v>0.92455047557622239</c:v>
                </c:pt>
                <c:pt idx="33">
                  <c:v>0.87838147869638428</c:v>
                </c:pt>
                <c:pt idx="34">
                  <c:v>0.74169227518071146</c:v>
                </c:pt>
                <c:pt idx="35">
                  <c:v>0.60486013805005345</c:v>
                </c:pt>
                <c:pt idx="36">
                  <c:v>0.54638424506163641</c:v>
                </c:pt>
                <c:pt idx="37">
                  <c:v>0.53629518317720881</c:v>
                </c:pt>
                <c:pt idx="38">
                  <c:v>0.53726716849341061</c:v>
                </c:pt>
                <c:pt idx="39">
                  <c:v>0.55005215982603828</c:v>
                </c:pt>
                <c:pt idx="40">
                  <c:v>0.53182086079310087</c:v>
                </c:pt>
                <c:pt idx="41">
                  <c:v>0.53339449570848319</c:v>
                </c:pt>
                <c:pt idx="42">
                  <c:v>0.53762133542881863</c:v>
                </c:pt>
                <c:pt idx="43">
                  <c:v>0.51974350667809899</c:v>
                </c:pt>
                <c:pt idx="44">
                  <c:v>0.54745073306911907</c:v>
                </c:pt>
                <c:pt idx="45">
                  <c:v>0.58421241923492306</c:v>
                </c:pt>
                <c:pt idx="46">
                  <c:v>0.5943457691351326</c:v>
                </c:pt>
                <c:pt idx="47">
                  <c:v>0.5135954378324642</c:v>
                </c:pt>
                <c:pt idx="48">
                  <c:v>0.60936586658226577</c:v>
                </c:pt>
                <c:pt idx="49">
                  <c:v>0.66263575732797275</c:v>
                </c:pt>
                <c:pt idx="50">
                  <c:v>0.69533873956603143</c:v>
                </c:pt>
                <c:pt idx="51">
                  <c:v>0.63902283346619659</c:v>
                </c:pt>
                <c:pt idx="52">
                  <c:v>0.71464943414041293</c:v>
                </c:pt>
                <c:pt idx="53">
                  <c:v>0.80686504621090427</c:v>
                </c:pt>
                <c:pt idx="54">
                  <c:v>0.6692851995827831</c:v>
                </c:pt>
                <c:pt idx="55">
                  <c:v>0.81394492285910813</c:v>
                </c:pt>
                <c:pt idx="56">
                  <c:v>0.78409868551905859</c:v>
                </c:pt>
                <c:pt idx="57">
                  <c:v>0.85984403433320022</c:v>
                </c:pt>
                <c:pt idx="58">
                  <c:v>0.8254871109716625</c:v>
                </c:pt>
                <c:pt idx="59">
                  <c:v>0.97496310041409229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1-CD4F-84B4-6BAFCDD3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pooled3!$AC$3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pooled3!$AG$4:$AG$8</c:f>
                <c:numCache>
                  <c:formatCode>General</c:formatCode>
                  <c:ptCount val="5"/>
                  <c:pt idx="0">
                    <c:v>0.10291494670493911</c:v>
                  </c:pt>
                  <c:pt idx="1">
                    <c:v>0.12247319266302059</c:v>
                  </c:pt>
                  <c:pt idx="2">
                    <c:v>9.1977459650913071E-2</c:v>
                  </c:pt>
                  <c:pt idx="3">
                    <c:v>0.12879291751737168</c:v>
                  </c:pt>
                  <c:pt idx="4">
                    <c:v>0.15603826335516288</c:v>
                  </c:pt>
                </c:numCache>
              </c:numRef>
            </c:plus>
            <c:minus>
              <c:numRef>
                <c:f>pooled3!$AG$4:$AG$8</c:f>
                <c:numCache>
                  <c:formatCode>General</c:formatCode>
                  <c:ptCount val="5"/>
                  <c:pt idx="0">
                    <c:v>0.10291494670493911</c:v>
                  </c:pt>
                  <c:pt idx="1">
                    <c:v>0.12247319266302059</c:v>
                  </c:pt>
                  <c:pt idx="2">
                    <c:v>9.1977459650913071E-2</c:v>
                  </c:pt>
                  <c:pt idx="3">
                    <c:v>0.12879291751737168</c:v>
                  </c:pt>
                  <c:pt idx="4">
                    <c:v>0.15603826335516288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pooled3!$AC$4:$AC$8</c:f>
              <c:numCache>
                <c:formatCode>General</c:formatCode>
                <c:ptCount val="5"/>
                <c:pt idx="0">
                  <c:v>1.3194024875723227</c:v>
                </c:pt>
                <c:pt idx="1">
                  <c:v>1.2839886742103557</c:v>
                </c:pt>
                <c:pt idx="2">
                  <c:v>1.1122856324785522</c:v>
                </c:pt>
                <c:pt idx="3">
                  <c:v>1.4527999748967404</c:v>
                </c:pt>
                <c:pt idx="4">
                  <c:v>1.2985329021412642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B-1544-81D9-1CAA129E1081}"/>
            </c:ext>
          </c:extLst>
        </c:ser>
        <c:ser>
          <c:idx val="1"/>
          <c:order val="1"/>
          <c:tx>
            <c:strRef>
              <c:f>pooled3!$AD$3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pooled3!$AH$4:$AH$8</c:f>
                <c:numCache>
                  <c:formatCode>General</c:formatCode>
                  <c:ptCount val="5"/>
                  <c:pt idx="0">
                    <c:v>8.3875744399808216E-2</c:v>
                  </c:pt>
                  <c:pt idx="1">
                    <c:v>5.2717070787353375E-2</c:v>
                  </c:pt>
                  <c:pt idx="2">
                    <c:v>5.1915662927591949E-2</c:v>
                  </c:pt>
                  <c:pt idx="3">
                    <c:v>0.10566269731690138</c:v>
                  </c:pt>
                  <c:pt idx="4">
                    <c:v>0.12316132187997936</c:v>
                  </c:pt>
                </c:numCache>
              </c:numRef>
            </c:plus>
            <c:minus>
              <c:numRef>
                <c:f>pooled3!$AH$4:$AH$8</c:f>
                <c:numCache>
                  <c:formatCode>General</c:formatCode>
                  <c:ptCount val="5"/>
                  <c:pt idx="0">
                    <c:v>8.3875744399808216E-2</c:v>
                  </c:pt>
                  <c:pt idx="1">
                    <c:v>5.2717070787353375E-2</c:v>
                  </c:pt>
                  <c:pt idx="2">
                    <c:v>5.1915662927591949E-2</c:v>
                  </c:pt>
                  <c:pt idx="3">
                    <c:v>0.10566269731690138</c:v>
                  </c:pt>
                  <c:pt idx="4">
                    <c:v>0.12316132187997936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pooled3!$AD$4:$AD$8</c:f>
              <c:numCache>
                <c:formatCode>General</c:formatCode>
                <c:ptCount val="5"/>
                <c:pt idx="0">
                  <c:v>1.1051324691934881</c:v>
                </c:pt>
                <c:pt idx="1">
                  <c:v>1.2537973534921831</c:v>
                </c:pt>
                <c:pt idx="2">
                  <c:v>1.0373689017496319</c:v>
                </c:pt>
                <c:pt idx="3">
                  <c:v>1.1157131566388985</c:v>
                </c:pt>
                <c:pt idx="4">
                  <c:v>0.98720107848930228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B-1544-81D9-1CAA129E1081}"/>
            </c:ext>
          </c:extLst>
        </c:ser>
        <c:ser>
          <c:idx val="2"/>
          <c:order val="2"/>
          <c:tx>
            <c:strRef>
              <c:f>pooled3!$AE$3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pooled3!$AI$4:$AI$8</c:f>
                <c:numCache>
                  <c:formatCode>General</c:formatCode>
                  <c:ptCount val="5"/>
                  <c:pt idx="0">
                    <c:v>9.4537752567189867E-2</c:v>
                  </c:pt>
                  <c:pt idx="1">
                    <c:v>0.110750510603275</c:v>
                  </c:pt>
                  <c:pt idx="2">
                    <c:v>2.8352459487195725E-2</c:v>
                  </c:pt>
                  <c:pt idx="3">
                    <c:v>5.6616726949244418E-2</c:v>
                  </c:pt>
                  <c:pt idx="4">
                    <c:v>5.4407449974392973E-2</c:v>
                  </c:pt>
                </c:numCache>
              </c:numRef>
            </c:plus>
            <c:minus>
              <c:numRef>
                <c:f>pooled3!$AI$4:$AI$8</c:f>
                <c:numCache>
                  <c:formatCode>General</c:formatCode>
                  <c:ptCount val="5"/>
                  <c:pt idx="0">
                    <c:v>9.4537752567189867E-2</c:v>
                  </c:pt>
                  <c:pt idx="1">
                    <c:v>0.110750510603275</c:v>
                  </c:pt>
                  <c:pt idx="2">
                    <c:v>2.8352459487195725E-2</c:v>
                  </c:pt>
                  <c:pt idx="3">
                    <c:v>5.6616726949244418E-2</c:v>
                  </c:pt>
                  <c:pt idx="4">
                    <c:v>5.4407449974392973E-2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pooled3!$AE$4:$AE$8</c:f>
              <c:numCache>
                <c:formatCode>General</c:formatCode>
                <c:ptCount val="5"/>
                <c:pt idx="0">
                  <c:v>1.059716913370637</c:v>
                </c:pt>
                <c:pt idx="1">
                  <c:v>2.4233865293354326</c:v>
                </c:pt>
                <c:pt idx="2">
                  <c:v>1.3225253818509619</c:v>
                </c:pt>
                <c:pt idx="3">
                  <c:v>1.0544306579299298</c:v>
                </c:pt>
                <c:pt idx="4">
                  <c:v>0.6818837035968569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B-1544-81D9-1CAA129E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pooled3!$AK$3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pooled3!$AO$4:$AO$8</c:f>
                <c:numCache>
                  <c:formatCode>General</c:formatCode>
                  <c:ptCount val="5"/>
                  <c:pt idx="0">
                    <c:v>7.6226950575873337E-2</c:v>
                  </c:pt>
                  <c:pt idx="1">
                    <c:v>7.6369309379159242E-2</c:v>
                  </c:pt>
                  <c:pt idx="2">
                    <c:v>5.8249252258694137E-2</c:v>
                  </c:pt>
                  <c:pt idx="3">
                    <c:v>7.6529708625197562E-2</c:v>
                  </c:pt>
                  <c:pt idx="4">
                    <c:v>5.9737501288615033E-2</c:v>
                  </c:pt>
                </c:numCache>
              </c:numRef>
            </c:plus>
            <c:minus>
              <c:numRef>
                <c:f>pooled3!$AO$4:$AO$8</c:f>
                <c:numCache>
                  <c:formatCode>General</c:formatCode>
                  <c:ptCount val="5"/>
                  <c:pt idx="0">
                    <c:v>7.6226950575873337E-2</c:v>
                  </c:pt>
                  <c:pt idx="1">
                    <c:v>7.6369309379159242E-2</c:v>
                  </c:pt>
                  <c:pt idx="2">
                    <c:v>5.8249252258694137E-2</c:v>
                  </c:pt>
                  <c:pt idx="3">
                    <c:v>7.6529708625197562E-2</c:v>
                  </c:pt>
                  <c:pt idx="4">
                    <c:v>5.9737501288615033E-2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pooled3!$AK$4:$AK$8</c:f>
              <c:numCache>
                <c:formatCode>General</c:formatCode>
                <c:ptCount val="5"/>
                <c:pt idx="0">
                  <c:v>1.3195016404185607</c:v>
                </c:pt>
                <c:pt idx="1">
                  <c:v>1.1503447095371864</c:v>
                </c:pt>
                <c:pt idx="2">
                  <c:v>1.0127068408993716</c:v>
                </c:pt>
                <c:pt idx="3">
                  <c:v>1.0900805271557492</c:v>
                </c:pt>
                <c:pt idx="4">
                  <c:v>0.93362976470799597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C-B94A-B521-B22DF979A805}"/>
            </c:ext>
          </c:extLst>
        </c:ser>
        <c:ser>
          <c:idx val="1"/>
          <c:order val="1"/>
          <c:tx>
            <c:strRef>
              <c:f>pooled3!$AL$3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pooled3!$AP$4:$AP$8</c:f>
                <c:numCache>
                  <c:formatCode>General</c:formatCode>
                  <c:ptCount val="5"/>
                  <c:pt idx="0">
                    <c:v>0.10056485407624016</c:v>
                  </c:pt>
                  <c:pt idx="1">
                    <c:v>7.8642343558010849E-2</c:v>
                  </c:pt>
                  <c:pt idx="2">
                    <c:v>4.3491323960241753E-2</c:v>
                  </c:pt>
                  <c:pt idx="3">
                    <c:v>0.14196075345951839</c:v>
                  </c:pt>
                  <c:pt idx="4">
                    <c:v>7.592346336912846E-2</c:v>
                  </c:pt>
                </c:numCache>
              </c:numRef>
            </c:plus>
            <c:minus>
              <c:numRef>
                <c:f>pooled3!$AP$4:$AP$8</c:f>
                <c:numCache>
                  <c:formatCode>General</c:formatCode>
                  <c:ptCount val="5"/>
                  <c:pt idx="0">
                    <c:v>0.10056485407624016</c:v>
                  </c:pt>
                  <c:pt idx="1">
                    <c:v>7.8642343558010849E-2</c:v>
                  </c:pt>
                  <c:pt idx="2">
                    <c:v>4.3491323960241753E-2</c:v>
                  </c:pt>
                  <c:pt idx="3">
                    <c:v>0.14196075345951839</c:v>
                  </c:pt>
                  <c:pt idx="4">
                    <c:v>7.592346336912846E-2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pooled3!$AL$4:$AL$8</c:f>
              <c:numCache>
                <c:formatCode>General</c:formatCode>
                <c:ptCount val="5"/>
                <c:pt idx="0">
                  <c:v>0.84815383761103547</c:v>
                </c:pt>
                <c:pt idx="1">
                  <c:v>1.0083203200435886</c:v>
                </c:pt>
                <c:pt idx="2">
                  <c:v>0.9051042515937695</c:v>
                </c:pt>
                <c:pt idx="3">
                  <c:v>0.95561684804966152</c:v>
                </c:pt>
                <c:pt idx="4">
                  <c:v>0.72576745297488909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C-B94A-B521-B22DF979A805}"/>
            </c:ext>
          </c:extLst>
        </c:ser>
        <c:ser>
          <c:idx val="2"/>
          <c:order val="2"/>
          <c:tx>
            <c:strRef>
              <c:f>pooled3!$AM$3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pooled3!$AQ$4:$AQ$8</c:f>
                <c:numCache>
                  <c:formatCode>General</c:formatCode>
                  <c:ptCount val="5"/>
                  <c:pt idx="0">
                    <c:v>0.1075352277848045</c:v>
                  </c:pt>
                  <c:pt idx="1">
                    <c:v>0.18710203344208143</c:v>
                  </c:pt>
                  <c:pt idx="2">
                    <c:v>5.7306354569633677E-2</c:v>
                  </c:pt>
                  <c:pt idx="3">
                    <c:v>7.3258266866213367E-2</c:v>
                  </c:pt>
                  <c:pt idx="4">
                    <c:v>3.9769094704126803E-2</c:v>
                  </c:pt>
                </c:numCache>
              </c:numRef>
            </c:plus>
            <c:minus>
              <c:numRef>
                <c:f>pooled3!$AQ$4:$AQ$8</c:f>
                <c:numCache>
                  <c:formatCode>General</c:formatCode>
                  <c:ptCount val="5"/>
                  <c:pt idx="0">
                    <c:v>0.1075352277848045</c:v>
                  </c:pt>
                  <c:pt idx="1">
                    <c:v>0.18710203344208143</c:v>
                  </c:pt>
                  <c:pt idx="2">
                    <c:v>5.7306354569633677E-2</c:v>
                  </c:pt>
                  <c:pt idx="3">
                    <c:v>7.3258266866213367E-2</c:v>
                  </c:pt>
                  <c:pt idx="4">
                    <c:v>3.9769094704126803E-2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pooled3!$AM$4:$AM$8</c:f>
              <c:numCache>
                <c:formatCode>General</c:formatCode>
                <c:ptCount val="5"/>
                <c:pt idx="0">
                  <c:v>0.79867208475876728</c:v>
                </c:pt>
                <c:pt idx="1">
                  <c:v>2.9732197391816051</c:v>
                </c:pt>
                <c:pt idx="2">
                  <c:v>1.4014333238116856</c:v>
                </c:pt>
                <c:pt idx="3">
                  <c:v>0.95391976987313465</c:v>
                </c:pt>
                <c:pt idx="4">
                  <c:v>0.60710044101548744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C-B94A-B521-B22DF979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pooled3!$AS$3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pooled3!$AW$4:$AW$8</c:f>
                <c:numCache>
                  <c:formatCode>General</c:formatCode>
                  <c:ptCount val="5"/>
                  <c:pt idx="0">
                    <c:v>7.7582310554735634E-2</c:v>
                  </c:pt>
                  <c:pt idx="1">
                    <c:v>4.4233518246783739E-2</c:v>
                  </c:pt>
                  <c:pt idx="2">
                    <c:v>6.4897178472803838E-2</c:v>
                  </c:pt>
                  <c:pt idx="3">
                    <c:v>0.16305986274959586</c:v>
                  </c:pt>
                  <c:pt idx="4">
                    <c:v>0.14667561861355066</c:v>
                  </c:pt>
                </c:numCache>
              </c:numRef>
            </c:plus>
            <c:minus>
              <c:numRef>
                <c:f>pooled3!$AW$4:$AW$8</c:f>
                <c:numCache>
                  <c:formatCode>General</c:formatCode>
                  <c:ptCount val="5"/>
                  <c:pt idx="0">
                    <c:v>7.7582310554735634E-2</c:v>
                  </c:pt>
                  <c:pt idx="1">
                    <c:v>4.4233518246783739E-2</c:v>
                  </c:pt>
                  <c:pt idx="2">
                    <c:v>6.4897178472803838E-2</c:v>
                  </c:pt>
                  <c:pt idx="3">
                    <c:v>0.16305986274959586</c:v>
                  </c:pt>
                  <c:pt idx="4">
                    <c:v>0.14667561861355066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pooled3!$AS$4:$AS$8</c:f>
              <c:numCache>
                <c:formatCode>General</c:formatCode>
                <c:ptCount val="5"/>
                <c:pt idx="0">
                  <c:v>1.0455972527121733</c:v>
                </c:pt>
                <c:pt idx="1">
                  <c:v>1.0758792724645927</c:v>
                </c:pt>
                <c:pt idx="2">
                  <c:v>0.86076742694593089</c:v>
                </c:pt>
                <c:pt idx="3">
                  <c:v>0.9597183750740893</c:v>
                </c:pt>
                <c:pt idx="4">
                  <c:v>0.95238899439920566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D-6245-8721-F1FEE507231B}"/>
            </c:ext>
          </c:extLst>
        </c:ser>
        <c:ser>
          <c:idx val="1"/>
          <c:order val="1"/>
          <c:tx>
            <c:strRef>
              <c:f>pooled3!$AT$3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pooled3!$AX$4:$AX$8</c:f>
                <c:numCache>
                  <c:formatCode>General</c:formatCode>
                  <c:ptCount val="5"/>
                  <c:pt idx="0">
                    <c:v>0.11524324393001134</c:v>
                  </c:pt>
                  <c:pt idx="1">
                    <c:v>6.6896136384627533E-2</c:v>
                  </c:pt>
                  <c:pt idx="2">
                    <c:v>3.4146654954735775E-2</c:v>
                  </c:pt>
                  <c:pt idx="3">
                    <c:v>0.10291595465033959</c:v>
                  </c:pt>
                  <c:pt idx="4">
                    <c:v>5.2802497887570653E-2</c:v>
                  </c:pt>
                </c:numCache>
              </c:numRef>
            </c:plus>
            <c:minus>
              <c:numRef>
                <c:f>pooled3!$AX$4:$AX$8</c:f>
                <c:numCache>
                  <c:formatCode>General</c:formatCode>
                  <c:ptCount val="5"/>
                  <c:pt idx="0">
                    <c:v>0.11524324393001134</c:v>
                  </c:pt>
                  <c:pt idx="1">
                    <c:v>6.6896136384627533E-2</c:v>
                  </c:pt>
                  <c:pt idx="2">
                    <c:v>3.4146654954735775E-2</c:v>
                  </c:pt>
                  <c:pt idx="3">
                    <c:v>0.10291595465033959</c:v>
                  </c:pt>
                  <c:pt idx="4">
                    <c:v>5.2802497887570653E-2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pooled3!$AT$4:$AT$8</c:f>
              <c:numCache>
                <c:formatCode>General</c:formatCode>
                <c:ptCount val="5"/>
                <c:pt idx="0">
                  <c:v>0.71356919355196535</c:v>
                </c:pt>
                <c:pt idx="1">
                  <c:v>0.93620593271457542</c:v>
                </c:pt>
                <c:pt idx="2">
                  <c:v>0.844882481036629</c:v>
                </c:pt>
                <c:pt idx="3">
                  <c:v>0.86951925104509709</c:v>
                </c:pt>
                <c:pt idx="4">
                  <c:v>0.65820433247510124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D-6245-8721-F1FEE507231B}"/>
            </c:ext>
          </c:extLst>
        </c:ser>
        <c:ser>
          <c:idx val="2"/>
          <c:order val="2"/>
          <c:tx>
            <c:strRef>
              <c:f>pooled3!$AU$3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pooled3!$AY$4:$AY$8</c:f>
                <c:numCache>
                  <c:formatCode>General</c:formatCode>
                  <c:ptCount val="5"/>
                  <c:pt idx="0">
                    <c:v>6.1574000063386834E-2</c:v>
                  </c:pt>
                  <c:pt idx="1">
                    <c:v>0.11278916811359847</c:v>
                  </c:pt>
                  <c:pt idx="2">
                    <c:v>1.2924280707618229E-2</c:v>
                  </c:pt>
                  <c:pt idx="3">
                    <c:v>7.2624769081489557E-2</c:v>
                  </c:pt>
                  <c:pt idx="4">
                    <c:v>3.6510814708228409E-2</c:v>
                  </c:pt>
                </c:numCache>
              </c:numRef>
            </c:plus>
            <c:minus>
              <c:numRef>
                <c:f>pooled3!$AY$4:$AY$8</c:f>
                <c:numCache>
                  <c:formatCode>General</c:formatCode>
                  <c:ptCount val="5"/>
                  <c:pt idx="0">
                    <c:v>6.1574000063386834E-2</c:v>
                  </c:pt>
                  <c:pt idx="1">
                    <c:v>0.11278916811359847</c:v>
                  </c:pt>
                  <c:pt idx="2">
                    <c:v>1.2924280707618229E-2</c:v>
                  </c:pt>
                  <c:pt idx="3">
                    <c:v>7.2624769081489557E-2</c:v>
                  </c:pt>
                  <c:pt idx="4">
                    <c:v>3.6510814708228409E-2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pooled3!$AU$4:$AU$8</c:f>
              <c:numCache>
                <c:formatCode>General</c:formatCode>
                <c:ptCount val="5"/>
                <c:pt idx="0">
                  <c:v>0.69268164073685445</c:v>
                </c:pt>
                <c:pt idx="1">
                  <c:v>2.9098850759354442</c:v>
                </c:pt>
                <c:pt idx="2">
                  <c:v>1.2879359641321031</c:v>
                </c:pt>
                <c:pt idx="3">
                  <c:v>1.0247138901164095</c:v>
                </c:pt>
                <c:pt idx="4">
                  <c:v>0.60570593237927917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D-6245-8721-F1FEE507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pooled3!$BD$3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pooled3!$BD$4:$BD$8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AA47-A667-1373D1CEABF1}"/>
            </c:ext>
          </c:extLst>
        </c:ser>
        <c:ser>
          <c:idx val="1"/>
          <c:order val="1"/>
          <c:tx>
            <c:strRef>
              <c:f>pooled3!$BE$3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pooled3!$BI$4:$BI$8</c:f>
                <c:numCache>
                  <c:formatCode>General</c:formatCode>
                  <c:ptCount val="5"/>
                  <c:pt idx="0">
                    <c:v>4.7024584444601947E-2</c:v>
                  </c:pt>
                  <c:pt idx="1">
                    <c:v>4.5038906886410296E-2</c:v>
                  </c:pt>
                  <c:pt idx="2">
                    <c:v>3.957076441623085E-2</c:v>
                  </c:pt>
                  <c:pt idx="3">
                    <c:v>3.9404846033312978E-2</c:v>
                  </c:pt>
                  <c:pt idx="4">
                    <c:v>4.0631256877954686E-2</c:v>
                  </c:pt>
                </c:numCache>
              </c:numRef>
            </c:plus>
            <c:minus>
              <c:numRef>
                <c:f>pooled3!$BI$4:$BI$8</c:f>
                <c:numCache>
                  <c:formatCode>General</c:formatCode>
                  <c:ptCount val="5"/>
                  <c:pt idx="0">
                    <c:v>4.7024584444601947E-2</c:v>
                  </c:pt>
                  <c:pt idx="1">
                    <c:v>4.5038906886410296E-2</c:v>
                  </c:pt>
                  <c:pt idx="2">
                    <c:v>3.957076441623085E-2</c:v>
                  </c:pt>
                  <c:pt idx="3">
                    <c:v>3.9404846033312978E-2</c:v>
                  </c:pt>
                  <c:pt idx="4">
                    <c:v>4.0631256877954686E-2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pooled3!$BE$4:$BE$8</c:f>
              <c:numCache>
                <c:formatCode>General</c:formatCode>
                <c:ptCount val="5"/>
                <c:pt idx="0">
                  <c:v>0.65242124999999995</c:v>
                </c:pt>
                <c:pt idx="1">
                  <c:v>0.78629749999999998</c:v>
                </c:pt>
                <c:pt idx="2">
                  <c:v>0.64671200000000006</c:v>
                </c:pt>
                <c:pt idx="3">
                  <c:v>0.57544999999999991</c:v>
                </c:pt>
                <c:pt idx="4">
                  <c:v>0.59668083333333322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5-AA47-A667-1373D1CEABF1}"/>
            </c:ext>
          </c:extLst>
        </c:ser>
        <c:ser>
          <c:idx val="2"/>
          <c:order val="2"/>
          <c:tx>
            <c:strRef>
              <c:f>pooled3!$BF$3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pooled3!$BF$4:$BF$8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5-AA47-A667-1373D1CE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pooled3!$BL$3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pooled3!$BL$4:$BL$8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B-2249-8477-2C55C24E9340}"/>
            </c:ext>
          </c:extLst>
        </c:ser>
        <c:ser>
          <c:idx val="1"/>
          <c:order val="1"/>
          <c:tx>
            <c:strRef>
              <c:f>pooled3!$BM$3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pooled3!$BQ$4:$BQ$8</c:f>
                <c:numCache>
                  <c:formatCode>General</c:formatCode>
                  <c:ptCount val="5"/>
                  <c:pt idx="0">
                    <c:v>4.3569097711322786E-2</c:v>
                  </c:pt>
                  <c:pt idx="1">
                    <c:v>3.7875477414732746E-2</c:v>
                  </c:pt>
                  <c:pt idx="2">
                    <c:v>3.7832323749278342E-2</c:v>
                  </c:pt>
                  <c:pt idx="3">
                    <c:v>4.87485669071928E-2</c:v>
                  </c:pt>
                  <c:pt idx="4">
                    <c:v>4.2265965135178045E-2</c:v>
                  </c:pt>
                </c:numCache>
              </c:numRef>
            </c:plus>
            <c:minus>
              <c:numRef>
                <c:f>pooled3!$BQ$4:$BQ$8</c:f>
                <c:numCache>
                  <c:formatCode>General</c:formatCode>
                  <c:ptCount val="5"/>
                  <c:pt idx="0">
                    <c:v>4.3569097711322786E-2</c:v>
                  </c:pt>
                  <c:pt idx="1">
                    <c:v>3.7875477414732746E-2</c:v>
                  </c:pt>
                  <c:pt idx="2">
                    <c:v>3.7832323749278342E-2</c:v>
                  </c:pt>
                  <c:pt idx="3">
                    <c:v>4.87485669071928E-2</c:v>
                  </c:pt>
                  <c:pt idx="4">
                    <c:v>4.2265965135178045E-2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pooled3!$BM$4:$BM$8</c:f>
              <c:numCache>
                <c:formatCode>General</c:formatCode>
                <c:ptCount val="5"/>
                <c:pt idx="0">
                  <c:v>0.61278749999999993</c:v>
                </c:pt>
                <c:pt idx="1">
                  <c:v>0.76915000000000011</c:v>
                </c:pt>
                <c:pt idx="2">
                  <c:v>0.62541583333333328</c:v>
                </c:pt>
                <c:pt idx="3">
                  <c:v>0.49322833333333332</c:v>
                </c:pt>
                <c:pt idx="4">
                  <c:v>0.46990933333333329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B-2249-8477-2C55C24E9340}"/>
            </c:ext>
          </c:extLst>
        </c:ser>
        <c:ser>
          <c:idx val="2"/>
          <c:order val="2"/>
          <c:tx>
            <c:strRef>
              <c:f>pooled3!$BN$3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pooled3!$BN$4:$BN$8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B-2249-8477-2C55C24E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pooled3!$BT$3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pooled3!$BT$4:$BT$8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F-9D48-8EF3-4B7B3A2C89C0}"/>
            </c:ext>
          </c:extLst>
        </c:ser>
        <c:ser>
          <c:idx val="1"/>
          <c:order val="1"/>
          <c:tx>
            <c:strRef>
              <c:f>pooled3!$BU$3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pooled3!$BY$4:$BY$8</c:f>
                <c:numCache>
                  <c:formatCode>General</c:formatCode>
                  <c:ptCount val="5"/>
                  <c:pt idx="0">
                    <c:v>4.7447376000603496E-2</c:v>
                  </c:pt>
                  <c:pt idx="1">
                    <c:v>4.8139314840713578E-2</c:v>
                  </c:pt>
                  <c:pt idx="2">
                    <c:v>3.4869606186527811E-2</c:v>
                  </c:pt>
                  <c:pt idx="3">
                    <c:v>4.1460905215642614E-2</c:v>
                  </c:pt>
                  <c:pt idx="4">
                    <c:v>4.5297828248657246E-2</c:v>
                  </c:pt>
                </c:numCache>
              </c:numRef>
            </c:plus>
            <c:minus>
              <c:numRef>
                <c:f>pooled3!$BY$4:$BY$8</c:f>
                <c:numCache>
                  <c:formatCode>General</c:formatCode>
                  <c:ptCount val="5"/>
                  <c:pt idx="0">
                    <c:v>4.7447376000603496E-2</c:v>
                  </c:pt>
                  <c:pt idx="1">
                    <c:v>4.8139314840713578E-2</c:v>
                  </c:pt>
                  <c:pt idx="2">
                    <c:v>3.4869606186527811E-2</c:v>
                  </c:pt>
                  <c:pt idx="3">
                    <c:v>4.1460905215642614E-2</c:v>
                  </c:pt>
                  <c:pt idx="4">
                    <c:v>4.5297828248657246E-2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pooled3!$BU$4:$BU$8</c:f>
              <c:numCache>
                <c:formatCode>General</c:formatCode>
                <c:ptCount val="5"/>
                <c:pt idx="0">
                  <c:v>0.50712229166666667</c:v>
                </c:pt>
                <c:pt idx="1">
                  <c:v>0.72503999999999991</c:v>
                </c:pt>
                <c:pt idx="2">
                  <c:v>0.63216716666666661</c:v>
                </c:pt>
                <c:pt idx="3">
                  <c:v>0.50625416666666667</c:v>
                </c:pt>
                <c:pt idx="4">
                  <c:v>0.43986539999999996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F-9D48-8EF3-4B7B3A2C89C0}"/>
            </c:ext>
          </c:extLst>
        </c:ser>
        <c:ser>
          <c:idx val="2"/>
          <c:order val="2"/>
          <c:tx>
            <c:strRef>
              <c:f>pooled3!$BV$3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pooled3!$BV$4:$BV$8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F-9D48-8EF3-4B7B3A2C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pooled3!$B$23:$B$24</c:f>
                <c:numCache>
                  <c:formatCode>General</c:formatCode>
                  <c:ptCount val="2"/>
                  <c:pt idx="0">
                    <c:v>0.77765283174086774</c:v>
                  </c:pt>
                  <c:pt idx="1">
                    <c:v>0.58045274332892161</c:v>
                  </c:pt>
                </c:numCache>
              </c:numRef>
            </c:plus>
            <c:minus>
              <c:numRef>
                <c:f>pooled3!$B$23:$B$24</c:f>
                <c:numCache>
                  <c:formatCode>General</c:formatCode>
                  <c:ptCount val="2"/>
                  <c:pt idx="0">
                    <c:v>0.77765283174086774</c:v>
                  </c:pt>
                  <c:pt idx="1">
                    <c:v>0.58045274332892161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pooled3!$B$18:$B$19</c:f>
              <c:numCache>
                <c:formatCode>General</c:formatCode>
                <c:ptCount val="2"/>
                <c:pt idx="0">
                  <c:v>6.1768321014728222</c:v>
                </c:pt>
                <c:pt idx="1">
                  <c:v>5.4567771785927821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B-D14D-A196-BB9589D33EEB}"/>
            </c:ext>
          </c:extLst>
        </c:ser>
        <c:ser>
          <c:idx val="1"/>
          <c:order val="1"/>
          <c:tx>
            <c:strRef>
              <c:f>pooled3!$C$17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pooled3!$C$23:$C$24</c:f>
                <c:numCache>
                  <c:formatCode>General</c:formatCode>
                  <c:ptCount val="2"/>
                  <c:pt idx="0">
                    <c:v>1.1034304978430516</c:v>
                  </c:pt>
                  <c:pt idx="1">
                    <c:v>0.93622732902184391</c:v>
                  </c:pt>
                </c:numCache>
              </c:numRef>
            </c:plus>
            <c:minus>
              <c:numRef>
                <c:f>pooled3!$C$23:$C$24</c:f>
                <c:numCache>
                  <c:formatCode>General</c:formatCode>
                  <c:ptCount val="2"/>
                  <c:pt idx="0">
                    <c:v>1.1034304978430516</c:v>
                  </c:pt>
                  <c:pt idx="1">
                    <c:v>0.93622732902184391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pooled3!$C$18:$C$19</c:f>
              <c:numCache>
                <c:formatCode>General</c:formatCode>
                <c:ptCount val="2"/>
                <c:pt idx="0">
                  <c:v>6.0709427823327964</c:v>
                </c:pt>
                <c:pt idx="1">
                  <c:v>5.9000551340307554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B-D14D-A196-BB9589D33EEB}"/>
            </c:ext>
          </c:extLst>
        </c:ser>
        <c:ser>
          <c:idx val="2"/>
          <c:order val="2"/>
          <c:tx>
            <c:strRef>
              <c:f>pooled3!$D$17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pooled3!$D$23:$D$24</c:f>
                <c:numCache>
                  <c:formatCode>General</c:formatCode>
                  <c:ptCount val="2"/>
                  <c:pt idx="0">
                    <c:v>1.0209474434964096</c:v>
                  </c:pt>
                  <c:pt idx="1">
                    <c:v>0.97636196481513993</c:v>
                  </c:pt>
                </c:numCache>
              </c:numRef>
            </c:plus>
            <c:minus>
              <c:numRef>
                <c:f>pooled3!$D$23:$D$24</c:f>
                <c:numCache>
                  <c:formatCode>General</c:formatCode>
                  <c:ptCount val="2"/>
                  <c:pt idx="0">
                    <c:v>1.0209474434964096</c:v>
                  </c:pt>
                  <c:pt idx="1">
                    <c:v>0.97636196481513993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pooled3!$D$18:$D$19</c:f>
              <c:numCache>
                <c:formatCode>General</c:formatCode>
                <c:ptCount val="2"/>
                <c:pt idx="0">
                  <c:v>6.062021569092586</c:v>
                </c:pt>
                <c:pt idx="1">
                  <c:v>10.094163006944321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B-D14D-A196-BB9589D3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75621497094526"/>
          <c:h val="9.172790901137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pooled3!$E$17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pooled3!$E$23:$E$24</c:f>
                <c:numCache>
                  <c:formatCode>General</c:formatCode>
                  <c:ptCount val="2"/>
                  <c:pt idx="0">
                    <c:v>0.89505291412141785</c:v>
                  </c:pt>
                  <c:pt idx="1">
                    <c:v>0.55726480915284204</c:v>
                  </c:pt>
                </c:numCache>
              </c:numRef>
            </c:plus>
            <c:minus>
              <c:numRef>
                <c:f>pooled3!$E$23:$E$24</c:f>
                <c:numCache>
                  <c:formatCode>General</c:formatCode>
                  <c:ptCount val="2"/>
                  <c:pt idx="0">
                    <c:v>0.89505291412141785</c:v>
                  </c:pt>
                  <c:pt idx="1">
                    <c:v>0.55726480915284204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pooled3!$E$18:$E$19</c:f>
              <c:numCache>
                <c:formatCode>General</c:formatCode>
                <c:ptCount val="2"/>
                <c:pt idx="0">
                  <c:v>5.6640761574974174</c:v>
                </c:pt>
                <c:pt idx="1">
                  <c:v>4.9126846527910653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8-BD4B-BADA-BFF7DD7CC32B}"/>
            </c:ext>
          </c:extLst>
        </c:ser>
        <c:ser>
          <c:idx val="1"/>
          <c:order val="1"/>
          <c:tx>
            <c:strRef>
              <c:f>pooled3!$F$17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pooled3!$F$23:$F$24</c:f>
                <c:numCache>
                  <c:formatCode>General</c:formatCode>
                  <c:ptCount val="2"/>
                  <c:pt idx="0">
                    <c:v>1.0603820277453762</c:v>
                  </c:pt>
                  <c:pt idx="1">
                    <c:v>0.91071194694839219</c:v>
                  </c:pt>
                </c:numCache>
              </c:numRef>
            </c:plus>
            <c:minus>
              <c:numRef>
                <c:f>pooled3!$F$23:$F$24</c:f>
                <c:numCache>
                  <c:formatCode>General</c:formatCode>
                  <c:ptCount val="2"/>
                  <c:pt idx="0">
                    <c:v>1.0603820277453762</c:v>
                  </c:pt>
                  <c:pt idx="1">
                    <c:v>0.91071194694839219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pooled3!$F$18:$F$19</c:f>
              <c:numCache>
                <c:formatCode>General</c:formatCode>
                <c:ptCount val="2"/>
                <c:pt idx="0">
                  <c:v>3.9381161367317237</c:v>
                </c:pt>
                <c:pt idx="1">
                  <c:v>5.2888378726304035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8-BD4B-BADA-BFF7DD7CC32B}"/>
            </c:ext>
          </c:extLst>
        </c:ser>
        <c:ser>
          <c:idx val="2"/>
          <c:order val="2"/>
          <c:tx>
            <c:strRef>
              <c:f>pooled3!$G$17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pooled3!$G$23:$G$24</c:f>
                <c:numCache>
                  <c:formatCode>General</c:formatCode>
                  <c:ptCount val="2"/>
                  <c:pt idx="0">
                    <c:v>0.73294327792063441</c:v>
                  </c:pt>
                  <c:pt idx="1">
                    <c:v>0.68399511791118517</c:v>
                  </c:pt>
                </c:numCache>
              </c:numRef>
            </c:plus>
            <c:minus>
              <c:numRef>
                <c:f>pooled3!$G$23:$G$24</c:f>
                <c:numCache>
                  <c:formatCode>General</c:formatCode>
                  <c:ptCount val="2"/>
                  <c:pt idx="0">
                    <c:v>0.73294327792063441</c:v>
                  </c:pt>
                  <c:pt idx="1">
                    <c:v>0.68399511791118517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pooled3!$G$18:$G$19</c:f>
              <c:numCache>
                <c:formatCode>General</c:formatCode>
                <c:ptCount val="2"/>
                <c:pt idx="0">
                  <c:v>3.2409733498321702</c:v>
                </c:pt>
                <c:pt idx="1">
                  <c:v>12.342481511198374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8-BD4B-BADA-BFF7DD7C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pooled3!$H$17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pooled3!$H$23:$H$24</c:f>
                <c:numCache>
                  <c:formatCode>General</c:formatCode>
                  <c:ptCount val="2"/>
                  <c:pt idx="0">
                    <c:v>0.39938299631537844</c:v>
                  </c:pt>
                  <c:pt idx="1">
                    <c:v>0.54564237411507965</c:v>
                  </c:pt>
                </c:numCache>
              </c:numRef>
            </c:plus>
            <c:minus>
              <c:numRef>
                <c:f>pooled3!$H$23:$H$24</c:f>
                <c:numCache>
                  <c:formatCode>General</c:formatCode>
                  <c:ptCount val="2"/>
                  <c:pt idx="0">
                    <c:v>0.39938299631537844</c:v>
                  </c:pt>
                  <c:pt idx="1">
                    <c:v>0.54564237411507965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pooled3!$H$18:$H$19</c:f>
              <c:numCache>
                <c:formatCode>General</c:formatCode>
                <c:ptCount val="2"/>
                <c:pt idx="0">
                  <c:v>5.7296248016708855</c:v>
                </c:pt>
                <c:pt idx="1">
                  <c:v>5.1920857050501432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9-5344-BCCD-A5987558DD6E}"/>
            </c:ext>
          </c:extLst>
        </c:ser>
        <c:ser>
          <c:idx val="1"/>
          <c:order val="1"/>
          <c:tx>
            <c:strRef>
              <c:f>pooled3!$I$17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pooled3!$I$23:$I$24</c:f>
                <c:numCache>
                  <c:formatCode>General</c:formatCode>
                  <c:ptCount val="2"/>
                  <c:pt idx="0">
                    <c:v>0.8857080197879017</c:v>
                  </c:pt>
                  <c:pt idx="1">
                    <c:v>0.84735621650435211</c:v>
                  </c:pt>
                </c:numCache>
              </c:numRef>
            </c:plus>
            <c:minus>
              <c:numRef>
                <c:f>pooled3!$I$23:$I$24</c:f>
                <c:numCache>
                  <c:formatCode>General</c:formatCode>
                  <c:ptCount val="2"/>
                  <c:pt idx="0">
                    <c:v>0.8857080197879017</c:v>
                  </c:pt>
                  <c:pt idx="1">
                    <c:v>0.84735621650435211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pooled3!$I$18:$I$19</c:f>
              <c:numCache>
                <c:formatCode>General</c:formatCode>
                <c:ptCount val="2"/>
                <c:pt idx="0">
                  <c:v>3.1281426671263879</c:v>
                </c:pt>
                <c:pt idx="1">
                  <c:v>5.5029027618570581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9-5344-BCCD-A5987558DD6E}"/>
            </c:ext>
          </c:extLst>
        </c:ser>
        <c:ser>
          <c:idx val="2"/>
          <c:order val="2"/>
          <c:tx>
            <c:strRef>
              <c:f>pooled3!$J$17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pooled3!$J$23:$J$24</c:f>
                <c:numCache>
                  <c:formatCode>General</c:formatCode>
                  <c:ptCount val="2"/>
                  <c:pt idx="0">
                    <c:v>0.89465861133408642</c:v>
                  </c:pt>
                  <c:pt idx="1">
                    <c:v>1.108741970956449</c:v>
                  </c:pt>
                </c:numCache>
              </c:numRef>
            </c:plus>
            <c:minus>
              <c:numRef>
                <c:f>pooled3!$J$23:$J$24</c:f>
                <c:numCache>
                  <c:formatCode>General</c:formatCode>
                  <c:ptCount val="2"/>
                  <c:pt idx="0">
                    <c:v>0.89465861133408642</c:v>
                  </c:pt>
                  <c:pt idx="1">
                    <c:v>1.108741970956449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pooled3!$J$18:$J$19</c:f>
              <c:numCache>
                <c:formatCode>General</c:formatCode>
                <c:ptCount val="2"/>
                <c:pt idx="0">
                  <c:v>2.6949417675001333</c:v>
                </c:pt>
                <c:pt idx="1">
                  <c:v>12.646819370172397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9-5344-BCCD-A5987558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pooled3!$AC$17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pooled3!$AC$23:$AC$24</c:f>
                <c:numCache>
                  <c:formatCode>General</c:formatCode>
                  <c:ptCount val="2"/>
                  <c:pt idx="0">
                    <c:v>0.10291494670493911</c:v>
                  </c:pt>
                  <c:pt idx="1">
                    <c:v>0.12247319266302059</c:v>
                  </c:pt>
                </c:numCache>
              </c:numRef>
            </c:plus>
            <c:minus>
              <c:numRef>
                <c:f>pooled3!$AC$23:$AC$24</c:f>
                <c:numCache>
                  <c:formatCode>General</c:formatCode>
                  <c:ptCount val="2"/>
                  <c:pt idx="0">
                    <c:v>0.10291494670493911</c:v>
                  </c:pt>
                  <c:pt idx="1">
                    <c:v>0.12247319266302059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pooled3!$AC$18:$AC$19</c:f>
              <c:numCache>
                <c:formatCode>General</c:formatCode>
                <c:ptCount val="2"/>
                <c:pt idx="0">
                  <c:v>1.3194024875723227</c:v>
                </c:pt>
                <c:pt idx="1">
                  <c:v>1.2839886742103557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9-AC44-8E6F-8C43CF65210B}"/>
            </c:ext>
          </c:extLst>
        </c:ser>
        <c:ser>
          <c:idx val="1"/>
          <c:order val="1"/>
          <c:tx>
            <c:strRef>
              <c:f>pooled3!$AD$17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pooled3!$AD$23:$AD$24</c:f>
                <c:numCache>
                  <c:formatCode>General</c:formatCode>
                  <c:ptCount val="2"/>
                  <c:pt idx="0">
                    <c:v>8.3875744399808216E-2</c:v>
                  </c:pt>
                  <c:pt idx="1">
                    <c:v>5.2717070787353375E-2</c:v>
                  </c:pt>
                </c:numCache>
              </c:numRef>
            </c:plus>
            <c:minus>
              <c:numRef>
                <c:f>pooled3!$AD$23:$AD$24</c:f>
                <c:numCache>
                  <c:formatCode>General</c:formatCode>
                  <c:ptCount val="2"/>
                  <c:pt idx="0">
                    <c:v>8.3875744399808216E-2</c:v>
                  </c:pt>
                  <c:pt idx="1">
                    <c:v>5.2717070787353375E-2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pooled3!$AD$18:$AD$19</c:f>
              <c:numCache>
                <c:formatCode>General</c:formatCode>
                <c:ptCount val="2"/>
                <c:pt idx="0">
                  <c:v>1.1051324691934881</c:v>
                </c:pt>
                <c:pt idx="1">
                  <c:v>1.2537973534921831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9-AC44-8E6F-8C43CF65210B}"/>
            </c:ext>
          </c:extLst>
        </c:ser>
        <c:ser>
          <c:idx val="2"/>
          <c:order val="2"/>
          <c:tx>
            <c:strRef>
              <c:f>pooled3!$AE$17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pooled3!$AE$23:$AE$24</c:f>
                <c:numCache>
                  <c:formatCode>General</c:formatCode>
                  <c:ptCount val="2"/>
                  <c:pt idx="0">
                    <c:v>9.4537752567189867E-2</c:v>
                  </c:pt>
                  <c:pt idx="1">
                    <c:v>0.110750510603275</c:v>
                  </c:pt>
                </c:numCache>
              </c:numRef>
            </c:plus>
            <c:minus>
              <c:numRef>
                <c:f>pooled3!$AE$23:$AE$24</c:f>
                <c:numCache>
                  <c:formatCode>General</c:formatCode>
                  <c:ptCount val="2"/>
                  <c:pt idx="0">
                    <c:v>9.4537752567189867E-2</c:v>
                  </c:pt>
                  <c:pt idx="1">
                    <c:v>0.110750510603275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pooled3!$AE$18:$AE$19</c:f>
              <c:numCache>
                <c:formatCode>General</c:formatCode>
                <c:ptCount val="2"/>
                <c:pt idx="0">
                  <c:v>1.059716913370637</c:v>
                </c:pt>
                <c:pt idx="1">
                  <c:v>2.4233865293354326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9-AC44-8E6F-8C43CF65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pooled!$BB$4:$BB$393</c:f>
                <c:numCache>
                  <c:formatCode>General</c:formatCode>
                  <c:ptCount val="390"/>
                  <c:pt idx="0">
                    <c:v>4.5130387857468937E-2</c:v>
                  </c:pt>
                  <c:pt idx="1">
                    <c:v>7.6264482541044509E-2</c:v>
                  </c:pt>
                  <c:pt idx="2">
                    <c:v>4.7329801432120802E-2</c:v>
                  </c:pt>
                  <c:pt idx="3">
                    <c:v>3.6945779496957799E-2</c:v>
                  </c:pt>
                  <c:pt idx="4">
                    <c:v>6.6719693901531471E-2</c:v>
                  </c:pt>
                  <c:pt idx="5">
                    <c:v>9.5115980173609158E-2</c:v>
                  </c:pt>
                  <c:pt idx="6">
                    <c:v>0.12186546981429314</c:v>
                  </c:pt>
                  <c:pt idx="7">
                    <c:v>0.10359467895424408</c:v>
                  </c:pt>
                  <c:pt idx="8">
                    <c:v>0.1759328765472995</c:v>
                  </c:pt>
                  <c:pt idx="9">
                    <c:v>0.11666258175911941</c:v>
                  </c:pt>
                  <c:pt idx="10">
                    <c:v>0.15975312450204771</c:v>
                  </c:pt>
                  <c:pt idx="11">
                    <c:v>9.0168167824098255E-2</c:v>
                  </c:pt>
                  <c:pt idx="12">
                    <c:v>0.17537310925054889</c:v>
                  </c:pt>
                  <c:pt idx="13">
                    <c:v>0.12810196533334936</c:v>
                  </c:pt>
                  <c:pt idx="14">
                    <c:v>5.7846067667353666E-2</c:v>
                  </c:pt>
                  <c:pt idx="15">
                    <c:v>6.2770426528196754E-2</c:v>
                  </c:pt>
                  <c:pt idx="16">
                    <c:v>9.7731437202390886E-2</c:v>
                  </c:pt>
                  <c:pt idx="17">
                    <c:v>0.12134660261197555</c:v>
                  </c:pt>
                  <c:pt idx="18">
                    <c:v>8.9504775625990587E-2</c:v>
                  </c:pt>
                  <c:pt idx="19">
                    <c:v>9.5516442945597219E-2</c:v>
                  </c:pt>
                  <c:pt idx="20">
                    <c:v>7.677387662806448E-2</c:v>
                  </c:pt>
                  <c:pt idx="21">
                    <c:v>2.7966778852486288E-2</c:v>
                  </c:pt>
                  <c:pt idx="22">
                    <c:v>8.5083038389266896E-2</c:v>
                  </c:pt>
                  <c:pt idx="23">
                    <c:v>6.2874120793395605E-2</c:v>
                  </c:pt>
                  <c:pt idx="24">
                    <c:v>7.8274928924612727E-2</c:v>
                  </c:pt>
                  <c:pt idx="25">
                    <c:v>4.9530579974940155E-2</c:v>
                  </c:pt>
                  <c:pt idx="26">
                    <c:v>0.13406674572520105</c:v>
                  </c:pt>
                  <c:pt idx="27">
                    <c:v>9.6454286491560487E-2</c:v>
                  </c:pt>
                  <c:pt idx="28">
                    <c:v>0.12538254970165255</c:v>
                  </c:pt>
                  <c:pt idx="29">
                    <c:v>0.10194189319367128</c:v>
                  </c:pt>
                  <c:pt idx="30">
                    <c:v>0.11518010883067129</c:v>
                  </c:pt>
                  <c:pt idx="31">
                    <c:v>0.10340602389306595</c:v>
                  </c:pt>
                  <c:pt idx="32">
                    <c:v>7.6853289294740237E-2</c:v>
                  </c:pt>
                  <c:pt idx="33">
                    <c:v>6.6730278853167596E-2</c:v>
                  </c:pt>
                  <c:pt idx="34">
                    <c:v>9.5226658521828045E-2</c:v>
                  </c:pt>
                  <c:pt idx="35">
                    <c:v>0.10316391983479015</c:v>
                  </c:pt>
                  <c:pt idx="36">
                    <c:v>0.10203699863240173</c:v>
                  </c:pt>
                  <c:pt idx="37">
                    <c:v>9.4338658760056371E-2</c:v>
                  </c:pt>
                  <c:pt idx="38">
                    <c:v>0.12439212208521021</c:v>
                  </c:pt>
                  <c:pt idx="39">
                    <c:v>6.4935171710845743E-2</c:v>
                  </c:pt>
                  <c:pt idx="40">
                    <c:v>0.18028004087874622</c:v>
                  </c:pt>
                  <c:pt idx="41">
                    <c:v>0.17637281699685053</c:v>
                  </c:pt>
                  <c:pt idx="42">
                    <c:v>0.15867528409806825</c:v>
                  </c:pt>
                  <c:pt idx="43">
                    <c:v>0.10108630120797735</c:v>
                  </c:pt>
                  <c:pt idx="44">
                    <c:v>0.15889075605563802</c:v>
                  </c:pt>
                  <c:pt idx="45">
                    <c:v>7.3007920025248474E-2</c:v>
                  </c:pt>
                  <c:pt idx="46">
                    <c:v>0.13067404593488297</c:v>
                  </c:pt>
                  <c:pt idx="47">
                    <c:v>0.15414143879962794</c:v>
                  </c:pt>
                  <c:pt idx="48">
                    <c:v>0.20795555663764995</c:v>
                  </c:pt>
                  <c:pt idx="49">
                    <c:v>0.19935761956433928</c:v>
                  </c:pt>
                  <c:pt idx="50">
                    <c:v>0.16380315051109123</c:v>
                  </c:pt>
                  <c:pt idx="51">
                    <c:v>0.172828379188179</c:v>
                  </c:pt>
                  <c:pt idx="52">
                    <c:v>0.29112035948336346</c:v>
                  </c:pt>
                  <c:pt idx="53">
                    <c:v>0.17780733907515395</c:v>
                  </c:pt>
                  <c:pt idx="54">
                    <c:v>0.1623908672911886</c:v>
                  </c:pt>
                  <c:pt idx="55">
                    <c:v>0.16912315139156991</c:v>
                  </c:pt>
                  <c:pt idx="56">
                    <c:v>0.11652804407565147</c:v>
                  </c:pt>
                  <c:pt idx="57">
                    <c:v>0.16872294102416119</c:v>
                  </c:pt>
                  <c:pt idx="58">
                    <c:v>0.20081755999099843</c:v>
                  </c:pt>
                  <c:pt idx="59">
                    <c:v>0.16137279432987822</c:v>
                  </c:pt>
                  <c:pt idx="60">
                    <c:v>0.24739148984822038</c:v>
                  </c:pt>
                  <c:pt idx="61">
                    <c:v>0.28653829874044495</c:v>
                  </c:pt>
                  <c:pt idx="62">
                    <c:v>0.25531844707808476</c:v>
                  </c:pt>
                  <c:pt idx="63">
                    <c:v>0.16462907940220475</c:v>
                  </c:pt>
                  <c:pt idx="64">
                    <c:v>0.1624191791547703</c:v>
                  </c:pt>
                  <c:pt idx="65">
                    <c:v>0.14770352183277649</c:v>
                  </c:pt>
                  <c:pt idx="66">
                    <c:v>0.11590585819781356</c:v>
                  </c:pt>
                  <c:pt idx="67">
                    <c:v>0.13789542664182303</c:v>
                  </c:pt>
                  <c:pt idx="68">
                    <c:v>0.1016259068913359</c:v>
                  </c:pt>
                  <c:pt idx="69">
                    <c:v>5.6597037674293714E-2</c:v>
                  </c:pt>
                  <c:pt idx="70">
                    <c:v>6.9410159019499443E-2</c:v>
                  </c:pt>
                  <c:pt idx="71">
                    <c:v>0.1580578072559661</c:v>
                  </c:pt>
                  <c:pt idx="72">
                    <c:v>0.12313239221499142</c:v>
                  </c:pt>
                  <c:pt idx="73">
                    <c:v>4.5914016146772207E-2</c:v>
                  </c:pt>
                  <c:pt idx="74">
                    <c:v>8.4540688661445151E-2</c:v>
                  </c:pt>
                  <c:pt idx="75">
                    <c:v>9.2810497560504884E-2</c:v>
                  </c:pt>
                  <c:pt idx="76">
                    <c:v>0.14924802469625656</c:v>
                  </c:pt>
                  <c:pt idx="77">
                    <c:v>4.2640252318081065E-2</c:v>
                  </c:pt>
                  <c:pt idx="78">
                    <c:v>0.10464133668473513</c:v>
                  </c:pt>
                  <c:pt idx="79">
                    <c:v>0.10887212190561064</c:v>
                  </c:pt>
                  <c:pt idx="80">
                    <c:v>0.11043344189773127</c:v>
                  </c:pt>
                  <c:pt idx="81">
                    <c:v>0.17303213352071736</c:v>
                  </c:pt>
                  <c:pt idx="82">
                    <c:v>0.10393036319601225</c:v>
                  </c:pt>
                  <c:pt idx="83">
                    <c:v>0.13924715184472103</c:v>
                  </c:pt>
                  <c:pt idx="84">
                    <c:v>8.4842857187220275E-2</c:v>
                  </c:pt>
                  <c:pt idx="85">
                    <c:v>0.18377818422650896</c:v>
                  </c:pt>
                  <c:pt idx="86">
                    <c:v>7.931503567905536E-2</c:v>
                  </c:pt>
                  <c:pt idx="87">
                    <c:v>0.10686324772850025</c:v>
                  </c:pt>
                  <c:pt idx="88">
                    <c:v>0.15181917947708429</c:v>
                  </c:pt>
                  <c:pt idx="89">
                    <c:v>0.11869382868408337</c:v>
                  </c:pt>
                  <c:pt idx="90">
                    <c:v>0.16054885442504466</c:v>
                  </c:pt>
                  <c:pt idx="91">
                    <c:v>0.13181265138542925</c:v>
                  </c:pt>
                  <c:pt idx="92">
                    <c:v>0.11095549235037627</c:v>
                  </c:pt>
                  <c:pt idx="93">
                    <c:v>0.11043266253653108</c:v>
                  </c:pt>
                  <c:pt idx="94">
                    <c:v>8.1392231006544413E-2</c:v>
                  </c:pt>
                  <c:pt idx="95">
                    <c:v>0.11104534060310804</c:v>
                  </c:pt>
                  <c:pt idx="96">
                    <c:v>7.1376814667007238E-2</c:v>
                  </c:pt>
                  <c:pt idx="97">
                    <c:v>0.10317893440388137</c:v>
                  </c:pt>
                  <c:pt idx="98">
                    <c:v>8.807198595915125E-2</c:v>
                  </c:pt>
                  <c:pt idx="99">
                    <c:v>0.11754685926980324</c:v>
                  </c:pt>
                  <c:pt idx="100">
                    <c:v>0.11953518622235304</c:v>
                  </c:pt>
                  <c:pt idx="101">
                    <c:v>0.12457718444968871</c:v>
                  </c:pt>
                  <c:pt idx="102">
                    <c:v>0.1541368790940906</c:v>
                  </c:pt>
                  <c:pt idx="103">
                    <c:v>9.1763785867908634E-2</c:v>
                  </c:pt>
                  <c:pt idx="104">
                    <c:v>0.12199290028571808</c:v>
                  </c:pt>
                  <c:pt idx="105">
                    <c:v>0.13080817990717636</c:v>
                  </c:pt>
                  <c:pt idx="106">
                    <c:v>7.4954453496638151E-2</c:v>
                  </c:pt>
                  <c:pt idx="107">
                    <c:v>0.15139187119707556</c:v>
                  </c:pt>
                  <c:pt idx="108">
                    <c:v>6.5914357103316848E-2</c:v>
                  </c:pt>
                  <c:pt idx="109">
                    <c:v>5.763943904469393E-2</c:v>
                  </c:pt>
                  <c:pt idx="110">
                    <c:v>0.13376412288908021</c:v>
                  </c:pt>
                  <c:pt idx="111">
                    <c:v>0.10450146335645831</c:v>
                  </c:pt>
                  <c:pt idx="112">
                    <c:v>0.14851675310805776</c:v>
                  </c:pt>
                  <c:pt idx="113">
                    <c:v>6.0028702350479683E-2</c:v>
                  </c:pt>
                  <c:pt idx="114">
                    <c:v>5.72124549992949E-2</c:v>
                  </c:pt>
                  <c:pt idx="115">
                    <c:v>6.9290493237749329E-2</c:v>
                  </c:pt>
                  <c:pt idx="116">
                    <c:v>0.16297956179415765</c:v>
                  </c:pt>
                  <c:pt idx="117">
                    <c:v>0.11341899158395898</c:v>
                  </c:pt>
                  <c:pt idx="118">
                    <c:v>0.10183299774124947</c:v>
                  </c:pt>
                  <c:pt idx="119">
                    <c:v>0.17296333973832703</c:v>
                  </c:pt>
                  <c:pt idx="120">
                    <c:v>0.16725480458525435</c:v>
                  </c:pt>
                  <c:pt idx="121">
                    <c:v>0.11885104923526245</c:v>
                  </c:pt>
                  <c:pt idx="122">
                    <c:v>0.14155599082638964</c:v>
                  </c:pt>
                  <c:pt idx="123">
                    <c:v>0.17430780426034609</c:v>
                  </c:pt>
                  <c:pt idx="124">
                    <c:v>0.16268577638833184</c:v>
                  </c:pt>
                  <c:pt idx="125">
                    <c:v>9.7723854437638757E-2</c:v>
                  </c:pt>
                  <c:pt idx="126">
                    <c:v>8.6930737624459964E-2</c:v>
                  </c:pt>
                  <c:pt idx="127">
                    <c:v>5.0349896763524762E-2</c:v>
                  </c:pt>
                  <c:pt idx="128">
                    <c:v>9.7138932548689397E-2</c:v>
                  </c:pt>
                  <c:pt idx="129">
                    <c:v>9.655053302774512E-2</c:v>
                  </c:pt>
                  <c:pt idx="130">
                    <c:v>4.5866447312753925E-2</c:v>
                  </c:pt>
                  <c:pt idx="131">
                    <c:v>6.6622540121948695E-2</c:v>
                  </c:pt>
                  <c:pt idx="132">
                    <c:v>0.11050654209781716</c:v>
                  </c:pt>
                  <c:pt idx="133">
                    <c:v>0.10989879154393357</c:v>
                  </c:pt>
                  <c:pt idx="134">
                    <c:v>5.094036338143508E-2</c:v>
                  </c:pt>
                  <c:pt idx="135">
                    <c:v>8.5858329738761341E-2</c:v>
                  </c:pt>
                  <c:pt idx="136">
                    <c:v>0.12896556304233273</c:v>
                  </c:pt>
                  <c:pt idx="137">
                    <c:v>0.13563417397102373</c:v>
                  </c:pt>
                  <c:pt idx="138">
                    <c:v>0.11217877618219334</c:v>
                  </c:pt>
                  <c:pt idx="139">
                    <c:v>0.124727932286743</c:v>
                  </c:pt>
                  <c:pt idx="140">
                    <c:v>0.10451773188353801</c:v>
                  </c:pt>
                  <c:pt idx="141">
                    <c:v>0.11880103303614416</c:v>
                  </c:pt>
                  <c:pt idx="142">
                    <c:v>8.6792621112993518E-2</c:v>
                  </c:pt>
                  <c:pt idx="143">
                    <c:v>0.10376903174145478</c:v>
                  </c:pt>
                  <c:pt idx="144">
                    <c:v>6.1155161008099104E-2</c:v>
                  </c:pt>
                  <c:pt idx="145">
                    <c:v>8.346579451068914E-2</c:v>
                  </c:pt>
                  <c:pt idx="146">
                    <c:v>8.6045322132104349E-2</c:v>
                  </c:pt>
                  <c:pt idx="147">
                    <c:v>7.3660592940254704E-2</c:v>
                  </c:pt>
                  <c:pt idx="148">
                    <c:v>8.7420409751415379E-2</c:v>
                  </c:pt>
                  <c:pt idx="149">
                    <c:v>7.9114655036862422E-2</c:v>
                  </c:pt>
                  <c:pt idx="150">
                    <c:v>9.4013360972384705E-2</c:v>
                  </c:pt>
                  <c:pt idx="151">
                    <c:v>7.3821822992643324E-2</c:v>
                  </c:pt>
                  <c:pt idx="152">
                    <c:v>0.12729677503239104</c:v>
                  </c:pt>
                  <c:pt idx="153">
                    <c:v>0.14674232056773848</c:v>
                  </c:pt>
                  <c:pt idx="154">
                    <c:v>0.14416673433137714</c:v>
                  </c:pt>
                  <c:pt idx="155">
                    <c:v>7.8505218472745317E-2</c:v>
                  </c:pt>
                  <c:pt idx="156">
                    <c:v>5.1647921433888376E-2</c:v>
                  </c:pt>
                  <c:pt idx="157">
                    <c:v>5.7606789191591866E-2</c:v>
                  </c:pt>
                  <c:pt idx="158">
                    <c:v>4.9701315048280841E-2</c:v>
                  </c:pt>
                  <c:pt idx="159">
                    <c:v>9.0907859542770142E-2</c:v>
                  </c:pt>
                  <c:pt idx="160">
                    <c:v>9.4086705549115579E-2</c:v>
                  </c:pt>
                  <c:pt idx="161">
                    <c:v>0.12089044431319407</c:v>
                  </c:pt>
                  <c:pt idx="162">
                    <c:v>5.5475795390733253E-2</c:v>
                  </c:pt>
                  <c:pt idx="163">
                    <c:v>3.6641972066527563E-2</c:v>
                  </c:pt>
                  <c:pt idx="164">
                    <c:v>4.2672839466977294E-2</c:v>
                  </c:pt>
                  <c:pt idx="165">
                    <c:v>7.9021353547988532E-2</c:v>
                  </c:pt>
                  <c:pt idx="166">
                    <c:v>7.3187511813402412E-2</c:v>
                  </c:pt>
                  <c:pt idx="167">
                    <c:v>8.0223433080839179E-2</c:v>
                  </c:pt>
                  <c:pt idx="168">
                    <c:v>5.4858541010004029E-2</c:v>
                  </c:pt>
                  <c:pt idx="169">
                    <c:v>4.721997489648469E-2</c:v>
                  </c:pt>
                  <c:pt idx="170">
                    <c:v>7.8223946949219719E-2</c:v>
                  </c:pt>
                  <c:pt idx="171">
                    <c:v>5.7349132784963092E-2</c:v>
                  </c:pt>
                  <c:pt idx="172">
                    <c:v>0.11156836168513716</c:v>
                  </c:pt>
                  <c:pt idx="173">
                    <c:v>9.8989261445241172E-2</c:v>
                  </c:pt>
                  <c:pt idx="174">
                    <c:v>4.6435276062306304E-2</c:v>
                  </c:pt>
                  <c:pt idx="175">
                    <c:v>9.5023215788474807E-2</c:v>
                  </c:pt>
                  <c:pt idx="176">
                    <c:v>9.6242271970244292E-2</c:v>
                  </c:pt>
                  <c:pt idx="177">
                    <c:v>6.7578946651014604E-2</c:v>
                  </c:pt>
                  <c:pt idx="178">
                    <c:v>8.2119580449454763E-2</c:v>
                  </c:pt>
                  <c:pt idx="179">
                    <c:v>0.1073240194766803</c:v>
                  </c:pt>
                  <c:pt idx="180">
                    <c:v>0.14829874701453707</c:v>
                  </c:pt>
                  <c:pt idx="181">
                    <c:v>0.12236364853839946</c:v>
                  </c:pt>
                  <c:pt idx="182">
                    <c:v>0.10331090059487609</c:v>
                  </c:pt>
                  <c:pt idx="183">
                    <c:v>0.12595037173999279</c:v>
                  </c:pt>
                  <c:pt idx="184">
                    <c:v>0.12452616564676716</c:v>
                  </c:pt>
                  <c:pt idx="185">
                    <c:v>8.1998699111439824E-2</c:v>
                  </c:pt>
                  <c:pt idx="186">
                    <c:v>5.8643815089036398E-2</c:v>
                  </c:pt>
                  <c:pt idx="187">
                    <c:v>8.2774727490261421E-2</c:v>
                  </c:pt>
                  <c:pt idx="188">
                    <c:v>0.1244165019964185</c:v>
                  </c:pt>
                  <c:pt idx="189">
                    <c:v>0.13366956862265583</c:v>
                  </c:pt>
                  <c:pt idx="190">
                    <c:v>0.1418307441535642</c:v>
                  </c:pt>
                  <c:pt idx="191">
                    <c:v>6.7806908433104496E-2</c:v>
                  </c:pt>
                  <c:pt idx="192">
                    <c:v>0.1082098490817416</c:v>
                  </c:pt>
                  <c:pt idx="193">
                    <c:v>4.6121433837731679E-2</c:v>
                  </c:pt>
                  <c:pt idx="194">
                    <c:v>7.0956523622593914E-2</c:v>
                  </c:pt>
                  <c:pt idx="195">
                    <c:v>7.129550026020548E-2</c:v>
                  </c:pt>
                  <c:pt idx="196">
                    <c:v>9.6286540627539358E-2</c:v>
                  </c:pt>
                  <c:pt idx="197">
                    <c:v>6.2711051995714889E-2</c:v>
                  </c:pt>
                  <c:pt idx="198">
                    <c:v>3.962613761040764E-2</c:v>
                  </c:pt>
                  <c:pt idx="199">
                    <c:v>6.9541501350091975E-2</c:v>
                  </c:pt>
                  <c:pt idx="200">
                    <c:v>0.10181462840165513</c:v>
                  </c:pt>
                  <c:pt idx="201">
                    <c:v>6.2269712142918966E-2</c:v>
                  </c:pt>
                  <c:pt idx="202">
                    <c:v>3.2777403144233087E-2</c:v>
                  </c:pt>
                  <c:pt idx="203">
                    <c:v>7.3059803667027315E-2</c:v>
                  </c:pt>
                  <c:pt idx="204">
                    <c:v>5.8795692140243445E-2</c:v>
                  </c:pt>
                  <c:pt idx="205">
                    <c:v>5.2130383494690791E-2</c:v>
                  </c:pt>
                  <c:pt idx="206">
                    <c:v>0.10621967715313681</c:v>
                  </c:pt>
                  <c:pt idx="207">
                    <c:v>7.1113971719830804E-2</c:v>
                  </c:pt>
                  <c:pt idx="208">
                    <c:v>9.9298508563528926E-2</c:v>
                  </c:pt>
                  <c:pt idx="209">
                    <c:v>0.10423444410608346</c:v>
                  </c:pt>
                  <c:pt idx="210">
                    <c:v>0.12962599561507379</c:v>
                  </c:pt>
                  <c:pt idx="211">
                    <c:v>6.6406042126563369E-2</c:v>
                  </c:pt>
                  <c:pt idx="212">
                    <c:v>0.11789187153829808</c:v>
                  </c:pt>
                  <c:pt idx="213">
                    <c:v>8.2303198189888682E-2</c:v>
                  </c:pt>
                  <c:pt idx="214">
                    <c:v>0.19342834726079189</c:v>
                  </c:pt>
                  <c:pt idx="215">
                    <c:v>0.1615376576016766</c:v>
                  </c:pt>
                  <c:pt idx="216">
                    <c:v>9.8484831790055252E-2</c:v>
                  </c:pt>
                  <c:pt idx="217">
                    <c:v>0.11916257368511614</c:v>
                  </c:pt>
                  <c:pt idx="218">
                    <c:v>7.2105959933058517E-2</c:v>
                  </c:pt>
                  <c:pt idx="219">
                    <c:v>0.17117993746721868</c:v>
                  </c:pt>
                  <c:pt idx="220">
                    <c:v>9.472569348045573E-2</c:v>
                  </c:pt>
                  <c:pt idx="221">
                    <c:v>7.9657890606046236E-2</c:v>
                  </c:pt>
                  <c:pt idx="222">
                    <c:v>0.10255413668204982</c:v>
                  </c:pt>
                  <c:pt idx="223">
                    <c:v>9.1127635702717175E-2</c:v>
                  </c:pt>
                  <c:pt idx="224">
                    <c:v>8.2664225115264597E-2</c:v>
                  </c:pt>
                  <c:pt idx="225">
                    <c:v>0.11025741468940681</c:v>
                  </c:pt>
                  <c:pt idx="226">
                    <c:v>0.1181699614447774</c:v>
                  </c:pt>
                  <c:pt idx="227">
                    <c:v>0.12661170142065289</c:v>
                  </c:pt>
                  <c:pt idx="228">
                    <c:v>7.0502939371147322E-2</c:v>
                  </c:pt>
                  <c:pt idx="229">
                    <c:v>6.7546241602663468E-2</c:v>
                  </c:pt>
                  <c:pt idx="230">
                    <c:v>8.9263486633792258E-2</c:v>
                  </c:pt>
                  <c:pt idx="231">
                    <c:v>0.10641985388628668</c:v>
                  </c:pt>
                  <c:pt idx="232">
                    <c:v>5.8214295963799484E-2</c:v>
                  </c:pt>
                  <c:pt idx="233">
                    <c:v>0.14152983466034497</c:v>
                  </c:pt>
                  <c:pt idx="234">
                    <c:v>0.11815425445872846</c:v>
                  </c:pt>
                  <c:pt idx="235">
                    <c:v>0.15101701538718329</c:v>
                  </c:pt>
                  <c:pt idx="236">
                    <c:v>0.11128309065082562</c:v>
                  </c:pt>
                  <c:pt idx="237">
                    <c:v>9.250474955237023E-2</c:v>
                  </c:pt>
                  <c:pt idx="238">
                    <c:v>9.2861956123659384E-2</c:v>
                  </c:pt>
                  <c:pt idx="239">
                    <c:v>7.1514176814251262E-2</c:v>
                  </c:pt>
                  <c:pt idx="240">
                    <c:v>0.10952654410159951</c:v>
                  </c:pt>
                  <c:pt idx="241">
                    <c:v>0.13280974042308047</c:v>
                  </c:pt>
                  <c:pt idx="242">
                    <c:v>0.11083430766561456</c:v>
                  </c:pt>
                  <c:pt idx="243">
                    <c:v>0.11462578654322007</c:v>
                  </c:pt>
                  <c:pt idx="244">
                    <c:v>4.6245257663374541E-2</c:v>
                  </c:pt>
                  <c:pt idx="245">
                    <c:v>3.5648366326241847E-2</c:v>
                  </c:pt>
                  <c:pt idx="246">
                    <c:v>5.894118763610301E-2</c:v>
                  </c:pt>
                  <c:pt idx="247">
                    <c:v>0.15094026406164637</c:v>
                  </c:pt>
                  <c:pt idx="248">
                    <c:v>6.2619278395620051E-2</c:v>
                  </c:pt>
                  <c:pt idx="249">
                    <c:v>0.10334507358078704</c:v>
                  </c:pt>
                  <c:pt idx="250">
                    <c:v>8.7237765214356749E-2</c:v>
                  </c:pt>
                  <c:pt idx="251">
                    <c:v>0.13057308512769614</c:v>
                  </c:pt>
                  <c:pt idx="252">
                    <c:v>0.12921336651504708</c:v>
                  </c:pt>
                  <c:pt idx="253">
                    <c:v>8.7617951968664537E-2</c:v>
                  </c:pt>
                  <c:pt idx="254">
                    <c:v>0.11354398617486321</c:v>
                  </c:pt>
                  <c:pt idx="255">
                    <c:v>0.14689257361524413</c:v>
                  </c:pt>
                  <c:pt idx="256">
                    <c:v>7.2456957294801588E-2</c:v>
                  </c:pt>
                  <c:pt idx="257">
                    <c:v>7.7622601082987699E-2</c:v>
                  </c:pt>
                  <c:pt idx="258">
                    <c:v>9.1485265516631747E-2</c:v>
                  </c:pt>
                  <c:pt idx="259">
                    <c:v>7.5752902239782385E-2</c:v>
                  </c:pt>
                  <c:pt idx="260">
                    <c:v>7.415056841952529E-2</c:v>
                  </c:pt>
                  <c:pt idx="261">
                    <c:v>2.8763158166054563E-2</c:v>
                  </c:pt>
                  <c:pt idx="262">
                    <c:v>8.3251510223628991E-2</c:v>
                  </c:pt>
                  <c:pt idx="263">
                    <c:v>9.4572551292662482E-2</c:v>
                  </c:pt>
                  <c:pt idx="264">
                    <c:v>0.11987802627978147</c:v>
                  </c:pt>
                  <c:pt idx="265">
                    <c:v>6.9369102999227203E-2</c:v>
                  </c:pt>
                  <c:pt idx="266">
                    <c:v>0.10044127411356851</c:v>
                  </c:pt>
                  <c:pt idx="267">
                    <c:v>0.14161257454436621</c:v>
                  </c:pt>
                  <c:pt idx="268">
                    <c:v>7.7719567766224532E-2</c:v>
                  </c:pt>
                  <c:pt idx="269">
                    <c:v>0.15306101416776854</c:v>
                  </c:pt>
                  <c:pt idx="270">
                    <c:v>0.1074551795264618</c:v>
                  </c:pt>
                  <c:pt idx="271">
                    <c:v>6.5937048839951384E-2</c:v>
                  </c:pt>
                  <c:pt idx="272">
                    <c:v>0.10975220827610263</c:v>
                  </c:pt>
                  <c:pt idx="273">
                    <c:v>0.14123711968898311</c:v>
                  </c:pt>
                  <c:pt idx="274">
                    <c:v>3.9513889037526846E-2</c:v>
                  </c:pt>
                  <c:pt idx="275">
                    <c:v>6.5520717901752984E-2</c:v>
                  </c:pt>
                  <c:pt idx="276">
                    <c:v>0.14086551335825243</c:v>
                  </c:pt>
                  <c:pt idx="277">
                    <c:v>9.0823446554954071E-2</c:v>
                  </c:pt>
                  <c:pt idx="278">
                    <c:v>0.11905506703463883</c:v>
                  </c:pt>
                  <c:pt idx="279">
                    <c:v>0.14953652598817532</c:v>
                  </c:pt>
                  <c:pt idx="280">
                    <c:v>0.11340577658543195</c:v>
                  </c:pt>
                  <c:pt idx="281">
                    <c:v>8.9640729657327625E-2</c:v>
                  </c:pt>
                  <c:pt idx="282">
                    <c:v>0.10303699707306203</c:v>
                  </c:pt>
                  <c:pt idx="283">
                    <c:v>9.1261818977747017E-2</c:v>
                  </c:pt>
                  <c:pt idx="284">
                    <c:v>9.0599210267609295E-2</c:v>
                  </c:pt>
                  <c:pt idx="285">
                    <c:v>0.11904930236584568</c:v>
                  </c:pt>
                  <c:pt idx="286">
                    <c:v>8.9351752505621523E-2</c:v>
                  </c:pt>
                  <c:pt idx="287">
                    <c:v>0.10883634350213971</c:v>
                  </c:pt>
                  <c:pt idx="288">
                    <c:v>9.6511259202078481E-2</c:v>
                  </c:pt>
                  <c:pt idx="289">
                    <c:v>8.2088083384490099E-2</c:v>
                  </c:pt>
                  <c:pt idx="290">
                    <c:v>7.6190963528681543E-2</c:v>
                  </c:pt>
                  <c:pt idx="291">
                    <c:v>8.8177247191879179E-2</c:v>
                  </c:pt>
                  <c:pt idx="292">
                    <c:v>0.11454070087760164</c:v>
                  </c:pt>
                  <c:pt idx="293">
                    <c:v>3.3957496339607901E-2</c:v>
                  </c:pt>
                  <c:pt idx="294">
                    <c:v>4.8448503710285716E-2</c:v>
                  </c:pt>
                  <c:pt idx="295">
                    <c:v>9.6485971417843916E-2</c:v>
                  </c:pt>
                  <c:pt idx="296">
                    <c:v>6.0193214655408236E-2</c:v>
                  </c:pt>
                  <c:pt idx="297">
                    <c:v>5.7728624354391911E-2</c:v>
                  </c:pt>
                  <c:pt idx="298">
                    <c:v>0.14179740955939327</c:v>
                  </c:pt>
                  <c:pt idx="299">
                    <c:v>7.2881449159195616E-2</c:v>
                  </c:pt>
                  <c:pt idx="300">
                    <c:v>0.10701941631869688</c:v>
                  </c:pt>
                  <c:pt idx="301">
                    <c:v>8.0314603428609105E-2</c:v>
                  </c:pt>
                  <c:pt idx="302">
                    <c:v>9.6029694635480223E-2</c:v>
                  </c:pt>
                  <c:pt idx="303">
                    <c:v>9.5529366908711763E-2</c:v>
                  </c:pt>
                  <c:pt idx="304">
                    <c:v>0.10529485408882845</c:v>
                  </c:pt>
                  <c:pt idx="305">
                    <c:v>4.0486931636368691E-2</c:v>
                  </c:pt>
                  <c:pt idx="306">
                    <c:v>4.557184116897952E-2</c:v>
                  </c:pt>
                  <c:pt idx="307">
                    <c:v>4.2239619523670897E-2</c:v>
                  </c:pt>
                  <c:pt idx="308">
                    <c:v>0.13231690560958118</c:v>
                  </c:pt>
                  <c:pt idx="309">
                    <c:v>8.8297748621946642E-2</c:v>
                  </c:pt>
                  <c:pt idx="310">
                    <c:v>9.3321986121049971E-2</c:v>
                  </c:pt>
                  <c:pt idx="311">
                    <c:v>6.6230702511383466E-2</c:v>
                  </c:pt>
                  <c:pt idx="312">
                    <c:v>5.6655523777466084E-2</c:v>
                  </c:pt>
                  <c:pt idx="313">
                    <c:v>8.9770016642257949E-2</c:v>
                  </c:pt>
                  <c:pt idx="314">
                    <c:v>7.9046166272136925E-2</c:v>
                  </c:pt>
                  <c:pt idx="315">
                    <c:v>9.5584534635940577E-2</c:v>
                  </c:pt>
                  <c:pt idx="316">
                    <c:v>3.9972045293339073E-2</c:v>
                  </c:pt>
                  <c:pt idx="317">
                    <c:v>0.12735118084543659</c:v>
                  </c:pt>
                  <c:pt idx="318">
                    <c:v>4.0101961702044268E-2</c:v>
                  </c:pt>
                  <c:pt idx="319">
                    <c:v>6.2853190723956079E-2</c:v>
                  </c:pt>
                  <c:pt idx="320">
                    <c:v>0.10466899176001858</c:v>
                  </c:pt>
                  <c:pt idx="321">
                    <c:v>0.11518755228605609</c:v>
                  </c:pt>
                  <c:pt idx="322">
                    <c:v>0.10921303391641397</c:v>
                  </c:pt>
                  <c:pt idx="323">
                    <c:v>8.1241036429746075E-2</c:v>
                  </c:pt>
                  <c:pt idx="324">
                    <c:v>6.2584581094607766E-2</c:v>
                  </c:pt>
                  <c:pt idx="325">
                    <c:v>5.1004460107430066E-2</c:v>
                  </c:pt>
                  <c:pt idx="326">
                    <c:v>7.5182290844637747E-2</c:v>
                  </c:pt>
                  <c:pt idx="327">
                    <c:v>8.7333965346140185E-2</c:v>
                  </c:pt>
                  <c:pt idx="328">
                    <c:v>9.991870223998503E-2</c:v>
                  </c:pt>
                  <c:pt idx="329">
                    <c:v>0.10327847760462273</c:v>
                  </c:pt>
                  <c:pt idx="330">
                    <c:v>8.1491065703440363E-2</c:v>
                  </c:pt>
                  <c:pt idx="331">
                    <c:v>0.10142787351753525</c:v>
                  </c:pt>
                  <c:pt idx="332">
                    <c:v>6.3883505935092885E-2</c:v>
                  </c:pt>
                  <c:pt idx="333">
                    <c:v>0.12579640428230512</c:v>
                  </c:pt>
                  <c:pt idx="334">
                    <c:v>5.1147424483116981E-2</c:v>
                  </c:pt>
                  <c:pt idx="335">
                    <c:v>7.2511577623553466E-2</c:v>
                  </c:pt>
                  <c:pt idx="336">
                    <c:v>7.6842934264641227E-2</c:v>
                  </c:pt>
                  <c:pt idx="337">
                    <c:v>5.2805889479657982E-2</c:v>
                  </c:pt>
                  <c:pt idx="338">
                    <c:v>4.8234700177909547E-2</c:v>
                  </c:pt>
                  <c:pt idx="339">
                    <c:v>0.10028538811671729</c:v>
                  </c:pt>
                  <c:pt idx="340">
                    <c:v>0.12609153305260473</c:v>
                  </c:pt>
                  <c:pt idx="341">
                    <c:v>0.12166050125129806</c:v>
                  </c:pt>
                  <c:pt idx="342">
                    <c:v>8.2070364656138345E-2</c:v>
                  </c:pt>
                  <c:pt idx="343">
                    <c:v>8.1719208360393675E-2</c:v>
                  </c:pt>
                  <c:pt idx="344">
                    <c:v>9.7866912546393167E-2</c:v>
                  </c:pt>
                  <c:pt idx="345">
                    <c:v>0.1150086985425125</c:v>
                  </c:pt>
                  <c:pt idx="346">
                    <c:v>0.14990035502761315</c:v>
                  </c:pt>
                  <c:pt idx="347">
                    <c:v>7.7523973244322447E-2</c:v>
                  </c:pt>
                  <c:pt idx="348">
                    <c:v>0.12042923957713335</c:v>
                  </c:pt>
                  <c:pt idx="349">
                    <c:v>0.13702014071442023</c:v>
                  </c:pt>
                  <c:pt idx="350">
                    <c:v>0.1128111544567221</c:v>
                  </c:pt>
                  <c:pt idx="351">
                    <c:v>0.11812837121565933</c:v>
                  </c:pt>
                  <c:pt idx="352">
                    <c:v>0.14847713665122911</c:v>
                  </c:pt>
                  <c:pt idx="353">
                    <c:v>0.15195877681187836</c:v>
                  </c:pt>
                  <c:pt idx="354">
                    <c:v>0.11559845829387524</c:v>
                  </c:pt>
                  <c:pt idx="355">
                    <c:v>0.11432230207959965</c:v>
                  </c:pt>
                  <c:pt idx="356">
                    <c:v>0.15142845702899532</c:v>
                  </c:pt>
                  <c:pt idx="357">
                    <c:v>0.11879231144055115</c:v>
                  </c:pt>
                  <c:pt idx="358">
                    <c:v>0.10141664484658108</c:v>
                  </c:pt>
                  <c:pt idx="359">
                    <c:v>0.12892837771257643</c:v>
                  </c:pt>
                  <c:pt idx="360">
                    <c:v>0.11456975122616236</c:v>
                  </c:pt>
                  <c:pt idx="361">
                    <c:v>0.12940055999062236</c:v>
                  </c:pt>
                  <c:pt idx="362">
                    <c:v>0.15786726612132676</c:v>
                  </c:pt>
                  <c:pt idx="363">
                    <c:v>9.7471287451196029E-2</c:v>
                  </c:pt>
                  <c:pt idx="364">
                    <c:v>0.1778111458122017</c:v>
                  </c:pt>
                  <c:pt idx="365">
                    <c:v>0.14979737790785524</c:v>
                  </c:pt>
                  <c:pt idx="366">
                    <c:v>0.118938084733944</c:v>
                  </c:pt>
                  <c:pt idx="367">
                    <c:v>5.9146828324496109E-2</c:v>
                  </c:pt>
                  <c:pt idx="368">
                    <c:v>0.11804262377996336</c:v>
                  </c:pt>
                  <c:pt idx="369">
                    <c:v>0.15497267536268741</c:v>
                  </c:pt>
                  <c:pt idx="370">
                    <c:v>8.8636660619095683E-2</c:v>
                  </c:pt>
                  <c:pt idx="371">
                    <c:v>9.1562635360626518E-2</c:v>
                  </c:pt>
                  <c:pt idx="372">
                    <c:v>0.13779415937063552</c:v>
                  </c:pt>
                  <c:pt idx="373">
                    <c:v>0.12275159037543543</c:v>
                  </c:pt>
                  <c:pt idx="374">
                    <c:v>8.7811618858964297E-2</c:v>
                  </c:pt>
                  <c:pt idx="375">
                    <c:v>0.10658842558992936</c:v>
                  </c:pt>
                  <c:pt idx="376">
                    <c:v>8.3631447816923693E-2</c:v>
                  </c:pt>
                  <c:pt idx="377">
                    <c:v>0.10962372461309185</c:v>
                  </c:pt>
                  <c:pt idx="378">
                    <c:v>0.10414670709859329</c:v>
                  </c:pt>
                  <c:pt idx="379">
                    <c:v>9.6277383292307048E-2</c:v>
                  </c:pt>
                  <c:pt idx="380">
                    <c:v>9.0710505600830021E-2</c:v>
                  </c:pt>
                  <c:pt idx="381">
                    <c:v>9.2878665899071455E-2</c:v>
                  </c:pt>
                  <c:pt idx="382">
                    <c:v>3.665477158983356E-2</c:v>
                  </c:pt>
                  <c:pt idx="383">
                    <c:v>4.9514827728744062E-2</c:v>
                  </c:pt>
                  <c:pt idx="384">
                    <c:v>5.5294487292948391E-2</c:v>
                  </c:pt>
                  <c:pt idx="385">
                    <c:v>7.4156205573614506E-2</c:v>
                  </c:pt>
                  <c:pt idx="386">
                    <c:v>8.9043513641715144E-2</c:v>
                  </c:pt>
                  <c:pt idx="387">
                    <c:v>0.11224419746375451</c:v>
                  </c:pt>
                  <c:pt idx="388">
                    <c:v>0.10618473669031468</c:v>
                  </c:pt>
                  <c:pt idx="389">
                    <c:v>6.0493249646552047E-2</c:v>
                  </c:pt>
                </c:numCache>
              </c:numRef>
            </c:plus>
            <c:minus>
              <c:numRef>
                <c:f>pooled!$BB$4:$BB$393</c:f>
                <c:numCache>
                  <c:formatCode>General</c:formatCode>
                  <c:ptCount val="390"/>
                  <c:pt idx="0">
                    <c:v>4.5130387857468937E-2</c:v>
                  </c:pt>
                  <c:pt idx="1">
                    <c:v>7.6264482541044509E-2</c:v>
                  </c:pt>
                  <c:pt idx="2">
                    <c:v>4.7329801432120802E-2</c:v>
                  </c:pt>
                  <c:pt idx="3">
                    <c:v>3.6945779496957799E-2</c:v>
                  </c:pt>
                  <c:pt idx="4">
                    <c:v>6.6719693901531471E-2</c:v>
                  </c:pt>
                  <c:pt idx="5">
                    <c:v>9.5115980173609158E-2</c:v>
                  </c:pt>
                  <c:pt idx="6">
                    <c:v>0.12186546981429314</c:v>
                  </c:pt>
                  <c:pt idx="7">
                    <c:v>0.10359467895424408</c:v>
                  </c:pt>
                  <c:pt idx="8">
                    <c:v>0.1759328765472995</c:v>
                  </c:pt>
                  <c:pt idx="9">
                    <c:v>0.11666258175911941</c:v>
                  </c:pt>
                  <c:pt idx="10">
                    <c:v>0.15975312450204771</c:v>
                  </c:pt>
                  <c:pt idx="11">
                    <c:v>9.0168167824098255E-2</c:v>
                  </c:pt>
                  <c:pt idx="12">
                    <c:v>0.17537310925054889</c:v>
                  </c:pt>
                  <c:pt idx="13">
                    <c:v>0.12810196533334936</c:v>
                  </c:pt>
                  <c:pt idx="14">
                    <c:v>5.7846067667353666E-2</c:v>
                  </c:pt>
                  <c:pt idx="15">
                    <c:v>6.2770426528196754E-2</c:v>
                  </c:pt>
                  <c:pt idx="16">
                    <c:v>9.7731437202390886E-2</c:v>
                  </c:pt>
                  <c:pt idx="17">
                    <c:v>0.12134660261197555</c:v>
                  </c:pt>
                  <c:pt idx="18">
                    <c:v>8.9504775625990587E-2</c:v>
                  </c:pt>
                  <c:pt idx="19">
                    <c:v>9.5516442945597219E-2</c:v>
                  </c:pt>
                  <c:pt idx="20">
                    <c:v>7.677387662806448E-2</c:v>
                  </c:pt>
                  <c:pt idx="21">
                    <c:v>2.7966778852486288E-2</c:v>
                  </c:pt>
                  <c:pt idx="22">
                    <c:v>8.5083038389266896E-2</c:v>
                  </c:pt>
                  <c:pt idx="23">
                    <c:v>6.2874120793395605E-2</c:v>
                  </c:pt>
                  <c:pt idx="24">
                    <c:v>7.8274928924612727E-2</c:v>
                  </c:pt>
                  <c:pt idx="25">
                    <c:v>4.9530579974940155E-2</c:v>
                  </c:pt>
                  <c:pt idx="26">
                    <c:v>0.13406674572520105</c:v>
                  </c:pt>
                  <c:pt idx="27">
                    <c:v>9.6454286491560487E-2</c:v>
                  </c:pt>
                  <c:pt idx="28">
                    <c:v>0.12538254970165255</c:v>
                  </c:pt>
                  <c:pt idx="29">
                    <c:v>0.10194189319367128</c:v>
                  </c:pt>
                  <c:pt idx="30">
                    <c:v>0.11518010883067129</c:v>
                  </c:pt>
                  <c:pt idx="31">
                    <c:v>0.10340602389306595</c:v>
                  </c:pt>
                  <c:pt idx="32">
                    <c:v>7.6853289294740237E-2</c:v>
                  </c:pt>
                  <c:pt idx="33">
                    <c:v>6.6730278853167596E-2</c:v>
                  </c:pt>
                  <c:pt idx="34">
                    <c:v>9.5226658521828045E-2</c:v>
                  </c:pt>
                  <c:pt idx="35">
                    <c:v>0.10316391983479015</c:v>
                  </c:pt>
                  <c:pt idx="36">
                    <c:v>0.10203699863240173</c:v>
                  </c:pt>
                  <c:pt idx="37">
                    <c:v>9.4338658760056371E-2</c:v>
                  </c:pt>
                  <c:pt idx="38">
                    <c:v>0.12439212208521021</c:v>
                  </c:pt>
                  <c:pt idx="39">
                    <c:v>6.4935171710845743E-2</c:v>
                  </c:pt>
                  <c:pt idx="40">
                    <c:v>0.18028004087874622</c:v>
                  </c:pt>
                  <c:pt idx="41">
                    <c:v>0.17637281699685053</c:v>
                  </c:pt>
                  <c:pt idx="42">
                    <c:v>0.15867528409806825</c:v>
                  </c:pt>
                  <c:pt idx="43">
                    <c:v>0.10108630120797735</c:v>
                  </c:pt>
                  <c:pt idx="44">
                    <c:v>0.15889075605563802</c:v>
                  </c:pt>
                  <c:pt idx="45">
                    <c:v>7.3007920025248474E-2</c:v>
                  </c:pt>
                  <c:pt idx="46">
                    <c:v>0.13067404593488297</c:v>
                  </c:pt>
                  <c:pt idx="47">
                    <c:v>0.15414143879962794</c:v>
                  </c:pt>
                  <c:pt idx="48">
                    <c:v>0.20795555663764995</c:v>
                  </c:pt>
                  <c:pt idx="49">
                    <c:v>0.19935761956433928</c:v>
                  </c:pt>
                  <c:pt idx="50">
                    <c:v>0.16380315051109123</c:v>
                  </c:pt>
                  <c:pt idx="51">
                    <c:v>0.172828379188179</c:v>
                  </c:pt>
                  <c:pt idx="52">
                    <c:v>0.29112035948336346</c:v>
                  </c:pt>
                  <c:pt idx="53">
                    <c:v>0.17780733907515395</c:v>
                  </c:pt>
                  <c:pt idx="54">
                    <c:v>0.1623908672911886</c:v>
                  </c:pt>
                  <c:pt idx="55">
                    <c:v>0.16912315139156991</c:v>
                  </c:pt>
                  <c:pt idx="56">
                    <c:v>0.11652804407565147</c:v>
                  </c:pt>
                  <c:pt idx="57">
                    <c:v>0.16872294102416119</c:v>
                  </c:pt>
                  <c:pt idx="58">
                    <c:v>0.20081755999099843</c:v>
                  </c:pt>
                  <c:pt idx="59">
                    <c:v>0.16137279432987822</c:v>
                  </c:pt>
                  <c:pt idx="60">
                    <c:v>0.24739148984822038</c:v>
                  </c:pt>
                  <c:pt idx="61">
                    <c:v>0.28653829874044495</c:v>
                  </c:pt>
                  <c:pt idx="62">
                    <c:v>0.25531844707808476</c:v>
                  </c:pt>
                  <c:pt idx="63">
                    <c:v>0.16462907940220475</c:v>
                  </c:pt>
                  <c:pt idx="64">
                    <c:v>0.1624191791547703</c:v>
                  </c:pt>
                  <c:pt idx="65">
                    <c:v>0.14770352183277649</c:v>
                  </c:pt>
                  <c:pt idx="66">
                    <c:v>0.11590585819781356</c:v>
                  </c:pt>
                  <c:pt idx="67">
                    <c:v>0.13789542664182303</c:v>
                  </c:pt>
                  <c:pt idx="68">
                    <c:v>0.1016259068913359</c:v>
                  </c:pt>
                  <c:pt idx="69">
                    <c:v>5.6597037674293714E-2</c:v>
                  </c:pt>
                  <c:pt idx="70">
                    <c:v>6.9410159019499443E-2</c:v>
                  </c:pt>
                  <c:pt idx="71">
                    <c:v>0.1580578072559661</c:v>
                  </c:pt>
                  <c:pt idx="72">
                    <c:v>0.12313239221499142</c:v>
                  </c:pt>
                  <c:pt idx="73">
                    <c:v>4.5914016146772207E-2</c:v>
                  </c:pt>
                  <c:pt idx="74">
                    <c:v>8.4540688661445151E-2</c:v>
                  </c:pt>
                  <c:pt idx="75">
                    <c:v>9.2810497560504884E-2</c:v>
                  </c:pt>
                  <c:pt idx="76">
                    <c:v>0.14924802469625656</c:v>
                  </c:pt>
                  <c:pt idx="77">
                    <c:v>4.2640252318081065E-2</c:v>
                  </c:pt>
                  <c:pt idx="78">
                    <c:v>0.10464133668473513</c:v>
                  </c:pt>
                  <c:pt idx="79">
                    <c:v>0.10887212190561064</c:v>
                  </c:pt>
                  <c:pt idx="80">
                    <c:v>0.11043344189773127</c:v>
                  </c:pt>
                  <c:pt idx="81">
                    <c:v>0.17303213352071736</c:v>
                  </c:pt>
                  <c:pt idx="82">
                    <c:v>0.10393036319601225</c:v>
                  </c:pt>
                  <c:pt idx="83">
                    <c:v>0.13924715184472103</c:v>
                  </c:pt>
                  <c:pt idx="84">
                    <c:v>8.4842857187220275E-2</c:v>
                  </c:pt>
                  <c:pt idx="85">
                    <c:v>0.18377818422650896</c:v>
                  </c:pt>
                  <c:pt idx="86">
                    <c:v>7.931503567905536E-2</c:v>
                  </c:pt>
                  <c:pt idx="87">
                    <c:v>0.10686324772850025</c:v>
                  </c:pt>
                  <c:pt idx="88">
                    <c:v>0.15181917947708429</c:v>
                  </c:pt>
                  <c:pt idx="89">
                    <c:v>0.11869382868408337</c:v>
                  </c:pt>
                  <c:pt idx="90">
                    <c:v>0.16054885442504466</c:v>
                  </c:pt>
                  <c:pt idx="91">
                    <c:v>0.13181265138542925</c:v>
                  </c:pt>
                  <c:pt idx="92">
                    <c:v>0.11095549235037627</c:v>
                  </c:pt>
                  <c:pt idx="93">
                    <c:v>0.11043266253653108</c:v>
                  </c:pt>
                  <c:pt idx="94">
                    <c:v>8.1392231006544413E-2</c:v>
                  </c:pt>
                  <c:pt idx="95">
                    <c:v>0.11104534060310804</c:v>
                  </c:pt>
                  <c:pt idx="96">
                    <c:v>7.1376814667007238E-2</c:v>
                  </c:pt>
                  <c:pt idx="97">
                    <c:v>0.10317893440388137</c:v>
                  </c:pt>
                  <c:pt idx="98">
                    <c:v>8.807198595915125E-2</c:v>
                  </c:pt>
                  <c:pt idx="99">
                    <c:v>0.11754685926980324</c:v>
                  </c:pt>
                  <c:pt idx="100">
                    <c:v>0.11953518622235304</c:v>
                  </c:pt>
                  <c:pt idx="101">
                    <c:v>0.12457718444968871</c:v>
                  </c:pt>
                  <c:pt idx="102">
                    <c:v>0.1541368790940906</c:v>
                  </c:pt>
                  <c:pt idx="103">
                    <c:v>9.1763785867908634E-2</c:v>
                  </c:pt>
                  <c:pt idx="104">
                    <c:v>0.12199290028571808</c:v>
                  </c:pt>
                  <c:pt idx="105">
                    <c:v>0.13080817990717636</c:v>
                  </c:pt>
                  <c:pt idx="106">
                    <c:v>7.4954453496638151E-2</c:v>
                  </c:pt>
                  <c:pt idx="107">
                    <c:v>0.15139187119707556</c:v>
                  </c:pt>
                  <c:pt idx="108">
                    <c:v>6.5914357103316848E-2</c:v>
                  </c:pt>
                  <c:pt idx="109">
                    <c:v>5.763943904469393E-2</c:v>
                  </c:pt>
                  <c:pt idx="110">
                    <c:v>0.13376412288908021</c:v>
                  </c:pt>
                  <c:pt idx="111">
                    <c:v>0.10450146335645831</c:v>
                  </c:pt>
                  <c:pt idx="112">
                    <c:v>0.14851675310805776</c:v>
                  </c:pt>
                  <c:pt idx="113">
                    <c:v>6.0028702350479683E-2</c:v>
                  </c:pt>
                  <c:pt idx="114">
                    <c:v>5.72124549992949E-2</c:v>
                  </c:pt>
                  <c:pt idx="115">
                    <c:v>6.9290493237749329E-2</c:v>
                  </c:pt>
                  <c:pt idx="116">
                    <c:v>0.16297956179415765</c:v>
                  </c:pt>
                  <c:pt idx="117">
                    <c:v>0.11341899158395898</c:v>
                  </c:pt>
                  <c:pt idx="118">
                    <c:v>0.10183299774124947</c:v>
                  </c:pt>
                  <c:pt idx="119">
                    <c:v>0.17296333973832703</c:v>
                  </c:pt>
                  <c:pt idx="120">
                    <c:v>0.16725480458525435</c:v>
                  </c:pt>
                  <c:pt idx="121">
                    <c:v>0.11885104923526245</c:v>
                  </c:pt>
                  <c:pt idx="122">
                    <c:v>0.14155599082638964</c:v>
                  </c:pt>
                  <c:pt idx="123">
                    <c:v>0.17430780426034609</c:v>
                  </c:pt>
                  <c:pt idx="124">
                    <c:v>0.16268577638833184</c:v>
                  </c:pt>
                  <c:pt idx="125">
                    <c:v>9.7723854437638757E-2</c:v>
                  </c:pt>
                  <c:pt idx="126">
                    <c:v>8.6930737624459964E-2</c:v>
                  </c:pt>
                  <c:pt idx="127">
                    <c:v>5.0349896763524762E-2</c:v>
                  </c:pt>
                  <c:pt idx="128">
                    <c:v>9.7138932548689397E-2</c:v>
                  </c:pt>
                  <c:pt idx="129">
                    <c:v>9.655053302774512E-2</c:v>
                  </c:pt>
                  <c:pt idx="130">
                    <c:v>4.5866447312753925E-2</c:v>
                  </c:pt>
                  <c:pt idx="131">
                    <c:v>6.6622540121948695E-2</c:v>
                  </c:pt>
                  <c:pt idx="132">
                    <c:v>0.11050654209781716</c:v>
                  </c:pt>
                  <c:pt idx="133">
                    <c:v>0.10989879154393357</c:v>
                  </c:pt>
                  <c:pt idx="134">
                    <c:v>5.094036338143508E-2</c:v>
                  </c:pt>
                  <c:pt idx="135">
                    <c:v>8.5858329738761341E-2</c:v>
                  </c:pt>
                  <c:pt idx="136">
                    <c:v>0.12896556304233273</c:v>
                  </c:pt>
                  <c:pt idx="137">
                    <c:v>0.13563417397102373</c:v>
                  </c:pt>
                  <c:pt idx="138">
                    <c:v>0.11217877618219334</c:v>
                  </c:pt>
                  <c:pt idx="139">
                    <c:v>0.124727932286743</c:v>
                  </c:pt>
                  <c:pt idx="140">
                    <c:v>0.10451773188353801</c:v>
                  </c:pt>
                  <c:pt idx="141">
                    <c:v>0.11880103303614416</c:v>
                  </c:pt>
                  <c:pt idx="142">
                    <c:v>8.6792621112993518E-2</c:v>
                  </c:pt>
                  <c:pt idx="143">
                    <c:v>0.10376903174145478</c:v>
                  </c:pt>
                  <c:pt idx="144">
                    <c:v>6.1155161008099104E-2</c:v>
                  </c:pt>
                  <c:pt idx="145">
                    <c:v>8.346579451068914E-2</c:v>
                  </c:pt>
                  <c:pt idx="146">
                    <c:v>8.6045322132104349E-2</c:v>
                  </c:pt>
                  <c:pt idx="147">
                    <c:v>7.3660592940254704E-2</c:v>
                  </c:pt>
                  <c:pt idx="148">
                    <c:v>8.7420409751415379E-2</c:v>
                  </c:pt>
                  <c:pt idx="149">
                    <c:v>7.9114655036862422E-2</c:v>
                  </c:pt>
                  <c:pt idx="150">
                    <c:v>9.4013360972384705E-2</c:v>
                  </c:pt>
                  <c:pt idx="151">
                    <c:v>7.3821822992643324E-2</c:v>
                  </c:pt>
                  <c:pt idx="152">
                    <c:v>0.12729677503239104</c:v>
                  </c:pt>
                  <c:pt idx="153">
                    <c:v>0.14674232056773848</c:v>
                  </c:pt>
                  <c:pt idx="154">
                    <c:v>0.14416673433137714</c:v>
                  </c:pt>
                  <c:pt idx="155">
                    <c:v>7.8505218472745317E-2</c:v>
                  </c:pt>
                  <c:pt idx="156">
                    <c:v>5.1647921433888376E-2</c:v>
                  </c:pt>
                  <c:pt idx="157">
                    <c:v>5.7606789191591866E-2</c:v>
                  </c:pt>
                  <c:pt idx="158">
                    <c:v>4.9701315048280841E-2</c:v>
                  </c:pt>
                  <c:pt idx="159">
                    <c:v>9.0907859542770142E-2</c:v>
                  </c:pt>
                  <c:pt idx="160">
                    <c:v>9.4086705549115579E-2</c:v>
                  </c:pt>
                  <c:pt idx="161">
                    <c:v>0.12089044431319407</c:v>
                  </c:pt>
                  <c:pt idx="162">
                    <c:v>5.5475795390733253E-2</c:v>
                  </c:pt>
                  <c:pt idx="163">
                    <c:v>3.6641972066527563E-2</c:v>
                  </c:pt>
                  <c:pt idx="164">
                    <c:v>4.2672839466977294E-2</c:v>
                  </c:pt>
                  <c:pt idx="165">
                    <c:v>7.9021353547988532E-2</c:v>
                  </c:pt>
                  <c:pt idx="166">
                    <c:v>7.3187511813402412E-2</c:v>
                  </c:pt>
                  <c:pt idx="167">
                    <c:v>8.0223433080839179E-2</c:v>
                  </c:pt>
                  <c:pt idx="168">
                    <c:v>5.4858541010004029E-2</c:v>
                  </c:pt>
                  <c:pt idx="169">
                    <c:v>4.721997489648469E-2</c:v>
                  </c:pt>
                  <c:pt idx="170">
                    <c:v>7.8223946949219719E-2</c:v>
                  </c:pt>
                  <c:pt idx="171">
                    <c:v>5.7349132784963092E-2</c:v>
                  </c:pt>
                  <c:pt idx="172">
                    <c:v>0.11156836168513716</c:v>
                  </c:pt>
                  <c:pt idx="173">
                    <c:v>9.8989261445241172E-2</c:v>
                  </c:pt>
                  <c:pt idx="174">
                    <c:v>4.6435276062306304E-2</c:v>
                  </c:pt>
                  <c:pt idx="175">
                    <c:v>9.5023215788474807E-2</c:v>
                  </c:pt>
                  <c:pt idx="176">
                    <c:v>9.6242271970244292E-2</c:v>
                  </c:pt>
                  <c:pt idx="177">
                    <c:v>6.7578946651014604E-2</c:v>
                  </c:pt>
                  <c:pt idx="178">
                    <c:v>8.2119580449454763E-2</c:v>
                  </c:pt>
                  <c:pt idx="179">
                    <c:v>0.1073240194766803</c:v>
                  </c:pt>
                  <c:pt idx="180">
                    <c:v>0.14829874701453707</c:v>
                  </c:pt>
                  <c:pt idx="181">
                    <c:v>0.12236364853839946</c:v>
                  </c:pt>
                  <c:pt idx="182">
                    <c:v>0.10331090059487609</c:v>
                  </c:pt>
                  <c:pt idx="183">
                    <c:v>0.12595037173999279</c:v>
                  </c:pt>
                  <c:pt idx="184">
                    <c:v>0.12452616564676716</c:v>
                  </c:pt>
                  <c:pt idx="185">
                    <c:v>8.1998699111439824E-2</c:v>
                  </c:pt>
                  <c:pt idx="186">
                    <c:v>5.8643815089036398E-2</c:v>
                  </c:pt>
                  <c:pt idx="187">
                    <c:v>8.2774727490261421E-2</c:v>
                  </c:pt>
                  <c:pt idx="188">
                    <c:v>0.1244165019964185</c:v>
                  </c:pt>
                  <c:pt idx="189">
                    <c:v>0.13366956862265583</c:v>
                  </c:pt>
                  <c:pt idx="190">
                    <c:v>0.1418307441535642</c:v>
                  </c:pt>
                  <c:pt idx="191">
                    <c:v>6.7806908433104496E-2</c:v>
                  </c:pt>
                  <c:pt idx="192">
                    <c:v>0.1082098490817416</c:v>
                  </c:pt>
                  <c:pt idx="193">
                    <c:v>4.6121433837731679E-2</c:v>
                  </c:pt>
                  <c:pt idx="194">
                    <c:v>7.0956523622593914E-2</c:v>
                  </c:pt>
                  <c:pt idx="195">
                    <c:v>7.129550026020548E-2</c:v>
                  </c:pt>
                  <c:pt idx="196">
                    <c:v>9.6286540627539358E-2</c:v>
                  </c:pt>
                  <c:pt idx="197">
                    <c:v>6.2711051995714889E-2</c:v>
                  </c:pt>
                  <c:pt idx="198">
                    <c:v>3.962613761040764E-2</c:v>
                  </c:pt>
                  <c:pt idx="199">
                    <c:v>6.9541501350091975E-2</c:v>
                  </c:pt>
                  <c:pt idx="200">
                    <c:v>0.10181462840165513</c:v>
                  </c:pt>
                  <c:pt idx="201">
                    <c:v>6.2269712142918966E-2</c:v>
                  </c:pt>
                  <c:pt idx="202">
                    <c:v>3.2777403144233087E-2</c:v>
                  </c:pt>
                  <c:pt idx="203">
                    <c:v>7.3059803667027315E-2</c:v>
                  </c:pt>
                  <c:pt idx="204">
                    <c:v>5.8795692140243445E-2</c:v>
                  </c:pt>
                  <c:pt idx="205">
                    <c:v>5.2130383494690791E-2</c:v>
                  </c:pt>
                  <c:pt idx="206">
                    <c:v>0.10621967715313681</c:v>
                  </c:pt>
                  <c:pt idx="207">
                    <c:v>7.1113971719830804E-2</c:v>
                  </c:pt>
                  <c:pt idx="208">
                    <c:v>9.9298508563528926E-2</c:v>
                  </c:pt>
                  <c:pt idx="209">
                    <c:v>0.10423444410608346</c:v>
                  </c:pt>
                  <c:pt idx="210">
                    <c:v>0.12962599561507379</c:v>
                  </c:pt>
                  <c:pt idx="211">
                    <c:v>6.6406042126563369E-2</c:v>
                  </c:pt>
                  <c:pt idx="212">
                    <c:v>0.11789187153829808</c:v>
                  </c:pt>
                  <c:pt idx="213">
                    <c:v>8.2303198189888682E-2</c:v>
                  </c:pt>
                  <c:pt idx="214">
                    <c:v>0.19342834726079189</c:v>
                  </c:pt>
                  <c:pt idx="215">
                    <c:v>0.1615376576016766</c:v>
                  </c:pt>
                  <c:pt idx="216">
                    <c:v>9.8484831790055252E-2</c:v>
                  </c:pt>
                  <c:pt idx="217">
                    <c:v>0.11916257368511614</c:v>
                  </c:pt>
                  <c:pt idx="218">
                    <c:v>7.2105959933058517E-2</c:v>
                  </c:pt>
                  <c:pt idx="219">
                    <c:v>0.17117993746721868</c:v>
                  </c:pt>
                  <c:pt idx="220">
                    <c:v>9.472569348045573E-2</c:v>
                  </c:pt>
                  <c:pt idx="221">
                    <c:v>7.9657890606046236E-2</c:v>
                  </c:pt>
                  <c:pt idx="222">
                    <c:v>0.10255413668204982</c:v>
                  </c:pt>
                  <c:pt idx="223">
                    <c:v>9.1127635702717175E-2</c:v>
                  </c:pt>
                  <c:pt idx="224">
                    <c:v>8.2664225115264597E-2</c:v>
                  </c:pt>
                  <c:pt idx="225">
                    <c:v>0.11025741468940681</c:v>
                  </c:pt>
                  <c:pt idx="226">
                    <c:v>0.1181699614447774</c:v>
                  </c:pt>
                  <c:pt idx="227">
                    <c:v>0.12661170142065289</c:v>
                  </c:pt>
                  <c:pt idx="228">
                    <c:v>7.0502939371147322E-2</c:v>
                  </c:pt>
                  <c:pt idx="229">
                    <c:v>6.7546241602663468E-2</c:v>
                  </c:pt>
                  <c:pt idx="230">
                    <c:v>8.9263486633792258E-2</c:v>
                  </c:pt>
                  <c:pt idx="231">
                    <c:v>0.10641985388628668</c:v>
                  </c:pt>
                  <c:pt idx="232">
                    <c:v>5.8214295963799484E-2</c:v>
                  </c:pt>
                  <c:pt idx="233">
                    <c:v>0.14152983466034497</c:v>
                  </c:pt>
                  <c:pt idx="234">
                    <c:v>0.11815425445872846</c:v>
                  </c:pt>
                  <c:pt idx="235">
                    <c:v>0.15101701538718329</c:v>
                  </c:pt>
                  <c:pt idx="236">
                    <c:v>0.11128309065082562</c:v>
                  </c:pt>
                  <c:pt idx="237">
                    <c:v>9.250474955237023E-2</c:v>
                  </c:pt>
                  <c:pt idx="238">
                    <c:v>9.2861956123659384E-2</c:v>
                  </c:pt>
                  <c:pt idx="239">
                    <c:v>7.1514176814251262E-2</c:v>
                  </c:pt>
                  <c:pt idx="240">
                    <c:v>0.10952654410159951</c:v>
                  </c:pt>
                  <c:pt idx="241">
                    <c:v>0.13280974042308047</c:v>
                  </c:pt>
                  <c:pt idx="242">
                    <c:v>0.11083430766561456</c:v>
                  </c:pt>
                  <c:pt idx="243">
                    <c:v>0.11462578654322007</c:v>
                  </c:pt>
                  <c:pt idx="244">
                    <c:v>4.6245257663374541E-2</c:v>
                  </c:pt>
                  <c:pt idx="245">
                    <c:v>3.5648366326241847E-2</c:v>
                  </c:pt>
                  <c:pt idx="246">
                    <c:v>5.894118763610301E-2</c:v>
                  </c:pt>
                  <c:pt idx="247">
                    <c:v>0.15094026406164637</c:v>
                  </c:pt>
                  <c:pt idx="248">
                    <c:v>6.2619278395620051E-2</c:v>
                  </c:pt>
                  <c:pt idx="249">
                    <c:v>0.10334507358078704</c:v>
                  </c:pt>
                  <c:pt idx="250">
                    <c:v>8.7237765214356749E-2</c:v>
                  </c:pt>
                  <c:pt idx="251">
                    <c:v>0.13057308512769614</c:v>
                  </c:pt>
                  <c:pt idx="252">
                    <c:v>0.12921336651504708</c:v>
                  </c:pt>
                  <c:pt idx="253">
                    <c:v>8.7617951968664537E-2</c:v>
                  </c:pt>
                  <c:pt idx="254">
                    <c:v>0.11354398617486321</c:v>
                  </c:pt>
                  <c:pt idx="255">
                    <c:v>0.14689257361524413</c:v>
                  </c:pt>
                  <c:pt idx="256">
                    <c:v>7.2456957294801588E-2</c:v>
                  </c:pt>
                  <c:pt idx="257">
                    <c:v>7.7622601082987699E-2</c:v>
                  </c:pt>
                  <c:pt idx="258">
                    <c:v>9.1485265516631747E-2</c:v>
                  </c:pt>
                  <c:pt idx="259">
                    <c:v>7.5752902239782385E-2</c:v>
                  </c:pt>
                  <c:pt idx="260">
                    <c:v>7.415056841952529E-2</c:v>
                  </c:pt>
                  <c:pt idx="261">
                    <c:v>2.8763158166054563E-2</c:v>
                  </c:pt>
                  <c:pt idx="262">
                    <c:v>8.3251510223628991E-2</c:v>
                  </c:pt>
                  <c:pt idx="263">
                    <c:v>9.4572551292662482E-2</c:v>
                  </c:pt>
                  <c:pt idx="264">
                    <c:v>0.11987802627978147</c:v>
                  </c:pt>
                  <c:pt idx="265">
                    <c:v>6.9369102999227203E-2</c:v>
                  </c:pt>
                  <c:pt idx="266">
                    <c:v>0.10044127411356851</c:v>
                  </c:pt>
                  <c:pt idx="267">
                    <c:v>0.14161257454436621</c:v>
                  </c:pt>
                  <c:pt idx="268">
                    <c:v>7.7719567766224532E-2</c:v>
                  </c:pt>
                  <c:pt idx="269">
                    <c:v>0.15306101416776854</c:v>
                  </c:pt>
                  <c:pt idx="270">
                    <c:v>0.1074551795264618</c:v>
                  </c:pt>
                  <c:pt idx="271">
                    <c:v>6.5937048839951384E-2</c:v>
                  </c:pt>
                  <c:pt idx="272">
                    <c:v>0.10975220827610263</c:v>
                  </c:pt>
                  <c:pt idx="273">
                    <c:v>0.14123711968898311</c:v>
                  </c:pt>
                  <c:pt idx="274">
                    <c:v>3.9513889037526846E-2</c:v>
                  </c:pt>
                  <c:pt idx="275">
                    <c:v>6.5520717901752984E-2</c:v>
                  </c:pt>
                  <c:pt idx="276">
                    <c:v>0.14086551335825243</c:v>
                  </c:pt>
                  <c:pt idx="277">
                    <c:v>9.0823446554954071E-2</c:v>
                  </c:pt>
                  <c:pt idx="278">
                    <c:v>0.11905506703463883</c:v>
                  </c:pt>
                  <c:pt idx="279">
                    <c:v>0.14953652598817532</c:v>
                  </c:pt>
                  <c:pt idx="280">
                    <c:v>0.11340577658543195</c:v>
                  </c:pt>
                  <c:pt idx="281">
                    <c:v>8.9640729657327625E-2</c:v>
                  </c:pt>
                  <c:pt idx="282">
                    <c:v>0.10303699707306203</c:v>
                  </c:pt>
                  <c:pt idx="283">
                    <c:v>9.1261818977747017E-2</c:v>
                  </c:pt>
                  <c:pt idx="284">
                    <c:v>9.0599210267609295E-2</c:v>
                  </c:pt>
                  <c:pt idx="285">
                    <c:v>0.11904930236584568</c:v>
                  </c:pt>
                  <c:pt idx="286">
                    <c:v>8.9351752505621523E-2</c:v>
                  </c:pt>
                  <c:pt idx="287">
                    <c:v>0.10883634350213971</c:v>
                  </c:pt>
                  <c:pt idx="288">
                    <c:v>9.6511259202078481E-2</c:v>
                  </c:pt>
                  <c:pt idx="289">
                    <c:v>8.2088083384490099E-2</c:v>
                  </c:pt>
                  <c:pt idx="290">
                    <c:v>7.6190963528681543E-2</c:v>
                  </c:pt>
                  <c:pt idx="291">
                    <c:v>8.8177247191879179E-2</c:v>
                  </c:pt>
                  <c:pt idx="292">
                    <c:v>0.11454070087760164</c:v>
                  </c:pt>
                  <c:pt idx="293">
                    <c:v>3.3957496339607901E-2</c:v>
                  </c:pt>
                  <c:pt idx="294">
                    <c:v>4.8448503710285716E-2</c:v>
                  </c:pt>
                  <c:pt idx="295">
                    <c:v>9.6485971417843916E-2</c:v>
                  </c:pt>
                  <c:pt idx="296">
                    <c:v>6.0193214655408236E-2</c:v>
                  </c:pt>
                  <c:pt idx="297">
                    <c:v>5.7728624354391911E-2</c:v>
                  </c:pt>
                  <c:pt idx="298">
                    <c:v>0.14179740955939327</c:v>
                  </c:pt>
                  <c:pt idx="299">
                    <c:v>7.2881449159195616E-2</c:v>
                  </c:pt>
                  <c:pt idx="300">
                    <c:v>0.10701941631869688</c:v>
                  </c:pt>
                  <c:pt idx="301">
                    <c:v>8.0314603428609105E-2</c:v>
                  </c:pt>
                  <c:pt idx="302">
                    <c:v>9.6029694635480223E-2</c:v>
                  </c:pt>
                  <c:pt idx="303">
                    <c:v>9.5529366908711763E-2</c:v>
                  </c:pt>
                  <c:pt idx="304">
                    <c:v>0.10529485408882845</c:v>
                  </c:pt>
                  <c:pt idx="305">
                    <c:v>4.0486931636368691E-2</c:v>
                  </c:pt>
                  <c:pt idx="306">
                    <c:v>4.557184116897952E-2</c:v>
                  </c:pt>
                  <c:pt idx="307">
                    <c:v>4.2239619523670897E-2</c:v>
                  </c:pt>
                  <c:pt idx="308">
                    <c:v>0.13231690560958118</c:v>
                  </c:pt>
                  <c:pt idx="309">
                    <c:v>8.8297748621946642E-2</c:v>
                  </c:pt>
                  <c:pt idx="310">
                    <c:v>9.3321986121049971E-2</c:v>
                  </c:pt>
                  <c:pt idx="311">
                    <c:v>6.6230702511383466E-2</c:v>
                  </c:pt>
                  <c:pt idx="312">
                    <c:v>5.6655523777466084E-2</c:v>
                  </c:pt>
                  <c:pt idx="313">
                    <c:v>8.9770016642257949E-2</c:v>
                  </c:pt>
                  <c:pt idx="314">
                    <c:v>7.9046166272136925E-2</c:v>
                  </c:pt>
                  <c:pt idx="315">
                    <c:v>9.5584534635940577E-2</c:v>
                  </c:pt>
                  <c:pt idx="316">
                    <c:v>3.9972045293339073E-2</c:v>
                  </c:pt>
                  <c:pt idx="317">
                    <c:v>0.12735118084543659</c:v>
                  </c:pt>
                  <c:pt idx="318">
                    <c:v>4.0101961702044268E-2</c:v>
                  </c:pt>
                  <c:pt idx="319">
                    <c:v>6.2853190723956079E-2</c:v>
                  </c:pt>
                  <c:pt idx="320">
                    <c:v>0.10466899176001858</c:v>
                  </c:pt>
                  <c:pt idx="321">
                    <c:v>0.11518755228605609</c:v>
                  </c:pt>
                  <c:pt idx="322">
                    <c:v>0.10921303391641397</c:v>
                  </c:pt>
                  <c:pt idx="323">
                    <c:v>8.1241036429746075E-2</c:v>
                  </c:pt>
                  <c:pt idx="324">
                    <c:v>6.2584581094607766E-2</c:v>
                  </c:pt>
                  <c:pt idx="325">
                    <c:v>5.1004460107430066E-2</c:v>
                  </c:pt>
                  <c:pt idx="326">
                    <c:v>7.5182290844637747E-2</c:v>
                  </c:pt>
                  <c:pt idx="327">
                    <c:v>8.7333965346140185E-2</c:v>
                  </c:pt>
                  <c:pt idx="328">
                    <c:v>9.991870223998503E-2</c:v>
                  </c:pt>
                  <c:pt idx="329">
                    <c:v>0.10327847760462273</c:v>
                  </c:pt>
                  <c:pt idx="330">
                    <c:v>8.1491065703440363E-2</c:v>
                  </c:pt>
                  <c:pt idx="331">
                    <c:v>0.10142787351753525</c:v>
                  </c:pt>
                  <c:pt idx="332">
                    <c:v>6.3883505935092885E-2</c:v>
                  </c:pt>
                  <c:pt idx="333">
                    <c:v>0.12579640428230512</c:v>
                  </c:pt>
                  <c:pt idx="334">
                    <c:v>5.1147424483116981E-2</c:v>
                  </c:pt>
                  <c:pt idx="335">
                    <c:v>7.2511577623553466E-2</c:v>
                  </c:pt>
                  <c:pt idx="336">
                    <c:v>7.6842934264641227E-2</c:v>
                  </c:pt>
                  <c:pt idx="337">
                    <c:v>5.2805889479657982E-2</c:v>
                  </c:pt>
                  <c:pt idx="338">
                    <c:v>4.8234700177909547E-2</c:v>
                  </c:pt>
                  <c:pt idx="339">
                    <c:v>0.10028538811671729</c:v>
                  </c:pt>
                  <c:pt idx="340">
                    <c:v>0.12609153305260473</c:v>
                  </c:pt>
                  <c:pt idx="341">
                    <c:v>0.12166050125129806</c:v>
                  </c:pt>
                  <c:pt idx="342">
                    <c:v>8.2070364656138345E-2</c:v>
                  </c:pt>
                  <c:pt idx="343">
                    <c:v>8.1719208360393675E-2</c:v>
                  </c:pt>
                  <c:pt idx="344">
                    <c:v>9.7866912546393167E-2</c:v>
                  </c:pt>
                  <c:pt idx="345">
                    <c:v>0.1150086985425125</c:v>
                  </c:pt>
                  <c:pt idx="346">
                    <c:v>0.14990035502761315</c:v>
                  </c:pt>
                  <c:pt idx="347">
                    <c:v>7.7523973244322447E-2</c:v>
                  </c:pt>
                  <c:pt idx="348">
                    <c:v>0.12042923957713335</c:v>
                  </c:pt>
                  <c:pt idx="349">
                    <c:v>0.13702014071442023</c:v>
                  </c:pt>
                  <c:pt idx="350">
                    <c:v>0.1128111544567221</c:v>
                  </c:pt>
                  <c:pt idx="351">
                    <c:v>0.11812837121565933</c:v>
                  </c:pt>
                  <c:pt idx="352">
                    <c:v>0.14847713665122911</c:v>
                  </c:pt>
                  <c:pt idx="353">
                    <c:v>0.15195877681187836</c:v>
                  </c:pt>
                  <c:pt idx="354">
                    <c:v>0.11559845829387524</c:v>
                  </c:pt>
                  <c:pt idx="355">
                    <c:v>0.11432230207959965</c:v>
                  </c:pt>
                  <c:pt idx="356">
                    <c:v>0.15142845702899532</c:v>
                  </c:pt>
                  <c:pt idx="357">
                    <c:v>0.11879231144055115</c:v>
                  </c:pt>
                  <c:pt idx="358">
                    <c:v>0.10141664484658108</c:v>
                  </c:pt>
                  <c:pt idx="359">
                    <c:v>0.12892837771257643</c:v>
                  </c:pt>
                  <c:pt idx="360">
                    <c:v>0.11456975122616236</c:v>
                  </c:pt>
                  <c:pt idx="361">
                    <c:v>0.12940055999062236</c:v>
                  </c:pt>
                  <c:pt idx="362">
                    <c:v>0.15786726612132676</c:v>
                  </c:pt>
                  <c:pt idx="363">
                    <c:v>9.7471287451196029E-2</c:v>
                  </c:pt>
                  <c:pt idx="364">
                    <c:v>0.1778111458122017</c:v>
                  </c:pt>
                  <c:pt idx="365">
                    <c:v>0.14979737790785524</c:v>
                  </c:pt>
                  <c:pt idx="366">
                    <c:v>0.118938084733944</c:v>
                  </c:pt>
                  <c:pt idx="367">
                    <c:v>5.9146828324496109E-2</c:v>
                  </c:pt>
                  <c:pt idx="368">
                    <c:v>0.11804262377996336</c:v>
                  </c:pt>
                  <c:pt idx="369">
                    <c:v>0.15497267536268741</c:v>
                  </c:pt>
                  <c:pt idx="370">
                    <c:v>8.8636660619095683E-2</c:v>
                  </c:pt>
                  <c:pt idx="371">
                    <c:v>9.1562635360626518E-2</c:v>
                  </c:pt>
                  <c:pt idx="372">
                    <c:v>0.13779415937063552</c:v>
                  </c:pt>
                  <c:pt idx="373">
                    <c:v>0.12275159037543543</c:v>
                  </c:pt>
                  <c:pt idx="374">
                    <c:v>8.7811618858964297E-2</c:v>
                  </c:pt>
                  <c:pt idx="375">
                    <c:v>0.10658842558992936</c:v>
                  </c:pt>
                  <c:pt idx="376">
                    <c:v>8.3631447816923693E-2</c:v>
                  </c:pt>
                  <c:pt idx="377">
                    <c:v>0.10962372461309185</c:v>
                  </c:pt>
                  <c:pt idx="378">
                    <c:v>0.10414670709859329</c:v>
                  </c:pt>
                  <c:pt idx="379">
                    <c:v>9.6277383292307048E-2</c:v>
                  </c:pt>
                  <c:pt idx="380">
                    <c:v>9.0710505600830021E-2</c:v>
                  </c:pt>
                  <c:pt idx="381">
                    <c:v>9.2878665899071455E-2</c:v>
                  </c:pt>
                  <c:pt idx="382">
                    <c:v>3.665477158983356E-2</c:v>
                  </c:pt>
                  <c:pt idx="383">
                    <c:v>4.9514827728744062E-2</c:v>
                  </c:pt>
                  <c:pt idx="384">
                    <c:v>5.5294487292948391E-2</c:v>
                  </c:pt>
                  <c:pt idx="385">
                    <c:v>7.4156205573614506E-2</c:v>
                  </c:pt>
                  <c:pt idx="386">
                    <c:v>8.9043513641715144E-2</c:v>
                  </c:pt>
                  <c:pt idx="387">
                    <c:v>0.11224419746375451</c:v>
                  </c:pt>
                  <c:pt idx="388">
                    <c:v>0.10618473669031468</c:v>
                  </c:pt>
                  <c:pt idx="389">
                    <c:v>6.0493249646552047E-2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pooled!$AX$4:$AX$63</c:f>
              <c:numCache>
                <c:formatCode>General</c:formatCode>
                <c:ptCount val="60"/>
                <c:pt idx="0">
                  <c:v>0.9867144050846326</c:v>
                </c:pt>
                <c:pt idx="1">
                  <c:v>1.2015046525783439</c:v>
                </c:pt>
                <c:pt idx="2">
                  <c:v>1.126905408035515</c:v>
                </c:pt>
                <c:pt idx="3">
                  <c:v>1.21689772386595</c:v>
                </c:pt>
                <c:pt idx="4">
                  <c:v>1.29467519886335</c:v>
                </c:pt>
                <c:pt idx="5">
                  <c:v>1.2317791829535274</c:v>
                </c:pt>
                <c:pt idx="6">
                  <c:v>1.2280454784820152</c:v>
                </c:pt>
                <c:pt idx="7">
                  <c:v>1.2855156012489726</c:v>
                </c:pt>
                <c:pt idx="8">
                  <c:v>1.4593224763158819</c:v>
                </c:pt>
                <c:pt idx="9">
                  <c:v>1.2411657363191608</c:v>
                </c:pt>
                <c:pt idx="10">
                  <c:v>1.3791472787978019</c:v>
                </c:pt>
                <c:pt idx="11">
                  <c:v>1.2521824062738811</c:v>
                </c:pt>
                <c:pt idx="12">
                  <c:v>1.5546901694256161</c:v>
                </c:pt>
                <c:pt idx="13">
                  <c:v>1.4533002589648041</c:v>
                </c:pt>
                <c:pt idx="14">
                  <c:v>1.2372981735117681</c:v>
                </c:pt>
                <c:pt idx="15">
                  <c:v>1.2816224898264159</c:v>
                </c:pt>
                <c:pt idx="16">
                  <c:v>1.0436524236688629</c:v>
                </c:pt>
                <c:pt idx="17">
                  <c:v>1.1257592151162801</c:v>
                </c:pt>
                <c:pt idx="18">
                  <c:v>1.1708538226178973</c:v>
                </c:pt>
                <c:pt idx="19">
                  <c:v>1.0250108240498041</c:v>
                </c:pt>
                <c:pt idx="20">
                  <c:v>1.06774721054231</c:v>
                </c:pt>
                <c:pt idx="21">
                  <c:v>1.0420482542750995</c:v>
                </c:pt>
                <c:pt idx="22">
                  <c:v>1.0362878767759702</c:v>
                </c:pt>
                <c:pt idx="23">
                  <c:v>0.91921484191637148</c:v>
                </c:pt>
                <c:pt idx="24">
                  <c:v>0.86281828365852942</c:v>
                </c:pt>
                <c:pt idx="25">
                  <c:v>0.87155418374907201</c:v>
                </c:pt>
                <c:pt idx="26">
                  <c:v>0.97169162002990217</c:v>
                </c:pt>
                <c:pt idx="27">
                  <c:v>0.87524860380089375</c:v>
                </c:pt>
                <c:pt idx="28">
                  <c:v>0.92718293884879743</c:v>
                </c:pt>
                <c:pt idx="29">
                  <c:v>0.96991002461436471</c:v>
                </c:pt>
                <c:pt idx="30">
                  <c:v>1.0881931036302763</c:v>
                </c:pt>
                <c:pt idx="31">
                  <c:v>1.2404354468498633</c:v>
                </c:pt>
                <c:pt idx="32">
                  <c:v>0.94161303098710769</c:v>
                </c:pt>
                <c:pt idx="33">
                  <c:v>0.93352412913924887</c:v>
                </c:pt>
                <c:pt idx="34">
                  <c:v>0.73248021370776706</c:v>
                </c:pt>
                <c:pt idx="35">
                  <c:v>0.75588371111295649</c:v>
                </c:pt>
                <c:pt idx="36">
                  <c:v>0.8432794320717365</c:v>
                </c:pt>
                <c:pt idx="37">
                  <c:v>0.9068445521284435</c:v>
                </c:pt>
                <c:pt idx="38">
                  <c:v>0.85534286987845365</c:v>
                </c:pt>
                <c:pt idx="39">
                  <c:v>0.78573760012572014</c:v>
                </c:pt>
                <c:pt idx="40">
                  <c:v>1.0593716416029586</c:v>
                </c:pt>
                <c:pt idx="41">
                  <c:v>0.98799493951589612</c:v>
                </c:pt>
                <c:pt idx="42">
                  <c:v>1.0085288306825002</c:v>
                </c:pt>
                <c:pt idx="43">
                  <c:v>0.94047221565398087</c:v>
                </c:pt>
                <c:pt idx="44">
                  <c:v>0.92474475353303165</c:v>
                </c:pt>
                <c:pt idx="45">
                  <c:v>0.96681150812749495</c:v>
                </c:pt>
                <c:pt idx="46">
                  <c:v>1.0581528798507898</c:v>
                </c:pt>
                <c:pt idx="47">
                  <c:v>0.99717501732420522</c:v>
                </c:pt>
                <c:pt idx="48">
                  <c:v>1.197090549287243</c:v>
                </c:pt>
                <c:pt idx="49">
                  <c:v>1.2454912156195252</c:v>
                </c:pt>
                <c:pt idx="50">
                  <c:v>1.1716630435708377</c:v>
                </c:pt>
                <c:pt idx="51">
                  <c:v>1.1213844502112991</c:v>
                </c:pt>
                <c:pt idx="52">
                  <c:v>1.2420895489070296</c:v>
                </c:pt>
                <c:pt idx="53">
                  <c:v>1.0972568874932749</c:v>
                </c:pt>
                <c:pt idx="54">
                  <c:v>1.1861783699142872</c:v>
                </c:pt>
                <c:pt idx="55">
                  <c:v>1.2431369062457971</c:v>
                </c:pt>
                <c:pt idx="56">
                  <c:v>1.1469701333141731</c:v>
                </c:pt>
                <c:pt idx="57">
                  <c:v>1.2599547985854351</c:v>
                </c:pt>
                <c:pt idx="58">
                  <c:v>1.2809732920401338</c:v>
                </c:pt>
                <c:pt idx="59">
                  <c:v>1.1833436138225222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1-0D4D-B105-F231DE4A8098}"/>
            </c:ext>
          </c:extLst>
        </c:ser>
        <c:ser>
          <c:idx val="1"/>
          <c:order val="1"/>
          <c:tx>
            <c:strRef>
              <c:f>pooled!$AY$3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pooled!$BC$4:$BC$393</c:f>
                <c:numCache>
                  <c:formatCode>General</c:formatCode>
                  <c:ptCount val="390"/>
                  <c:pt idx="0">
                    <c:v>0.14280249240148032</c:v>
                  </c:pt>
                  <c:pt idx="1">
                    <c:v>0.16258282590007156</c:v>
                  </c:pt>
                  <c:pt idx="2">
                    <c:v>0.13703527671073887</c:v>
                  </c:pt>
                  <c:pt idx="3">
                    <c:v>0.12578013320729528</c:v>
                  </c:pt>
                  <c:pt idx="4">
                    <c:v>0.10000093575891957</c:v>
                  </c:pt>
                  <c:pt idx="5">
                    <c:v>0.10740875153956927</c:v>
                  </c:pt>
                  <c:pt idx="6">
                    <c:v>0.13867208571197367</c:v>
                  </c:pt>
                  <c:pt idx="7">
                    <c:v>0.13395327360277889</c:v>
                  </c:pt>
                  <c:pt idx="8">
                    <c:v>0.16903577921268173</c:v>
                  </c:pt>
                  <c:pt idx="9">
                    <c:v>0.10010443175590539</c:v>
                  </c:pt>
                  <c:pt idx="10">
                    <c:v>0.13773053110341138</c:v>
                  </c:pt>
                  <c:pt idx="11">
                    <c:v>8.715288298828365E-2</c:v>
                  </c:pt>
                  <c:pt idx="12">
                    <c:v>9.8408147541082111E-2</c:v>
                  </c:pt>
                  <c:pt idx="13">
                    <c:v>3.2499988526881289E-2</c:v>
                  </c:pt>
                  <c:pt idx="14">
                    <c:v>8.3391588230743635E-2</c:v>
                  </c:pt>
                  <c:pt idx="15">
                    <c:v>9.0045362378508034E-2</c:v>
                  </c:pt>
                  <c:pt idx="16">
                    <c:v>4.8654405266986438E-2</c:v>
                  </c:pt>
                  <c:pt idx="17">
                    <c:v>0.12203168603522385</c:v>
                  </c:pt>
                  <c:pt idx="18">
                    <c:v>9.1294064584480264E-2</c:v>
                  </c:pt>
                  <c:pt idx="19">
                    <c:v>7.1232752006669925E-2</c:v>
                  </c:pt>
                  <c:pt idx="20">
                    <c:v>4.0470014353619001E-2</c:v>
                  </c:pt>
                  <c:pt idx="21">
                    <c:v>8.1569796007313011E-2</c:v>
                  </c:pt>
                  <c:pt idx="22">
                    <c:v>5.1979422804242968E-2</c:v>
                  </c:pt>
                  <c:pt idx="23">
                    <c:v>7.3027859970775127E-2</c:v>
                  </c:pt>
                  <c:pt idx="24">
                    <c:v>7.8109160218311491E-2</c:v>
                  </c:pt>
                  <c:pt idx="25">
                    <c:v>6.123068633679566E-2</c:v>
                  </c:pt>
                  <c:pt idx="26">
                    <c:v>4.5800755396757174E-2</c:v>
                  </c:pt>
                  <c:pt idx="27">
                    <c:v>6.9435193385888508E-2</c:v>
                  </c:pt>
                  <c:pt idx="28">
                    <c:v>4.61859661053447E-2</c:v>
                  </c:pt>
                  <c:pt idx="29">
                    <c:v>5.1043675263525719E-2</c:v>
                  </c:pt>
                  <c:pt idx="30">
                    <c:v>0.15343270633096487</c:v>
                  </c:pt>
                  <c:pt idx="31">
                    <c:v>0.18157651322390841</c:v>
                  </c:pt>
                  <c:pt idx="32">
                    <c:v>0.15306135261031406</c:v>
                  </c:pt>
                  <c:pt idx="33">
                    <c:v>8.8403088528983001E-2</c:v>
                  </c:pt>
                  <c:pt idx="34">
                    <c:v>8.7538434174436561E-2</c:v>
                  </c:pt>
                  <c:pt idx="35">
                    <c:v>8.7550780848330803E-2</c:v>
                  </c:pt>
                  <c:pt idx="36">
                    <c:v>8.5777502006870454E-2</c:v>
                  </c:pt>
                  <c:pt idx="37">
                    <c:v>9.9238920762328653E-2</c:v>
                  </c:pt>
                  <c:pt idx="38">
                    <c:v>0.12538384114335183</c:v>
                  </c:pt>
                  <c:pt idx="39">
                    <c:v>8.0471269622466354E-2</c:v>
                  </c:pt>
                  <c:pt idx="40">
                    <c:v>6.0305103163479326E-2</c:v>
                  </c:pt>
                  <c:pt idx="41">
                    <c:v>6.4912582103935551E-2</c:v>
                  </c:pt>
                  <c:pt idx="42">
                    <c:v>4.9723764843335759E-2</c:v>
                  </c:pt>
                  <c:pt idx="43">
                    <c:v>0.10867451724926799</c:v>
                  </c:pt>
                  <c:pt idx="44">
                    <c:v>0.10136706372639066</c:v>
                  </c:pt>
                  <c:pt idx="45">
                    <c:v>9.2204663763354303E-2</c:v>
                  </c:pt>
                  <c:pt idx="46">
                    <c:v>7.1090985257835776E-2</c:v>
                  </c:pt>
                  <c:pt idx="47">
                    <c:v>6.6447743224550562E-2</c:v>
                  </c:pt>
                  <c:pt idx="48">
                    <c:v>0.13033289037538998</c:v>
                  </c:pt>
                  <c:pt idx="49">
                    <c:v>9.0523272056599172E-2</c:v>
                  </c:pt>
                  <c:pt idx="50">
                    <c:v>0.10396977358410962</c:v>
                  </c:pt>
                  <c:pt idx="51">
                    <c:v>0.12706269934655026</c:v>
                  </c:pt>
                  <c:pt idx="52">
                    <c:v>9.6028858943947637E-2</c:v>
                  </c:pt>
                  <c:pt idx="53">
                    <c:v>5.3776166565145223E-2</c:v>
                  </c:pt>
                  <c:pt idx="54">
                    <c:v>9.0398322854972429E-2</c:v>
                  </c:pt>
                  <c:pt idx="55">
                    <c:v>9.3044721053637688E-2</c:v>
                  </c:pt>
                  <c:pt idx="56">
                    <c:v>9.3163129826425814E-2</c:v>
                  </c:pt>
                  <c:pt idx="57">
                    <c:v>8.1960683315985508E-2</c:v>
                  </c:pt>
                  <c:pt idx="58">
                    <c:v>7.2108368843496709E-2</c:v>
                  </c:pt>
                  <c:pt idx="59">
                    <c:v>6.9850851571200703E-2</c:v>
                  </c:pt>
                  <c:pt idx="60">
                    <c:v>8.4412810961232779E-2</c:v>
                  </c:pt>
                  <c:pt idx="61">
                    <c:v>6.7420418136237309E-2</c:v>
                  </c:pt>
                  <c:pt idx="62">
                    <c:v>0.10391843832725317</c:v>
                  </c:pt>
                  <c:pt idx="63">
                    <c:v>9.8539608808178261E-2</c:v>
                  </c:pt>
                  <c:pt idx="64">
                    <c:v>7.3770724269115462E-2</c:v>
                  </c:pt>
                  <c:pt idx="65">
                    <c:v>5.1047493896382939E-2</c:v>
                  </c:pt>
                  <c:pt idx="66">
                    <c:v>4.6242138393930918E-2</c:v>
                  </c:pt>
                  <c:pt idx="67">
                    <c:v>3.7888289487662367E-2</c:v>
                  </c:pt>
                  <c:pt idx="68">
                    <c:v>4.2734068262734577E-2</c:v>
                  </c:pt>
                  <c:pt idx="69">
                    <c:v>8.4415441665105007E-2</c:v>
                  </c:pt>
                  <c:pt idx="70">
                    <c:v>5.0127306398613472E-2</c:v>
                  </c:pt>
                  <c:pt idx="71">
                    <c:v>0.11659551284954953</c:v>
                  </c:pt>
                  <c:pt idx="72">
                    <c:v>0.10124601896599772</c:v>
                  </c:pt>
                  <c:pt idx="73">
                    <c:v>9.6327395493655432E-2</c:v>
                  </c:pt>
                  <c:pt idx="74">
                    <c:v>7.8118707219827846E-2</c:v>
                  </c:pt>
                  <c:pt idx="75">
                    <c:v>6.8045972362263771E-2</c:v>
                  </c:pt>
                  <c:pt idx="76">
                    <c:v>7.0285101590600502E-2</c:v>
                  </c:pt>
                  <c:pt idx="77">
                    <c:v>7.440183228986709E-2</c:v>
                  </c:pt>
                  <c:pt idx="78">
                    <c:v>0.1262481527258616</c:v>
                  </c:pt>
                  <c:pt idx="79">
                    <c:v>6.377750338194825E-2</c:v>
                  </c:pt>
                  <c:pt idx="80">
                    <c:v>9.3147409172606777E-2</c:v>
                  </c:pt>
                  <c:pt idx="81">
                    <c:v>6.9343275762123582E-2</c:v>
                  </c:pt>
                  <c:pt idx="82">
                    <c:v>7.5091078299945019E-2</c:v>
                  </c:pt>
                  <c:pt idx="83">
                    <c:v>9.4265107440741666E-2</c:v>
                  </c:pt>
                  <c:pt idx="84">
                    <c:v>4.9183634445782679E-2</c:v>
                  </c:pt>
                  <c:pt idx="85">
                    <c:v>1.4757066331149874E-2</c:v>
                  </c:pt>
                  <c:pt idx="86">
                    <c:v>6.3122082027218196E-2</c:v>
                  </c:pt>
                  <c:pt idx="87">
                    <c:v>6.1400625424106736E-2</c:v>
                  </c:pt>
                  <c:pt idx="88">
                    <c:v>8.3443842909744853E-2</c:v>
                  </c:pt>
                  <c:pt idx="89">
                    <c:v>8.1445661495628485E-2</c:v>
                  </c:pt>
                  <c:pt idx="90">
                    <c:v>9.8084499374806969E-2</c:v>
                  </c:pt>
                  <c:pt idx="91">
                    <c:v>9.12505587379282E-2</c:v>
                  </c:pt>
                  <c:pt idx="92">
                    <c:v>0.12126149426656382</c:v>
                  </c:pt>
                  <c:pt idx="93">
                    <c:v>0.13077622710552425</c:v>
                  </c:pt>
                  <c:pt idx="94">
                    <c:v>0.1005732527641905</c:v>
                  </c:pt>
                  <c:pt idx="95">
                    <c:v>9.700596475520458E-2</c:v>
                  </c:pt>
                  <c:pt idx="96">
                    <c:v>9.0377909494796738E-2</c:v>
                  </c:pt>
                  <c:pt idx="97">
                    <c:v>8.3051046599680878E-2</c:v>
                  </c:pt>
                  <c:pt idx="98">
                    <c:v>8.7893322046991906E-2</c:v>
                  </c:pt>
                  <c:pt idx="99">
                    <c:v>0.12337262421767312</c:v>
                  </c:pt>
                  <c:pt idx="100">
                    <c:v>9.692474092289291E-2</c:v>
                  </c:pt>
                  <c:pt idx="101">
                    <c:v>0.11834249003772085</c:v>
                  </c:pt>
                  <c:pt idx="102">
                    <c:v>0.15183090888242923</c:v>
                  </c:pt>
                  <c:pt idx="103">
                    <c:v>0.13339488522750115</c:v>
                  </c:pt>
                  <c:pt idx="104">
                    <c:v>0.10203718447842741</c:v>
                  </c:pt>
                  <c:pt idx="105">
                    <c:v>7.4914476134367899E-2</c:v>
                  </c:pt>
                  <c:pt idx="106">
                    <c:v>0.1033095307003434</c:v>
                  </c:pt>
                  <c:pt idx="107">
                    <c:v>7.2589238693272648E-2</c:v>
                  </c:pt>
                  <c:pt idx="108">
                    <c:v>7.5714294060358636E-2</c:v>
                  </c:pt>
                  <c:pt idx="109">
                    <c:v>0.11885289775831942</c:v>
                  </c:pt>
                  <c:pt idx="110">
                    <c:v>0.15018502896820163</c:v>
                  </c:pt>
                  <c:pt idx="111">
                    <c:v>0.13169336300452023</c:v>
                  </c:pt>
                  <c:pt idx="112">
                    <c:v>0.1096978833435124</c:v>
                  </c:pt>
                  <c:pt idx="113">
                    <c:v>0.10005573032739634</c:v>
                  </c:pt>
                  <c:pt idx="114">
                    <c:v>7.6333453085077912E-2</c:v>
                  </c:pt>
                  <c:pt idx="115">
                    <c:v>5.582214500638099E-2</c:v>
                  </c:pt>
                  <c:pt idx="116">
                    <c:v>4.8103688557015155E-2</c:v>
                  </c:pt>
                  <c:pt idx="117">
                    <c:v>0.10658411812477477</c:v>
                  </c:pt>
                  <c:pt idx="118">
                    <c:v>0.10401961415546558</c:v>
                  </c:pt>
                  <c:pt idx="119">
                    <c:v>6.675604262878139E-2</c:v>
                  </c:pt>
                  <c:pt idx="120">
                    <c:v>9.0523471089780649E-2</c:v>
                  </c:pt>
                  <c:pt idx="121">
                    <c:v>7.0678616002981365E-2</c:v>
                  </c:pt>
                  <c:pt idx="122">
                    <c:v>0.10142477053288078</c:v>
                  </c:pt>
                  <c:pt idx="123">
                    <c:v>9.9013121994260281E-2</c:v>
                  </c:pt>
                  <c:pt idx="124">
                    <c:v>0.16743055908462828</c:v>
                  </c:pt>
                  <c:pt idx="125">
                    <c:v>0.13858217713768137</c:v>
                  </c:pt>
                  <c:pt idx="126">
                    <c:v>8.7391768108870005E-2</c:v>
                  </c:pt>
                  <c:pt idx="127">
                    <c:v>0.12238996645461959</c:v>
                  </c:pt>
                  <c:pt idx="128">
                    <c:v>0.1024104114943411</c:v>
                  </c:pt>
                  <c:pt idx="129">
                    <c:v>9.0663773029521361E-2</c:v>
                  </c:pt>
                  <c:pt idx="130">
                    <c:v>9.1789001226842609E-2</c:v>
                  </c:pt>
                  <c:pt idx="131">
                    <c:v>9.6133555963040546E-2</c:v>
                  </c:pt>
                  <c:pt idx="132">
                    <c:v>9.4498178975642527E-2</c:v>
                  </c:pt>
                  <c:pt idx="133">
                    <c:v>0.11169513103180932</c:v>
                  </c:pt>
                  <c:pt idx="134">
                    <c:v>7.9018763309663689E-2</c:v>
                  </c:pt>
                  <c:pt idx="135">
                    <c:v>0.11069046189759178</c:v>
                  </c:pt>
                  <c:pt idx="136">
                    <c:v>7.6478286391332612E-2</c:v>
                  </c:pt>
                  <c:pt idx="137">
                    <c:v>0.10206544701461562</c:v>
                  </c:pt>
                  <c:pt idx="138">
                    <c:v>0.11945634068966943</c:v>
                  </c:pt>
                  <c:pt idx="139">
                    <c:v>0.10824961191459735</c:v>
                  </c:pt>
                  <c:pt idx="140">
                    <c:v>9.3956569564903156E-2</c:v>
                  </c:pt>
                  <c:pt idx="141">
                    <c:v>8.6504974844607813E-2</c:v>
                  </c:pt>
                  <c:pt idx="142">
                    <c:v>0.1095042927116574</c:v>
                  </c:pt>
                  <c:pt idx="143">
                    <c:v>0.16659252655174939</c:v>
                  </c:pt>
                  <c:pt idx="144">
                    <c:v>9.3081481573610986E-2</c:v>
                  </c:pt>
                  <c:pt idx="145">
                    <c:v>8.1580316278276166E-2</c:v>
                  </c:pt>
                  <c:pt idx="146">
                    <c:v>8.3046231113151694E-2</c:v>
                  </c:pt>
                  <c:pt idx="147">
                    <c:v>8.0727356270029138E-2</c:v>
                  </c:pt>
                  <c:pt idx="148">
                    <c:v>9.8382420594586253E-2</c:v>
                  </c:pt>
                  <c:pt idx="149">
                    <c:v>0.1093377915345609</c:v>
                  </c:pt>
                  <c:pt idx="150">
                    <c:v>0.10595411818584517</c:v>
                  </c:pt>
                  <c:pt idx="151">
                    <c:v>8.456863732739997E-2</c:v>
                  </c:pt>
                  <c:pt idx="152">
                    <c:v>0.11395305037253159</c:v>
                  </c:pt>
                  <c:pt idx="153">
                    <c:v>0.11190801940415228</c:v>
                  </c:pt>
                  <c:pt idx="154">
                    <c:v>0.12039409060026759</c:v>
                  </c:pt>
                  <c:pt idx="155">
                    <c:v>0.11323911426766843</c:v>
                  </c:pt>
                  <c:pt idx="156">
                    <c:v>0.14504717631432576</c:v>
                  </c:pt>
                  <c:pt idx="157">
                    <c:v>7.9031016736285611E-2</c:v>
                  </c:pt>
                  <c:pt idx="158">
                    <c:v>0.14510797700242167</c:v>
                  </c:pt>
                  <c:pt idx="159">
                    <c:v>9.086487351076887E-2</c:v>
                  </c:pt>
                  <c:pt idx="160">
                    <c:v>9.0361964963086641E-2</c:v>
                  </c:pt>
                  <c:pt idx="161">
                    <c:v>9.80172596784427E-2</c:v>
                  </c:pt>
                  <c:pt idx="162">
                    <c:v>6.3316787245499898E-2</c:v>
                  </c:pt>
                  <c:pt idx="163">
                    <c:v>8.4623303184645463E-2</c:v>
                  </c:pt>
                  <c:pt idx="164">
                    <c:v>0.11425966177148535</c:v>
                  </c:pt>
                  <c:pt idx="165">
                    <c:v>0.11498756930420455</c:v>
                  </c:pt>
                  <c:pt idx="166">
                    <c:v>0.11660735195866724</c:v>
                  </c:pt>
                  <c:pt idx="167">
                    <c:v>7.981561333815268E-2</c:v>
                  </c:pt>
                  <c:pt idx="168">
                    <c:v>8.4966636440496512E-2</c:v>
                  </c:pt>
                  <c:pt idx="169">
                    <c:v>4.8615973489107261E-2</c:v>
                  </c:pt>
                  <c:pt idx="170">
                    <c:v>0.10283807816162838</c:v>
                  </c:pt>
                  <c:pt idx="171">
                    <c:v>0.11131777289801476</c:v>
                  </c:pt>
                  <c:pt idx="172">
                    <c:v>0.114352081291321</c:v>
                  </c:pt>
                  <c:pt idx="173">
                    <c:v>8.8318574286096324E-2</c:v>
                  </c:pt>
                  <c:pt idx="174">
                    <c:v>0.13506134792611008</c:v>
                  </c:pt>
                  <c:pt idx="175">
                    <c:v>0.1088682402020634</c:v>
                  </c:pt>
                  <c:pt idx="176">
                    <c:v>9.0722400457596983E-2</c:v>
                  </c:pt>
                  <c:pt idx="177">
                    <c:v>0.15878298223217513</c:v>
                  </c:pt>
                  <c:pt idx="178">
                    <c:v>7.3906393863699862E-2</c:v>
                  </c:pt>
                  <c:pt idx="179">
                    <c:v>9.4333596613242934E-2</c:v>
                  </c:pt>
                  <c:pt idx="180">
                    <c:v>0.12336942057480195</c:v>
                  </c:pt>
                  <c:pt idx="181">
                    <c:v>0.10090285460771072</c:v>
                  </c:pt>
                  <c:pt idx="182">
                    <c:v>6.8569440054007821E-2</c:v>
                  </c:pt>
                  <c:pt idx="183">
                    <c:v>0.12170716226912465</c:v>
                  </c:pt>
                  <c:pt idx="184">
                    <c:v>0.14853459621437898</c:v>
                  </c:pt>
                  <c:pt idx="185">
                    <c:v>0.13523116275838584</c:v>
                  </c:pt>
                  <c:pt idx="186">
                    <c:v>0.11071158061779035</c:v>
                  </c:pt>
                  <c:pt idx="187">
                    <c:v>0.15440076309473055</c:v>
                  </c:pt>
                  <c:pt idx="188">
                    <c:v>0.12004462292263254</c:v>
                  </c:pt>
                  <c:pt idx="189">
                    <c:v>0.15164210432918518</c:v>
                  </c:pt>
                  <c:pt idx="190">
                    <c:v>0.10730295890800888</c:v>
                  </c:pt>
                  <c:pt idx="191">
                    <c:v>0.12097334607814565</c:v>
                  </c:pt>
                  <c:pt idx="192">
                    <c:v>0.10784069255143316</c:v>
                  </c:pt>
                  <c:pt idx="193">
                    <c:v>0.15238216708376873</c:v>
                  </c:pt>
                  <c:pt idx="194">
                    <c:v>0.10042356948410577</c:v>
                  </c:pt>
                  <c:pt idx="195">
                    <c:v>9.6247910823362495E-2</c:v>
                  </c:pt>
                  <c:pt idx="196">
                    <c:v>0.13902184351657007</c:v>
                  </c:pt>
                  <c:pt idx="197">
                    <c:v>0.14415487277600131</c:v>
                  </c:pt>
                  <c:pt idx="198">
                    <c:v>0.10826796051468111</c:v>
                  </c:pt>
                  <c:pt idx="199">
                    <c:v>8.3903270642020772E-2</c:v>
                  </c:pt>
                  <c:pt idx="200">
                    <c:v>0.11134456256342654</c:v>
                  </c:pt>
                  <c:pt idx="201">
                    <c:v>0.11028631165755691</c:v>
                  </c:pt>
                  <c:pt idx="202">
                    <c:v>8.5676433929924273E-2</c:v>
                  </c:pt>
                  <c:pt idx="203">
                    <c:v>5.8795065155093959E-2</c:v>
                  </c:pt>
                  <c:pt idx="204">
                    <c:v>8.1216658267134909E-2</c:v>
                  </c:pt>
                  <c:pt idx="205">
                    <c:v>8.2241508498132637E-2</c:v>
                  </c:pt>
                  <c:pt idx="206">
                    <c:v>0.10025179449143838</c:v>
                  </c:pt>
                  <c:pt idx="207">
                    <c:v>0.13508207270395628</c:v>
                  </c:pt>
                  <c:pt idx="208">
                    <c:v>6.6131064861464084E-2</c:v>
                  </c:pt>
                  <c:pt idx="209">
                    <c:v>8.6596704463933721E-2</c:v>
                  </c:pt>
                  <c:pt idx="210">
                    <c:v>9.8214502396497066E-2</c:v>
                  </c:pt>
                  <c:pt idx="211">
                    <c:v>0.12054989056629763</c:v>
                  </c:pt>
                  <c:pt idx="212">
                    <c:v>0.12092485835572335</c:v>
                  </c:pt>
                  <c:pt idx="213">
                    <c:v>8.0306489601918052E-2</c:v>
                  </c:pt>
                  <c:pt idx="214">
                    <c:v>8.2417532833424581E-2</c:v>
                  </c:pt>
                  <c:pt idx="215">
                    <c:v>4.5040205615675316E-2</c:v>
                  </c:pt>
                  <c:pt idx="216">
                    <c:v>9.3241508372756229E-2</c:v>
                  </c:pt>
                  <c:pt idx="217">
                    <c:v>8.0246911843429566E-2</c:v>
                  </c:pt>
                  <c:pt idx="218">
                    <c:v>0.10073003851627597</c:v>
                  </c:pt>
                  <c:pt idx="219">
                    <c:v>9.2813687292859104E-2</c:v>
                  </c:pt>
                  <c:pt idx="220">
                    <c:v>8.8049262093211275E-2</c:v>
                  </c:pt>
                  <c:pt idx="221">
                    <c:v>0.10329888521174088</c:v>
                  </c:pt>
                  <c:pt idx="222">
                    <c:v>9.8089532265749152E-2</c:v>
                  </c:pt>
                  <c:pt idx="223">
                    <c:v>0.12302261000840162</c:v>
                  </c:pt>
                  <c:pt idx="224">
                    <c:v>0.10972680842288453</c:v>
                  </c:pt>
                  <c:pt idx="225">
                    <c:v>0.11652597946814545</c:v>
                  </c:pt>
                  <c:pt idx="226">
                    <c:v>0.10062373267383722</c:v>
                  </c:pt>
                  <c:pt idx="227">
                    <c:v>9.6780801241884207E-2</c:v>
                  </c:pt>
                  <c:pt idx="228">
                    <c:v>0.11325205984884666</c:v>
                  </c:pt>
                  <c:pt idx="229">
                    <c:v>0.10007224640352846</c:v>
                  </c:pt>
                  <c:pt idx="230">
                    <c:v>9.3115604971041044E-2</c:v>
                  </c:pt>
                  <c:pt idx="231">
                    <c:v>0.14402596519959829</c:v>
                  </c:pt>
                  <c:pt idx="232">
                    <c:v>0.10859464438575939</c:v>
                  </c:pt>
                  <c:pt idx="233">
                    <c:v>0.11388991218410054</c:v>
                  </c:pt>
                  <c:pt idx="234">
                    <c:v>0.15091337489574552</c:v>
                  </c:pt>
                  <c:pt idx="235">
                    <c:v>8.5783319394064722E-2</c:v>
                  </c:pt>
                  <c:pt idx="236">
                    <c:v>8.4233827272623074E-2</c:v>
                  </c:pt>
                  <c:pt idx="237">
                    <c:v>9.570902725034415E-2</c:v>
                  </c:pt>
                  <c:pt idx="238">
                    <c:v>7.6213382550903527E-2</c:v>
                  </c:pt>
                  <c:pt idx="239">
                    <c:v>8.5970565517870232E-2</c:v>
                  </c:pt>
                  <c:pt idx="240">
                    <c:v>0.1116472248605143</c:v>
                  </c:pt>
                  <c:pt idx="241">
                    <c:v>8.8262871056716277E-2</c:v>
                  </c:pt>
                  <c:pt idx="242">
                    <c:v>7.553450019325729E-2</c:v>
                  </c:pt>
                  <c:pt idx="243">
                    <c:v>0.11345994412832086</c:v>
                  </c:pt>
                  <c:pt idx="244">
                    <c:v>0.10218308968173322</c:v>
                  </c:pt>
                  <c:pt idx="245">
                    <c:v>7.9121343908573324E-2</c:v>
                  </c:pt>
                  <c:pt idx="246">
                    <c:v>7.6333480555411587E-2</c:v>
                  </c:pt>
                  <c:pt idx="247">
                    <c:v>7.2607911238044942E-2</c:v>
                  </c:pt>
                  <c:pt idx="248">
                    <c:v>6.6307634191688336E-2</c:v>
                  </c:pt>
                  <c:pt idx="249">
                    <c:v>6.8594226304385844E-2</c:v>
                  </c:pt>
                  <c:pt idx="250">
                    <c:v>0.13795475988507436</c:v>
                  </c:pt>
                  <c:pt idx="251">
                    <c:v>8.5631812712162803E-2</c:v>
                  </c:pt>
                  <c:pt idx="252">
                    <c:v>0.12077408442919599</c:v>
                  </c:pt>
                  <c:pt idx="253">
                    <c:v>0.10014415003176105</c:v>
                  </c:pt>
                  <c:pt idx="254">
                    <c:v>0.13155666395189416</c:v>
                  </c:pt>
                  <c:pt idx="255">
                    <c:v>0.11650543049744541</c:v>
                  </c:pt>
                  <c:pt idx="256">
                    <c:v>0.11486095833057104</c:v>
                  </c:pt>
                  <c:pt idx="257">
                    <c:v>0.15151760557670904</c:v>
                  </c:pt>
                  <c:pt idx="258">
                    <c:v>0.12854297904188</c:v>
                  </c:pt>
                  <c:pt idx="259">
                    <c:v>0.12192788184167851</c:v>
                  </c:pt>
                  <c:pt idx="260">
                    <c:v>0.10678844685470687</c:v>
                  </c:pt>
                  <c:pt idx="261">
                    <c:v>0.10060932124229731</c:v>
                  </c:pt>
                  <c:pt idx="262">
                    <c:v>5.9976655668260409E-2</c:v>
                  </c:pt>
                  <c:pt idx="263">
                    <c:v>6.365942054928414E-2</c:v>
                  </c:pt>
                  <c:pt idx="264">
                    <c:v>5.0048431666995068E-2</c:v>
                  </c:pt>
                  <c:pt idx="265">
                    <c:v>3.6951620937947662E-2</c:v>
                  </c:pt>
                  <c:pt idx="266">
                    <c:v>5.3365658283716942E-2</c:v>
                  </c:pt>
                  <c:pt idx="267">
                    <c:v>3.5945599147982503E-2</c:v>
                  </c:pt>
                  <c:pt idx="268">
                    <c:v>3.4576378974089404E-2</c:v>
                  </c:pt>
                  <c:pt idx="269">
                    <c:v>0.11548024044990149</c:v>
                  </c:pt>
                  <c:pt idx="270">
                    <c:v>0.11718921378129753</c:v>
                  </c:pt>
                  <c:pt idx="271">
                    <c:v>6.9585504377365576E-2</c:v>
                  </c:pt>
                  <c:pt idx="272">
                    <c:v>7.0871898020342855E-2</c:v>
                  </c:pt>
                  <c:pt idx="273">
                    <c:v>0.11966488830240177</c:v>
                  </c:pt>
                  <c:pt idx="274">
                    <c:v>9.148666896513713E-2</c:v>
                  </c:pt>
                  <c:pt idx="275">
                    <c:v>0.1214821085149539</c:v>
                  </c:pt>
                  <c:pt idx="276">
                    <c:v>4.9446236472833853E-2</c:v>
                  </c:pt>
                  <c:pt idx="277">
                    <c:v>9.94044490678333E-2</c:v>
                  </c:pt>
                  <c:pt idx="278">
                    <c:v>7.2240828483639025E-2</c:v>
                  </c:pt>
                  <c:pt idx="279">
                    <c:v>0.12982177018052063</c:v>
                  </c:pt>
                  <c:pt idx="280">
                    <c:v>4.5586907728418148E-2</c:v>
                  </c:pt>
                  <c:pt idx="281">
                    <c:v>8.1483970396416153E-2</c:v>
                  </c:pt>
                  <c:pt idx="282">
                    <c:v>9.5451173955186985E-2</c:v>
                  </c:pt>
                  <c:pt idx="283">
                    <c:v>9.6879345411582968E-2</c:v>
                  </c:pt>
                  <c:pt idx="284">
                    <c:v>4.6173338960847583E-2</c:v>
                  </c:pt>
                  <c:pt idx="285">
                    <c:v>9.3559871126674354E-2</c:v>
                  </c:pt>
                  <c:pt idx="286">
                    <c:v>5.3280469669296969E-2</c:v>
                  </c:pt>
                  <c:pt idx="287">
                    <c:v>3.7693709321462765E-2</c:v>
                  </c:pt>
                  <c:pt idx="288">
                    <c:v>7.3475854898883877E-2</c:v>
                  </c:pt>
                  <c:pt idx="289">
                    <c:v>7.5500706932024403E-2</c:v>
                  </c:pt>
                  <c:pt idx="290">
                    <c:v>6.9279719938965104E-2</c:v>
                  </c:pt>
                  <c:pt idx="291">
                    <c:v>7.5188804665765774E-2</c:v>
                  </c:pt>
                  <c:pt idx="292">
                    <c:v>9.8669670247739719E-2</c:v>
                  </c:pt>
                  <c:pt idx="293">
                    <c:v>0.11572975666741926</c:v>
                  </c:pt>
                  <c:pt idx="294">
                    <c:v>7.9386399421581544E-2</c:v>
                  </c:pt>
                  <c:pt idx="295">
                    <c:v>3.6804423152185739E-2</c:v>
                  </c:pt>
                  <c:pt idx="296">
                    <c:v>6.1302268293985301E-2</c:v>
                  </c:pt>
                  <c:pt idx="297">
                    <c:v>0.13275314689127124</c:v>
                  </c:pt>
                  <c:pt idx="298">
                    <c:v>9.4511002654037737E-2</c:v>
                  </c:pt>
                  <c:pt idx="299">
                    <c:v>8.3065986466133696E-2</c:v>
                  </c:pt>
                  <c:pt idx="300">
                    <c:v>0.12255371660920911</c:v>
                  </c:pt>
                  <c:pt idx="301">
                    <c:v>4.1483052749192728E-2</c:v>
                  </c:pt>
                  <c:pt idx="302">
                    <c:v>6.6542293052345242E-2</c:v>
                  </c:pt>
                  <c:pt idx="303">
                    <c:v>5.5129779254912033E-2</c:v>
                  </c:pt>
                  <c:pt idx="304">
                    <c:v>7.5775364283722474E-2</c:v>
                  </c:pt>
                  <c:pt idx="305">
                    <c:v>8.8242731860325649E-2</c:v>
                  </c:pt>
                  <c:pt idx="306">
                    <c:v>8.1944325265806098E-2</c:v>
                  </c:pt>
                  <c:pt idx="307">
                    <c:v>0.10761891537518282</c:v>
                  </c:pt>
                  <c:pt idx="308">
                    <c:v>0.12239754122899406</c:v>
                  </c:pt>
                  <c:pt idx="309">
                    <c:v>0.1246545741532285</c:v>
                  </c:pt>
                  <c:pt idx="310">
                    <c:v>0.13541116168289025</c:v>
                  </c:pt>
                  <c:pt idx="311">
                    <c:v>0.1120849995550233</c:v>
                  </c:pt>
                  <c:pt idx="312">
                    <c:v>0.10083616351309192</c:v>
                  </c:pt>
                  <c:pt idx="313">
                    <c:v>7.082972882477491E-2</c:v>
                  </c:pt>
                  <c:pt idx="314">
                    <c:v>6.2316520506212197E-2</c:v>
                  </c:pt>
                  <c:pt idx="315">
                    <c:v>8.9937195314800614E-2</c:v>
                  </c:pt>
                  <c:pt idx="316">
                    <c:v>9.5004050145398575E-2</c:v>
                  </c:pt>
                  <c:pt idx="317">
                    <c:v>0.10604364373039106</c:v>
                  </c:pt>
                  <c:pt idx="318">
                    <c:v>6.903953760658893E-2</c:v>
                  </c:pt>
                  <c:pt idx="319">
                    <c:v>6.3495588992724353E-2</c:v>
                  </c:pt>
                  <c:pt idx="320">
                    <c:v>0.16355378448156457</c:v>
                  </c:pt>
                  <c:pt idx="321">
                    <c:v>9.3284336599950557E-2</c:v>
                  </c:pt>
                  <c:pt idx="322">
                    <c:v>0.12624642007880732</c:v>
                  </c:pt>
                  <c:pt idx="323">
                    <c:v>0.10427144135495831</c:v>
                  </c:pt>
                  <c:pt idx="324">
                    <c:v>7.8372183877436163E-2</c:v>
                  </c:pt>
                  <c:pt idx="325">
                    <c:v>9.2746313538063382E-2</c:v>
                  </c:pt>
                  <c:pt idx="326">
                    <c:v>9.6708735961291606E-2</c:v>
                  </c:pt>
                  <c:pt idx="327">
                    <c:v>9.7699466308109911E-2</c:v>
                  </c:pt>
                  <c:pt idx="328">
                    <c:v>0.14256139526073006</c:v>
                  </c:pt>
                  <c:pt idx="329">
                    <c:v>9.5468518273314582E-2</c:v>
                  </c:pt>
                  <c:pt idx="330">
                    <c:v>9.1460178411307047E-2</c:v>
                  </c:pt>
                  <c:pt idx="331">
                    <c:v>0.14260506068682904</c:v>
                  </c:pt>
                  <c:pt idx="332">
                    <c:v>0.1070552480817856</c:v>
                  </c:pt>
                  <c:pt idx="333">
                    <c:v>9.2069581579844836E-2</c:v>
                  </c:pt>
                  <c:pt idx="334">
                    <c:v>0.13962585071120287</c:v>
                  </c:pt>
                  <c:pt idx="335">
                    <c:v>9.4159526749044931E-2</c:v>
                  </c:pt>
                  <c:pt idx="336">
                    <c:v>0.11998327276742121</c:v>
                  </c:pt>
                  <c:pt idx="337">
                    <c:v>7.7376435228254672E-2</c:v>
                  </c:pt>
                  <c:pt idx="338">
                    <c:v>0.12389667290144722</c:v>
                  </c:pt>
                  <c:pt idx="339">
                    <c:v>8.5788902208672413E-2</c:v>
                  </c:pt>
                  <c:pt idx="340">
                    <c:v>6.7028766773893467E-2</c:v>
                  </c:pt>
                  <c:pt idx="341">
                    <c:v>0.11497436569013263</c:v>
                  </c:pt>
                  <c:pt idx="342">
                    <c:v>9.7487998133636955E-2</c:v>
                  </c:pt>
                  <c:pt idx="343">
                    <c:v>3.065838326935039E-2</c:v>
                  </c:pt>
                  <c:pt idx="344">
                    <c:v>0.1055492593560047</c:v>
                  </c:pt>
                  <c:pt idx="345">
                    <c:v>0.10014396167687531</c:v>
                  </c:pt>
                  <c:pt idx="346">
                    <c:v>8.8435365886647258E-2</c:v>
                  </c:pt>
                  <c:pt idx="347">
                    <c:v>7.0737091143124167E-2</c:v>
                  </c:pt>
                  <c:pt idx="348">
                    <c:v>6.5981153995945063E-2</c:v>
                  </c:pt>
                  <c:pt idx="349">
                    <c:v>5.1836908631083541E-2</c:v>
                  </c:pt>
                  <c:pt idx="350">
                    <c:v>7.323238951881661E-2</c:v>
                  </c:pt>
                  <c:pt idx="351">
                    <c:v>8.2461251784592238E-2</c:v>
                  </c:pt>
                  <c:pt idx="352">
                    <c:v>8.6624017974999815E-2</c:v>
                  </c:pt>
                  <c:pt idx="353">
                    <c:v>7.5160145550748639E-2</c:v>
                  </c:pt>
                  <c:pt idx="354">
                    <c:v>0.11143468852387498</c:v>
                  </c:pt>
                  <c:pt idx="355">
                    <c:v>8.1897053198644584E-2</c:v>
                  </c:pt>
                  <c:pt idx="356">
                    <c:v>0.1031822616159432</c:v>
                  </c:pt>
                  <c:pt idx="357">
                    <c:v>0.13254606880906658</c:v>
                  </c:pt>
                  <c:pt idx="358">
                    <c:v>0.1189379373914317</c:v>
                  </c:pt>
                  <c:pt idx="359">
                    <c:v>0.10136418815838977</c:v>
                  </c:pt>
                  <c:pt idx="360">
                    <c:v>0.11770879936876212</c:v>
                  </c:pt>
                  <c:pt idx="361">
                    <c:v>9.8145912460590151E-2</c:v>
                  </c:pt>
                  <c:pt idx="362">
                    <c:v>9.3044372029771644E-2</c:v>
                  </c:pt>
                  <c:pt idx="363">
                    <c:v>0.10030090523314669</c:v>
                  </c:pt>
                  <c:pt idx="364">
                    <c:v>7.5402099440067816E-2</c:v>
                  </c:pt>
                  <c:pt idx="365">
                    <c:v>9.5786154634815573E-2</c:v>
                  </c:pt>
                  <c:pt idx="366">
                    <c:v>9.0776455849911203E-2</c:v>
                  </c:pt>
                  <c:pt idx="367">
                    <c:v>9.4867943406919883E-2</c:v>
                  </c:pt>
                  <c:pt idx="368">
                    <c:v>0.10413857509962522</c:v>
                  </c:pt>
                  <c:pt idx="369">
                    <c:v>9.0230797740944044E-2</c:v>
                  </c:pt>
                  <c:pt idx="370">
                    <c:v>0.13234834584817234</c:v>
                  </c:pt>
                  <c:pt idx="371">
                    <c:v>8.1219999527931672E-2</c:v>
                  </c:pt>
                  <c:pt idx="372">
                    <c:v>0.10086586910484228</c:v>
                  </c:pt>
                  <c:pt idx="373">
                    <c:v>0.10363565344553857</c:v>
                  </c:pt>
                  <c:pt idx="374">
                    <c:v>6.3886354469503012E-2</c:v>
                  </c:pt>
                  <c:pt idx="375">
                    <c:v>0.132674510298668</c:v>
                  </c:pt>
                  <c:pt idx="376">
                    <c:v>7.3492425254539168E-2</c:v>
                  </c:pt>
                  <c:pt idx="377">
                    <c:v>7.4806969918059227E-2</c:v>
                  </c:pt>
                  <c:pt idx="378">
                    <c:v>6.429517933866008E-2</c:v>
                  </c:pt>
                  <c:pt idx="379">
                    <c:v>8.938103429830617E-2</c:v>
                  </c:pt>
                  <c:pt idx="380">
                    <c:v>9.7478847024152701E-2</c:v>
                  </c:pt>
                  <c:pt idx="381">
                    <c:v>7.4744266922001298E-2</c:v>
                  </c:pt>
                  <c:pt idx="382">
                    <c:v>0.11792663244000076</c:v>
                  </c:pt>
                  <c:pt idx="383">
                    <c:v>7.7267523990049963E-2</c:v>
                  </c:pt>
                  <c:pt idx="384">
                    <c:v>8.6129818880482836E-2</c:v>
                  </c:pt>
                  <c:pt idx="385">
                    <c:v>8.8084099238360247E-2</c:v>
                  </c:pt>
                  <c:pt idx="386">
                    <c:v>0.1107340890292664</c:v>
                  </c:pt>
                  <c:pt idx="387">
                    <c:v>9.0855750613829528E-2</c:v>
                  </c:pt>
                  <c:pt idx="388">
                    <c:v>9.1713178557283476E-2</c:v>
                  </c:pt>
                  <c:pt idx="389">
                    <c:v>9.7891553949243607E-2</c:v>
                  </c:pt>
                </c:numCache>
              </c:numRef>
            </c:plus>
            <c:minus>
              <c:numRef>
                <c:f>pooled!$BC$4:$BC$393</c:f>
                <c:numCache>
                  <c:formatCode>General</c:formatCode>
                  <c:ptCount val="390"/>
                  <c:pt idx="0">
                    <c:v>0.14280249240148032</c:v>
                  </c:pt>
                  <c:pt idx="1">
                    <c:v>0.16258282590007156</c:v>
                  </c:pt>
                  <c:pt idx="2">
                    <c:v>0.13703527671073887</c:v>
                  </c:pt>
                  <c:pt idx="3">
                    <c:v>0.12578013320729528</c:v>
                  </c:pt>
                  <c:pt idx="4">
                    <c:v>0.10000093575891957</c:v>
                  </c:pt>
                  <c:pt idx="5">
                    <c:v>0.10740875153956927</c:v>
                  </c:pt>
                  <c:pt idx="6">
                    <c:v>0.13867208571197367</c:v>
                  </c:pt>
                  <c:pt idx="7">
                    <c:v>0.13395327360277889</c:v>
                  </c:pt>
                  <c:pt idx="8">
                    <c:v>0.16903577921268173</c:v>
                  </c:pt>
                  <c:pt idx="9">
                    <c:v>0.10010443175590539</c:v>
                  </c:pt>
                  <c:pt idx="10">
                    <c:v>0.13773053110341138</c:v>
                  </c:pt>
                  <c:pt idx="11">
                    <c:v>8.715288298828365E-2</c:v>
                  </c:pt>
                  <c:pt idx="12">
                    <c:v>9.8408147541082111E-2</c:v>
                  </c:pt>
                  <c:pt idx="13">
                    <c:v>3.2499988526881289E-2</c:v>
                  </c:pt>
                  <c:pt idx="14">
                    <c:v>8.3391588230743635E-2</c:v>
                  </c:pt>
                  <c:pt idx="15">
                    <c:v>9.0045362378508034E-2</c:v>
                  </c:pt>
                  <c:pt idx="16">
                    <c:v>4.8654405266986438E-2</c:v>
                  </c:pt>
                  <c:pt idx="17">
                    <c:v>0.12203168603522385</c:v>
                  </c:pt>
                  <c:pt idx="18">
                    <c:v>9.1294064584480264E-2</c:v>
                  </c:pt>
                  <c:pt idx="19">
                    <c:v>7.1232752006669925E-2</c:v>
                  </c:pt>
                  <c:pt idx="20">
                    <c:v>4.0470014353619001E-2</c:v>
                  </c:pt>
                  <c:pt idx="21">
                    <c:v>8.1569796007313011E-2</c:v>
                  </c:pt>
                  <c:pt idx="22">
                    <c:v>5.1979422804242968E-2</c:v>
                  </c:pt>
                  <c:pt idx="23">
                    <c:v>7.3027859970775127E-2</c:v>
                  </c:pt>
                  <c:pt idx="24">
                    <c:v>7.8109160218311491E-2</c:v>
                  </c:pt>
                  <c:pt idx="25">
                    <c:v>6.123068633679566E-2</c:v>
                  </c:pt>
                  <c:pt idx="26">
                    <c:v>4.5800755396757174E-2</c:v>
                  </c:pt>
                  <c:pt idx="27">
                    <c:v>6.9435193385888508E-2</c:v>
                  </c:pt>
                  <c:pt idx="28">
                    <c:v>4.61859661053447E-2</c:v>
                  </c:pt>
                  <c:pt idx="29">
                    <c:v>5.1043675263525719E-2</c:v>
                  </c:pt>
                  <c:pt idx="30">
                    <c:v>0.15343270633096487</c:v>
                  </c:pt>
                  <c:pt idx="31">
                    <c:v>0.18157651322390841</c:v>
                  </c:pt>
                  <c:pt idx="32">
                    <c:v>0.15306135261031406</c:v>
                  </c:pt>
                  <c:pt idx="33">
                    <c:v>8.8403088528983001E-2</c:v>
                  </c:pt>
                  <c:pt idx="34">
                    <c:v>8.7538434174436561E-2</c:v>
                  </c:pt>
                  <c:pt idx="35">
                    <c:v>8.7550780848330803E-2</c:v>
                  </c:pt>
                  <c:pt idx="36">
                    <c:v>8.5777502006870454E-2</c:v>
                  </c:pt>
                  <c:pt idx="37">
                    <c:v>9.9238920762328653E-2</c:v>
                  </c:pt>
                  <c:pt idx="38">
                    <c:v>0.12538384114335183</c:v>
                  </c:pt>
                  <c:pt idx="39">
                    <c:v>8.0471269622466354E-2</c:v>
                  </c:pt>
                  <c:pt idx="40">
                    <c:v>6.0305103163479326E-2</c:v>
                  </c:pt>
                  <c:pt idx="41">
                    <c:v>6.4912582103935551E-2</c:v>
                  </c:pt>
                  <c:pt idx="42">
                    <c:v>4.9723764843335759E-2</c:v>
                  </c:pt>
                  <c:pt idx="43">
                    <c:v>0.10867451724926799</c:v>
                  </c:pt>
                  <c:pt idx="44">
                    <c:v>0.10136706372639066</c:v>
                  </c:pt>
                  <c:pt idx="45">
                    <c:v>9.2204663763354303E-2</c:v>
                  </c:pt>
                  <c:pt idx="46">
                    <c:v>7.1090985257835776E-2</c:v>
                  </c:pt>
                  <c:pt idx="47">
                    <c:v>6.6447743224550562E-2</c:v>
                  </c:pt>
                  <c:pt idx="48">
                    <c:v>0.13033289037538998</c:v>
                  </c:pt>
                  <c:pt idx="49">
                    <c:v>9.0523272056599172E-2</c:v>
                  </c:pt>
                  <c:pt idx="50">
                    <c:v>0.10396977358410962</c:v>
                  </c:pt>
                  <c:pt idx="51">
                    <c:v>0.12706269934655026</c:v>
                  </c:pt>
                  <c:pt idx="52">
                    <c:v>9.6028858943947637E-2</c:v>
                  </c:pt>
                  <c:pt idx="53">
                    <c:v>5.3776166565145223E-2</c:v>
                  </c:pt>
                  <c:pt idx="54">
                    <c:v>9.0398322854972429E-2</c:v>
                  </c:pt>
                  <c:pt idx="55">
                    <c:v>9.3044721053637688E-2</c:v>
                  </c:pt>
                  <c:pt idx="56">
                    <c:v>9.3163129826425814E-2</c:v>
                  </c:pt>
                  <c:pt idx="57">
                    <c:v>8.1960683315985508E-2</c:v>
                  </c:pt>
                  <c:pt idx="58">
                    <c:v>7.2108368843496709E-2</c:v>
                  </c:pt>
                  <c:pt idx="59">
                    <c:v>6.9850851571200703E-2</c:v>
                  </c:pt>
                  <c:pt idx="60">
                    <c:v>8.4412810961232779E-2</c:v>
                  </c:pt>
                  <c:pt idx="61">
                    <c:v>6.7420418136237309E-2</c:v>
                  </c:pt>
                  <c:pt idx="62">
                    <c:v>0.10391843832725317</c:v>
                  </c:pt>
                  <c:pt idx="63">
                    <c:v>9.8539608808178261E-2</c:v>
                  </c:pt>
                  <c:pt idx="64">
                    <c:v>7.3770724269115462E-2</c:v>
                  </c:pt>
                  <c:pt idx="65">
                    <c:v>5.1047493896382939E-2</c:v>
                  </c:pt>
                  <c:pt idx="66">
                    <c:v>4.6242138393930918E-2</c:v>
                  </c:pt>
                  <c:pt idx="67">
                    <c:v>3.7888289487662367E-2</c:v>
                  </c:pt>
                  <c:pt idx="68">
                    <c:v>4.2734068262734577E-2</c:v>
                  </c:pt>
                  <c:pt idx="69">
                    <c:v>8.4415441665105007E-2</c:v>
                  </c:pt>
                  <c:pt idx="70">
                    <c:v>5.0127306398613472E-2</c:v>
                  </c:pt>
                  <c:pt idx="71">
                    <c:v>0.11659551284954953</c:v>
                  </c:pt>
                  <c:pt idx="72">
                    <c:v>0.10124601896599772</c:v>
                  </c:pt>
                  <c:pt idx="73">
                    <c:v>9.6327395493655432E-2</c:v>
                  </c:pt>
                  <c:pt idx="74">
                    <c:v>7.8118707219827846E-2</c:v>
                  </c:pt>
                  <c:pt idx="75">
                    <c:v>6.8045972362263771E-2</c:v>
                  </c:pt>
                  <c:pt idx="76">
                    <c:v>7.0285101590600502E-2</c:v>
                  </c:pt>
                  <c:pt idx="77">
                    <c:v>7.440183228986709E-2</c:v>
                  </c:pt>
                  <c:pt idx="78">
                    <c:v>0.1262481527258616</c:v>
                  </c:pt>
                  <c:pt idx="79">
                    <c:v>6.377750338194825E-2</c:v>
                  </c:pt>
                  <c:pt idx="80">
                    <c:v>9.3147409172606777E-2</c:v>
                  </c:pt>
                  <c:pt idx="81">
                    <c:v>6.9343275762123582E-2</c:v>
                  </c:pt>
                  <c:pt idx="82">
                    <c:v>7.5091078299945019E-2</c:v>
                  </c:pt>
                  <c:pt idx="83">
                    <c:v>9.4265107440741666E-2</c:v>
                  </c:pt>
                  <c:pt idx="84">
                    <c:v>4.9183634445782679E-2</c:v>
                  </c:pt>
                  <c:pt idx="85">
                    <c:v>1.4757066331149874E-2</c:v>
                  </c:pt>
                  <c:pt idx="86">
                    <c:v>6.3122082027218196E-2</c:v>
                  </c:pt>
                  <c:pt idx="87">
                    <c:v>6.1400625424106736E-2</c:v>
                  </c:pt>
                  <c:pt idx="88">
                    <c:v>8.3443842909744853E-2</c:v>
                  </c:pt>
                  <c:pt idx="89">
                    <c:v>8.1445661495628485E-2</c:v>
                  </c:pt>
                  <c:pt idx="90">
                    <c:v>9.8084499374806969E-2</c:v>
                  </c:pt>
                  <c:pt idx="91">
                    <c:v>9.12505587379282E-2</c:v>
                  </c:pt>
                  <c:pt idx="92">
                    <c:v>0.12126149426656382</c:v>
                  </c:pt>
                  <c:pt idx="93">
                    <c:v>0.13077622710552425</c:v>
                  </c:pt>
                  <c:pt idx="94">
                    <c:v>0.1005732527641905</c:v>
                  </c:pt>
                  <c:pt idx="95">
                    <c:v>9.700596475520458E-2</c:v>
                  </c:pt>
                  <c:pt idx="96">
                    <c:v>9.0377909494796738E-2</c:v>
                  </c:pt>
                  <c:pt idx="97">
                    <c:v>8.3051046599680878E-2</c:v>
                  </c:pt>
                  <c:pt idx="98">
                    <c:v>8.7893322046991906E-2</c:v>
                  </c:pt>
                  <c:pt idx="99">
                    <c:v>0.12337262421767312</c:v>
                  </c:pt>
                  <c:pt idx="100">
                    <c:v>9.692474092289291E-2</c:v>
                  </c:pt>
                  <c:pt idx="101">
                    <c:v>0.11834249003772085</c:v>
                  </c:pt>
                  <c:pt idx="102">
                    <c:v>0.15183090888242923</c:v>
                  </c:pt>
                  <c:pt idx="103">
                    <c:v>0.13339488522750115</c:v>
                  </c:pt>
                  <c:pt idx="104">
                    <c:v>0.10203718447842741</c:v>
                  </c:pt>
                  <c:pt idx="105">
                    <c:v>7.4914476134367899E-2</c:v>
                  </c:pt>
                  <c:pt idx="106">
                    <c:v>0.1033095307003434</c:v>
                  </c:pt>
                  <c:pt idx="107">
                    <c:v>7.2589238693272648E-2</c:v>
                  </c:pt>
                  <c:pt idx="108">
                    <c:v>7.5714294060358636E-2</c:v>
                  </c:pt>
                  <c:pt idx="109">
                    <c:v>0.11885289775831942</c:v>
                  </c:pt>
                  <c:pt idx="110">
                    <c:v>0.15018502896820163</c:v>
                  </c:pt>
                  <c:pt idx="111">
                    <c:v>0.13169336300452023</c:v>
                  </c:pt>
                  <c:pt idx="112">
                    <c:v>0.1096978833435124</c:v>
                  </c:pt>
                  <c:pt idx="113">
                    <c:v>0.10005573032739634</c:v>
                  </c:pt>
                  <c:pt idx="114">
                    <c:v>7.6333453085077912E-2</c:v>
                  </c:pt>
                  <c:pt idx="115">
                    <c:v>5.582214500638099E-2</c:v>
                  </c:pt>
                  <c:pt idx="116">
                    <c:v>4.8103688557015155E-2</c:v>
                  </c:pt>
                  <c:pt idx="117">
                    <c:v>0.10658411812477477</c:v>
                  </c:pt>
                  <c:pt idx="118">
                    <c:v>0.10401961415546558</c:v>
                  </c:pt>
                  <c:pt idx="119">
                    <c:v>6.675604262878139E-2</c:v>
                  </c:pt>
                  <c:pt idx="120">
                    <c:v>9.0523471089780649E-2</c:v>
                  </c:pt>
                  <c:pt idx="121">
                    <c:v>7.0678616002981365E-2</c:v>
                  </c:pt>
                  <c:pt idx="122">
                    <c:v>0.10142477053288078</c:v>
                  </c:pt>
                  <c:pt idx="123">
                    <c:v>9.9013121994260281E-2</c:v>
                  </c:pt>
                  <c:pt idx="124">
                    <c:v>0.16743055908462828</c:v>
                  </c:pt>
                  <c:pt idx="125">
                    <c:v>0.13858217713768137</c:v>
                  </c:pt>
                  <c:pt idx="126">
                    <c:v>8.7391768108870005E-2</c:v>
                  </c:pt>
                  <c:pt idx="127">
                    <c:v>0.12238996645461959</c:v>
                  </c:pt>
                  <c:pt idx="128">
                    <c:v>0.1024104114943411</c:v>
                  </c:pt>
                  <c:pt idx="129">
                    <c:v>9.0663773029521361E-2</c:v>
                  </c:pt>
                  <c:pt idx="130">
                    <c:v>9.1789001226842609E-2</c:v>
                  </c:pt>
                  <c:pt idx="131">
                    <c:v>9.6133555963040546E-2</c:v>
                  </c:pt>
                  <c:pt idx="132">
                    <c:v>9.4498178975642527E-2</c:v>
                  </c:pt>
                  <c:pt idx="133">
                    <c:v>0.11169513103180932</c:v>
                  </c:pt>
                  <c:pt idx="134">
                    <c:v>7.9018763309663689E-2</c:v>
                  </c:pt>
                  <c:pt idx="135">
                    <c:v>0.11069046189759178</c:v>
                  </c:pt>
                  <c:pt idx="136">
                    <c:v>7.6478286391332612E-2</c:v>
                  </c:pt>
                  <c:pt idx="137">
                    <c:v>0.10206544701461562</c:v>
                  </c:pt>
                  <c:pt idx="138">
                    <c:v>0.11945634068966943</c:v>
                  </c:pt>
                  <c:pt idx="139">
                    <c:v>0.10824961191459735</c:v>
                  </c:pt>
                  <c:pt idx="140">
                    <c:v>9.3956569564903156E-2</c:v>
                  </c:pt>
                  <c:pt idx="141">
                    <c:v>8.6504974844607813E-2</c:v>
                  </c:pt>
                  <c:pt idx="142">
                    <c:v>0.1095042927116574</c:v>
                  </c:pt>
                  <c:pt idx="143">
                    <c:v>0.16659252655174939</c:v>
                  </c:pt>
                  <c:pt idx="144">
                    <c:v>9.3081481573610986E-2</c:v>
                  </c:pt>
                  <c:pt idx="145">
                    <c:v>8.1580316278276166E-2</c:v>
                  </c:pt>
                  <c:pt idx="146">
                    <c:v>8.3046231113151694E-2</c:v>
                  </c:pt>
                  <c:pt idx="147">
                    <c:v>8.0727356270029138E-2</c:v>
                  </c:pt>
                  <c:pt idx="148">
                    <c:v>9.8382420594586253E-2</c:v>
                  </c:pt>
                  <c:pt idx="149">
                    <c:v>0.1093377915345609</c:v>
                  </c:pt>
                  <c:pt idx="150">
                    <c:v>0.10595411818584517</c:v>
                  </c:pt>
                  <c:pt idx="151">
                    <c:v>8.456863732739997E-2</c:v>
                  </c:pt>
                  <c:pt idx="152">
                    <c:v>0.11395305037253159</c:v>
                  </c:pt>
                  <c:pt idx="153">
                    <c:v>0.11190801940415228</c:v>
                  </c:pt>
                  <c:pt idx="154">
                    <c:v>0.12039409060026759</c:v>
                  </c:pt>
                  <c:pt idx="155">
                    <c:v>0.11323911426766843</c:v>
                  </c:pt>
                  <c:pt idx="156">
                    <c:v>0.14504717631432576</c:v>
                  </c:pt>
                  <c:pt idx="157">
                    <c:v>7.9031016736285611E-2</c:v>
                  </c:pt>
                  <c:pt idx="158">
                    <c:v>0.14510797700242167</c:v>
                  </c:pt>
                  <c:pt idx="159">
                    <c:v>9.086487351076887E-2</c:v>
                  </c:pt>
                  <c:pt idx="160">
                    <c:v>9.0361964963086641E-2</c:v>
                  </c:pt>
                  <c:pt idx="161">
                    <c:v>9.80172596784427E-2</c:v>
                  </c:pt>
                  <c:pt idx="162">
                    <c:v>6.3316787245499898E-2</c:v>
                  </c:pt>
                  <c:pt idx="163">
                    <c:v>8.4623303184645463E-2</c:v>
                  </c:pt>
                  <c:pt idx="164">
                    <c:v>0.11425966177148535</c:v>
                  </c:pt>
                  <c:pt idx="165">
                    <c:v>0.11498756930420455</c:v>
                  </c:pt>
                  <c:pt idx="166">
                    <c:v>0.11660735195866724</c:v>
                  </c:pt>
                  <c:pt idx="167">
                    <c:v>7.981561333815268E-2</c:v>
                  </c:pt>
                  <c:pt idx="168">
                    <c:v>8.4966636440496512E-2</c:v>
                  </c:pt>
                  <c:pt idx="169">
                    <c:v>4.8615973489107261E-2</c:v>
                  </c:pt>
                  <c:pt idx="170">
                    <c:v>0.10283807816162838</c:v>
                  </c:pt>
                  <c:pt idx="171">
                    <c:v>0.11131777289801476</c:v>
                  </c:pt>
                  <c:pt idx="172">
                    <c:v>0.114352081291321</c:v>
                  </c:pt>
                  <c:pt idx="173">
                    <c:v>8.8318574286096324E-2</c:v>
                  </c:pt>
                  <c:pt idx="174">
                    <c:v>0.13506134792611008</c:v>
                  </c:pt>
                  <c:pt idx="175">
                    <c:v>0.1088682402020634</c:v>
                  </c:pt>
                  <c:pt idx="176">
                    <c:v>9.0722400457596983E-2</c:v>
                  </c:pt>
                  <c:pt idx="177">
                    <c:v>0.15878298223217513</c:v>
                  </c:pt>
                  <c:pt idx="178">
                    <c:v>7.3906393863699862E-2</c:v>
                  </c:pt>
                  <c:pt idx="179">
                    <c:v>9.4333596613242934E-2</c:v>
                  </c:pt>
                  <c:pt idx="180">
                    <c:v>0.12336942057480195</c:v>
                  </c:pt>
                  <c:pt idx="181">
                    <c:v>0.10090285460771072</c:v>
                  </c:pt>
                  <c:pt idx="182">
                    <c:v>6.8569440054007821E-2</c:v>
                  </c:pt>
                  <c:pt idx="183">
                    <c:v>0.12170716226912465</c:v>
                  </c:pt>
                  <c:pt idx="184">
                    <c:v>0.14853459621437898</c:v>
                  </c:pt>
                  <c:pt idx="185">
                    <c:v>0.13523116275838584</c:v>
                  </c:pt>
                  <c:pt idx="186">
                    <c:v>0.11071158061779035</c:v>
                  </c:pt>
                  <c:pt idx="187">
                    <c:v>0.15440076309473055</c:v>
                  </c:pt>
                  <c:pt idx="188">
                    <c:v>0.12004462292263254</c:v>
                  </c:pt>
                  <c:pt idx="189">
                    <c:v>0.15164210432918518</c:v>
                  </c:pt>
                  <c:pt idx="190">
                    <c:v>0.10730295890800888</c:v>
                  </c:pt>
                  <c:pt idx="191">
                    <c:v>0.12097334607814565</c:v>
                  </c:pt>
                  <c:pt idx="192">
                    <c:v>0.10784069255143316</c:v>
                  </c:pt>
                  <c:pt idx="193">
                    <c:v>0.15238216708376873</c:v>
                  </c:pt>
                  <c:pt idx="194">
                    <c:v>0.10042356948410577</c:v>
                  </c:pt>
                  <c:pt idx="195">
                    <c:v>9.6247910823362495E-2</c:v>
                  </c:pt>
                  <c:pt idx="196">
                    <c:v>0.13902184351657007</c:v>
                  </c:pt>
                  <c:pt idx="197">
                    <c:v>0.14415487277600131</c:v>
                  </c:pt>
                  <c:pt idx="198">
                    <c:v>0.10826796051468111</c:v>
                  </c:pt>
                  <c:pt idx="199">
                    <c:v>8.3903270642020772E-2</c:v>
                  </c:pt>
                  <c:pt idx="200">
                    <c:v>0.11134456256342654</c:v>
                  </c:pt>
                  <c:pt idx="201">
                    <c:v>0.11028631165755691</c:v>
                  </c:pt>
                  <c:pt idx="202">
                    <c:v>8.5676433929924273E-2</c:v>
                  </c:pt>
                  <c:pt idx="203">
                    <c:v>5.8795065155093959E-2</c:v>
                  </c:pt>
                  <c:pt idx="204">
                    <c:v>8.1216658267134909E-2</c:v>
                  </c:pt>
                  <c:pt idx="205">
                    <c:v>8.2241508498132637E-2</c:v>
                  </c:pt>
                  <c:pt idx="206">
                    <c:v>0.10025179449143838</c:v>
                  </c:pt>
                  <c:pt idx="207">
                    <c:v>0.13508207270395628</c:v>
                  </c:pt>
                  <c:pt idx="208">
                    <c:v>6.6131064861464084E-2</c:v>
                  </c:pt>
                  <c:pt idx="209">
                    <c:v>8.6596704463933721E-2</c:v>
                  </c:pt>
                  <c:pt idx="210">
                    <c:v>9.8214502396497066E-2</c:v>
                  </c:pt>
                  <c:pt idx="211">
                    <c:v>0.12054989056629763</c:v>
                  </c:pt>
                  <c:pt idx="212">
                    <c:v>0.12092485835572335</c:v>
                  </c:pt>
                  <c:pt idx="213">
                    <c:v>8.0306489601918052E-2</c:v>
                  </c:pt>
                  <c:pt idx="214">
                    <c:v>8.2417532833424581E-2</c:v>
                  </c:pt>
                  <c:pt idx="215">
                    <c:v>4.5040205615675316E-2</c:v>
                  </c:pt>
                  <c:pt idx="216">
                    <c:v>9.3241508372756229E-2</c:v>
                  </c:pt>
                  <c:pt idx="217">
                    <c:v>8.0246911843429566E-2</c:v>
                  </c:pt>
                  <c:pt idx="218">
                    <c:v>0.10073003851627597</c:v>
                  </c:pt>
                  <c:pt idx="219">
                    <c:v>9.2813687292859104E-2</c:v>
                  </c:pt>
                  <c:pt idx="220">
                    <c:v>8.8049262093211275E-2</c:v>
                  </c:pt>
                  <c:pt idx="221">
                    <c:v>0.10329888521174088</c:v>
                  </c:pt>
                  <c:pt idx="222">
                    <c:v>9.8089532265749152E-2</c:v>
                  </c:pt>
                  <c:pt idx="223">
                    <c:v>0.12302261000840162</c:v>
                  </c:pt>
                  <c:pt idx="224">
                    <c:v>0.10972680842288453</c:v>
                  </c:pt>
                  <c:pt idx="225">
                    <c:v>0.11652597946814545</c:v>
                  </c:pt>
                  <c:pt idx="226">
                    <c:v>0.10062373267383722</c:v>
                  </c:pt>
                  <c:pt idx="227">
                    <c:v>9.6780801241884207E-2</c:v>
                  </c:pt>
                  <c:pt idx="228">
                    <c:v>0.11325205984884666</c:v>
                  </c:pt>
                  <c:pt idx="229">
                    <c:v>0.10007224640352846</c:v>
                  </c:pt>
                  <c:pt idx="230">
                    <c:v>9.3115604971041044E-2</c:v>
                  </c:pt>
                  <c:pt idx="231">
                    <c:v>0.14402596519959829</c:v>
                  </c:pt>
                  <c:pt idx="232">
                    <c:v>0.10859464438575939</c:v>
                  </c:pt>
                  <c:pt idx="233">
                    <c:v>0.11388991218410054</c:v>
                  </c:pt>
                  <c:pt idx="234">
                    <c:v>0.15091337489574552</c:v>
                  </c:pt>
                  <c:pt idx="235">
                    <c:v>8.5783319394064722E-2</c:v>
                  </c:pt>
                  <c:pt idx="236">
                    <c:v>8.4233827272623074E-2</c:v>
                  </c:pt>
                  <c:pt idx="237">
                    <c:v>9.570902725034415E-2</c:v>
                  </c:pt>
                  <c:pt idx="238">
                    <c:v>7.6213382550903527E-2</c:v>
                  </c:pt>
                  <c:pt idx="239">
                    <c:v>8.5970565517870232E-2</c:v>
                  </c:pt>
                  <c:pt idx="240">
                    <c:v>0.1116472248605143</c:v>
                  </c:pt>
                  <c:pt idx="241">
                    <c:v>8.8262871056716277E-2</c:v>
                  </c:pt>
                  <c:pt idx="242">
                    <c:v>7.553450019325729E-2</c:v>
                  </c:pt>
                  <c:pt idx="243">
                    <c:v>0.11345994412832086</c:v>
                  </c:pt>
                  <c:pt idx="244">
                    <c:v>0.10218308968173322</c:v>
                  </c:pt>
                  <c:pt idx="245">
                    <c:v>7.9121343908573324E-2</c:v>
                  </c:pt>
                  <c:pt idx="246">
                    <c:v>7.6333480555411587E-2</c:v>
                  </c:pt>
                  <c:pt idx="247">
                    <c:v>7.2607911238044942E-2</c:v>
                  </c:pt>
                  <c:pt idx="248">
                    <c:v>6.6307634191688336E-2</c:v>
                  </c:pt>
                  <c:pt idx="249">
                    <c:v>6.8594226304385844E-2</c:v>
                  </c:pt>
                  <c:pt idx="250">
                    <c:v>0.13795475988507436</c:v>
                  </c:pt>
                  <c:pt idx="251">
                    <c:v>8.5631812712162803E-2</c:v>
                  </c:pt>
                  <c:pt idx="252">
                    <c:v>0.12077408442919599</c:v>
                  </c:pt>
                  <c:pt idx="253">
                    <c:v>0.10014415003176105</c:v>
                  </c:pt>
                  <c:pt idx="254">
                    <c:v>0.13155666395189416</c:v>
                  </c:pt>
                  <c:pt idx="255">
                    <c:v>0.11650543049744541</c:v>
                  </c:pt>
                  <c:pt idx="256">
                    <c:v>0.11486095833057104</c:v>
                  </c:pt>
                  <c:pt idx="257">
                    <c:v>0.15151760557670904</c:v>
                  </c:pt>
                  <c:pt idx="258">
                    <c:v>0.12854297904188</c:v>
                  </c:pt>
                  <c:pt idx="259">
                    <c:v>0.12192788184167851</c:v>
                  </c:pt>
                  <c:pt idx="260">
                    <c:v>0.10678844685470687</c:v>
                  </c:pt>
                  <c:pt idx="261">
                    <c:v>0.10060932124229731</c:v>
                  </c:pt>
                  <c:pt idx="262">
                    <c:v>5.9976655668260409E-2</c:v>
                  </c:pt>
                  <c:pt idx="263">
                    <c:v>6.365942054928414E-2</c:v>
                  </c:pt>
                  <c:pt idx="264">
                    <c:v>5.0048431666995068E-2</c:v>
                  </c:pt>
                  <c:pt idx="265">
                    <c:v>3.6951620937947662E-2</c:v>
                  </c:pt>
                  <c:pt idx="266">
                    <c:v>5.3365658283716942E-2</c:v>
                  </c:pt>
                  <c:pt idx="267">
                    <c:v>3.5945599147982503E-2</c:v>
                  </c:pt>
                  <c:pt idx="268">
                    <c:v>3.4576378974089404E-2</c:v>
                  </c:pt>
                  <c:pt idx="269">
                    <c:v>0.11548024044990149</c:v>
                  </c:pt>
                  <c:pt idx="270">
                    <c:v>0.11718921378129753</c:v>
                  </c:pt>
                  <c:pt idx="271">
                    <c:v>6.9585504377365576E-2</c:v>
                  </c:pt>
                  <c:pt idx="272">
                    <c:v>7.0871898020342855E-2</c:v>
                  </c:pt>
                  <c:pt idx="273">
                    <c:v>0.11966488830240177</c:v>
                  </c:pt>
                  <c:pt idx="274">
                    <c:v>9.148666896513713E-2</c:v>
                  </c:pt>
                  <c:pt idx="275">
                    <c:v>0.1214821085149539</c:v>
                  </c:pt>
                  <c:pt idx="276">
                    <c:v>4.9446236472833853E-2</c:v>
                  </c:pt>
                  <c:pt idx="277">
                    <c:v>9.94044490678333E-2</c:v>
                  </c:pt>
                  <c:pt idx="278">
                    <c:v>7.2240828483639025E-2</c:v>
                  </c:pt>
                  <c:pt idx="279">
                    <c:v>0.12982177018052063</c:v>
                  </c:pt>
                  <c:pt idx="280">
                    <c:v>4.5586907728418148E-2</c:v>
                  </c:pt>
                  <c:pt idx="281">
                    <c:v>8.1483970396416153E-2</c:v>
                  </c:pt>
                  <c:pt idx="282">
                    <c:v>9.5451173955186985E-2</c:v>
                  </c:pt>
                  <c:pt idx="283">
                    <c:v>9.6879345411582968E-2</c:v>
                  </c:pt>
                  <c:pt idx="284">
                    <c:v>4.6173338960847583E-2</c:v>
                  </c:pt>
                  <c:pt idx="285">
                    <c:v>9.3559871126674354E-2</c:v>
                  </c:pt>
                  <c:pt idx="286">
                    <c:v>5.3280469669296969E-2</c:v>
                  </c:pt>
                  <c:pt idx="287">
                    <c:v>3.7693709321462765E-2</c:v>
                  </c:pt>
                  <c:pt idx="288">
                    <c:v>7.3475854898883877E-2</c:v>
                  </c:pt>
                  <c:pt idx="289">
                    <c:v>7.5500706932024403E-2</c:v>
                  </c:pt>
                  <c:pt idx="290">
                    <c:v>6.9279719938965104E-2</c:v>
                  </c:pt>
                  <c:pt idx="291">
                    <c:v>7.5188804665765774E-2</c:v>
                  </c:pt>
                  <c:pt idx="292">
                    <c:v>9.8669670247739719E-2</c:v>
                  </c:pt>
                  <c:pt idx="293">
                    <c:v>0.11572975666741926</c:v>
                  </c:pt>
                  <c:pt idx="294">
                    <c:v>7.9386399421581544E-2</c:v>
                  </c:pt>
                  <c:pt idx="295">
                    <c:v>3.6804423152185739E-2</c:v>
                  </c:pt>
                  <c:pt idx="296">
                    <c:v>6.1302268293985301E-2</c:v>
                  </c:pt>
                  <c:pt idx="297">
                    <c:v>0.13275314689127124</c:v>
                  </c:pt>
                  <c:pt idx="298">
                    <c:v>9.4511002654037737E-2</c:v>
                  </c:pt>
                  <c:pt idx="299">
                    <c:v>8.3065986466133696E-2</c:v>
                  </c:pt>
                  <c:pt idx="300">
                    <c:v>0.12255371660920911</c:v>
                  </c:pt>
                  <c:pt idx="301">
                    <c:v>4.1483052749192728E-2</c:v>
                  </c:pt>
                  <c:pt idx="302">
                    <c:v>6.6542293052345242E-2</c:v>
                  </c:pt>
                  <c:pt idx="303">
                    <c:v>5.5129779254912033E-2</c:v>
                  </c:pt>
                  <c:pt idx="304">
                    <c:v>7.5775364283722474E-2</c:v>
                  </c:pt>
                  <c:pt idx="305">
                    <c:v>8.8242731860325649E-2</c:v>
                  </c:pt>
                  <c:pt idx="306">
                    <c:v>8.1944325265806098E-2</c:v>
                  </c:pt>
                  <c:pt idx="307">
                    <c:v>0.10761891537518282</c:v>
                  </c:pt>
                  <c:pt idx="308">
                    <c:v>0.12239754122899406</c:v>
                  </c:pt>
                  <c:pt idx="309">
                    <c:v>0.1246545741532285</c:v>
                  </c:pt>
                  <c:pt idx="310">
                    <c:v>0.13541116168289025</c:v>
                  </c:pt>
                  <c:pt idx="311">
                    <c:v>0.1120849995550233</c:v>
                  </c:pt>
                  <c:pt idx="312">
                    <c:v>0.10083616351309192</c:v>
                  </c:pt>
                  <c:pt idx="313">
                    <c:v>7.082972882477491E-2</c:v>
                  </c:pt>
                  <c:pt idx="314">
                    <c:v>6.2316520506212197E-2</c:v>
                  </c:pt>
                  <c:pt idx="315">
                    <c:v>8.9937195314800614E-2</c:v>
                  </c:pt>
                  <c:pt idx="316">
                    <c:v>9.5004050145398575E-2</c:v>
                  </c:pt>
                  <c:pt idx="317">
                    <c:v>0.10604364373039106</c:v>
                  </c:pt>
                  <c:pt idx="318">
                    <c:v>6.903953760658893E-2</c:v>
                  </c:pt>
                  <c:pt idx="319">
                    <c:v>6.3495588992724353E-2</c:v>
                  </c:pt>
                  <c:pt idx="320">
                    <c:v>0.16355378448156457</c:v>
                  </c:pt>
                  <c:pt idx="321">
                    <c:v>9.3284336599950557E-2</c:v>
                  </c:pt>
                  <c:pt idx="322">
                    <c:v>0.12624642007880732</c:v>
                  </c:pt>
                  <c:pt idx="323">
                    <c:v>0.10427144135495831</c:v>
                  </c:pt>
                  <c:pt idx="324">
                    <c:v>7.8372183877436163E-2</c:v>
                  </c:pt>
                  <c:pt idx="325">
                    <c:v>9.2746313538063382E-2</c:v>
                  </c:pt>
                  <c:pt idx="326">
                    <c:v>9.6708735961291606E-2</c:v>
                  </c:pt>
                  <c:pt idx="327">
                    <c:v>9.7699466308109911E-2</c:v>
                  </c:pt>
                  <c:pt idx="328">
                    <c:v>0.14256139526073006</c:v>
                  </c:pt>
                  <c:pt idx="329">
                    <c:v>9.5468518273314582E-2</c:v>
                  </c:pt>
                  <c:pt idx="330">
                    <c:v>9.1460178411307047E-2</c:v>
                  </c:pt>
                  <c:pt idx="331">
                    <c:v>0.14260506068682904</c:v>
                  </c:pt>
                  <c:pt idx="332">
                    <c:v>0.1070552480817856</c:v>
                  </c:pt>
                  <c:pt idx="333">
                    <c:v>9.2069581579844836E-2</c:v>
                  </c:pt>
                  <c:pt idx="334">
                    <c:v>0.13962585071120287</c:v>
                  </c:pt>
                  <c:pt idx="335">
                    <c:v>9.4159526749044931E-2</c:v>
                  </c:pt>
                  <c:pt idx="336">
                    <c:v>0.11998327276742121</c:v>
                  </c:pt>
                  <c:pt idx="337">
                    <c:v>7.7376435228254672E-2</c:v>
                  </c:pt>
                  <c:pt idx="338">
                    <c:v>0.12389667290144722</c:v>
                  </c:pt>
                  <c:pt idx="339">
                    <c:v>8.5788902208672413E-2</c:v>
                  </c:pt>
                  <c:pt idx="340">
                    <c:v>6.7028766773893467E-2</c:v>
                  </c:pt>
                  <c:pt idx="341">
                    <c:v>0.11497436569013263</c:v>
                  </c:pt>
                  <c:pt idx="342">
                    <c:v>9.7487998133636955E-2</c:v>
                  </c:pt>
                  <c:pt idx="343">
                    <c:v>3.065838326935039E-2</c:v>
                  </c:pt>
                  <c:pt idx="344">
                    <c:v>0.1055492593560047</c:v>
                  </c:pt>
                  <c:pt idx="345">
                    <c:v>0.10014396167687531</c:v>
                  </c:pt>
                  <c:pt idx="346">
                    <c:v>8.8435365886647258E-2</c:v>
                  </c:pt>
                  <c:pt idx="347">
                    <c:v>7.0737091143124167E-2</c:v>
                  </c:pt>
                  <c:pt idx="348">
                    <c:v>6.5981153995945063E-2</c:v>
                  </c:pt>
                  <c:pt idx="349">
                    <c:v>5.1836908631083541E-2</c:v>
                  </c:pt>
                  <c:pt idx="350">
                    <c:v>7.323238951881661E-2</c:v>
                  </c:pt>
                  <c:pt idx="351">
                    <c:v>8.2461251784592238E-2</c:v>
                  </c:pt>
                  <c:pt idx="352">
                    <c:v>8.6624017974999815E-2</c:v>
                  </c:pt>
                  <c:pt idx="353">
                    <c:v>7.5160145550748639E-2</c:v>
                  </c:pt>
                  <c:pt idx="354">
                    <c:v>0.11143468852387498</c:v>
                  </c:pt>
                  <c:pt idx="355">
                    <c:v>8.1897053198644584E-2</c:v>
                  </c:pt>
                  <c:pt idx="356">
                    <c:v>0.1031822616159432</c:v>
                  </c:pt>
                  <c:pt idx="357">
                    <c:v>0.13254606880906658</c:v>
                  </c:pt>
                  <c:pt idx="358">
                    <c:v>0.1189379373914317</c:v>
                  </c:pt>
                  <c:pt idx="359">
                    <c:v>0.10136418815838977</c:v>
                  </c:pt>
                  <c:pt idx="360">
                    <c:v>0.11770879936876212</c:v>
                  </c:pt>
                  <c:pt idx="361">
                    <c:v>9.8145912460590151E-2</c:v>
                  </c:pt>
                  <c:pt idx="362">
                    <c:v>9.3044372029771644E-2</c:v>
                  </c:pt>
                  <c:pt idx="363">
                    <c:v>0.10030090523314669</c:v>
                  </c:pt>
                  <c:pt idx="364">
                    <c:v>7.5402099440067816E-2</c:v>
                  </c:pt>
                  <c:pt idx="365">
                    <c:v>9.5786154634815573E-2</c:v>
                  </c:pt>
                  <c:pt idx="366">
                    <c:v>9.0776455849911203E-2</c:v>
                  </c:pt>
                  <c:pt idx="367">
                    <c:v>9.4867943406919883E-2</c:v>
                  </c:pt>
                  <c:pt idx="368">
                    <c:v>0.10413857509962522</c:v>
                  </c:pt>
                  <c:pt idx="369">
                    <c:v>9.0230797740944044E-2</c:v>
                  </c:pt>
                  <c:pt idx="370">
                    <c:v>0.13234834584817234</c:v>
                  </c:pt>
                  <c:pt idx="371">
                    <c:v>8.1219999527931672E-2</c:v>
                  </c:pt>
                  <c:pt idx="372">
                    <c:v>0.10086586910484228</c:v>
                  </c:pt>
                  <c:pt idx="373">
                    <c:v>0.10363565344553857</c:v>
                  </c:pt>
                  <c:pt idx="374">
                    <c:v>6.3886354469503012E-2</c:v>
                  </c:pt>
                  <c:pt idx="375">
                    <c:v>0.132674510298668</c:v>
                  </c:pt>
                  <c:pt idx="376">
                    <c:v>7.3492425254539168E-2</c:v>
                  </c:pt>
                  <c:pt idx="377">
                    <c:v>7.4806969918059227E-2</c:v>
                  </c:pt>
                  <c:pt idx="378">
                    <c:v>6.429517933866008E-2</c:v>
                  </c:pt>
                  <c:pt idx="379">
                    <c:v>8.938103429830617E-2</c:v>
                  </c:pt>
                  <c:pt idx="380">
                    <c:v>9.7478847024152701E-2</c:v>
                  </c:pt>
                  <c:pt idx="381">
                    <c:v>7.4744266922001298E-2</c:v>
                  </c:pt>
                  <c:pt idx="382">
                    <c:v>0.11792663244000076</c:v>
                  </c:pt>
                  <c:pt idx="383">
                    <c:v>7.7267523990049963E-2</c:v>
                  </c:pt>
                  <c:pt idx="384">
                    <c:v>8.6129818880482836E-2</c:v>
                  </c:pt>
                  <c:pt idx="385">
                    <c:v>8.8084099238360247E-2</c:v>
                  </c:pt>
                  <c:pt idx="386">
                    <c:v>0.1107340890292664</c:v>
                  </c:pt>
                  <c:pt idx="387">
                    <c:v>9.0855750613829528E-2</c:v>
                  </c:pt>
                  <c:pt idx="388">
                    <c:v>9.1713178557283476E-2</c:v>
                  </c:pt>
                  <c:pt idx="389">
                    <c:v>9.7891553949243607E-2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pooled!$AY$4:$AY$63</c:f>
              <c:numCache>
                <c:formatCode>General</c:formatCode>
                <c:ptCount val="60"/>
                <c:pt idx="0">
                  <c:v>0.57829356464079273</c:v>
                </c:pt>
                <c:pt idx="1">
                  <c:v>0.87015756381101916</c:v>
                </c:pt>
                <c:pt idx="2">
                  <c:v>0.78688918582906353</c:v>
                </c:pt>
                <c:pt idx="3">
                  <c:v>0.77889514827749196</c:v>
                </c:pt>
                <c:pt idx="4">
                  <c:v>0.88927174926278996</c:v>
                </c:pt>
                <c:pt idx="5">
                  <c:v>0.83120401813070444</c:v>
                </c:pt>
                <c:pt idx="6">
                  <c:v>0.89606874038700612</c:v>
                </c:pt>
                <c:pt idx="7">
                  <c:v>0.87232593856930751</c:v>
                </c:pt>
                <c:pt idx="8">
                  <c:v>0.99663062194137231</c:v>
                </c:pt>
                <c:pt idx="9">
                  <c:v>0.8184364048987024</c:v>
                </c:pt>
                <c:pt idx="10">
                  <c:v>0.82493879080426036</c:v>
                </c:pt>
                <c:pt idx="11">
                  <c:v>0.86898862620434147</c:v>
                </c:pt>
                <c:pt idx="12">
                  <c:v>0.82316402478206907</c:v>
                </c:pt>
                <c:pt idx="13">
                  <c:v>0.80110458539901919</c:v>
                </c:pt>
                <c:pt idx="14">
                  <c:v>0.77681740267535948</c:v>
                </c:pt>
                <c:pt idx="15">
                  <c:v>1.0547832339043719</c:v>
                </c:pt>
                <c:pt idx="16">
                  <c:v>0.9075132531553991</c:v>
                </c:pt>
                <c:pt idx="17">
                  <c:v>1.0626644730709953</c:v>
                </c:pt>
                <c:pt idx="18">
                  <c:v>1.0371953771600861</c:v>
                </c:pt>
                <c:pt idx="19">
                  <c:v>1.0279830563696295</c:v>
                </c:pt>
                <c:pt idx="20">
                  <c:v>0.97122067771162846</c:v>
                </c:pt>
                <c:pt idx="21">
                  <c:v>1.0215283776613064</c:v>
                </c:pt>
                <c:pt idx="22">
                  <c:v>0.91926076323593386</c:v>
                </c:pt>
                <c:pt idx="23">
                  <c:v>0.91889647870974145</c:v>
                </c:pt>
                <c:pt idx="24">
                  <c:v>0.87265190253766745</c:v>
                </c:pt>
                <c:pt idx="25">
                  <c:v>0.84974024096043299</c:v>
                </c:pt>
                <c:pt idx="26">
                  <c:v>0.74322211579635755</c:v>
                </c:pt>
                <c:pt idx="27">
                  <c:v>0.74906427320599656</c:v>
                </c:pt>
                <c:pt idx="28">
                  <c:v>0.71427161578074039</c:v>
                </c:pt>
                <c:pt idx="29">
                  <c:v>0.72656793464625491</c:v>
                </c:pt>
                <c:pt idx="30">
                  <c:v>0.82450854861942968</c:v>
                </c:pt>
                <c:pt idx="31">
                  <c:v>1.1650973017749384</c:v>
                </c:pt>
                <c:pt idx="32">
                  <c:v>0.87724469375461656</c:v>
                </c:pt>
                <c:pt idx="33">
                  <c:v>0.75284261993497792</c:v>
                </c:pt>
                <c:pt idx="34">
                  <c:v>0.73607576942349928</c:v>
                </c:pt>
                <c:pt idx="35">
                  <c:v>0.59730146130623762</c:v>
                </c:pt>
                <c:pt idx="36">
                  <c:v>0.61171626621280339</c:v>
                </c:pt>
                <c:pt idx="37">
                  <c:v>0.62689365485222892</c:v>
                </c:pt>
                <c:pt idx="38">
                  <c:v>0.68190396773675221</c:v>
                </c:pt>
                <c:pt idx="39">
                  <c:v>0.63287331848439998</c:v>
                </c:pt>
                <c:pt idx="40">
                  <c:v>0.67026953037686532</c:v>
                </c:pt>
                <c:pt idx="41">
                  <c:v>0.60484238909672483</c:v>
                </c:pt>
                <c:pt idx="42">
                  <c:v>0.6301560766616664</c:v>
                </c:pt>
                <c:pt idx="43">
                  <c:v>0.71416954535774246</c:v>
                </c:pt>
                <c:pt idx="44">
                  <c:v>0.7606166510304545</c:v>
                </c:pt>
                <c:pt idx="45">
                  <c:v>0.80256696991974685</c:v>
                </c:pt>
                <c:pt idx="46">
                  <c:v>0.72338482778883506</c:v>
                </c:pt>
                <c:pt idx="47">
                  <c:v>0.74300223893990047</c:v>
                </c:pt>
                <c:pt idx="48">
                  <c:v>0.82614357932238869</c:v>
                </c:pt>
                <c:pt idx="49">
                  <c:v>0.81302096292314274</c:v>
                </c:pt>
                <c:pt idx="50">
                  <c:v>0.99898973690404069</c:v>
                </c:pt>
                <c:pt idx="51">
                  <c:v>0.85165978757274452</c:v>
                </c:pt>
                <c:pt idx="52">
                  <c:v>0.77020938864529087</c:v>
                </c:pt>
                <c:pt idx="53">
                  <c:v>0.83695733848309128</c:v>
                </c:pt>
                <c:pt idx="54">
                  <c:v>0.85682400048278007</c:v>
                </c:pt>
                <c:pt idx="55">
                  <c:v>1.0272001721599273</c:v>
                </c:pt>
                <c:pt idx="56">
                  <c:v>0.89250968487073801</c:v>
                </c:pt>
                <c:pt idx="57">
                  <c:v>0.88132072626018532</c:v>
                </c:pt>
                <c:pt idx="58">
                  <c:v>0.951625489486986</c:v>
                </c:pt>
                <c:pt idx="59">
                  <c:v>0.82071441607062579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1-0D4D-B105-F231DE4A8098}"/>
            </c:ext>
          </c:extLst>
        </c:ser>
        <c:ser>
          <c:idx val="2"/>
          <c:order val="2"/>
          <c:tx>
            <c:strRef>
              <c:f>pooled!$AZ$3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pooled!$BD$4:$BD$393</c:f>
                <c:numCache>
                  <c:formatCode>General</c:formatCode>
                  <c:ptCount val="390"/>
                  <c:pt idx="0">
                    <c:v>0.11436791790203203</c:v>
                  </c:pt>
                  <c:pt idx="1">
                    <c:v>0.12642985793343603</c:v>
                  </c:pt>
                  <c:pt idx="2">
                    <c:v>0.147038711452876</c:v>
                  </c:pt>
                  <c:pt idx="3">
                    <c:v>0.11914378536727541</c:v>
                  </c:pt>
                  <c:pt idx="4">
                    <c:v>0.1360271649335916</c:v>
                  </c:pt>
                  <c:pt idx="5">
                    <c:v>0.1613211704763228</c:v>
                  </c:pt>
                  <c:pt idx="6">
                    <c:v>0.13586235424052734</c:v>
                  </c:pt>
                  <c:pt idx="7">
                    <c:v>0.16282263553251697</c:v>
                  </c:pt>
                  <c:pt idx="8">
                    <c:v>0.1364204496224741</c:v>
                  </c:pt>
                  <c:pt idx="9">
                    <c:v>0.1012652679614789</c:v>
                  </c:pt>
                  <c:pt idx="10">
                    <c:v>0.10355688340064415</c:v>
                  </c:pt>
                  <c:pt idx="11">
                    <c:v>5.807781750589236E-2</c:v>
                  </c:pt>
                  <c:pt idx="12">
                    <c:v>8.9873052645499413E-2</c:v>
                  </c:pt>
                  <c:pt idx="13">
                    <c:v>0.16646551822442471</c:v>
                  </c:pt>
                  <c:pt idx="14">
                    <c:v>0.11346108993098789</c:v>
                  </c:pt>
                  <c:pt idx="15">
                    <c:v>0.29678712019213777</c:v>
                  </c:pt>
                  <c:pt idx="16">
                    <c:v>0.22845353220849909</c:v>
                  </c:pt>
                  <c:pt idx="17">
                    <c:v>0.10778880682452897</c:v>
                  </c:pt>
                  <c:pt idx="18">
                    <c:v>6.9486555450329571E-2</c:v>
                  </c:pt>
                  <c:pt idx="19">
                    <c:v>9.0846930946750865E-2</c:v>
                  </c:pt>
                  <c:pt idx="20">
                    <c:v>6.2548607329025147E-2</c:v>
                  </c:pt>
                  <c:pt idx="21">
                    <c:v>5.914647756030568E-2</c:v>
                  </c:pt>
                  <c:pt idx="22">
                    <c:v>5.8321093948839935E-2</c:v>
                  </c:pt>
                  <c:pt idx="23">
                    <c:v>4.9876267803578477E-2</c:v>
                  </c:pt>
                  <c:pt idx="24">
                    <c:v>5.9077222530342657E-2</c:v>
                  </c:pt>
                  <c:pt idx="25">
                    <c:v>5.3727469468661609E-2</c:v>
                  </c:pt>
                  <c:pt idx="26">
                    <c:v>1.8048750579264777E-2</c:v>
                  </c:pt>
                  <c:pt idx="27">
                    <c:v>3.0599241777521248E-2</c:v>
                  </c:pt>
                  <c:pt idx="28">
                    <c:v>3.9667819500127925E-2</c:v>
                  </c:pt>
                  <c:pt idx="29">
                    <c:v>5.7513044958330151E-2</c:v>
                  </c:pt>
                  <c:pt idx="30">
                    <c:v>7.2671948368021003E-2</c:v>
                  </c:pt>
                  <c:pt idx="31">
                    <c:v>5.923092400071632E-2</c:v>
                  </c:pt>
                  <c:pt idx="32">
                    <c:v>0.12357556159719067</c:v>
                  </c:pt>
                  <c:pt idx="33">
                    <c:v>6.7201035988471436E-2</c:v>
                  </c:pt>
                  <c:pt idx="34">
                    <c:v>6.3977840212871034E-2</c:v>
                  </c:pt>
                  <c:pt idx="35">
                    <c:v>5.9352437324550034E-2</c:v>
                  </c:pt>
                  <c:pt idx="36">
                    <c:v>5.079644922497889E-2</c:v>
                  </c:pt>
                  <c:pt idx="37">
                    <c:v>4.9952171562310389E-2</c:v>
                  </c:pt>
                  <c:pt idx="38">
                    <c:v>4.4423407008956466E-2</c:v>
                  </c:pt>
                  <c:pt idx="39">
                    <c:v>5.9073165783680208E-2</c:v>
                  </c:pt>
                  <c:pt idx="40">
                    <c:v>4.0370690572117882E-2</c:v>
                  </c:pt>
                  <c:pt idx="41">
                    <c:v>0.10844870850573363</c:v>
                  </c:pt>
                  <c:pt idx="42">
                    <c:v>0.11156844358247442</c:v>
                  </c:pt>
                  <c:pt idx="43">
                    <c:v>8.3192768346974602E-2</c:v>
                  </c:pt>
                  <c:pt idx="44">
                    <c:v>0.10921461446185446</c:v>
                  </c:pt>
                  <c:pt idx="45">
                    <c:v>8.0645212349172754E-2</c:v>
                  </c:pt>
                  <c:pt idx="46">
                    <c:v>4.1643392405359275E-2</c:v>
                  </c:pt>
                  <c:pt idx="47">
                    <c:v>2.9748272102800354E-2</c:v>
                  </c:pt>
                  <c:pt idx="48">
                    <c:v>8.1596936583367696E-2</c:v>
                  </c:pt>
                  <c:pt idx="49">
                    <c:v>6.4931483641330057E-2</c:v>
                  </c:pt>
                  <c:pt idx="50">
                    <c:v>6.7938853375644648E-2</c:v>
                  </c:pt>
                  <c:pt idx="51">
                    <c:v>0.16017548260812062</c:v>
                  </c:pt>
                  <c:pt idx="52">
                    <c:v>6.3634359013589728E-2</c:v>
                  </c:pt>
                  <c:pt idx="53">
                    <c:v>0.14180710042407485</c:v>
                  </c:pt>
                  <c:pt idx="54">
                    <c:v>0.13430560811833919</c:v>
                  </c:pt>
                  <c:pt idx="55">
                    <c:v>8.5861791718306144E-2</c:v>
                  </c:pt>
                  <c:pt idx="56">
                    <c:v>3.8646195698271227E-2</c:v>
                  </c:pt>
                  <c:pt idx="57">
                    <c:v>0.12312812437586437</c:v>
                  </c:pt>
                  <c:pt idx="58">
                    <c:v>5.5332887585735624E-2</c:v>
                  </c:pt>
                  <c:pt idx="59">
                    <c:v>5.3690788989278156E-2</c:v>
                  </c:pt>
                  <c:pt idx="60">
                    <c:v>4.0497933539071697E-2</c:v>
                  </c:pt>
                  <c:pt idx="61">
                    <c:v>4.2734977770899414E-2</c:v>
                  </c:pt>
                  <c:pt idx="62">
                    <c:v>9.0184611598086245E-2</c:v>
                  </c:pt>
                  <c:pt idx="63">
                    <c:v>0.11582055751165321</c:v>
                  </c:pt>
                  <c:pt idx="64">
                    <c:v>6.9792074182710967E-2</c:v>
                  </c:pt>
                  <c:pt idx="65">
                    <c:v>9.287023833775182E-2</c:v>
                  </c:pt>
                  <c:pt idx="66">
                    <c:v>5.5828502602996516E-2</c:v>
                  </c:pt>
                  <c:pt idx="67">
                    <c:v>5.3580365831054987E-2</c:v>
                  </c:pt>
                  <c:pt idx="68">
                    <c:v>4.8402599710610429E-2</c:v>
                  </c:pt>
                  <c:pt idx="69">
                    <c:v>5.8639720534999572E-2</c:v>
                  </c:pt>
                  <c:pt idx="70">
                    <c:v>6.6944048826822575E-2</c:v>
                  </c:pt>
                  <c:pt idx="71">
                    <c:v>7.556649856235742E-2</c:v>
                  </c:pt>
                  <c:pt idx="72">
                    <c:v>6.1420876051489992E-2</c:v>
                  </c:pt>
                  <c:pt idx="73">
                    <c:v>4.529027000633614E-2</c:v>
                  </c:pt>
                  <c:pt idx="74">
                    <c:v>6.8148705033188026E-2</c:v>
                  </c:pt>
                  <c:pt idx="75">
                    <c:v>2.6271896391994874E-2</c:v>
                  </c:pt>
                  <c:pt idx="76">
                    <c:v>5.1584642649191804E-2</c:v>
                  </c:pt>
                  <c:pt idx="77">
                    <c:v>4.166924406642826E-2</c:v>
                  </c:pt>
                  <c:pt idx="78">
                    <c:v>2.9566885651418923E-2</c:v>
                  </c:pt>
                  <c:pt idx="79">
                    <c:v>6.3330004614812294E-2</c:v>
                  </c:pt>
                  <c:pt idx="80">
                    <c:v>5.3142219696608664E-2</c:v>
                  </c:pt>
                  <c:pt idx="81">
                    <c:v>8.9443357974024959E-2</c:v>
                  </c:pt>
                  <c:pt idx="82">
                    <c:v>8.8195950132456652E-2</c:v>
                  </c:pt>
                  <c:pt idx="83">
                    <c:v>4.8020245167089026E-2</c:v>
                  </c:pt>
                  <c:pt idx="84">
                    <c:v>4.4779536257555611E-2</c:v>
                  </c:pt>
                  <c:pt idx="85">
                    <c:v>4.8900886284528731E-2</c:v>
                  </c:pt>
                  <c:pt idx="86">
                    <c:v>5.3381884735090757E-2</c:v>
                  </c:pt>
                  <c:pt idx="87">
                    <c:v>4.7009897032437853E-2</c:v>
                  </c:pt>
                  <c:pt idx="88">
                    <c:v>2.3331735593854375E-2</c:v>
                  </c:pt>
                  <c:pt idx="89">
                    <c:v>7.5950225263367921E-2</c:v>
                  </c:pt>
                  <c:pt idx="90">
                    <c:v>3.9806750346659474E-2</c:v>
                  </c:pt>
                  <c:pt idx="91">
                    <c:v>4.3288486212347245E-2</c:v>
                  </c:pt>
                  <c:pt idx="92">
                    <c:v>4.4563176298299256E-2</c:v>
                  </c:pt>
                  <c:pt idx="93">
                    <c:v>6.2076999873345702E-2</c:v>
                  </c:pt>
                  <c:pt idx="94">
                    <c:v>4.7207199145876497E-2</c:v>
                  </c:pt>
                  <c:pt idx="95">
                    <c:v>5.8002536182957122E-2</c:v>
                  </c:pt>
                  <c:pt idx="96">
                    <c:v>6.0282560376557312E-2</c:v>
                  </c:pt>
                  <c:pt idx="97">
                    <c:v>3.451102854304227E-2</c:v>
                  </c:pt>
                  <c:pt idx="98">
                    <c:v>6.4336348116264694E-2</c:v>
                  </c:pt>
                  <c:pt idx="99">
                    <c:v>5.2421960059320948E-2</c:v>
                  </c:pt>
                  <c:pt idx="100">
                    <c:v>4.8177030433512659E-2</c:v>
                  </c:pt>
                  <c:pt idx="101">
                    <c:v>5.5955105354379704E-2</c:v>
                  </c:pt>
                  <c:pt idx="102">
                    <c:v>5.2685415380949362E-2</c:v>
                  </c:pt>
                  <c:pt idx="103">
                    <c:v>4.3268840323438418E-2</c:v>
                  </c:pt>
                  <c:pt idx="104">
                    <c:v>3.9716466853936906E-2</c:v>
                  </c:pt>
                  <c:pt idx="105">
                    <c:v>5.3566941205037209E-2</c:v>
                  </c:pt>
                  <c:pt idx="106">
                    <c:v>8.6914732229358554E-2</c:v>
                  </c:pt>
                  <c:pt idx="107">
                    <c:v>5.9471406751349737E-2</c:v>
                  </c:pt>
                  <c:pt idx="108">
                    <c:v>7.8144149963673165E-2</c:v>
                  </c:pt>
                  <c:pt idx="109">
                    <c:v>8.199590301956787E-2</c:v>
                  </c:pt>
                  <c:pt idx="110">
                    <c:v>6.8214482807421012E-2</c:v>
                  </c:pt>
                  <c:pt idx="111">
                    <c:v>0.11038660830461453</c:v>
                  </c:pt>
                  <c:pt idx="112">
                    <c:v>9.686339237277046E-2</c:v>
                  </c:pt>
                  <c:pt idx="113">
                    <c:v>7.4645648018321353E-2</c:v>
                  </c:pt>
                  <c:pt idx="114">
                    <c:v>2.6238073055496986E-2</c:v>
                  </c:pt>
                  <c:pt idx="115">
                    <c:v>7.9179363561609581E-2</c:v>
                  </c:pt>
                  <c:pt idx="116">
                    <c:v>3.5979067480862145E-2</c:v>
                  </c:pt>
                  <c:pt idx="117">
                    <c:v>5.4603874806384109E-2</c:v>
                  </c:pt>
                  <c:pt idx="118">
                    <c:v>6.8911888616048148E-2</c:v>
                  </c:pt>
                  <c:pt idx="119">
                    <c:v>6.9836743947303215E-2</c:v>
                  </c:pt>
                  <c:pt idx="120">
                    <c:v>8.7740502162048345E-2</c:v>
                  </c:pt>
                  <c:pt idx="121">
                    <c:v>5.7910651764180927E-2</c:v>
                  </c:pt>
                  <c:pt idx="122">
                    <c:v>3.3793822253208254E-2</c:v>
                  </c:pt>
                  <c:pt idx="123">
                    <c:v>5.1609874185326282E-2</c:v>
                  </c:pt>
                  <c:pt idx="124">
                    <c:v>5.8862982629713088E-2</c:v>
                  </c:pt>
                  <c:pt idx="125">
                    <c:v>5.4399107245632218E-2</c:v>
                  </c:pt>
                  <c:pt idx="126">
                    <c:v>8.1944306704465869E-2</c:v>
                  </c:pt>
                  <c:pt idx="127">
                    <c:v>8.7055389002847178E-2</c:v>
                  </c:pt>
                  <c:pt idx="128">
                    <c:v>0.17167847579388712</c:v>
                  </c:pt>
                  <c:pt idx="129">
                    <c:v>0.13662311912629627</c:v>
                  </c:pt>
                  <c:pt idx="130">
                    <c:v>0.13296503903877446</c:v>
                  </c:pt>
                  <c:pt idx="131">
                    <c:v>8.1294226556852742E-2</c:v>
                  </c:pt>
                  <c:pt idx="132">
                    <c:v>8.1076096100727843E-2</c:v>
                  </c:pt>
                  <c:pt idx="133">
                    <c:v>8.8605360233039276E-2</c:v>
                  </c:pt>
                  <c:pt idx="134">
                    <c:v>9.5483102062765071E-2</c:v>
                  </c:pt>
                  <c:pt idx="135">
                    <c:v>7.877463923267107E-2</c:v>
                  </c:pt>
                  <c:pt idx="136">
                    <c:v>9.1512487006045834E-2</c:v>
                  </c:pt>
                  <c:pt idx="137">
                    <c:v>8.5896046505691367E-2</c:v>
                  </c:pt>
                  <c:pt idx="138">
                    <c:v>0.11828221606441343</c:v>
                  </c:pt>
                  <c:pt idx="139">
                    <c:v>6.3074482751860922E-2</c:v>
                  </c:pt>
                  <c:pt idx="140">
                    <c:v>8.5620832638938729E-2</c:v>
                  </c:pt>
                  <c:pt idx="141">
                    <c:v>9.8181302637547652E-2</c:v>
                  </c:pt>
                  <c:pt idx="142">
                    <c:v>0.13474410969198644</c:v>
                  </c:pt>
                  <c:pt idx="143">
                    <c:v>5.0282223011818818E-2</c:v>
                  </c:pt>
                  <c:pt idx="144">
                    <c:v>0.14560647062898391</c:v>
                  </c:pt>
                  <c:pt idx="145">
                    <c:v>7.5773763199615166E-2</c:v>
                  </c:pt>
                  <c:pt idx="146">
                    <c:v>0.11513959257865961</c:v>
                  </c:pt>
                  <c:pt idx="147">
                    <c:v>8.1656596996851849E-2</c:v>
                  </c:pt>
                  <c:pt idx="148">
                    <c:v>7.0231583267118688E-2</c:v>
                  </c:pt>
                  <c:pt idx="149">
                    <c:v>8.6797318572849363E-2</c:v>
                  </c:pt>
                  <c:pt idx="150">
                    <c:v>6.9019760095035576E-2</c:v>
                  </c:pt>
                  <c:pt idx="151">
                    <c:v>8.5967763675945302E-2</c:v>
                  </c:pt>
                  <c:pt idx="152">
                    <c:v>8.2706013416616778E-2</c:v>
                  </c:pt>
                  <c:pt idx="153">
                    <c:v>0.12538106420635736</c:v>
                  </c:pt>
                  <c:pt idx="154">
                    <c:v>9.2185730019802944E-2</c:v>
                  </c:pt>
                  <c:pt idx="155">
                    <c:v>7.1375053308635583E-2</c:v>
                  </c:pt>
                  <c:pt idx="156">
                    <c:v>8.7452231517501949E-2</c:v>
                  </c:pt>
                  <c:pt idx="157">
                    <c:v>5.0156991502998322E-2</c:v>
                  </c:pt>
                  <c:pt idx="158">
                    <c:v>6.6033326331216377E-2</c:v>
                  </c:pt>
                  <c:pt idx="159">
                    <c:v>5.0296243872190803E-2</c:v>
                  </c:pt>
                  <c:pt idx="160">
                    <c:v>5.4623114757009594E-2</c:v>
                  </c:pt>
                  <c:pt idx="161">
                    <c:v>7.3537377327953804E-2</c:v>
                  </c:pt>
                  <c:pt idx="162">
                    <c:v>0.10844953551560324</c:v>
                  </c:pt>
                  <c:pt idx="163">
                    <c:v>5.0512557187968349E-2</c:v>
                  </c:pt>
                  <c:pt idx="164">
                    <c:v>4.1861844293643855E-2</c:v>
                  </c:pt>
                  <c:pt idx="165">
                    <c:v>5.6581648873245995E-2</c:v>
                  </c:pt>
                  <c:pt idx="166">
                    <c:v>6.271749621568902E-2</c:v>
                  </c:pt>
                  <c:pt idx="167">
                    <c:v>4.0016875281366583E-2</c:v>
                  </c:pt>
                  <c:pt idx="168">
                    <c:v>5.4068233141635232E-2</c:v>
                  </c:pt>
                  <c:pt idx="169">
                    <c:v>6.9413134036355559E-2</c:v>
                  </c:pt>
                  <c:pt idx="170">
                    <c:v>3.5892670320317427E-2</c:v>
                  </c:pt>
                  <c:pt idx="171">
                    <c:v>4.4211528977267232E-2</c:v>
                  </c:pt>
                  <c:pt idx="172">
                    <c:v>7.0975836903919842E-2</c:v>
                  </c:pt>
                  <c:pt idx="173">
                    <c:v>5.7693683533195962E-2</c:v>
                  </c:pt>
                  <c:pt idx="174">
                    <c:v>9.1007798086302494E-2</c:v>
                  </c:pt>
                  <c:pt idx="175">
                    <c:v>7.3596111425328598E-2</c:v>
                  </c:pt>
                  <c:pt idx="176">
                    <c:v>7.9523979936669348E-2</c:v>
                  </c:pt>
                  <c:pt idx="177">
                    <c:v>6.986843126949413E-2</c:v>
                  </c:pt>
                  <c:pt idx="178">
                    <c:v>6.368290352742019E-2</c:v>
                  </c:pt>
                  <c:pt idx="179">
                    <c:v>6.3873613438356666E-2</c:v>
                  </c:pt>
                  <c:pt idx="180">
                    <c:v>5.0274565491161015E-2</c:v>
                  </c:pt>
                  <c:pt idx="181">
                    <c:v>5.0334225246898907E-2</c:v>
                  </c:pt>
                  <c:pt idx="182">
                    <c:v>7.3523238814316827E-2</c:v>
                  </c:pt>
                  <c:pt idx="183">
                    <c:v>7.2646039753586619E-2</c:v>
                  </c:pt>
                  <c:pt idx="184">
                    <c:v>0.12576714968117611</c:v>
                  </c:pt>
                  <c:pt idx="185">
                    <c:v>0.10646920910006276</c:v>
                  </c:pt>
                  <c:pt idx="186">
                    <c:v>4.695898678734365E-2</c:v>
                  </c:pt>
                  <c:pt idx="187">
                    <c:v>6.5380539240107768E-2</c:v>
                  </c:pt>
                  <c:pt idx="188">
                    <c:v>7.0401524083814976E-2</c:v>
                  </c:pt>
                  <c:pt idx="189">
                    <c:v>6.8433791684575279E-2</c:v>
                  </c:pt>
                  <c:pt idx="190">
                    <c:v>9.0879736518501883E-2</c:v>
                  </c:pt>
                  <c:pt idx="191">
                    <c:v>8.6581087799027998E-2</c:v>
                  </c:pt>
                  <c:pt idx="192">
                    <c:v>4.974279681616698E-2</c:v>
                  </c:pt>
                  <c:pt idx="193">
                    <c:v>6.7448555685645187E-2</c:v>
                  </c:pt>
                  <c:pt idx="194">
                    <c:v>9.7104377792565602E-2</c:v>
                  </c:pt>
                  <c:pt idx="195">
                    <c:v>6.7204576601599883E-2</c:v>
                  </c:pt>
                  <c:pt idx="196">
                    <c:v>5.0290501570627394E-2</c:v>
                  </c:pt>
                  <c:pt idx="197">
                    <c:v>8.6284350753813216E-2</c:v>
                  </c:pt>
                  <c:pt idx="198">
                    <c:v>4.2104415565239403E-2</c:v>
                  </c:pt>
                  <c:pt idx="199">
                    <c:v>7.4754261471767419E-2</c:v>
                  </c:pt>
                  <c:pt idx="200">
                    <c:v>6.2070381804123588E-2</c:v>
                  </c:pt>
                  <c:pt idx="201">
                    <c:v>5.707561962410191E-2</c:v>
                  </c:pt>
                  <c:pt idx="202">
                    <c:v>7.3224028528724616E-2</c:v>
                  </c:pt>
                  <c:pt idx="203">
                    <c:v>7.1582398518207302E-2</c:v>
                  </c:pt>
                  <c:pt idx="204">
                    <c:v>9.5871052578162572E-2</c:v>
                  </c:pt>
                  <c:pt idx="205">
                    <c:v>6.0071124738659762E-2</c:v>
                  </c:pt>
                  <c:pt idx="206">
                    <c:v>3.3637584083017223E-2</c:v>
                  </c:pt>
                  <c:pt idx="207">
                    <c:v>7.5770339565780873E-2</c:v>
                  </c:pt>
                  <c:pt idx="208">
                    <c:v>5.2561132746848309E-2</c:v>
                  </c:pt>
                  <c:pt idx="209">
                    <c:v>0.10909275535611039</c:v>
                  </c:pt>
                  <c:pt idx="210">
                    <c:v>9.468312225979833E-2</c:v>
                  </c:pt>
                  <c:pt idx="211">
                    <c:v>0.11870242326122274</c:v>
                  </c:pt>
                  <c:pt idx="212">
                    <c:v>0.1419360632341235</c:v>
                  </c:pt>
                  <c:pt idx="213">
                    <c:v>6.6278599236415062E-2</c:v>
                  </c:pt>
                  <c:pt idx="214">
                    <c:v>5.6605068316882626E-2</c:v>
                  </c:pt>
                  <c:pt idx="215">
                    <c:v>0.10610159380614531</c:v>
                  </c:pt>
                  <c:pt idx="216">
                    <c:v>0.10524861644068029</c:v>
                  </c:pt>
                  <c:pt idx="217">
                    <c:v>5.9235092925966563E-2</c:v>
                  </c:pt>
                  <c:pt idx="218">
                    <c:v>7.5633514424728696E-2</c:v>
                  </c:pt>
                  <c:pt idx="219">
                    <c:v>0.11193869752066324</c:v>
                  </c:pt>
                  <c:pt idx="220">
                    <c:v>6.398730443730738E-2</c:v>
                  </c:pt>
                  <c:pt idx="221">
                    <c:v>0.12446196094711511</c:v>
                  </c:pt>
                  <c:pt idx="222">
                    <c:v>6.2074763194276725E-2</c:v>
                  </c:pt>
                  <c:pt idx="223">
                    <c:v>8.5852541275263677E-2</c:v>
                  </c:pt>
                  <c:pt idx="224">
                    <c:v>7.7227193091601157E-2</c:v>
                  </c:pt>
                  <c:pt idx="225">
                    <c:v>5.2251711353149592E-2</c:v>
                  </c:pt>
                  <c:pt idx="226">
                    <c:v>3.1562658112034438E-2</c:v>
                  </c:pt>
                  <c:pt idx="227">
                    <c:v>7.5774913340318772E-2</c:v>
                  </c:pt>
                  <c:pt idx="228">
                    <c:v>5.3242766077216189E-2</c:v>
                  </c:pt>
                  <c:pt idx="229">
                    <c:v>6.4986476662721213E-2</c:v>
                  </c:pt>
                  <c:pt idx="230">
                    <c:v>9.2042452294770413E-2</c:v>
                  </c:pt>
                  <c:pt idx="231">
                    <c:v>7.9942486925370565E-2</c:v>
                  </c:pt>
                  <c:pt idx="232">
                    <c:v>7.5228095375642387E-2</c:v>
                  </c:pt>
                  <c:pt idx="233">
                    <c:v>8.0322426934113469E-2</c:v>
                  </c:pt>
                  <c:pt idx="234">
                    <c:v>7.5099131496676311E-2</c:v>
                  </c:pt>
                  <c:pt idx="235">
                    <c:v>5.9423739850811695E-2</c:v>
                  </c:pt>
                  <c:pt idx="236">
                    <c:v>9.5021267513584112E-2</c:v>
                  </c:pt>
                  <c:pt idx="237">
                    <c:v>9.6947170540407163E-2</c:v>
                  </c:pt>
                  <c:pt idx="238">
                    <c:v>5.7570509195431017E-2</c:v>
                  </c:pt>
                  <c:pt idx="239">
                    <c:v>9.67379973007223E-2</c:v>
                  </c:pt>
                  <c:pt idx="240">
                    <c:v>9.0215071376476746E-2</c:v>
                  </c:pt>
                  <c:pt idx="241">
                    <c:v>0.11162990975465087</c:v>
                  </c:pt>
                  <c:pt idx="242">
                    <c:v>9.8224561857807896E-2</c:v>
                  </c:pt>
                  <c:pt idx="243">
                    <c:v>9.6868717833837562E-2</c:v>
                  </c:pt>
                  <c:pt idx="244">
                    <c:v>7.4853079595350286E-2</c:v>
                  </c:pt>
                  <c:pt idx="245">
                    <c:v>5.8758977523339848E-2</c:v>
                  </c:pt>
                  <c:pt idx="246">
                    <c:v>8.6787578784551428E-2</c:v>
                  </c:pt>
                  <c:pt idx="247">
                    <c:v>8.4788139245587174E-2</c:v>
                  </c:pt>
                  <c:pt idx="248">
                    <c:v>5.3364133561925278E-2</c:v>
                  </c:pt>
                  <c:pt idx="249">
                    <c:v>7.0786544138225174E-2</c:v>
                  </c:pt>
                  <c:pt idx="250">
                    <c:v>8.5723645834793152E-2</c:v>
                  </c:pt>
                  <c:pt idx="251">
                    <c:v>5.7238492902434636E-2</c:v>
                  </c:pt>
                  <c:pt idx="252">
                    <c:v>0.112617720087085</c:v>
                  </c:pt>
                  <c:pt idx="253">
                    <c:v>3.9840952978637538E-2</c:v>
                  </c:pt>
                  <c:pt idx="254">
                    <c:v>4.6140328062118013E-2</c:v>
                  </c:pt>
                  <c:pt idx="255">
                    <c:v>8.4433682856998676E-2</c:v>
                  </c:pt>
                  <c:pt idx="256">
                    <c:v>7.2278560941678588E-2</c:v>
                  </c:pt>
                  <c:pt idx="257">
                    <c:v>6.8444302116674835E-2</c:v>
                  </c:pt>
                  <c:pt idx="258">
                    <c:v>6.7002913873408662E-2</c:v>
                  </c:pt>
                  <c:pt idx="259">
                    <c:v>4.1695590679400929E-2</c:v>
                  </c:pt>
                  <c:pt idx="260">
                    <c:v>6.814658443286925E-2</c:v>
                  </c:pt>
                  <c:pt idx="261">
                    <c:v>4.7981814075285067E-2</c:v>
                  </c:pt>
                  <c:pt idx="262">
                    <c:v>6.3261248531141054E-2</c:v>
                  </c:pt>
                  <c:pt idx="263">
                    <c:v>0.11642337429606778</c:v>
                  </c:pt>
                  <c:pt idx="264">
                    <c:v>7.6378982070778687E-2</c:v>
                  </c:pt>
                  <c:pt idx="265">
                    <c:v>7.4168516059358688E-2</c:v>
                  </c:pt>
                  <c:pt idx="266">
                    <c:v>9.947979155577763E-2</c:v>
                  </c:pt>
                  <c:pt idx="267">
                    <c:v>0.10682931755826031</c:v>
                  </c:pt>
                  <c:pt idx="268">
                    <c:v>0.11821850142553623</c:v>
                  </c:pt>
                  <c:pt idx="269">
                    <c:v>8.0274401847240745E-2</c:v>
                  </c:pt>
                  <c:pt idx="270">
                    <c:v>0.10279003324727491</c:v>
                  </c:pt>
                  <c:pt idx="271">
                    <c:v>7.9416709637490576E-2</c:v>
                  </c:pt>
                  <c:pt idx="272">
                    <c:v>0.12784424352901155</c:v>
                  </c:pt>
                  <c:pt idx="273">
                    <c:v>0.10324461407318826</c:v>
                  </c:pt>
                  <c:pt idx="274">
                    <c:v>3.8681369719219101E-2</c:v>
                  </c:pt>
                  <c:pt idx="275">
                    <c:v>6.4272541889992374E-2</c:v>
                  </c:pt>
                  <c:pt idx="276">
                    <c:v>7.015821756761878E-2</c:v>
                  </c:pt>
                  <c:pt idx="277">
                    <c:v>7.6266289673440929E-2</c:v>
                  </c:pt>
                  <c:pt idx="278">
                    <c:v>5.9357733079972975E-2</c:v>
                  </c:pt>
                  <c:pt idx="279">
                    <c:v>0.10310062550108522</c:v>
                  </c:pt>
                  <c:pt idx="280">
                    <c:v>7.6143742357814861E-2</c:v>
                  </c:pt>
                  <c:pt idx="281">
                    <c:v>7.3131115371457042E-2</c:v>
                  </c:pt>
                  <c:pt idx="282">
                    <c:v>5.3210388559442857E-2</c:v>
                  </c:pt>
                  <c:pt idx="283">
                    <c:v>8.6146354365304129E-2</c:v>
                  </c:pt>
                  <c:pt idx="284">
                    <c:v>7.7495534649799094E-2</c:v>
                  </c:pt>
                  <c:pt idx="285">
                    <c:v>0.12158538890276847</c:v>
                  </c:pt>
                  <c:pt idx="286">
                    <c:v>7.0441212095616074E-2</c:v>
                  </c:pt>
                  <c:pt idx="287">
                    <c:v>0.10597462156526505</c:v>
                  </c:pt>
                  <c:pt idx="288">
                    <c:v>7.2701471506360457E-2</c:v>
                  </c:pt>
                  <c:pt idx="289">
                    <c:v>8.2819909050051307E-2</c:v>
                  </c:pt>
                  <c:pt idx="290">
                    <c:v>8.193471362080558E-2</c:v>
                  </c:pt>
                  <c:pt idx="291">
                    <c:v>6.0514233985459603E-2</c:v>
                  </c:pt>
                  <c:pt idx="292">
                    <c:v>5.5928300778386543E-2</c:v>
                  </c:pt>
                  <c:pt idx="293">
                    <c:v>6.7477228850235535E-2</c:v>
                  </c:pt>
                  <c:pt idx="294">
                    <c:v>6.8700594715877195E-2</c:v>
                  </c:pt>
                  <c:pt idx="295">
                    <c:v>5.6432841911701365E-2</c:v>
                  </c:pt>
                  <c:pt idx="296">
                    <c:v>8.3209206609598463E-2</c:v>
                  </c:pt>
                  <c:pt idx="297">
                    <c:v>6.5657894378579454E-2</c:v>
                  </c:pt>
                  <c:pt idx="298">
                    <c:v>8.7408585089475563E-2</c:v>
                  </c:pt>
                  <c:pt idx="299">
                    <c:v>9.5129896336759126E-2</c:v>
                  </c:pt>
                  <c:pt idx="300">
                    <c:v>8.2777370398868871E-2</c:v>
                  </c:pt>
                  <c:pt idx="301">
                    <c:v>8.128421038180754E-2</c:v>
                  </c:pt>
                  <c:pt idx="302">
                    <c:v>6.5687793314413601E-2</c:v>
                  </c:pt>
                  <c:pt idx="303">
                    <c:v>6.3834980648050571E-2</c:v>
                  </c:pt>
                  <c:pt idx="304">
                    <c:v>6.6778373796358995E-2</c:v>
                  </c:pt>
                  <c:pt idx="305">
                    <c:v>6.9451285595944767E-2</c:v>
                  </c:pt>
                  <c:pt idx="306">
                    <c:v>8.1816830966251877E-2</c:v>
                  </c:pt>
                  <c:pt idx="307">
                    <c:v>8.3055194155448472E-2</c:v>
                  </c:pt>
                  <c:pt idx="308">
                    <c:v>9.0997270855019907E-2</c:v>
                  </c:pt>
                  <c:pt idx="309">
                    <c:v>0.10383028218443868</c:v>
                  </c:pt>
                  <c:pt idx="310">
                    <c:v>9.498685554057347E-2</c:v>
                  </c:pt>
                  <c:pt idx="311">
                    <c:v>7.3860201088256403E-2</c:v>
                  </c:pt>
                  <c:pt idx="312">
                    <c:v>9.667036113050112E-2</c:v>
                  </c:pt>
                  <c:pt idx="313">
                    <c:v>7.7063942256540133E-2</c:v>
                  </c:pt>
                  <c:pt idx="314">
                    <c:v>7.4890341038553535E-2</c:v>
                  </c:pt>
                  <c:pt idx="315">
                    <c:v>5.6793833333039237E-2</c:v>
                  </c:pt>
                  <c:pt idx="316">
                    <c:v>6.259319351321152E-2</c:v>
                  </c:pt>
                  <c:pt idx="317">
                    <c:v>7.4387713858114768E-2</c:v>
                  </c:pt>
                  <c:pt idx="318">
                    <c:v>5.3349714797115991E-2</c:v>
                  </c:pt>
                  <c:pt idx="319">
                    <c:v>8.5126013453039356E-2</c:v>
                  </c:pt>
                  <c:pt idx="320">
                    <c:v>9.8420958768045824E-2</c:v>
                  </c:pt>
                  <c:pt idx="321">
                    <c:v>7.7318065573506456E-2</c:v>
                  </c:pt>
                  <c:pt idx="322">
                    <c:v>5.3193684242797051E-2</c:v>
                  </c:pt>
                  <c:pt idx="323">
                    <c:v>5.8257024542300063E-2</c:v>
                  </c:pt>
                  <c:pt idx="324">
                    <c:v>8.3518831039246316E-2</c:v>
                  </c:pt>
                  <c:pt idx="325">
                    <c:v>4.8663703764532516E-2</c:v>
                  </c:pt>
                  <c:pt idx="326">
                    <c:v>7.6857498655404685E-2</c:v>
                  </c:pt>
                  <c:pt idx="327">
                    <c:v>4.9572663841769074E-2</c:v>
                  </c:pt>
                  <c:pt idx="328">
                    <c:v>4.1944883143256236E-2</c:v>
                  </c:pt>
                  <c:pt idx="329">
                    <c:v>4.8929106572336165E-2</c:v>
                  </c:pt>
                  <c:pt idx="330">
                    <c:v>6.0230612325303232E-2</c:v>
                  </c:pt>
                  <c:pt idx="331">
                    <c:v>0.10745206922652939</c:v>
                  </c:pt>
                  <c:pt idx="332">
                    <c:v>0.11652887663223481</c:v>
                  </c:pt>
                  <c:pt idx="333">
                    <c:v>5.9706887418913952E-2</c:v>
                  </c:pt>
                  <c:pt idx="334">
                    <c:v>4.3069918051458968E-2</c:v>
                  </c:pt>
                  <c:pt idx="335">
                    <c:v>7.8660283182025073E-2</c:v>
                  </c:pt>
                  <c:pt idx="336">
                    <c:v>5.6889130356025212E-2</c:v>
                  </c:pt>
                  <c:pt idx="337">
                    <c:v>4.4466527244516628E-2</c:v>
                  </c:pt>
                  <c:pt idx="338">
                    <c:v>7.6152067717829466E-2</c:v>
                  </c:pt>
                  <c:pt idx="339">
                    <c:v>7.9197889292514867E-2</c:v>
                  </c:pt>
                  <c:pt idx="340">
                    <c:v>7.6882176655315826E-2</c:v>
                  </c:pt>
                  <c:pt idx="341">
                    <c:v>4.4817536875125019E-2</c:v>
                  </c:pt>
                  <c:pt idx="342">
                    <c:v>4.2096290686486848E-2</c:v>
                  </c:pt>
                  <c:pt idx="343">
                    <c:v>9.8977509001193162E-2</c:v>
                  </c:pt>
                  <c:pt idx="344">
                    <c:v>6.6071232215293291E-2</c:v>
                  </c:pt>
                  <c:pt idx="345">
                    <c:v>5.3609233079147806E-2</c:v>
                  </c:pt>
                  <c:pt idx="346">
                    <c:v>6.6272134524069215E-2</c:v>
                  </c:pt>
                  <c:pt idx="347">
                    <c:v>5.5092992191455845E-2</c:v>
                  </c:pt>
                  <c:pt idx="348">
                    <c:v>3.7464294416258349E-2</c:v>
                  </c:pt>
                  <c:pt idx="349">
                    <c:v>8.9035385728082894E-2</c:v>
                  </c:pt>
                  <c:pt idx="350">
                    <c:v>2.8161854433556267E-2</c:v>
                  </c:pt>
                  <c:pt idx="351">
                    <c:v>4.0490633078257177E-2</c:v>
                  </c:pt>
                  <c:pt idx="352">
                    <c:v>4.7579492905688907E-2</c:v>
                  </c:pt>
                  <c:pt idx="353">
                    <c:v>4.9133900338705745E-2</c:v>
                  </c:pt>
                  <c:pt idx="354">
                    <c:v>6.9581549836207984E-2</c:v>
                  </c:pt>
                  <c:pt idx="355">
                    <c:v>2.7481168437386305E-2</c:v>
                  </c:pt>
                  <c:pt idx="356">
                    <c:v>5.0066517988062088E-2</c:v>
                  </c:pt>
                  <c:pt idx="357">
                    <c:v>3.315374431518453E-2</c:v>
                  </c:pt>
                  <c:pt idx="358">
                    <c:v>5.8153225455522248E-2</c:v>
                  </c:pt>
                  <c:pt idx="359">
                    <c:v>3.9521541338676053E-2</c:v>
                  </c:pt>
                  <c:pt idx="360">
                    <c:v>2.6081220329218651E-2</c:v>
                  </c:pt>
                  <c:pt idx="361">
                    <c:v>7.574811352796787E-2</c:v>
                  </c:pt>
                  <c:pt idx="362">
                    <c:v>8.8255982277302011E-2</c:v>
                  </c:pt>
                  <c:pt idx="363">
                    <c:v>4.9100924719323702E-2</c:v>
                  </c:pt>
                  <c:pt idx="364">
                    <c:v>6.518106742907645E-2</c:v>
                  </c:pt>
                  <c:pt idx="365">
                    <c:v>5.06507005851103E-2</c:v>
                  </c:pt>
                  <c:pt idx="366">
                    <c:v>6.7374577860559573E-2</c:v>
                  </c:pt>
                  <c:pt idx="367">
                    <c:v>5.9685052094702491E-2</c:v>
                  </c:pt>
                  <c:pt idx="368">
                    <c:v>7.391419803074728E-2</c:v>
                  </c:pt>
                  <c:pt idx="369">
                    <c:v>4.8888658119597597E-2</c:v>
                  </c:pt>
                  <c:pt idx="370">
                    <c:v>7.3475917641771263E-2</c:v>
                  </c:pt>
                  <c:pt idx="371">
                    <c:v>4.0845855275142333E-2</c:v>
                  </c:pt>
                  <c:pt idx="372">
                    <c:v>5.8296071047575927E-2</c:v>
                  </c:pt>
                  <c:pt idx="373">
                    <c:v>5.4523882708066372E-2</c:v>
                  </c:pt>
                  <c:pt idx="374">
                    <c:v>7.7726754433297782E-2</c:v>
                  </c:pt>
                  <c:pt idx="375">
                    <c:v>6.3886831855837115E-2</c:v>
                  </c:pt>
                  <c:pt idx="376">
                    <c:v>9.4374864445560605E-2</c:v>
                  </c:pt>
                  <c:pt idx="377">
                    <c:v>6.8693519184023888E-2</c:v>
                  </c:pt>
                  <c:pt idx="378">
                    <c:v>8.2481923249573652E-2</c:v>
                  </c:pt>
                  <c:pt idx="379">
                    <c:v>5.532332910108366E-2</c:v>
                  </c:pt>
                  <c:pt idx="380">
                    <c:v>7.6587784404397563E-2</c:v>
                  </c:pt>
                  <c:pt idx="381">
                    <c:v>6.5442193393948467E-2</c:v>
                  </c:pt>
                  <c:pt idx="382">
                    <c:v>5.8908521583776456E-2</c:v>
                  </c:pt>
                  <c:pt idx="383">
                    <c:v>6.1081301890789315E-2</c:v>
                  </c:pt>
                  <c:pt idx="384">
                    <c:v>0.10325351977053655</c:v>
                  </c:pt>
                  <c:pt idx="385">
                    <c:v>0.10521236461445115</c:v>
                  </c:pt>
                  <c:pt idx="386">
                    <c:v>0.10629905154454262</c:v>
                  </c:pt>
                  <c:pt idx="387">
                    <c:v>8.0917374588341182E-2</c:v>
                  </c:pt>
                  <c:pt idx="388">
                    <c:v>7.5546978954830576E-2</c:v>
                  </c:pt>
                  <c:pt idx="389">
                    <c:v>0.12586309664772391</c:v>
                  </c:pt>
                </c:numCache>
              </c:numRef>
            </c:plus>
            <c:minus>
              <c:numRef>
                <c:f>pooled!$BD$4:$BD$393</c:f>
                <c:numCache>
                  <c:formatCode>General</c:formatCode>
                  <c:ptCount val="390"/>
                  <c:pt idx="0">
                    <c:v>0.11436791790203203</c:v>
                  </c:pt>
                  <c:pt idx="1">
                    <c:v>0.12642985793343603</c:v>
                  </c:pt>
                  <c:pt idx="2">
                    <c:v>0.147038711452876</c:v>
                  </c:pt>
                  <c:pt idx="3">
                    <c:v>0.11914378536727541</c:v>
                  </c:pt>
                  <c:pt idx="4">
                    <c:v>0.1360271649335916</c:v>
                  </c:pt>
                  <c:pt idx="5">
                    <c:v>0.1613211704763228</c:v>
                  </c:pt>
                  <c:pt idx="6">
                    <c:v>0.13586235424052734</c:v>
                  </c:pt>
                  <c:pt idx="7">
                    <c:v>0.16282263553251697</c:v>
                  </c:pt>
                  <c:pt idx="8">
                    <c:v>0.1364204496224741</c:v>
                  </c:pt>
                  <c:pt idx="9">
                    <c:v>0.1012652679614789</c:v>
                  </c:pt>
                  <c:pt idx="10">
                    <c:v>0.10355688340064415</c:v>
                  </c:pt>
                  <c:pt idx="11">
                    <c:v>5.807781750589236E-2</c:v>
                  </c:pt>
                  <c:pt idx="12">
                    <c:v>8.9873052645499413E-2</c:v>
                  </c:pt>
                  <c:pt idx="13">
                    <c:v>0.16646551822442471</c:v>
                  </c:pt>
                  <c:pt idx="14">
                    <c:v>0.11346108993098789</c:v>
                  </c:pt>
                  <c:pt idx="15">
                    <c:v>0.29678712019213777</c:v>
                  </c:pt>
                  <c:pt idx="16">
                    <c:v>0.22845353220849909</c:v>
                  </c:pt>
                  <c:pt idx="17">
                    <c:v>0.10778880682452897</c:v>
                  </c:pt>
                  <c:pt idx="18">
                    <c:v>6.9486555450329571E-2</c:v>
                  </c:pt>
                  <c:pt idx="19">
                    <c:v>9.0846930946750865E-2</c:v>
                  </c:pt>
                  <c:pt idx="20">
                    <c:v>6.2548607329025147E-2</c:v>
                  </c:pt>
                  <c:pt idx="21">
                    <c:v>5.914647756030568E-2</c:v>
                  </c:pt>
                  <c:pt idx="22">
                    <c:v>5.8321093948839935E-2</c:v>
                  </c:pt>
                  <c:pt idx="23">
                    <c:v>4.9876267803578477E-2</c:v>
                  </c:pt>
                  <c:pt idx="24">
                    <c:v>5.9077222530342657E-2</c:v>
                  </c:pt>
                  <c:pt idx="25">
                    <c:v>5.3727469468661609E-2</c:v>
                  </c:pt>
                  <c:pt idx="26">
                    <c:v>1.8048750579264777E-2</c:v>
                  </c:pt>
                  <c:pt idx="27">
                    <c:v>3.0599241777521248E-2</c:v>
                  </c:pt>
                  <c:pt idx="28">
                    <c:v>3.9667819500127925E-2</c:v>
                  </c:pt>
                  <c:pt idx="29">
                    <c:v>5.7513044958330151E-2</c:v>
                  </c:pt>
                  <c:pt idx="30">
                    <c:v>7.2671948368021003E-2</c:v>
                  </c:pt>
                  <c:pt idx="31">
                    <c:v>5.923092400071632E-2</c:v>
                  </c:pt>
                  <c:pt idx="32">
                    <c:v>0.12357556159719067</c:v>
                  </c:pt>
                  <c:pt idx="33">
                    <c:v>6.7201035988471436E-2</c:v>
                  </c:pt>
                  <c:pt idx="34">
                    <c:v>6.3977840212871034E-2</c:v>
                  </c:pt>
                  <c:pt idx="35">
                    <c:v>5.9352437324550034E-2</c:v>
                  </c:pt>
                  <c:pt idx="36">
                    <c:v>5.079644922497889E-2</c:v>
                  </c:pt>
                  <c:pt idx="37">
                    <c:v>4.9952171562310389E-2</c:v>
                  </c:pt>
                  <c:pt idx="38">
                    <c:v>4.4423407008956466E-2</c:v>
                  </c:pt>
                  <c:pt idx="39">
                    <c:v>5.9073165783680208E-2</c:v>
                  </c:pt>
                  <c:pt idx="40">
                    <c:v>4.0370690572117882E-2</c:v>
                  </c:pt>
                  <c:pt idx="41">
                    <c:v>0.10844870850573363</c:v>
                  </c:pt>
                  <c:pt idx="42">
                    <c:v>0.11156844358247442</c:v>
                  </c:pt>
                  <c:pt idx="43">
                    <c:v>8.3192768346974602E-2</c:v>
                  </c:pt>
                  <c:pt idx="44">
                    <c:v>0.10921461446185446</c:v>
                  </c:pt>
                  <c:pt idx="45">
                    <c:v>8.0645212349172754E-2</c:v>
                  </c:pt>
                  <c:pt idx="46">
                    <c:v>4.1643392405359275E-2</c:v>
                  </c:pt>
                  <c:pt idx="47">
                    <c:v>2.9748272102800354E-2</c:v>
                  </c:pt>
                  <c:pt idx="48">
                    <c:v>8.1596936583367696E-2</c:v>
                  </c:pt>
                  <c:pt idx="49">
                    <c:v>6.4931483641330057E-2</c:v>
                  </c:pt>
                  <c:pt idx="50">
                    <c:v>6.7938853375644648E-2</c:v>
                  </c:pt>
                  <c:pt idx="51">
                    <c:v>0.16017548260812062</c:v>
                  </c:pt>
                  <c:pt idx="52">
                    <c:v>6.3634359013589728E-2</c:v>
                  </c:pt>
                  <c:pt idx="53">
                    <c:v>0.14180710042407485</c:v>
                  </c:pt>
                  <c:pt idx="54">
                    <c:v>0.13430560811833919</c:v>
                  </c:pt>
                  <c:pt idx="55">
                    <c:v>8.5861791718306144E-2</c:v>
                  </c:pt>
                  <c:pt idx="56">
                    <c:v>3.8646195698271227E-2</c:v>
                  </c:pt>
                  <c:pt idx="57">
                    <c:v>0.12312812437586437</c:v>
                  </c:pt>
                  <c:pt idx="58">
                    <c:v>5.5332887585735624E-2</c:v>
                  </c:pt>
                  <c:pt idx="59">
                    <c:v>5.3690788989278156E-2</c:v>
                  </c:pt>
                  <c:pt idx="60">
                    <c:v>4.0497933539071697E-2</c:v>
                  </c:pt>
                  <c:pt idx="61">
                    <c:v>4.2734977770899414E-2</c:v>
                  </c:pt>
                  <c:pt idx="62">
                    <c:v>9.0184611598086245E-2</c:v>
                  </c:pt>
                  <c:pt idx="63">
                    <c:v>0.11582055751165321</c:v>
                  </c:pt>
                  <c:pt idx="64">
                    <c:v>6.9792074182710967E-2</c:v>
                  </c:pt>
                  <c:pt idx="65">
                    <c:v>9.287023833775182E-2</c:v>
                  </c:pt>
                  <c:pt idx="66">
                    <c:v>5.5828502602996516E-2</c:v>
                  </c:pt>
                  <c:pt idx="67">
                    <c:v>5.3580365831054987E-2</c:v>
                  </c:pt>
                  <c:pt idx="68">
                    <c:v>4.8402599710610429E-2</c:v>
                  </c:pt>
                  <c:pt idx="69">
                    <c:v>5.8639720534999572E-2</c:v>
                  </c:pt>
                  <c:pt idx="70">
                    <c:v>6.6944048826822575E-2</c:v>
                  </c:pt>
                  <c:pt idx="71">
                    <c:v>7.556649856235742E-2</c:v>
                  </c:pt>
                  <c:pt idx="72">
                    <c:v>6.1420876051489992E-2</c:v>
                  </c:pt>
                  <c:pt idx="73">
                    <c:v>4.529027000633614E-2</c:v>
                  </c:pt>
                  <c:pt idx="74">
                    <c:v>6.8148705033188026E-2</c:v>
                  </c:pt>
                  <c:pt idx="75">
                    <c:v>2.6271896391994874E-2</c:v>
                  </c:pt>
                  <c:pt idx="76">
                    <c:v>5.1584642649191804E-2</c:v>
                  </c:pt>
                  <c:pt idx="77">
                    <c:v>4.166924406642826E-2</c:v>
                  </c:pt>
                  <c:pt idx="78">
                    <c:v>2.9566885651418923E-2</c:v>
                  </c:pt>
                  <c:pt idx="79">
                    <c:v>6.3330004614812294E-2</c:v>
                  </c:pt>
                  <c:pt idx="80">
                    <c:v>5.3142219696608664E-2</c:v>
                  </c:pt>
                  <c:pt idx="81">
                    <c:v>8.9443357974024959E-2</c:v>
                  </c:pt>
                  <c:pt idx="82">
                    <c:v>8.8195950132456652E-2</c:v>
                  </c:pt>
                  <c:pt idx="83">
                    <c:v>4.8020245167089026E-2</c:v>
                  </c:pt>
                  <c:pt idx="84">
                    <c:v>4.4779536257555611E-2</c:v>
                  </c:pt>
                  <c:pt idx="85">
                    <c:v>4.8900886284528731E-2</c:v>
                  </c:pt>
                  <c:pt idx="86">
                    <c:v>5.3381884735090757E-2</c:v>
                  </c:pt>
                  <c:pt idx="87">
                    <c:v>4.7009897032437853E-2</c:v>
                  </c:pt>
                  <c:pt idx="88">
                    <c:v>2.3331735593854375E-2</c:v>
                  </c:pt>
                  <c:pt idx="89">
                    <c:v>7.5950225263367921E-2</c:v>
                  </c:pt>
                  <c:pt idx="90">
                    <c:v>3.9806750346659474E-2</c:v>
                  </c:pt>
                  <c:pt idx="91">
                    <c:v>4.3288486212347245E-2</c:v>
                  </c:pt>
                  <c:pt idx="92">
                    <c:v>4.4563176298299256E-2</c:v>
                  </c:pt>
                  <c:pt idx="93">
                    <c:v>6.2076999873345702E-2</c:v>
                  </c:pt>
                  <c:pt idx="94">
                    <c:v>4.7207199145876497E-2</c:v>
                  </c:pt>
                  <c:pt idx="95">
                    <c:v>5.8002536182957122E-2</c:v>
                  </c:pt>
                  <c:pt idx="96">
                    <c:v>6.0282560376557312E-2</c:v>
                  </c:pt>
                  <c:pt idx="97">
                    <c:v>3.451102854304227E-2</c:v>
                  </c:pt>
                  <c:pt idx="98">
                    <c:v>6.4336348116264694E-2</c:v>
                  </c:pt>
                  <c:pt idx="99">
                    <c:v>5.2421960059320948E-2</c:v>
                  </c:pt>
                  <c:pt idx="100">
                    <c:v>4.8177030433512659E-2</c:v>
                  </c:pt>
                  <c:pt idx="101">
                    <c:v>5.5955105354379704E-2</c:v>
                  </c:pt>
                  <c:pt idx="102">
                    <c:v>5.2685415380949362E-2</c:v>
                  </c:pt>
                  <c:pt idx="103">
                    <c:v>4.3268840323438418E-2</c:v>
                  </c:pt>
                  <c:pt idx="104">
                    <c:v>3.9716466853936906E-2</c:v>
                  </c:pt>
                  <c:pt idx="105">
                    <c:v>5.3566941205037209E-2</c:v>
                  </c:pt>
                  <c:pt idx="106">
                    <c:v>8.6914732229358554E-2</c:v>
                  </c:pt>
                  <c:pt idx="107">
                    <c:v>5.9471406751349737E-2</c:v>
                  </c:pt>
                  <c:pt idx="108">
                    <c:v>7.8144149963673165E-2</c:v>
                  </c:pt>
                  <c:pt idx="109">
                    <c:v>8.199590301956787E-2</c:v>
                  </c:pt>
                  <c:pt idx="110">
                    <c:v>6.8214482807421012E-2</c:v>
                  </c:pt>
                  <c:pt idx="111">
                    <c:v>0.11038660830461453</c:v>
                  </c:pt>
                  <c:pt idx="112">
                    <c:v>9.686339237277046E-2</c:v>
                  </c:pt>
                  <c:pt idx="113">
                    <c:v>7.4645648018321353E-2</c:v>
                  </c:pt>
                  <c:pt idx="114">
                    <c:v>2.6238073055496986E-2</c:v>
                  </c:pt>
                  <c:pt idx="115">
                    <c:v>7.9179363561609581E-2</c:v>
                  </c:pt>
                  <c:pt idx="116">
                    <c:v>3.5979067480862145E-2</c:v>
                  </c:pt>
                  <c:pt idx="117">
                    <c:v>5.4603874806384109E-2</c:v>
                  </c:pt>
                  <c:pt idx="118">
                    <c:v>6.8911888616048148E-2</c:v>
                  </c:pt>
                  <c:pt idx="119">
                    <c:v>6.9836743947303215E-2</c:v>
                  </c:pt>
                  <c:pt idx="120">
                    <c:v>8.7740502162048345E-2</c:v>
                  </c:pt>
                  <c:pt idx="121">
                    <c:v>5.7910651764180927E-2</c:v>
                  </c:pt>
                  <c:pt idx="122">
                    <c:v>3.3793822253208254E-2</c:v>
                  </c:pt>
                  <c:pt idx="123">
                    <c:v>5.1609874185326282E-2</c:v>
                  </c:pt>
                  <c:pt idx="124">
                    <c:v>5.8862982629713088E-2</c:v>
                  </c:pt>
                  <c:pt idx="125">
                    <c:v>5.4399107245632218E-2</c:v>
                  </c:pt>
                  <c:pt idx="126">
                    <c:v>8.1944306704465869E-2</c:v>
                  </c:pt>
                  <c:pt idx="127">
                    <c:v>8.7055389002847178E-2</c:v>
                  </c:pt>
                  <c:pt idx="128">
                    <c:v>0.17167847579388712</c:v>
                  </c:pt>
                  <c:pt idx="129">
                    <c:v>0.13662311912629627</c:v>
                  </c:pt>
                  <c:pt idx="130">
                    <c:v>0.13296503903877446</c:v>
                  </c:pt>
                  <c:pt idx="131">
                    <c:v>8.1294226556852742E-2</c:v>
                  </c:pt>
                  <c:pt idx="132">
                    <c:v>8.1076096100727843E-2</c:v>
                  </c:pt>
                  <c:pt idx="133">
                    <c:v>8.8605360233039276E-2</c:v>
                  </c:pt>
                  <c:pt idx="134">
                    <c:v>9.5483102062765071E-2</c:v>
                  </c:pt>
                  <c:pt idx="135">
                    <c:v>7.877463923267107E-2</c:v>
                  </c:pt>
                  <c:pt idx="136">
                    <c:v>9.1512487006045834E-2</c:v>
                  </c:pt>
                  <c:pt idx="137">
                    <c:v>8.5896046505691367E-2</c:v>
                  </c:pt>
                  <c:pt idx="138">
                    <c:v>0.11828221606441343</c:v>
                  </c:pt>
                  <c:pt idx="139">
                    <c:v>6.3074482751860922E-2</c:v>
                  </c:pt>
                  <c:pt idx="140">
                    <c:v>8.5620832638938729E-2</c:v>
                  </c:pt>
                  <c:pt idx="141">
                    <c:v>9.8181302637547652E-2</c:v>
                  </c:pt>
                  <c:pt idx="142">
                    <c:v>0.13474410969198644</c:v>
                  </c:pt>
                  <c:pt idx="143">
                    <c:v>5.0282223011818818E-2</c:v>
                  </c:pt>
                  <c:pt idx="144">
                    <c:v>0.14560647062898391</c:v>
                  </c:pt>
                  <c:pt idx="145">
                    <c:v>7.5773763199615166E-2</c:v>
                  </c:pt>
                  <c:pt idx="146">
                    <c:v>0.11513959257865961</c:v>
                  </c:pt>
                  <c:pt idx="147">
                    <c:v>8.1656596996851849E-2</c:v>
                  </c:pt>
                  <c:pt idx="148">
                    <c:v>7.0231583267118688E-2</c:v>
                  </c:pt>
                  <c:pt idx="149">
                    <c:v>8.6797318572849363E-2</c:v>
                  </c:pt>
                  <c:pt idx="150">
                    <c:v>6.9019760095035576E-2</c:v>
                  </c:pt>
                  <c:pt idx="151">
                    <c:v>8.5967763675945302E-2</c:v>
                  </c:pt>
                  <c:pt idx="152">
                    <c:v>8.2706013416616778E-2</c:v>
                  </c:pt>
                  <c:pt idx="153">
                    <c:v>0.12538106420635736</c:v>
                  </c:pt>
                  <c:pt idx="154">
                    <c:v>9.2185730019802944E-2</c:v>
                  </c:pt>
                  <c:pt idx="155">
                    <c:v>7.1375053308635583E-2</c:v>
                  </c:pt>
                  <c:pt idx="156">
                    <c:v>8.7452231517501949E-2</c:v>
                  </c:pt>
                  <c:pt idx="157">
                    <c:v>5.0156991502998322E-2</c:v>
                  </c:pt>
                  <c:pt idx="158">
                    <c:v>6.6033326331216377E-2</c:v>
                  </c:pt>
                  <c:pt idx="159">
                    <c:v>5.0296243872190803E-2</c:v>
                  </c:pt>
                  <c:pt idx="160">
                    <c:v>5.4623114757009594E-2</c:v>
                  </c:pt>
                  <c:pt idx="161">
                    <c:v>7.3537377327953804E-2</c:v>
                  </c:pt>
                  <c:pt idx="162">
                    <c:v>0.10844953551560324</c:v>
                  </c:pt>
                  <c:pt idx="163">
                    <c:v>5.0512557187968349E-2</c:v>
                  </c:pt>
                  <c:pt idx="164">
                    <c:v>4.1861844293643855E-2</c:v>
                  </c:pt>
                  <c:pt idx="165">
                    <c:v>5.6581648873245995E-2</c:v>
                  </c:pt>
                  <c:pt idx="166">
                    <c:v>6.271749621568902E-2</c:v>
                  </c:pt>
                  <c:pt idx="167">
                    <c:v>4.0016875281366583E-2</c:v>
                  </c:pt>
                  <c:pt idx="168">
                    <c:v>5.4068233141635232E-2</c:v>
                  </c:pt>
                  <c:pt idx="169">
                    <c:v>6.9413134036355559E-2</c:v>
                  </c:pt>
                  <c:pt idx="170">
                    <c:v>3.5892670320317427E-2</c:v>
                  </c:pt>
                  <c:pt idx="171">
                    <c:v>4.4211528977267232E-2</c:v>
                  </c:pt>
                  <c:pt idx="172">
                    <c:v>7.0975836903919842E-2</c:v>
                  </c:pt>
                  <c:pt idx="173">
                    <c:v>5.7693683533195962E-2</c:v>
                  </c:pt>
                  <c:pt idx="174">
                    <c:v>9.1007798086302494E-2</c:v>
                  </c:pt>
                  <c:pt idx="175">
                    <c:v>7.3596111425328598E-2</c:v>
                  </c:pt>
                  <c:pt idx="176">
                    <c:v>7.9523979936669348E-2</c:v>
                  </c:pt>
                  <c:pt idx="177">
                    <c:v>6.986843126949413E-2</c:v>
                  </c:pt>
                  <c:pt idx="178">
                    <c:v>6.368290352742019E-2</c:v>
                  </c:pt>
                  <c:pt idx="179">
                    <c:v>6.3873613438356666E-2</c:v>
                  </c:pt>
                  <c:pt idx="180">
                    <c:v>5.0274565491161015E-2</c:v>
                  </c:pt>
                  <c:pt idx="181">
                    <c:v>5.0334225246898907E-2</c:v>
                  </c:pt>
                  <c:pt idx="182">
                    <c:v>7.3523238814316827E-2</c:v>
                  </c:pt>
                  <c:pt idx="183">
                    <c:v>7.2646039753586619E-2</c:v>
                  </c:pt>
                  <c:pt idx="184">
                    <c:v>0.12576714968117611</c:v>
                  </c:pt>
                  <c:pt idx="185">
                    <c:v>0.10646920910006276</c:v>
                  </c:pt>
                  <c:pt idx="186">
                    <c:v>4.695898678734365E-2</c:v>
                  </c:pt>
                  <c:pt idx="187">
                    <c:v>6.5380539240107768E-2</c:v>
                  </c:pt>
                  <c:pt idx="188">
                    <c:v>7.0401524083814976E-2</c:v>
                  </c:pt>
                  <c:pt idx="189">
                    <c:v>6.8433791684575279E-2</c:v>
                  </c:pt>
                  <c:pt idx="190">
                    <c:v>9.0879736518501883E-2</c:v>
                  </c:pt>
                  <c:pt idx="191">
                    <c:v>8.6581087799027998E-2</c:v>
                  </c:pt>
                  <c:pt idx="192">
                    <c:v>4.974279681616698E-2</c:v>
                  </c:pt>
                  <c:pt idx="193">
                    <c:v>6.7448555685645187E-2</c:v>
                  </c:pt>
                  <c:pt idx="194">
                    <c:v>9.7104377792565602E-2</c:v>
                  </c:pt>
                  <c:pt idx="195">
                    <c:v>6.7204576601599883E-2</c:v>
                  </c:pt>
                  <c:pt idx="196">
                    <c:v>5.0290501570627394E-2</c:v>
                  </c:pt>
                  <c:pt idx="197">
                    <c:v>8.6284350753813216E-2</c:v>
                  </c:pt>
                  <c:pt idx="198">
                    <c:v>4.2104415565239403E-2</c:v>
                  </c:pt>
                  <c:pt idx="199">
                    <c:v>7.4754261471767419E-2</c:v>
                  </c:pt>
                  <c:pt idx="200">
                    <c:v>6.2070381804123588E-2</c:v>
                  </c:pt>
                  <c:pt idx="201">
                    <c:v>5.707561962410191E-2</c:v>
                  </c:pt>
                  <c:pt idx="202">
                    <c:v>7.3224028528724616E-2</c:v>
                  </c:pt>
                  <c:pt idx="203">
                    <c:v>7.1582398518207302E-2</c:v>
                  </c:pt>
                  <c:pt idx="204">
                    <c:v>9.5871052578162572E-2</c:v>
                  </c:pt>
                  <c:pt idx="205">
                    <c:v>6.0071124738659762E-2</c:v>
                  </c:pt>
                  <c:pt idx="206">
                    <c:v>3.3637584083017223E-2</c:v>
                  </c:pt>
                  <c:pt idx="207">
                    <c:v>7.5770339565780873E-2</c:v>
                  </c:pt>
                  <c:pt idx="208">
                    <c:v>5.2561132746848309E-2</c:v>
                  </c:pt>
                  <c:pt idx="209">
                    <c:v>0.10909275535611039</c:v>
                  </c:pt>
                  <c:pt idx="210">
                    <c:v>9.468312225979833E-2</c:v>
                  </c:pt>
                  <c:pt idx="211">
                    <c:v>0.11870242326122274</c:v>
                  </c:pt>
                  <c:pt idx="212">
                    <c:v>0.1419360632341235</c:v>
                  </c:pt>
                  <c:pt idx="213">
                    <c:v>6.6278599236415062E-2</c:v>
                  </c:pt>
                  <c:pt idx="214">
                    <c:v>5.6605068316882626E-2</c:v>
                  </c:pt>
                  <c:pt idx="215">
                    <c:v>0.10610159380614531</c:v>
                  </c:pt>
                  <c:pt idx="216">
                    <c:v>0.10524861644068029</c:v>
                  </c:pt>
                  <c:pt idx="217">
                    <c:v>5.9235092925966563E-2</c:v>
                  </c:pt>
                  <c:pt idx="218">
                    <c:v>7.5633514424728696E-2</c:v>
                  </c:pt>
                  <c:pt idx="219">
                    <c:v>0.11193869752066324</c:v>
                  </c:pt>
                  <c:pt idx="220">
                    <c:v>6.398730443730738E-2</c:v>
                  </c:pt>
                  <c:pt idx="221">
                    <c:v>0.12446196094711511</c:v>
                  </c:pt>
                  <c:pt idx="222">
                    <c:v>6.2074763194276725E-2</c:v>
                  </c:pt>
                  <c:pt idx="223">
                    <c:v>8.5852541275263677E-2</c:v>
                  </c:pt>
                  <c:pt idx="224">
                    <c:v>7.7227193091601157E-2</c:v>
                  </c:pt>
                  <c:pt idx="225">
                    <c:v>5.2251711353149592E-2</c:v>
                  </c:pt>
                  <c:pt idx="226">
                    <c:v>3.1562658112034438E-2</c:v>
                  </c:pt>
                  <c:pt idx="227">
                    <c:v>7.5774913340318772E-2</c:v>
                  </c:pt>
                  <c:pt idx="228">
                    <c:v>5.3242766077216189E-2</c:v>
                  </c:pt>
                  <c:pt idx="229">
                    <c:v>6.4986476662721213E-2</c:v>
                  </c:pt>
                  <c:pt idx="230">
                    <c:v>9.2042452294770413E-2</c:v>
                  </c:pt>
                  <c:pt idx="231">
                    <c:v>7.9942486925370565E-2</c:v>
                  </c:pt>
                  <c:pt idx="232">
                    <c:v>7.5228095375642387E-2</c:v>
                  </c:pt>
                  <c:pt idx="233">
                    <c:v>8.0322426934113469E-2</c:v>
                  </c:pt>
                  <c:pt idx="234">
                    <c:v>7.5099131496676311E-2</c:v>
                  </c:pt>
                  <c:pt idx="235">
                    <c:v>5.9423739850811695E-2</c:v>
                  </c:pt>
                  <c:pt idx="236">
                    <c:v>9.5021267513584112E-2</c:v>
                  </c:pt>
                  <c:pt idx="237">
                    <c:v>9.6947170540407163E-2</c:v>
                  </c:pt>
                  <c:pt idx="238">
                    <c:v>5.7570509195431017E-2</c:v>
                  </c:pt>
                  <c:pt idx="239">
                    <c:v>9.67379973007223E-2</c:v>
                  </c:pt>
                  <c:pt idx="240">
                    <c:v>9.0215071376476746E-2</c:v>
                  </c:pt>
                  <c:pt idx="241">
                    <c:v>0.11162990975465087</c:v>
                  </c:pt>
                  <c:pt idx="242">
                    <c:v>9.8224561857807896E-2</c:v>
                  </c:pt>
                  <c:pt idx="243">
                    <c:v>9.6868717833837562E-2</c:v>
                  </c:pt>
                  <c:pt idx="244">
                    <c:v>7.4853079595350286E-2</c:v>
                  </c:pt>
                  <c:pt idx="245">
                    <c:v>5.8758977523339848E-2</c:v>
                  </c:pt>
                  <c:pt idx="246">
                    <c:v>8.6787578784551428E-2</c:v>
                  </c:pt>
                  <c:pt idx="247">
                    <c:v>8.4788139245587174E-2</c:v>
                  </c:pt>
                  <c:pt idx="248">
                    <c:v>5.3364133561925278E-2</c:v>
                  </c:pt>
                  <c:pt idx="249">
                    <c:v>7.0786544138225174E-2</c:v>
                  </c:pt>
                  <c:pt idx="250">
                    <c:v>8.5723645834793152E-2</c:v>
                  </c:pt>
                  <c:pt idx="251">
                    <c:v>5.7238492902434636E-2</c:v>
                  </c:pt>
                  <c:pt idx="252">
                    <c:v>0.112617720087085</c:v>
                  </c:pt>
                  <c:pt idx="253">
                    <c:v>3.9840952978637538E-2</c:v>
                  </c:pt>
                  <c:pt idx="254">
                    <c:v>4.6140328062118013E-2</c:v>
                  </c:pt>
                  <c:pt idx="255">
                    <c:v>8.4433682856998676E-2</c:v>
                  </c:pt>
                  <c:pt idx="256">
                    <c:v>7.2278560941678588E-2</c:v>
                  </c:pt>
                  <c:pt idx="257">
                    <c:v>6.8444302116674835E-2</c:v>
                  </c:pt>
                  <c:pt idx="258">
                    <c:v>6.7002913873408662E-2</c:v>
                  </c:pt>
                  <c:pt idx="259">
                    <c:v>4.1695590679400929E-2</c:v>
                  </c:pt>
                  <c:pt idx="260">
                    <c:v>6.814658443286925E-2</c:v>
                  </c:pt>
                  <c:pt idx="261">
                    <c:v>4.7981814075285067E-2</c:v>
                  </c:pt>
                  <c:pt idx="262">
                    <c:v>6.3261248531141054E-2</c:v>
                  </c:pt>
                  <c:pt idx="263">
                    <c:v>0.11642337429606778</c:v>
                  </c:pt>
                  <c:pt idx="264">
                    <c:v>7.6378982070778687E-2</c:v>
                  </c:pt>
                  <c:pt idx="265">
                    <c:v>7.4168516059358688E-2</c:v>
                  </c:pt>
                  <c:pt idx="266">
                    <c:v>9.947979155577763E-2</c:v>
                  </c:pt>
                  <c:pt idx="267">
                    <c:v>0.10682931755826031</c:v>
                  </c:pt>
                  <c:pt idx="268">
                    <c:v>0.11821850142553623</c:v>
                  </c:pt>
                  <c:pt idx="269">
                    <c:v>8.0274401847240745E-2</c:v>
                  </c:pt>
                  <c:pt idx="270">
                    <c:v>0.10279003324727491</c:v>
                  </c:pt>
                  <c:pt idx="271">
                    <c:v>7.9416709637490576E-2</c:v>
                  </c:pt>
                  <c:pt idx="272">
                    <c:v>0.12784424352901155</c:v>
                  </c:pt>
                  <c:pt idx="273">
                    <c:v>0.10324461407318826</c:v>
                  </c:pt>
                  <c:pt idx="274">
                    <c:v>3.8681369719219101E-2</c:v>
                  </c:pt>
                  <c:pt idx="275">
                    <c:v>6.4272541889992374E-2</c:v>
                  </c:pt>
                  <c:pt idx="276">
                    <c:v>7.015821756761878E-2</c:v>
                  </c:pt>
                  <c:pt idx="277">
                    <c:v>7.6266289673440929E-2</c:v>
                  </c:pt>
                  <c:pt idx="278">
                    <c:v>5.9357733079972975E-2</c:v>
                  </c:pt>
                  <c:pt idx="279">
                    <c:v>0.10310062550108522</c:v>
                  </c:pt>
                  <c:pt idx="280">
                    <c:v>7.6143742357814861E-2</c:v>
                  </c:pt>
                  <c:pt idx="281">
                    <c:v>7.3131115371457042E-2</c:v>
                  </c:pt>
                  <c:pt idx="282">
                    <c:v>5.3210388559442857E-2</c:v>
                  </c:pt>
                  <c:pt idx="283">
                    <c:v>8.6146354365304129E-2</c:v>
                  </c:pt>
                  <c:pt idx="284">
                    <c:v>7.7495534649799094E-2</c:v>
                  </c:pt>
                  <c:pt idx="285">
                    <c:v>0.12158538890276847</c:v>
                  </c:pt>
                  <c:pt idx="286">
                    <c:v>7.0441212095616074E-2</c:v>
                  </c:pt>
                  <c:pt idx="287">
                    <c:v>0.10597462156526505</c:v>
                  </c:pt>
                  <c:pt idx="288">
                    <c:v>7.2701471506360457E-2</c:v>
                  </c:pt>
                  <c:pt idx="289">
                    <c:v>8.2819909050051307E-2</c:v>
                  </c:pt>
                  <c:pt idx="290">
                    <c:v>8.193471362080558E-2</c:v>
                  </c:pt>
                  <c:pt idx="291">
                    <c:v>6.0514233985459603E-2</c:v>
                  </c:pt>
                  <c:pt idx="292">
                    <c:v>5.5928300778386543E-2</c:v>
                  </c:pt>
                  <c:pt idx="293">
                    <c:v>6.7477228850235535E-2</c:v>
                  </c:pt>
                  <c:pt idx="294">
                    <c:v>6.8700594715877195E-2</c:v>
                  </c:pt>
                  <c:pt idx="295">
                    <c:v>5.6432841911701365E-2</c:v>
                  </c:pt>
                  <c:pt idx="296">
                    <c:v>8.3209206609598463E-2</c:v>
                  </c:pt>
                  <c:pt idx="297">
                    <c:v>6.5657894378579454E-2</c:v>
                  </c:pt>
                  <c:pt idx="298">
                    <c:v>8.7408585089475563E-2</c:v>
                  </c:pt>
                  <c:pt idx="299">
                    <c:v>9.5129896336759126E-2</c:v>
                  </c:pt>
                  <c:pt idx="300">
                    <c:v>8.2777370398868871E-2</c:v>
                  </c:pt>
                  <c:pt idx="301">
                    <c:v>8.128421038180754E-2</c:v>
                  </c:pt>
                  <c:pt idx="302">
                    <c:v>6.5687793314413601E-2</c:v>
                  </c:pt>
                  <c:pt idx="303">
                    <c:v>6.3834980648050571E-2</c:v>
                  </c:pt>
                  <c:pt idx="304">
                    <c:v>6.6778373796358995E-2</c:v>
                  </c:pt>
                  <c:pt idx="305">
                    <c:v>6.9451285595944767E-2</c:v>
                  </c:pt>
                  <c:pt idx="306">
                    <c:v>8.1816830966251877E-2</c:v>
                  </c:pt>
                  <c:pt idx="307">
                    <c:v>8.3055194155448472E-2</c:v>
                  </c:pt>
                  <c:pt idx="308">
                    <c:v>9.0997270855019907E-2</c:v>
                  </c:pt>
                  <c:pt idx="309">
                    <c:v>0.10383028218443868</c:v>
                  </c:pt>
                  <c:pt idx="310">
                    <c:v>9.498685554057347E-2</c:v>
                  </c:pt>
                  <c:pt idx="311">
                    <c:v>7.3860201088256403E-2</c:v>
                  </c:pt>
                  <c:pt idx="312">
                    <c:v>9.667036113050112E-2</c:v>
                  </c:pt>
                  <c:pt idx="313">
                    <c:v>7.7063942256540133E-2</c:v>
                  </c:pt>
                  <c:pt idx="314">
                    <c:v>7.4890341038553535E-2</c:v>
                  </c:pt>
                  <c:pt idx="315">
                    <c:v>5.6793833333039237E-2</c:v>
                  </c:pt>
                  <c:pt idx="316">
                    <c:v>6.259319351321152E-2</c:v>
                  </c:pt>
                  <c:pt idx="317">
                    <c:v>7.4387713858114768E-2</c:v>
                  </c:pt>
                  <c:pt idx="318">
                    <c:v>5.3349714797115991E-2</c:v>
                  </c:pt>
                  <c:pt idx="319">
                    <c:v>8.5126013453039356E-2</c:v>
                  </c:pt>
                  <c:pt idx="320">
                    <c:v>9.8420958768045824E-2</c:v>
                  </c:pt>
                  <c:pt idx="321">
                    <c:v>7.7318065573506456E-2</c:v>
                  </c:pt>
                  <c:pt idx="322">
                    <c:v>5.3193684242797051E-2</c:v>
                  </c:pt>
                  <c:pt idx="323">
                    <c:v>5.8257024542300063E-2</c:v>
                  </c:pt>
                  <c:pt idx="324">
                    <c:v>8.3518831039246316E-2</c:v>
                  </c:pt>
                  <c:pt idx="325">
                    <c:v>4.8663703764532516E-2</c:v>
                  </c:pt>
                  <c:pt idx="326">
                    <c:v>7.6857498655404685E-2</c:v>
                  </c:pt>
                  <c:pt idx="327">
                    <c:v>4.9572663841769074E-2</c:v>
                  </c:pt>
                  <c:pt idx="328">
                    <c:v>4.1944883143256236E-2</c:v>
                  </c:pt>
                  <c:pt idx="329">
                    <c:v>4.8929106572336165E-2</c:v>
                  </c:pt>
                  <c:pt idx="330">
                    <c:v>6.0230612325303232E-2</c:v>
                  </c:pt>
                  <c:pt idx="331">
                    <c:v>0.10745206922652939</c:v>
                  </c:pt>
                  <c:pt idx="332">
                    <c:v>0.11652887663223481</c:v>
                  </c:pt>
                  <c:pt idx="333">
                    <c:v>5.9706887418913952E-2</c:v>
                  </c:pt>
                  <c:pt idx="334">
                    <c:v>4.3069918051458968E-2</c:v>
                  </c:pt>
                  <c:pt idx="335">
                    <c:v>7.8660283182025073E-2</c:v>
                  </c:pt>
                  <c:pt idx="336">
                    <c:v>5.6889130356025212E-2</c:v>
                  </c:pt>
                  <c:pt idx="337">
                    <c:v>4.4466527244516628E-2</c:v>
                  </c:pt>
                  <c:pt idx="338">
                    <c:v>7.6152067717829466E-2</c:v>
                  </c:pt>
                  <c:pt idx="339">
                    <c:v>7.9197889292514867E-2</c:v>
                  </c:pt>
                  <c:pt idx="340">
                    <c:v>7.6882176655315826E-2</c:v>
                  </c:pt>
                  <c:pt idx="341">
                    <c:v>4.4817536875125019E-2</c:v>
                  </c:pt>
                  <c:pt idx="342">
                    <c:v>4.2096290686486848E-2</c:v>
                  </c:pt>
                  <c:pt idx="343">
                    <c:v>9.8977509001193162E-2</c:v>
                  </c:pt>
                  <c:pt idx="344">
                    <c:v>6.6071232215293291E-2</c:v>
                  </c:pt>
                  <c:pt idx="345">
                    <c:v>5.3609233079147806E-2</c:v>
                  </c:pt>
                  <c:pt idx="346">
                    <c:v>6.6272134524069215E-2</c:v>
                  </c:pt>
                  <c:pt idx="347">
                    <c:v>5.5092992191455845E-2</c:v>
                  </c:pt>
                  <c:pt idx="348">
                    <c:v>3.7464294416258349E-2</c:v>
                  </c:pt>
                  <c:pt idx="349">
                    <c:v>8.9035385728082894E-2</c:v>
                  </c:pt>
                  <c:pt idx="350">
                    <c:v>2.8161854433556267E-2</c:v>
                  </c:pt>
                  <c:pt idx="351">
                    <c:v>4.0490633078257177E-2</c:v>
                  </c:pt>
                  <c:pt idx="352">
                    <c:v>4.7579492905688907E-2</c:v>
                  </c:pt>
                  <c:pt idx="353">
                    <c:v>4.9133900338705745E-2</c:v>
                  </c:pt>
                  <c:pt idx="354">
                    <c:v>6.9581549836207984E-2</c:v>
                  </c:pt>
                  <c:pt idx="355">
                    <c:v>2.7481168437386305E-2</c:v>
                  </c:pt>
                  <c:pt idx="356">
                    <c:v>5.0066517988062088E-2</c:v>
                  </c:pt>
                  <c:pt idx="357">
                    <c:v>3.315374431518453E-2</c:v>
                  </c:pt>
                  <c:pt idx="358">
                    <c:v>5.8153225455522248E-2</c:v>
                  </c:pt>
                  <c:pt idx="359">
                    <c:v>3.9521541338676053E-2</c:v>
                  </c:pt>
                  <c:pt idx="360">
                    <c:v>2.6081220329218651E-2</c:v>
                  </c:pt>
                  <c:pt idx="361">
                    <c:v>7.574811352796787E-2</c:v>
                  </c:pt>
                  <c:pt idx="362">
                    <c:v>8.8255982277302011E-2</c:v>
                  </c:pt>
                  <c:pt idx="363">
                    <c:v>4.9100924719323702E-2</c:v>
                  </c:pt>
                  <c:pt idx="364">
                    <c:v>6.518106742907645E-2</c:v>
                  </c:pt>
                  <c:pt idx="365">
                    <c:v>5.06507005851103E-2</c:v>
                  </c:pt>
                  <c:pt idx="366">
                    <c:v>6.7374577860559573E-2</c:v>
                  </c:pt>
                  <c:pt idx="367">
                    <c:v>5.9685052094702491E-2</c:v>
                  </c:pt>
                  <c:pt idx="368">
                    <c:v>7.391419803074728E-2</c:v>
                  </c:pt>
                  <c:pt idx="369">
                    <c:v>4.8888658119597597E-2</c:v>
                  </c:pt>
                  <c:pt idx="370">
                    <c:v>7.3475917641771263E-2</c:v>
                  </c:pt>
                  <c:pt idx="371">
                    <c:v>4.0845855275142333E-2</c:v>
                  </c:pt>
                  <c:pt idx="372">
                    <c:v>5.8296071047575927E-2</c:v>
                  </c:pt>
                  <c:pt idx="373">
                    <c:v>5.4523882708066372E-2</c:v>
                  </c:pt>
                  <c:pt idx="374">
                    <c:v>7.7726754433297782E-2</c:v>
                  </c:pt>
                  <c:pt idx="375">
                    <c:v>6.3886831855837115E-2</c:v>
                  </c:pt>
                  <c:pt idx="376">
                    <c:v>9.4374864445560605E-2</c:v>
                  </c:pt>
                  <c:pt idx="377">
                    <c:v>6.8693519184023888E-2</c:v>
                  </c:pt>
                  <c:pt idx="378">
                    <c:v>8.2481923249573652E-2</c:v>
                  </c:pt>
                  <c:pt idx="379">
                    <c:v>5.532332910108366E-2</c:v>
                  </c:pt>
                  <c:pt idx="380">
                    <c:v>7.6587784404397563E-2</c:v>
                  </c:pt>
                  <c:pt idx="381">
                    <c:v>6.5442193393948467E-2</c:v>
                  </c:pt>
                  <c:pt idx="382">
                    <c:v>5.8908521583776456E-2</c:v>
                  </c:pt>
                  <c:pt idx="383">
                    <c:v>6.1081301890789315E-2</c:v>
                  </c:pt>
                  <c:pt idx="384">
                    <c:v>0.10325351977053655</c:v>
                  </c:pt>
                  <c:pt idx="385">
                    <c:v>0.10521236461445115</c:v>
                  </c:pt>
                  <c:pt idx="386">
                    <c:v>0.10629905154454262</c:v>
                  </c:pt>
                  <c:pt idx="387">
                    <c:v>8.0917374588341182E-2</c:v>
                  </c:pt>
                  <c:pt idx="388">
                    <c:v>7.5546978954830576E-2</c:v>
                  </c:pt>
                  <c:pt idx="389">
                    <c:v>0.12586309664772391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pooled!$AZ$4:$AZ$63</c:f>
              <c:numCache>
                <c:formatCode>General</c:formatCode>
                <c:ptCount val="60"/>
                <c:pt idx="0">
                  <c:v>0.51594009503841587</c:v>
                </c:pt>
                <c:pt idx="1">
                  <c:v>0.73366743415168745</c:v>
                </c:pt>
                <c:pt idx="2">
                  <c:v>0.66489283429321699</c:v>
                </c:pt>
                <c:pt idx="3">
                  <c:v>0.64408608312338167</c:v>
                </c:pt>
                <c:pt idx="4">
                  <c:v>0.66627473074137733</c:v>
                </c:pt>
                <c:pt idx="5">
                  <c:v>0.77316286755606189</c:v>
                </c:pt>
                <c:pt idx="6">
                  <c:v>0.76568683554850037</c:v>
                </c:pt>
                <c:pt idx="7">
                  <c:v>0.76446556165149815</c:v>
                </c:pt>
                <c:pt idx="8">
                  <c:v>0.84479898256754382</c:v>
                </c:pt>
                <c:pt idx="9">
                  <c:v>0.9810283273780932</c:v>
                </c:pt>
                <c:pt idx="10">
                  <c:v>0.89808816124932778</c:v>
                </c:pt>
                <c:pt idx="11">
                  <c:v>0.80396150358009422</c:v>
                </c:pt>
                <c:pt idx="12">
                  <c:v>0.78562570659321895</c:v>
                </c:pt>
                <c:pt idx="13">
                  <c:v>0.86615377256342063</c:v>
                </c:pt>
                <c:pt idx="14">
                  <c:v>0.79073248455268885</c:v>
                </c:pt>
                <c:pt idx="15">
                  <c:v>3.7563744642891752</c:v>
                </c:pt>
                <c:pt idx="16">
                  <c:v>3.5094939573284152</c:v>
                </c:pt>
                <c:pt idx="17">
                  <c:v>1.6537907959272247</c:v>
                </c:pt>
                <c:pt idx="18">
                  <c:v>1.3229554852316683</c:v>
                </c:pt>
                <c:pt idx="19">
                  <c:v>1.2611391304056976</c:v>
                </c:pt>
                <c:pt idx="20">
                  <c:v>1.1714259146155286</c:v>
                </c:pt>
                <c:pt idx="21">
                  <c:v>1.1052546506118257</c:v>
                </c:pt>
                <c:pt idx="22">
                  <c:v>1.0185790859685671</c:v>
                </c:pt>
                <c:pt idx="23">
                  <c:v>0.94430539924691426</c:v>
                </c:pt>
                <c:pt idx="24">
                  <c:v>0.96813597045046562</c:v>
                </c:pt>
                <c:pt idx="25">
                  <c:v>0.88034516869730928</c:v>
                </c:pt>
                <c:pt idx="26">
                  <c:v>0.82311130436649138</c:v>
                </c:pt>
                <c:pt idx="27">
                  <c:v>0.88928138014667268</c:v>
                </c:pt>
                <c:pt idx="28">
                  <c:v>0.86972864488623458</c:v>
                </c:pt>
                <c:pt idx="29">
                  <c:v>0.84757850500309218</c:v>
                </c:pt>
                <c:pt idx="30">
                  <c:v>0.90501683767531782</c:v>
                </c:pt>
                <c:pt idx="31">
                  <c:v>1.0342001421300158</c:v>
                </c:pt>
                <c:pt idx="32">
                  <c:v>0.92254232981407058</c:v>
                </c:pt>
                <c:pt idx="33">
                  <c:v>0.75226895324471033</c:v>
                </c:pt>
                <c:pt idx="34">
                  <c:v>0.64626276049803633</c:v>
                </c:pt>
                <c:pt idx="35">
                  <c:v>0.5540328843485699</c:v>
                </c:pt>
                <c:pt idx="36">
                  <c:v>0.4904805143698458</c:v>
                </c:pt>
                <c:pt idx="37">
                  <c:v>0.43561571052359033</c:v>
                </c:pt>
                <c:pt idx="38">
                  <c:v>0.42901153693517285</c:v>
                </c:pt>
                <c:pt idx="39">
                  <c:v>0.45929524940132499</c:v>
                </c:pt>
                <c:pt idx="40">
                  <c:v>0.43003177714483476</c:v>
                </c:pt>
                <c:pt idx="41">
                  <c:v>0.4896942332122638</c:v>
                </c:pt>
                <c:pt idx="42">
                  <c:v>0.54537466032739468</c:v>
                </c:pt>
                <c:pt idx="43">
                  <c:v>0.49962791348087149</c:v>
                </c:pt>
                <c:pt idx="44">
                  <c:v>0.51305111212629129</c:v>
                </c:pt>
                <c:pt idx="45">
                  <c:v>0.50998023311231733</c:v>
                </c:pt>
                <c:pt idx="46">
                  <c:v>0.42891720669469208</c:v>
                </c:pt>
                <c:pt idx="47">
                  <c:v>0.4264245726171067</c:v>
                </c:pt>
                <c:pt idx="48">
                  <c:v>0.5105611101962374</c:v>
                </c:pt>
                <c:pt idx="49">
                  <c:v>0.4927733813967537</c:v>
                </c:pt>
                <c:pt idx="50">
                  <c:v>0.52470055607859345</c:v>
                </c:pt>
                <c:pt idx="51">
                  <c:v>0.64392064156822026</c:v>
                </c:pt>
                <c:pt idx="52">
                  <c:v>0.58247559705888896</c:v>
                </c:pt>
                <c:pt idx="53">
                  <c:v>0.64874071397381217</c:v>
                </c:pt>
                <c:pt idx="54">
                  <c:v>0.62379375888249411</c:v>
                </c:pt>
                <c:pt idx="55">
                  <c:v>0.51392710413823806</c:v>
                </c:pt>
                <c:pt idx="56">
                  <c:v>0.52211686863280804</c:v>
                </c:pt>
                <c:pt idx="57">
                  <c:v>0.56620411275909033</c:v>
                </c:pt>
                <c:pt idx="58">
                  <c:v>0.46218441607013855</c:v>
                </c:pt>
                <c:pt idx="59">
                  <c:v>0.53507611649245979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1-0D4D-B105-F231DE4A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pooled3!$AF$17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pooled3!$AF$23:$AF$24</c:f>
                <c:numCache>
                  <c:formatCode>General</c:formatCode>
                  <c:ptCount val="2"/>
                  <c:pt idx="0">
                    <c:v>7.6226950575873337E-2</c:v>
                  </c:pt>
                  <c:pt idx="1">
                    <c:v>7.6369309379159242E-2</c:v>
                  </c:pt>
                </c:numCache>
              </c:numRef>
            </c:plus>
            <c:minus>
              <c:numRef>
                <c:f>pooled3!$AF$23:$AF$24</c:f>
                <c:numCache>
                  <c:formatCode>General</c:formatCode>
                  <c:ptCount val="2"/>
                  <c:pt idx="0">
                    <c:v>7.6226950575873337E-2</c:v>
                  </c:pt>
                  <c:pt idx="1">
                    <c:v>7.6369309379159242E-2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pooled3!$AF$18:$AF$19</c:f>
              <c:numCache>
                <c:formatCode>General</c:formatCode>
                <c:ptCount val="2"/>
                <c:pt idx="0">
                  <c:v>1.3195016404185607</c:v>
                </c:pt>
                <c:pt idx="1">
                  <c:v>1.1503447095371864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0-054E-AA27-A08BF98C1625}"/>
            </c:ext>
          </c:extLst>
        </c:ser>
        <c:ser>
          <c:idx val="1"/>
          <c:order val="1"/>
          <c:tx>
            <c:strRef>
              <c:f>pooled3!$AG$17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pooled3!$AG$23:$AG$24</c:f>
                <c:numCache>
                  <c:formatCode>General</c:formatCode>
                  <c:ptCount val="2"/>
                  <c:pt idx="0">
                    <c:v>0.10056485407624016</c:v>
                  </c:pt>
                  <c:pt idx="1">
                    <c:v>7.8642343558010849E-2</c:v>
                  </c:pt>
                </c:numCache>
              </c:numRef>
            </c:plus>
            <c:minus>
              <c:numRef>
                <c:f>pooled3!$AG$23:$AG$24</c:f>
                <c:numCache>
                  <c:formatCode>General</c:formatCode>
                  <c:ptCount val="2"/>
                  <c:pt idx="0">
                    <c:v>0.10056485407624016</c:v>
                  </c:pt>
                  <c:pt idx="1">
                    <c:v>7.8642343558010849E-2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pooled3!$AG$18:$AG$19</c:f>
              <c:numCache>
                <c:formatCode>General</c:formatCode>
                <c:ptCount val="2"/>
                <c:pt idx="0">
                  <c:v>0.84815383761103547</c:v>
                </c:pt>
                <c:pt idx="1">
                  <c:v>1.0083203200435886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0-054E-AA27-A08BF98C1625}"/>
            </c:ext>
          </c:extLst>
        </c:ser>
        <c:ser>
          <c:idx val="2"/>
          <c:order val="2"/>
          <c:tx>
            <c:strRef>
              <c:f>pooled3!$AH$17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pooled3!$AH$23:$AH$24</c:f>
                <c:numCache>
                  <c:formatCode>General</c:formatCode>
                  <c:ptCount val="2"/>
                  <c:pt idx="0">
                    <c:v>0.1075352277848045</c:v>
                  </c:pt>
                  <c:pt idx="1">
                    <c:v>0.18710203344208143</c:v>
                  </c:pt>
                </c:numCache>
              </c:numRef>
            </c:plus>
            <c:minus>
              <c:numRef>
                <c:f>pooled3!$AH$23:$AH$24</c:f>
                <c:numCache>
                  <c:formatCode>General</c:formatCode>
                  <c:ptCount val="2"/>
                  <c:pt idx="0">
                    <c:v>0.1075352277848045</c:v>
                  </c:pt>
                  <c:pt idx="1">
                    <c:v>0.18710203344208143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pooled3!$AH$18:$AH$19</c:f>
              <c:numCache>
                <c:formatCode>General</c:formatCode>
                <c:ptCount val="2"/>
                <c:pt idx="0">
                  <c:v>0.79867208475876728</c:v>
                </c:pt>
                <c:pt idx="1">
                  <c:v>2.9732197391816051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0-054E-AA27-A08BF98C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pooled3!$AI$17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pooled3!$AI$23:$AI$24</c:f>
                <c:numCache>
                  <c:formatCode>General</c:formatCode>
                  <c:ptCount val="2"/>
                  <c:pt idx="0">
                    <c:v>7.7582310554735634E-2</c:v>
                  </c:pt>
                  <c:pt idx="1">
                    <c:v>4.4233518246783739E-2</c:v>
                  </c:pt>
                </c:numCache>
              </c:numRef>
            </c:plus>
            <c:minus>
              <c:numRef>
                <c:f>pooled3!$AI$23:$AI$24</c:f>
                <c:numCache>
                  <c:formatCode>General</c:formatCode>
                  <c:ptCount val="2"/>
                  <c:pt idx="0">
                    <c:v>7.7582310554735634E-2</c:v>
                  </c:pt>
                  <c:pt idx="1">
                    <c:v>4.4233518246783739E-2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pooled3!$AI$18:$AI$19</c:f>
              <c:numCache>
                <c:formatCode>General</c:formatCode>
                <c:ptCount val="2"/>
                <c:pt idx="0">
                  <c:v>1.0455972527121733</c:v>
                </c:pt>
                <c:pt idx="1">
                  <c:v>1.0758792724645927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9-9743-8BB0-36FD206644DF}"/>
            </c:ext>
          </c:extLst>
        </c:ser>
        <c:ser>
          <c:idx val="1"/>
          <c:order val="1"/>
          <c:tx>
            <c:strRef>
              <c:f>pooled3!$AJ$17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pooled3!$AJ$23:$AJ$24</c:f>
                <c:numCache>
                  <c:formatCode>General</c:formatCode>
                  <c:ptCount val="2"/>
                  <c:pt idx="0">
                    <c:v>0.11524324393001134</c:v>
                  </c:pt>
                  <c:pt idx="1">
                    <c:v>6.6896136384627533E-2</c:v>
                  </c:pt>
                </c:numCache>
              </c:numRef>
            </c:plus>
            <c:minus>
              <c:numRef>
                <c:f>pooled3!$AJ$23:$AJ$24</c:f>
                <c:numCache>
                  <c:formatCode>General</c:formatCode>
                  <c:ptCount val="2"/>
                  <c:pt idx="0">
                    <c:v>0.11524324393001134</c:v>
                  </c:pt>
                  <c:pt idx="1">
                    <c:v>6.6896136384627533E-2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pooled3!$AJ$18:$AJ$19</c:f>
              <c:numCache>
                <c:formatCode>General</c:formatCode>
                <c:ptCount val="2"/>
                <c:pt idx="0">
                  <c:v>0.71356919355196535</c:v>
                </c:pt>
                <c:pt idx="1">
                  <c:v>0.93620593271457542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9-9743-8BB0-36FD206644DF}"/>
            </c:ext>
          </c:extLst>
        </c:ser>
        <c:ser>
          <c:idx val="2"/>
          <c:order val="2"/>
          <c:tx>
            <c:strRef>
              <c:f>pooled3!$AK$17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pooled3!$AK$23:$AK$24</c:f>
                <c:numCache>
                  <c:formatCode>General</c:formatCode>
                  <c:ptCount val="2"/>
                  <c:pt idx="0">
                    <c:v>6.1574000063386834E-2</c:v>
                  </c:pt>
                  <c:pt idx="1">
                    <c:v>0.11278916811359847</c:v>
                  </c:pt>
                </c:numCache>
              </c:numRef>
            </c:plus>
            <c:minus>
              <c:numRef>
                <c:f>pooled3!$AK$23:$AK$24</c:f>
                <c:numCache>
                  <c:formatCode>General</c:formatCode>
                  <c:ptCount val="2"/>
                  <c:pt idx="0">
                    <c:v>6.1574000063386834E-2</c:v>
                  </c:pt>
                  <c:pt idx="1">
                    <c:v>0.11278916811359847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pooled3!$AK$18:$AK$19</c:f>
              <c:numCache>
                <c:formatCode>General</c:formatCode>
                <c:ptCount val="2"/>
                <c:pt idx="0">
                  <c:v>0.69268164073685445</c:v>
                </c:pt>
                <c:pt idx="1">
                  <c:v>2.9098850759354442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9-9743-8BB0-36FD2066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pooled3!$BD$17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pooled3!$BD$23:$BD$24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pooled3!$BD$23:$BD$24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pooled3!$BD$18:$BD$19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A4B-A22C-403703A05859}"/>
            </c:ext>
          </c:extLst>
        </c:ser>
        <c:ser>
          <c:idx val="1"/>
          <c:order val="1"/>
          <c:tx>
            <c:strRef>
              <c:f>pooled3!$BE$17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pooled3!$BE$23:$BE$24</c:f>
                <c:numCache>
                  <c:formatCode>General</c:formatCode>
                  <c:ptCount val="2"/>
                  <c:pt idx="0">
                    <c:v>4.7024584444601947E-2</c:v>
                  </c:pt>
                  <c:pt idx="1">
                    <c:v>4.5038906886410296E-2</c:v>
                  </c:pt>
                </c:numCache>
              </c:numRef>
            </c:plus>
            <c:minus>
              <c:numRef>
                <c:f>pooled3!$BE$23:$BE$24</c:f>
                <c:numCache>
                  <c:formatCode>General</c:formatCode>
                  <c:ptCount val="2"/>
                  <c:pt idx="0">
                    <c:v>4.7024584444601947E-2</c:v>
                  </c:pt>
                  <c:pt idx="1">
                    <c:v>4.5038906886410296E-2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pooled3!$BE$18:$BE$19</c:f>
              <c:numCache>
                <c:formatCode>General</c:formatCode>
                <c:ptCount val="2"/>
                <c:pt idx="0">
                  <c:v>0.65242124999999995</c:v>
                </c:pt>
                <c:pt idx="1">
                  <c:v>0.78629749999999998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A-4A4B-A22C-403703A05859}"/>
            </c:ext>
          </c:extLst>
        </c:ser>
        <c:ser>
          <c:idx val="2"/>
          <c:order val="2"/>
          <c:tx>
            <c:strRef>
              <c:f>pooled3!$BF$17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pooled3!$BF$23:$BF$24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pooled3!$BF$23:$BF$24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pooled3!$BF$18:$BF$19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A-4A4B-A22C-403703A0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pooled3!$BG$17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pooled3!$BG$23:$BG$24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pooled3!$BG$23:$BG$24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pooled3!$BG$18:$BG$19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C-4147-961D-6AAB405AB6EE}"/>
            </c:ext>
          </c:extLst>
        </c:ser>
        <c:ser>
          <c:idx val="1"/>
          <c:order val="1"/>
          <c:tx>
            <c:strRef>
              <c:f>pooled3!$BH$17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pooled3!$BH$23:$BH$24</c:f>
                <c:numCache>
                  <c:formatCode>General</c:formatCode>
                  <c:ptCount val="2"/>
                  <c:pt idx="0">
                    <c:v>4.3569097711322786E-2</c:v>
                  </c:pt>
                  <c:pt idx="1">
                    <c:v>3.7875477414732746E-2</c:v>
                  </c:pt>
                </c:numCache>
              </c:numRef>
            </c:plus>
            <c:minus>
              <c:numRef>
                <c:f>pooled3!$BH$23:$BH$24</c:f>
                <c:numCache>
                  <c:formatCode>General</c:formatCode>
                  <c:ptCount val="2"/>
                  <c:pt idx="0">
                    <c:v>4.3569097711322786E-2</c:v>
                  </c:pt>
                  <c:pt idx="1">
                    <c:v>3.7875477414732746E-2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pooled3!$BH$18:$BH$19</c:f>
              <c:numCache>
                <c:formatCode>General</c:formatCode>
                <c:ptCount val="2"/>
                <c:pt idx="0">
                  <c:v>0.61278749999999993</c:v>
                </c:pt>
                <c:pt idx="1">
                  <c:v>0.76915000000000011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C-4147-961D-6AAB405AB6EE}"/>
            </c:ext>
          </c:extLst>
        </c:ser>
        <c:ser>
          <c:idx val="2"/>
          <c:order val="2"/>
          <c:tx>
            <c:strRef>
              <c:f>pooled3!$BI$17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pooled3!$BI$23:$BI$24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pooled3!$BI$23:$BI$24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pooled3!$BI$18:$BI$19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C-4147-961D-6AAB405A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pooled3!$BJ$17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pooled3!$BJ$23:$BJ$24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pooled3!$BJ$23:$BJ$24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pooled3!$BJ$18:$BJ$19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3-5040-A818-6078E5062600}"/>
            </c:ext>
          </c:extLst>
        </c:ser>
        <c:ser>
          <c:idx val="1"/>
          <c:order val="1"/>
          <c:tx>
            <c:strRef>
              <c:f>pooled3!$BK$17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pooled3!$BK$23:$BK$24</c:f>
                <c:numCache>
                  <c:formatCode>General</c:formatCode>
                  <c:ptCount val="2"/>
                  <c:pt idx="0">
                    <c:v>4.7447376000603496E-2</c:v>
                  </c:pt>
                  <c:pt idx="1">
                    <c:v>4.8139314840713578E-2</c:v>
                  </c:pt>
                </c:numCache>
              </c:numRef>
            </c:plus>
            <c:minus>
              <c:numRef>
                <c:f>pooled3!$BK$23:$BK$24</c:f>
                <c:numCache>
                  <c:formatCode>General</c:formatCode>
                  <c:ptCount val="2"/>
                  <c:pt idx="0">
                    <c:v>4.7447376000603496E-2</c:v>
                  </c:pt>
                  <c:pt idx="1">
                    <c:v>4.8139314840713578E-2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pooled3!$BK$18:$BK$19</c:f>
              <c:numCache>
                <c:formatCode>General</c:formatCode>
                <c:ptCount val="2"/>
                <c:pt idx="0">
                  <c:v>0.50712229166666667</c:v>
                </c:pt>
                <c:pt idx="1">
                  <c:v>0.72503999999999991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3-5040-A818-6078E5062600}"/>
            </c:ext>
          </c:extLst>
        </c:ser>
        <c:ser>
          <c:idx val="2"/>
          <c:order val="2"/>
          <c:tx>
            <c:strRef>
              <c:f>pooled3!$BL$17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pooled3!$BL$23:$BL$24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pooled3!$BL$23:$BL$24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pooled3!$BL$18:$BL$19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3-5040-A818-6078E506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pooled!$BJ$4:$BJ$393</c:f>
                <c:numCache>
                  <c:formatCode>General</c:formatCode>
                  <c:ptCount val="390"/>
                  <c:pt idx="0">
                    <c:v>0.10990260957695493</c:v>
                  </c:pt>
                  <c:pt idx="1">
                    <c:v>0.12094764533030061</c:v>
                  </c:pt>
                  <c:pt idx="2">
                    <c:v>0.14279043593783713</c:v>
                  </c:pt>
                  <c:pt idx="3">
                    <c:v>0.14403261720869326</c:v>
                  </c:pt>
                  <c:pt idx="4">
                    <c:v>0.13624356028189408</c:v>
                  </c:pt>
                  <c:pt idx="5">
                    <c:v>8.960097772551992E-2</c:v>
                  </c:pt>
                  <c:pt idx="6">
                    <c:v>0.13581401326483436</c:v>
                  </c:pt>
                  <c:pt idx="7">
                    <c:v>6.773326501794992E-2</c:v>
                  </c:pt>
                  <c:pt idx="8">
                    <c:v>4.196715272711115E-2</c:v>
                  </c:pt>
                  <c:pt idx="9">
                    <c:v>0.12385805251605568</c:v>
                  </c:pt>
                  <c:pt idx="10">
                    <c:v>9.837467627259075E-2</c:v>
                  </c:pt>
                  <c:pt idx="11">
                    <c:v>6.7354625553650807E-2</c:v>
                  </c:pt>
                  <c:pt idx="12">
                    <c:v>7.4913030806835507E-2</c:v>
                  </c:pt>
                  <c:pt idx="13">
                    <c:v>5.1876132366072955E-2</c:v>
                  </c:pt>
                  <c:pt idx="14">
                    <c:v>2.9075224507340725E-2</c:v>
                  </c:pt>
                  <c:pt idx="15">
                    <c:v>8.5861701102054613E-2</c:v>
                  </c:pt>
                  <c:pt idx="16">
                    <c:v>5.5994731304669629E-2</c:v>
                  </c:pt>
                  <c:pt idx="17">
                    <c:v>7.4906311563566377E-2</c:v>
                  </c:pt>
                  <c:pt idx="18">
                    <c:v>3.2544096500543525E-2</c:v>
                  </c:pt>
                  <c:pt idx="19">
                    <c:v>4.8174855486353051E-2</c:v>
                  </c:pt>
                  <c:pt idx="20">
                    <c:v>4.7218618052472405E-2</c:v>
                  </c:pt>
                  <c:pt idx="21">
                    <c:v>6.4511219375916001E-2</c:v>
                  </c:pt>
                  <c:pt idx="22">
                    <c:v>8.0722215586963603E-2</c:v>
                  </c:pt>
                  <c:pt idx="23">
                    <c:v>9.0343989615988843E-2</c:v>
                  </c:pt>
                  <c:pt idx="24">
                    <c:v>9.2789381960815071E-2</c:v>
                  </c:pt>
                  <c:pt idx="25">
                    <c:v>8.564239988778885E-2</c:v>
                  </c:pt>
                  <c:pt idx="26">
                    <c:v>0.12907048476725963</c:v>
                  </c:pt>
                  <c:pt idx="27">
                    <c:v>8.703833671299914E-2</c:v>
                  </c:pt>
                  <c:pt idx="28">
                    <c:v>8.5222964541597321E-2</c:v>
                  </c:pt>
                  <c:pt idx="29">
                    <c:v>0.15466609007979557</c:v>
                  </c:pt>
                  <c:pt idx="30">
                    <c:v>0.17508926302081981</c:v>
                  </c:pt>
                  <c:pt idx="31">
                    <c:v>0.15880150456669126</c:v>
                  </c:pt>
                  <c:pt idx="32">
                    <c:v>0.1761301397820412</c:v>
                  </c:pt>
                  <c:pt idx="33">
                    <c:v>0.13287876472767499</c:v>
                  </c:pt>
                  <c:pt idx="34">
                    <c:v>0.15584943786953864</c:v>
                  </c:pt>
                  <c:pt idx="35">
                    <c:v>0.16527536175079363</c:v>
                  </c:pt>
                  <c:pt idx="36">
                    <c:v>0.17742065249471728</c:v>
                  </c:pt>
                  <c:pt idx="37">
                    <c:v>0.21960818100937801</c:v>
                  </c:pt>
                  <c:pt idx="38">
                    <c:v>0.14145669749489431</c:v>
                  </c:pt>
                  <c:pt idx="39">
                    <c:v>0.21512497021264376</c:v>
                  </c:pt>
                  <c:pt idx="40">
                    <c:v>0.16351030811390735</c:v>
                  </c:pt>
                  <c:pt idx="41">
                    <c:v>0.16260406032988686</c:v>
                  </c:pt>
                  <c:pt idx="42">
                    <c:v>0.13236217959712054</c:v>
                  </c:pt>
                  <c:pt idx="43">
                    <c:v>9.4913438861697286E-2</c:v>
                  </c:pt>
                  <c:pt idx="44">
                    <c:v>0.23361452543279765</c:v>
                  </c:pt>
                  <c:pt idx="45">
                    <c:v>0.36442164856778242</c:v>
                  </c:pt>
                  <c:pt idx="46">
                    <c:v>0.24843092998178587</c:v>
                  </c:pt>
                  <c:pt idx="47">
                    <c:v>0.16388706290103469</c:v>
                  </c:pt>
                  <c:pt idx="48">
                    <c:v>0.24178074819014819</c:v>
                  </c:pt>
                  <c:pt idx="49">
                    <c:v>0.1909989640928442</c:v>
                  </c:pt>
                  <c:pt idx="50">
                    <c:v>0.13698434809201887</c:v>
                  </c:pt>
                  <c:pt idx="51">
                    <c:v>0.14973588861315373</c:v>
                  </c:pt>
                  <c:pt idx="52">
                    <c:v>6.7700119383673291E-2</c:v>
                  </c:pt>
                  <c:pt idx="53">
                    <c:v>8.8621828144893805E-2</c:v>
                  </c:pt>
                  <c:pt idx="54">
                    <c:v>0.13857867641845195</c:v>
                  </c:pt>
                  <c:pt idx="55">
                    <c:v>0.1904398467366131</c:v>
                  </c:pt>
                  <c:pt idx="56">
                    <c:v>0.22953821700127813</c:v>
                  </c:pt>
                  <c:pt idx="57">
                    <c:v>0.15892894037434818</c:v>
                  </c:pt>
                  <c:pt idx="58">
                    <c:v>0.17110298365055474</c:v>
                  </c:pt>
                  <c:pt idx="59">
                    <c:v>0.11547637081451372</c:v>
                  </c:pt>
                  <c:pt idx="60">
                    <c:v>0.1573063801839672</c:v>
                  </c:pt>
                  <c:pt idx="61">
                    <c:v>0.1032525007458161</c:v>
                  </c:pt>
                  <c:pt idx="62">
                    <c:v>0.16408156340989749</c:v>
                  </c:pt>
                  <c:pt idx="63">
                    <c:v>6.2802189626872937E-2</c:v>
                  </c:pt>
                  <c:pt idx="64">
                    <c:v>0.13511378958230089</c:v>
                  </c:pt>
                  <c:pt idx="65">
                    <c:v>0.16705986422562413</c:v>
                  </c:pt>
                  <c:pt idx="66">
                    <c:v>0.16104871371174478</c:v>
                  </c:pt>
                  <c:pt idx="67">
                    <c:v>0.11656905818953242</c:v>
                  </c:pt>
                  <c:pt idx="68">
                    <c:v>0.14227957451560586</c:v>
                  </c:pt>
                  <c:pt idx="69">
                    <c:v>9.9004745658558324E-2</c:v>
                  </c:pt>
                  <c:pt idx="70">
                    <c:v>0.14037007886598057</c:v>
                  </c:pt>
                  <c:pt idx="71">
                    <c:v>7.3732151821851444E-2</c:v>
                  </c:pt>
                  <c:pt idx="72">
                    <c:v>0.11544086107517074</c:v>
                  </c:pt>
                  <c:pt idx="73">
                    <c:v>0.14232154794057644</c:v>
                  </c:pt>
                  <c:pt idx="74">
                    <c:v>9.6815771825804808E-2</c:v>
                  </c:pt>
                  <c:pt idx="75">
                    <c:v>0.12030879780996603</c:v>
                  </c:pt>
                  <c:pt idx="76">
                    <c:v>0.11642721003927699</c:v>
                  </c:pt>
                  <c:pt idx="77">
                    <c:v>0.1751092532671305</c:v>
                  </c:pt>
                  <c:pt idx="78">
                    <c:v>0.10621712831710932</c:v>
                  </c:pt>
                  <c:pt idx="79">
                    <c:v>0.11720421484506299</c:v>
                  </c:pt>
                  <c:pt idx="80">
                    <c:v>9.8398206926724824E-2</c:v>
                  </c:pt>
                  <c:pt idx="81">
                    <c:v>0.10894246391388963</c:v>
                  </c:pt>
                  <c:pt idx="82">
                    <c:v>6.8234470214337581E-2</c:v>
                  </c:pt>
                  <c:pt idx="83">
                    <c:v>9.111572118137512E-2</c:v>
                  </c:pt>
                  <c:pt idx="84">
                    <c:v>8.1061836235037987E-2</c:v>
                  </c:pt>
                  <c:pt idx="85">
                    <c:v>0.1014952730578543</c:v>
                  </c:pt>
                  <c:pt idx="86">
                    <c:v>7.3322836016975326E-2</c:v>
                  </c:pt>
                  <c:pt idx="87">
                    <c:v>0.11640717148975534</c:v>
                  </c:pt>
                  <c:pt idx="88">
                    <c:v>0.15090292771483044</c:v>
                  </c:pt>
                  <c:pt idx="89">
                    <c:v>4.5117022289478906E-2</c:v>
                  </c:pt>
                  <c:pt idx="90">
                    <c:v>7.8365378770401478E-2</c:v>
                  </c:pt>
                  <c:pt idx="91">
                    <c:v>8.2432986382039344E-2</c:v>
                  </c:pt>
                  <c:pt idx="92">
                    <c:v>0.10077276534363547</c:v>
                  </c:pt>
                  <c:pt idx="93">
                    <c:v>0.10580552923753733</c:v>
                  </c:pt>
                  <c:pt idx="94">
                    <c:v>0.16056877190981866</c:v>
                  </c:pt>
                  <c:pt idx="95">
                    <c:v>0.10454082559873368</c:v>
                  </c:pt>
                  <c:pt idx="96">
                    <c:v>8.6293113126492169E-2</c:v>
                  </c:pt>
                  <c:pt idx="97">
                    <c:v>6.7669555135038598E-2</c:v>
                  </c:pt>
                  <c:pt idx="98">
                    <c:v>0.11009936387985866</c:v>
                  </c:pt>
                  <c:pt idx="99">
                    <c:v>0.16393847529030217</c:v>
                  </c:pt>
                  <c:pt idx="100">
                    <c:v>9.1843257520725724E-2</c:v>
                  </c:pt>
                  <c:pt idx="101">
                    <c:v>0.10411570434341152</c:v>
                  </c:pt>
                  <c:pt idx="102">
                    <c:v>0.10590784783971156</c:v>
                  </c:pt>
                  <c:pt idx="103">
                    <c:v>7.6380740679521733E-2</c:v>
                  </c:pt>
                  <c:pt idx="104">
                    <c:v>8.7235705626264676E-2</c:v>
                  </c:pt>
                  <c:pt idx="105">
                    <c:v>5.4931848203653703E-2</c:v>
                  </c:pt>
                  <c:pt idx="106">
                    <c:v>4.9861477588167454E-2</c:v>
                  </c:pt>
                  <c:pt idx="107">
                    <c:v>7.4997570437724828E-2</c:v>
                  </c:pt>
                  <c:pt idx="108">
                    <c:v>0.13212711528981547</c:v>
                  </c:pt>
                  <c:pt idx="109">
                    <c:v>9.364718494795668E-2</c:v>
                  </c:pt>
                  <c:pt idx="110">
                    <c:v>0.10144651633809214</c:v>
                  </c:pt>
                  <c:pt idx="111">
                    <c:v>0.10547464676282237</c:v>
                  </c:pt>
                  <c:pt idx="112">
                    <c:v>0.13462832693827703</c:v>
                  </c:pt>
                  <c:pt idx="113">
                    <c:v>0.19463344436956773</c:v>
                  </c:pt>
                  <c:pt idx="114">
                    <c:v>0.17565540486117645</c:v>
                  </c:pt>
                  <c:pt idx="115">
                    <c:v>0.12493616105896387</c:v>
                  </c:pt>
                  <c:pt idx="116">
                    <c:v>0.12550935759082682</c:v>
                  </c:pt>
                  <c:pt idx="117">
                    <c:v>5.7345069207314643E-2</c:v>
                  </c:pt>
                  <c:pt idx="118">
                    <c:v>0.15549572750151405</c:v>
                  </c:pt>
                  <c:pt idx="119">
                    <c:v>0.11657453855935811</c:v>
                  </c:pt>
                  <c:pt idx="120">
                    <c:v>7.6934137201706235E-2</c:v>
                  </c:pt>
                  <c:pt idx="121">
                    <c:v>9.0418982159110858E-2</c:v>
                  </c:pt>
                  <c:pt idx="122">
                    <c:v>0.11409010378239078</c:v>
                  </c:pt>
                  <c:pt idx="123">
                    <c:v>0.15410323862724329</c:v>
                  </c:pt>
                  <c:pt idx="124">
                    <c:v>5.0669229867263396E-2</c:v>
                  </c:pt>
                  <c:pt idx="125">
                    <c:v>0.10245658456464445</c:v>
                  </c:pt>
                  <c:pt idx="126">
                    <c:v>0.12498725123843037</c:v>
                  </c:pt>
                  <c:pt idx="127">
                    <c:v>7.0214954506913174E-2</c:v>
                  </c:pt>
                  <c:pt idx="128">
                    <c:v>0.10519751996661089</c:v>
                  </c:pt>
                  <c:pt idx="129">
                    <c:v>0.13638712075465612</c:v>
                  </c:pt>
                  <c:pt idx="130">
                    <c:v>6.5024505231107338E-2</c:v>
                  </c:pt>
                  <c:pt idx="131">
                    <c:v>9.1775423653510838E-2</c:v>
                  </c:pt>
                  <c:pt idx="132">
                    <c:v>4.23824745575875E-2</c:v>
                  </c:pt>
                  <c:pt idx="133">
                    <c:v>8.8193243783345254E-2</c:v>
                  </c:pt>
                  <c:pt idx="134">
                    <c:v>6.5311998617018557E-2</c:v>
                  </c:pt>
                  <c:pt idx="135">
                    <c:v>7.107855838329051E-2</c:v>
                  </c:pt>
                  <c:pt idx="136">
                    <c:v>0.10725522264482196</c:v>
                  </c:pt>
                  <c:pt idx="137">
                    <c:v>0.15652294886094478</c:v>
                  </c:pt>
                  <c:pt idx="138">
                    <c:v>0.10868054465020305</c:v>
                  </c:pt>
                  <c:pt idx="139">
                    <c:v>8.2064489631458709E-2</c:v>
                  </c:pt>
                  <c:pt idx="140">
                    <c:v>0.11546543601364699</c:v>
                  </c:pt>
                  <c:pt idx="141">
                    <c:v>8.2433735187911278E-2</c:v>
                  </c:pt>
                  <c:pt idx="142">
                    <c:v>0.10377888451983742</c:v>
                  </c:pt>
                  <c:pt idx="143">
                    <c:v>3.9446243304815262E-2</c:v>
                  </c:pt>
                  <c:pt idx="144">
                    <c:v>0.13278911050387354</c:v>
                  </c:pt>
                  <c:pt idx="145">
                    <c:v>5.9521909224116112E-2</c:v>
                  </c:pt>
                  <c:pt idx="146">
                    <c:v>3.0287929296193349E-2</c:v>
                  </c:pt>
                  <c:pt idx="147">
                    <c:v>6.2256918699636732E-2</c:v>
                  </c:pt>
                  <c:pt idx="148">
                    <c:v>8.3211058432401744E-2</c:v>
                  </c:pt>
                  <c:pt idx="149">
                    <c:v>9.5868758537417706E-2</c:v>
                  </c:pt>
                  <c:pt idx="150">
                    <c:v>4.1938339543798532E-2</c:v>
                  </c:pt>
                  <c:pt idx="151">
                    <c:v>8.2535767058551632E-2</c:v>
                  </c:pt>
                  <c:pt idx="152">
                    <c:v>0.10830479432701341</c:v>
                  </c:pt>
                  <c:pt idx="153">
                    <c:v>0.14201067374534426</c:v>
                  </c:pt>
                  <c:pt idx="154">
                    <c:v>7.2049758223845115E-2</c:v>
                  </c:pt>
                  <c:pt idx="155">
                    <c:v>9.9378626066793804E-2</c:v>
                  </c:pt>
                  <c:pt idx="156">
                    <c:v>4.6557941108777361E-2</c:v>
                  </c:pt>
                  <c:pt idx="157">
                    <c:v>9.6969958052716881E-2</c:v>
                  </c:pt>
                  <c:pt idx="158">
                    <c:v>8.793372823970326E-2</c:v>
                  </c:pt>
                  <c:pt idx="159">
                    <c:v>8.5900124356231247E-2</c:v>
                  </c:pt>
                  <c:pt idx="160">
                    <c:v>0.12188534012276594</c:v>
                  </c:pt>
                  <c:pt idx="161">
                    <c:v>0.11952836162055126</c:v>
                  </c:pt>
                  <c:pt idx="162">
                    <c:v>0.13936500726346035</c:v>
                  </c:pt>
                  <c:pt idx="163">
                    <c:v>0.13453642355145901</c:v>
                  </c:pt>
                  <c:pt idx="164">
                    <c:v>9.0250249517309505E-2</c:v>
                  </c:pt>
                  <c:pt idx="165">
                    <c:v>0.1181743312084967</c:v>
                  </c:pt>
                  <c:pt idx="166">
                    <c:v>8.8928331066040492E-2</c:v>
                  </c:pt>
                  <c:pt idx="167">
                    <c:v>8.3652879752270315E-2</c:v>
                  </c:pt>
                  <c:pt idx="168">
                    <c:v>5.8257268952466905E-2</c:v>
                  </c:pt>
                  <c:pt idx="169">
                    <c:v>0.11902132670594581</c:v>
                  </c:pt>
                  <c:pt idx="170">
                    <c:v>6.6032536096665054E-2</c:v>
                  </c:pt>
                  <c:pt idx="171">
                    <c:v>7.6370420207596892E-2</c:v>
                  </c:pt>
                  <c:pt idx="172">
                    <c:v>0.13026830848953361</c:v>
                  </c:pt>
                  <c:pt idx="173">
                    <c:v>5.5125073634196865E-2</c:v>
                  </c:pt>
                  <c:pt idx="174">
                    <c:v>9.6445631158924863E-2</c:v>
                  </c:pt>
                  <c:pt idx="175">
                    <c:v>8.5338531156145925E-2</c:v>
                  </c:pt>
                  <c:pt idx="176">
                    <c:v>0.11489279014905217</c:v>
                  </c:pt>
                  <c:pt idx="177">
                    <c:v>6.5960657924258134E-2</c:v>
                  </c:pt>
                  <c:pt idx="178">
                    <c:v>8.6785017478934121E-2</c:v>
                  </c:pt>
                  <c:pt idx="179">
                    <c:v>8.2115161498137038E-2</c:v>
                  </c:pt>
                  <c:pt idx="180">
                    <c:v>6.3738718496656868E-2</c:v>
                  </c:pt>
                  <c:pt idx="181">
                    <c:v>4.9089557435361704E-2</c:v>
                  </c:pt>
                  <c:pt idx="182">
                    <c:v>0.10539997547566474</c:v>
                  </c:pt>
                  <c:pt idx="183">
                    <c:v>0.19897855809741125</c:v>
                  </c:pt>
                  <c:pt idx="184">
                    <c:v>0.15163842025247504</c:v>
                  </c:pt>
                  <c:pt idx="185">
                    <c:v>9.7854725232352183E-2</c:v>
                  </c:pt>
                  <c:pt idx="186">
                    <c:v>9.933273759239751E-2</c:v>
                  </c:pt>
                  <c:pt idx="187">
                    <c:v>7.3078544197304807E-2</c:v>
                  </c:pt>
                  <c:pt idx="188">
                    <c:v>0.10222667945493083</c:v>
                  </c:pt>
                  <c:pt idx="189">
                    <c:v>0.12190284132129933</c:v>
                  </c:pt>
                  <c:pt idx="190">
                    <c:v>8.4084844880333048E-2</c:v>
                  </c:pt>
                  <c:pt idx="191">
                    <c:v>0.13216987798691429</c:v>
                  </c:pt>
                  <c:pt idx="192">
                    <c:v>0.10649484480716158</c:v>
                  </c:pt>
                  <c:pt idx="193">
                    <c:v>8.7525118472576838E-2</c:v>
                  </c:pt>
                  <c:pt idx="194">
                    <c:v>0.13146792933619678</c:v>
                  </c:pt>
                  <c:pt idx="195">
                    <c:v>0.11556334953359916</c:v>
                  </c:pt>
                  <c:pt idx="196">
                    <c:v>6.1326757553758104E-2</c:v>
                  </c:pt>
                  <c:pt idx="197">
                    <c:v>9.2939434328337622E-2</c:v>
                  </c:pt>
                  <c:pt idx="198">
                    <c:v>7.9022355304957576E-2</c:v>
                  </c:pt>
                  <c:pt idx="199">
                    <c:v>7.8556035013346404E-2</c:v>
                  </c:pt>
                  <c:pt idx="200">
                    <c:v>7.6827418905662012E-2</c:v>
                  </c:pt>
                  <c:pt idx="201">
                    <c:v>5.5118771192946385E-2</c:v>
                  </c:pt>
                  <c:pt idx="202">
                    <c:v>6.3160710416125546E-2</c:v>
                  </c:pt>
                  <c:pt idx="203">
                    <c:v>3.5586326500671811E-2</c:v>
                  </c:pt>
                  <c:pt idx="204">
                    <c:v>0.13204062170548533</c:v>
                  </c:pt>
                  <c:pt idx="205">
                    <c:v>0.1105208752347257</c:v>
                  </c:pt>
                  <c:pt idx="206">
                    <c:v>0.1580395132423123</c:v>
                  </c:pt>
                  <c:pt idx="207">
                    <c:v>0.16515036107062955</c:v>
                  </c:pt>
                  <c:pt idx="208">
                    <c:v>8.5916369721532382E-2</c:v>
                  </c:pt>
                  <c:pt idx="209">
                    <c:v>0.11339118503335918</c:v>
                  </c:pt>
                  <c:pt idx="210">
                    <c:v>9.7956852203195069E-2</c:v>
                  </c:pt>
                  <c:pt idx="211">
                    <c:v>0.10804479059181406</c:v>
                  </c:pt>
                  <c:pt idx="212">
                    <c:v>7.0261644527335923E-2</c:v>
                  </c:pt>
                  <c:pt idx="213">
                    <c:v>3.2837516485438284E-2</c:v>
                  </c:pt>
                  <c:pt idx="214">
                    <c:v>7.5982118106519822E-2</c:v>
                  </c:pt>
                  <c:pt idx="215">
                    <c:v>5.4402503138667853E-2</c:v>
                  </c:pt>
                  <c:pt idx="216">
                    <c:v>8.9799966666095965E-2</c:v>
                  </c:pt>
                  <c:pt idx="217">
                    <c:v>3.155572269222006E-2</c:v>
                  </c:pt>
                  <c:pt idx="218">
                    <c:v>4.2939643084421719E-2</c:v>
                  </c:pt>
                  <c:pt idx="219">
                    <c:v>5.370854659354847E-2</c:v>
                  </c:pt>
                  <c:pt idx="220">
                    <c:v>3.1692855304562832E-2</c:v>
                  </c:pt>
                  <c:pt idx="221">
                    <c:v>8.8397476697114521E-2</c:v>
                  </c:pt>
                  <c:pt idx="222">
                    <c:v>9.0463731407146739E-2</c:v>
                  </c:pt>
                  <c:pt idx="223">
                    <c:v>6.2671653306696204E-2</c:v>
                  </c:pt>
                  <c:pt idx="224">
                    <c:v>0.10607560068528653</c:v>
                  </c:pt>
                  <c:pt idx="225">
                    <c:v>5.5926584185251267E-2</c:v>
                  </c:pt>
                  <c:pt idx="226">
                    <c:v>5.8767730345296108E-2</c:v>
                  </c:pt>
                  <c:pt idx="227">
                    <c:v>7.3816985390678408E-2</c:v>
                  </c:pt>
                  <c:pt idx="228">
                    <c:v>5.3244983917872177E-2</c:v>
                  </c:pt>
                  <c:pt idx="229">
                    <c:v>7.5206495258903328E-2</c:v>
                  </c:pt>
                  <c:pt idx="230">
                    <c:v>5.3746318968249322E-2</c:v>
                  </c:pt>
                  <c:pt idx="231">
                    <c:v>0.11912238339451978</c:v>
                  </c:pt>
                  <c:pt idx="232">
                    <c:v>8.0091876220513725E-2</c:v>
                  </c:pt>
                  <c:pt idx="233">
                    <c:v>0.10385554025590012</c:v>
                  </c:pt>
                  <c:pt idx="234">
                    <c:v>4.9348608290228038E-2</c:v>
                  </c:pt>
                  <c:pt idx="235">
                    <c:v>7.1004709441365083E-2</c:v>
                  </c:pt>
                  <c:pt idx="236">
                    <c:v>3.9629052268898131E-2</c:v>
                  </c:pt>
                  <c:pt idx="237">
                    <c:v>5.6051778008847856E-2</c:v>
                  </c:pt>
                  <c:pt idx="238">
                    <c:v>4.4032948383905333E-2</c:v>
                  </c:pt>
                  <c:pt idx="239">
                    <c:v>6.0758371780702571E-2</c:v>
                  </c:pt>
                  <c:pt idx="240">
                    <c:v>5.4280802178939706E-2</c:v>
                  </c:pt>
                  <c:pt idx="241">
                    <c:v>6.4533301806033519E-2</c:v>
                  </c:pt>
                  <c:pt idx="242">
                    <c:v>0.11213107305034578</c:v>
                  </c:pt>
                  <c:pt idx="243">
                    <c:v>8.1048747874785845E-2</c:v>
                  </c:pt>
                  <c:pt idx="244">
                    <c:v>0.11145605793262728</c:v>
                  </c:pt>
                  <c:pt idx="245">
                    <c:v>0.11716800175219853</c:v>
                  </c:pt>
                  <c:pt idx="246">
                    <c:v>7.2606526546194872E-2</c:v>
                  </c:pt>
                  <c:pt idx="247">
                    <c:v>8.5750874921797698E-2</c:v>
                  </c:pt>
                  <c:pt idx="248">
                    <c:v>9.4055600824639637E-2</c:v>
                  </c:pt>
                  <c:pt idx="249">
                    <c:v>0.10226537757903587</c:v>
                  </c:pt>
                  <c:pt idx="250">
                    <c:v>9.3841108509372606E-2</c:v>
                  </c:pt>
                  <c:pt idx="251">
                    <c:v>0.13780627783786312</c:v>
                  </c:pt>
                  <c:pt idx="252">
                    <c:v>0.10152991300861156</c:v>
                  </c:pt>
                  <c:pt idx="253">
                    <c:v>6.142501860086249E-2</c:v>
                  </c:pt>
                  <c:pt idx="254">
                    <c:v>7.7824856430283362E-2</c:v>
                  </c:pt>
                  <c:pt idx="255">
                    <c:v>8.0515013823756726E-2</c:v>
                  </c:pt>
                  <c:pt idx="256">
                    <c:v>9.3615228399384035E-2</c:v>
                  </c:pt>
                  <c:pt idx="257">
                    <c:v>9.2347736201405378E-2</c:v>
                  </c:pt>
                  <c:pt idx="258">
                    <c:v>0.12809399327020063</c:v>
                  </c:pt>
                  <c:pt idx="259">
                    <c:v>9.2942291539759123E-2</c:v>
                  </c:pt>
                  <c:pt idx="260">
                    <c:v>7.7755419560865152E-2</c:v>
                  </c:pt>
                  <c:pt idx="261">
                    <c:v>6.6477773820893496E-2</c:v>
                  </c:pt>
                  <c:pt idx="262">
                    <c:v>9.6882487259420599E-2</c:v>
                  </c:pt>
                  <c:pt idx="263">
                    <c:v>0.11799296284237032</c:v>
                  </c:pt>
                  <c:pt idx="264">
                    <c:v>0.12647099024797373</c:v>
                  </c:pt>
                  <c:pt idx="265">
                    <c:v>5.1546999833922726E-2</c:v>
                  </c:pt>
                  <c:pt idx="266">
                    <c:v>4.2582638969008123E-2</c:v>
                  </c:pt>
                  <c:pt idx="267">
                    <c:v>5.6697596682399931E-2</c:v>
                  </c:pt>
                  <c:pt idx="268">
                    <c:v>8.8429556678480001E-2</c:v>
                  </c:pt>
                  <c:pt idx="269">
                    <c:v>9.4615035339893253E-2</c:v>
                  </c:pt>
                  <c:pt idx="270">
                    <c:v>4.4249170955281664E-2</c:v>
                  </c:pt>
                  <c:pt idx="271">
                    <c:v>0.1198332029089242</c:v>
                  </c:pt>
                  <c:pt idx="272">
                    <c:v>0.15697616256037791</c:v>
                  </c:pt>
                  <c:pt idx="273">
                    <c:v>6.6917346501366354E-2</c:v>
                  </c:pt>
                  <c:pt idx="274">
                    <c:v>1.8358533253899686E-2</c:v>
                  </c:pt>
                  <c:pt idx="275">
                    <c:v>1.2759210636302851E-2</c:v>
                  </c:pt>
                  <c:pt idx="276">
                    <c:v>6.5191241782438666E-2</c:v>
                  </c:pt>
                  <c:pt idx="277">
                    <c:v>5.4164579471041092E-2</c:v>
                  </c:pt>
                  <c:pt idx="278">
                    <c:v>0.10035378601525655</c:v>
                  </c:pt>
                  <c:pt idx="279">
                    <c:v>6.1199301228155721E-2</c:v>
                  </c:pt>
                  <c:pt idx="280">
                    <c:v>4.4125555243363188E-2</c:v>
                  </c:pt>
                  <c:pt idx="281">
                    <c:v>4.4291944759224315E-2</c:v>
                  </c:pt>
                  <c:pt idx="282">
                    <c:v>3.6705310662251349E-2</c:v>
                  </c:pt>
                  <c:pt idx="283">
                    <c:v>5.8007638210677094E-2</c:v>
                  </c:pt>
                  <c:pt idx="284">
                    <c:v>4.4894947697742479E-2</c:v>
                  </c:pt>
                  <c:pt idx="285">
                    <c:v>8.9468191842965186E-2</c:v>
                  </c:pt>
                  <c:pt idx="286">
                    <c:v>0.11761338991902137</c:v>
                  </c:pt>
                  <c:pt idx="287">
                    <c:v>0.14015333972908764</c:v>
                  </c:pt>
                  <c:pt idx="288">
                    <c:v>0.10671750305857594</c:v>
                  </c:pt>
                  <c:pt idx="289">
                    <c:v>0.11807920367872492</c:v>
                  </c:pt>
                  <c:pt idx="290">
                    <c:v>9.8393356381224886E-2</c:v>
                  </c:pt>
                  <c:pt idx="291">
                    <c:v>0.10140771966367523</c:v>
                  </c:pt>
                  <c:pt idx="292">
                    <c:v>0.12797306865043537</c:v>
                  </c:pt>
                  <c:pt idx="293">
                    <c:v>0.13203948124908135</c:v>
                  </c:pt>
                  <c:pt idx="294">
                    <c:v>0.11299327317669745</c:v>
                  </c:pt>
                  <c:pt idx="295">
                    <c:v>7.1768734387434585E-2</c:v>
                  </c:pt>
                  <c:pt idx="296">
                    <c:v>0.10883023211429574</c:v>
                  </c:pt>
                  <c:pt idx="297">
                    <c:v>8.3037647067867093E-2</c:v>
                  </c:pt>
                  <c:pt idx="298">
                    <c:v>4.0992119598814589E-2</c:v>
                  </c:pt>
                  <c:pt idx="299">
                    <c:v>7.6849826481274072E-2</c:v>
                  </c:pt>
                  <c:pt idx="300">
                    <c:v>5.1059041098625781E-2</c:v>
                  </c:pt>
                  <c:pt idx="301">
                    <c:v>8.3069091100111819E-2</c:v>
                  </c:pt>
                  <c:pt idx="302">
                    <c:v>6.5928949510141249E-2</c:v>
                  </c:pt>
                  <c:pt idx="303">
                    <c:v>0.14847042470728058</c:v>
                  </c:pt>
                  <c:pt idx="304">
                    <c:v>8.6636697616176289E-2</c:v>
                  </c:pt>
                  <c:pt idx="305">
                    <c:v>0.12353287711227598</c:v>
                  </c:pt>
                  <c:pt idx="306">
                    <c:v>2.8085744312926923E-2</c:v>
                  </c:pt>
                  <c:pt idx="307">
                    <c:v>5.1864792337829368E-2</c:v>
                  </c:pt>
                  <c:pt idx="308">
                    <c:v>3.9309882987177913E-2</c:v>
                  </c:pt>
                  <c:pt idx="309">
                    <c:v>0.10571940796284551</c:v>
                  </c:pt>
                  <c:pt idx="310">
                    <c:v>0.12962215072259695</c:v>
                  </c:pt>
                  <c:pt idx="311">
                    <c:v>0.11189226501008565</c:v>
                  </c:pt>
                  <c:pt idx="312">
                    <c:v>4.2928711955871571E-2</c:v>
                  </c:pt>
                  <c:pt idx="313">
                    <c:v>4.6133829269725049E-2</c:v>
                  </c:pt>
                  <c:pt idx="314">
                    <c:v>4.7053129995879101E-2</c:v>
                  </c:pt>
                  <c:pt idx="315">
                    <c:v>6.3440029581791471E-2</c:v>
                  </c:pt>
                  <c:pt idx="316">
                    <c:v>5.5299554971732834E-2</c:v>
                  </c:pt>
                  <c:pt idx="317">
                    <c:v>8.320422723507627E-2</c:v>
                  </c:pt>
                  <c:pt idx="318">
                    <c:v>3.3624656593282794E-2</c:v>
                  </c:pt>
                  <c:pt idx="319">
                    <c:v>5.9502420212447789E-2</c:v>
                  </c:pt>
                  <c:pt idx="320">
                    <c:v>7.2844627074323029E-2</c:v>
                  </c:pt>
                  <c:pt idx="321">
                    <c:v>6.9949701283257171E-2</c:v>
                  </c:pt>
                  <c:pt idx="322">
                    <c:v>9.8244457081536438E-2</c:v>
                  </c:pt>
                  <c:pt idx="323">
                    <c:v>0.11474334302253089</c:v>
                  </c:pt>
                  <c:pt idx="324">
                    <c:v>7.8824445938997414E-2</c:v>
                  </c:pt>
                  <c:pt idx="325">
                    <c:v>6.1654991320616435E-2</c:v>
                  </c:pt>
                  <c:pt idx="326">
                    <c:v>4.970639780339052E-2</c:v>
                  </c:pt>
                  <c:pt idx="327">
                    <c:v>7.3569137673112725E-2</c:v>
                  </c:pt>
                  <c:pt idx="328">
                    <c:v>6.2363666118225053E-2</c:v>
                  </c:pt>
                  <c:pt idx="329">
                    <c:v>8.5696248880746298E-2</c:v>
                  </c:pt>
                  <c:pt idx="330">
                    <c:v>7.9673677267716375E-2</c:v>
                  </c:pt>
                  <c:pt idx="331">
                    <c:v>0.10886632126120163</c:v>
                  </c:pt>
                  <c:pt idx="332">
                    <c:v>0.10670937555026914</c:v>
                  </c:pt>
                  <c:pt idx="333">
                    <c:v>9.802457441190765E-2</c:v>
                  </c:pt>
                  <c:pt idx="334">
                    <c:v>6.3252559380536949E-2</c:v>
                  </c:pt>
                  <c:pt idx="335">
                    <c:v>7.1352866890851616E-2</c:v>
                  </c:pt>
                  <c:pt idx="336">
                    <c:v>7.4758613972253918E-2</c:v>
                  </c:pt>
                  <c:pt idx="337">
                    <c:v>7.6471862511388627E-2</c:v>
                  </c:pt>
                  <c:pt idx="338">
                    <c:v>0.12893671276778215</c:v>
                  </c:pt>
                  <c:pt idx="339">
                    <c:v>3.7363926857472841E-2</c:v>
                  </c:pt>
                  <c:pt idx="340">
                    <c:v>7.5870623646223698E-2</c:v>
                  </c:pt>
                  <c:pt idx="341">
                    <c:v>0.11633206416662498</c:v>
                  </c:pt>
                  <c:pt idx="342">
                    <c:v>9.5952108073579651E-2</c:v>
                  </c:pt>
                  <c:pt idx="343">
                    <c:v>5.9701865295446285E-2</c:v>
                  </c:pt>
                  <c:pt idx="344">
                    <c:v>7.9251055664030304E-2</c:v>
                  </c:pt>
                  <c:pt idx="345">
                    <c:v>2.1129743398078511E-2</c:v>
                  </c:pt>
                  <c:pt idx="346">
                    <c:v>5.3223508610202169E-2</c:v>
                  </c:pt>
                  <c:pt idx="347">
                    <c:v>4.6185807135010068E-2</c:v>
                  </c:pt>
                  <c:pt idx="348">
                    <c:v>8.7797593921757927E-2</c:v>
                  </c:pt>
                  <c:pt idx="349">
                    <c:v>8.5051762567857903E-2</c:v>
                  </c:pt>
                  <c:pt idx="350">
                    <c:v>4.3391356729658978E-2</c:v>
                  </c:pt>
                  <c:pt idx="351">
                    <c:v>9.0592604319817735E-2</c:v>
                  </c:pt>
                  <c:pt idx="352">
                    <c:v>7.4766761871854423E-2</c:v>
                  </c:pt>
                  <c:pt idx="353">
                    <c:v>8.5059093301625685E-2</c:v>
                  </c:pt>
                  <c:pt idx="354">
                    <c:v>8.8846515381022589E-2</c:v>
                  </c:pt>
                  <c:pt idx="355">
                    <c:v>7.0624524321052332E-2</c:v>
                  </c:pt>
                  <c:pt idx="356">
                    <c:v>7.3677965405541238E-2</c:v>
                  </c:pt>
                  <c:pt idx="357">
                    <c:v>6.880807324488529E-2</c:v>
                  </c:pt>
                  <c:pt idx="358">
                    <c:v>6.4602277406400468E-2</c:v>
                  </c:pt>
                  <c:pt idx="359">
                    <c:v>5.4755969783569808E-2</c:v>
                  </c:pt>
                  <c:pt idx="360">
                    <c:v>6.2111622351747921E-2</c:v>
                  </c:pt>
                  <c:pt idx="361">
                    <c:v>7.8028009186268357E-2</c:v>
                  </c:pt>
                  <c:pt idx="362">
                    <c:v>6.2256131230786514E-2</c:v>
                  </c:pt>
                  <c:pt idx="363">
                    <c:v>0.11330272501970347</c:v>
                  </c:pt>
                  <c:pt idx="364">
                    <c:v>4.2620328006700701E-2</c:v>
                  </c:pt>
                  <c:pt idx="365">
                    <c:v>5.8699089361977867E-2</c:v>
                  </c:pt>
                  <c:pt idx="366">
                    <c:v>7.3968074644522833E-2</c:v>
                  </c:pt>
                  <c:pt idx="367">
                    <c:v>5.7270263034018963E-2</c:v>
                  </c:pt>
                  <c:pt idx="368">
                    <c:v>0.10478145522601015</c:v>
                  </c:pt>
                  <c:pt idx="369">
                    <c:v>8.5614400250064643E-2</c:v>
                  </c:pt>
                  <c:pt idx="370">
                    <c:v>6.474908505407849E-2</c:v>
                  </c:pt>
                  <c:pt idx="371">
                    <c:v>0.12295211508277878</c:v>
                  </c:pt>
                  <c:pt idx="372">
                    <c:v>9.1871248879883738E-2</c:v>
                  </c:pt>
                  <c:pt idx="373">
                    <c:v>0.12530616005238521</c:v>
                  </c:pt>
                  <c:pt idx="374">
                    <c:v>0.12117936664660682</c:v>
                  </c:pt>
                  <c:pt idx="375">
                    <c:v>7.4494382505476187E-2</c:v>
                  </c:pt>
                  <c:pt idx="376">
                    <c:v>7.788241952774877E-2</c:v>
                  </c:pt>
                  <c:pt idx="377">
                    <c:v>4.5696152403690647E-2</c:v>
                  </c:pt>
                  <c:pt idx="378">
                    <c:v>7.809763117600399E-2</c:v>
                  </c:pt>
                  <c:pt idx="379">
                    <c:v>9.2753238212161859E-2</c:v>
                  </c:pt>
                  <c:pt idx="380">
                    <c:v>9.1022478665662931E-2</c:v>
                  </c:pt>
                  <c:pt idx="381">
                    <c:v>0.10426960647456836</c:v>
                  </c:pt>
                  <c:pt idx="382">
                    <c:v>5.3778040950786796E-2</c:v>
                  </c:pt>
                  <c:pt idx="383">
                    <c:v>0.1191880551669169</c:v>
                  </c:pt>
                  <c:pt idx="384">
                    <c:v>6.2454735902371612E-2</c:v>
                  </c:pt>
                  <c:pt idx="385">
                    <c:v>7.2721212321061754E-2</c:v>
                  </c:pt>
                  <c:pt idx="386">
                    <c:v>3.2435629139122756E-2</c:v>
                  </c:pt>
                  <c:pt idx="387">
                    <c:v>6.711168181044537E-2</c:v>
                  </c:pt>
                  <c:pt idx="388">
                    <c:v>3.7753304840918336E-2</c:v>
                  </c:pt>
                  <c:pt idx="389">
                    <c:v>6.5173236571157464E-2</c:v>
                  </c:pt>
                </c:numCache>
              </c:numRef>
            </c:plus>
            <c:minus>
              <c:numRef>
                <c:f>pooled!$BJ$4:$BJ$393</c:f>
                <c:numCache>
                  <c:formatCode>General</c:formatCode>
                  <c:ptCount val="390"/>
                  <c:pt idx="0">
                    <c:v>0.10990260957695493</c:v>
                  </c:pt>
                  <c:pt idx="1">
                    <c:v>0.12094764533030061</c:v>
                  </c:pt>
                  <c:pt idx="2">
                    <c:v>0.14279043593783713</c:v>
                  </c:pt>
                  <c:pt idx="3">
                    <c:v>0.14403261720869326</c:v>
                  </c:pt>
                  <c:pt idx="4">
                    <c:v>0.13624356028189408</c:v>
                  </c:pt>
                  <c:pt idx="5">
                    <c:v>8.960097772551992E-2</c:v>
                  </c:pt>
                  <c:pt idx="6">
                    <c:v>0.13581401326483436</c:v>
                  </c:pt>
                  <c:pt idx="7">
                    <c:v>6.773326501794992E-2</c:v>
                  </c:pt>
                  <c:pt idx="8">
                    <c:v>4.196715272711115E-2</c:v>
                  </c:pt>
                  <c:pt idx="9">
                    <c:v>0.12385805251605568</c:v>
                  </c:pt>
                  <c:pt idx="10">
                    <c:v>9.837467627259075E-2</c:v>
                  </c:pt>
                  <c:pt idx="11">
                    <c:v>6.7354625553650807E-2</c:v>
                  </c:pt>
                  <c:pt idx="12">
                    <c:v>7.4913030806835507E-2</c:v>
                  </c:pt>
                  <c:pt idx="13">
                    <c:v>5.1876132366072955E-2</c:v>
                  </c:pt>
                  <c:pt idx="14">
                    <c:v>2.9075224507340725E-2</c:v>
                  </c:pt>
                  <c:pt idx="15">
                    <c:v>8.5861701102054613E-2</c:v>
                  </c:pt>
                  <c:pt idx="16">
                    <c:v>5.5994731304669629E-2</c:v>
                  </c:pt>
                  <c:pt idx="17">
                    <c:v>7.4906311563566377E-2</c:v>
                  </c:pt>
                  <c:pt idx="18">
                    <c:v>3.2544096500543525E-2</c:v>
                  </c:pt>
                  <c:pt idx="19">
                    <c:v>4.8174855486353051E-2</c:v>
                  </c:pt>
                  <c:pt idx="20">
                    <c:v>4.7218618052472405E-2</c:v>
                  </c:pt>
                  <c:pt idx="21">
                    <c:v>6.4511219375916001E-2</c:v>
                  </c:pt>
                  <c:pt idx="22">
                    <c:v>8.0722215586963603E-2</c:v>
                  </c:pt>
                  <c:pt idx="23">
                    <c:v>9.0343989615988843E-2</c:v>
                  </c:pt>
                  <c:pt idx="24">
                    <c:v>9.2789381960815071E-2</c:v>
                  </c:pt>
                  <c:pt idx="25">
                    <c:v>8.564239988778885E-2</c:v>
                  </c:pt>
                  <c:pt idx="26">
                    <c:v>0.12907048476725963</c:v>
                  </c:pt>
                  <c:pt idx="27">
                    <c:v>8.703833671299914E-2</c:v>
                  </c:pt>
                  <c:pt idx="28">
                    <c:v>8.5222964541597321E-2</c:v>
                  </c:pt>
                  <c:pt idx="29">
                    <c:v>0.15466609007979557</c:v>
                  </c:pt>
                  <c:pt idx="30">
                    <c:v>0.17508926302081981</c:v>
                  </c:pt>
                  <c:pt idx="31">
                    <c:v>0.15880150456669126</c:v>
                  </c:pt>
                  <c:pt idx="32">
                    <c:v>0.1761301397820412</c:v>
                  </c:pt>
                  <c:pt idx="33">
                    <c:v>0.13287876472767499</c:v>
                  </c:pt>
                  <c:pt idx="34">
                    <c:v>0.15584943786953864</c:v>
                  </c:pt>
                  <c:pt idx="35">
                    <c:v>0.16527536175079363</c:v>
                  </c:pt>
                  <c:pt idx="36">
                    <c:v>0.17742065249471728</c:v>
                  </c:pt>
                  <c:pt idx="37">
                    <c:v>0.21960818100937801</c:v>
                  </c:pt>
                  <c:pt idx="38">
                    <c:v>0.14145669749489431</c:v>
                  </c:pt>
                  <c:pt idx="39">
                    <c:v>0.21512497021264376</c:v>
                  </c:pt>
                  <c:pt idx="40">
                    <c:v>0.16351030811390735</c:v>
                  </c:pt>
                  <c:pt idx="41">
                    <c:v>0.16260406032988686</c:v>
                  </c:pt>
                  <c:pt idx="42">
                    <c:v>0.13236217959712054</c:v>
                  </c:pt>
                  <c:pt idx="43">
                    <c:v>9.4913438861697286E-2</c:v>
                  </c:pt>
                  <c:pt idx="44">
                    <c:v>0.23361452543279765</c:v>
                  </c:pt>
                  <c:pt idx="45">
                    <c:v>0.36442164856778242</c:v>
                  </c:pt>
                  <c:pt idx="46">
                    <c:v>0.24843092998178587</c:v>
                  </c:pt>
                  <c:pt idx="47">
                    <c:v>0.16388706290103469</c:v>
                  </c:pt>
                  <c:pt idx="48">
                    <c:v>0.24178074819014819</c:v>
                  </c:pt>
                  <c:pt idx="49">
                    <c:v>0.1909989640928442</c:v>
                  </c:pt>
                  <c:pt idx="50">
                    <c:v>0.13698434809201887</c:v>
                  </c:pt>
                  <c:pt idx="51">
                    <c:v>0.14973588861315373</c:v>
                  </c:pt>
                  <c:pt idx="52">
                    <c:v>6.7700119383673291E-2</c:v>
                  </c:pt>
                  <c:pt idx="53">
                    <c:v>8.8621828144893805E-2</c:v>
                  </c:pt>
                  <c:pt idx="54">
                    <c:v>0.13857867641845195</c:v>
                  </c:pt>
                  <c:pt idx="55">
                    <c:v>0.1904398467366131</c:v>
                  </c:pt>
                  <c:pt idx="56">
                    <c:v>0.22953821700127813</c:v>
                  </c:pt>
                  <c:pt idx="57">
                    <c:v>0.15892894037434818</c:v>
                  </c:pt>
                  <c:pt idx="58">
                    <c:v>0.17110298365055474</c:v>
                  </c:pt>
                  <c:pt idx="59">
                    <c:v>0.11547637081451372</c:v>
                  </c:pt>
                  <c:pt idx="60">
                    <c:v>0.1573063801839672</c:v>
                  </c:pt>
                  <c:pt idx="61">
                    <c:v>0.1032525007458161</c:v>
                  </c:pt>
                  <c:pt idx="62">
                    <c:v>0.16408156340989749</c:v>
                  </c:pt>
                  <c:pt idx="63">
                    <c:v>6.2802189626872937E-2</c:v>
                  </c:pt>
                  <c:pt idx="64">
                    <c:v>0.13511378958230089</c:v>
                  </c:pt>
                  <c:pt idx="65">
                    <c:v>0.16705986422562413</c:v>
                  </c:pt>
                  <c:pt idx="66">
                    <c:v>0.16104871371174478</c:v>
                  </c:pt>
                  <c:pt idx="67">
                    <c:v>0.11656905818953242</c:v>
                  </c:pt>
                  <c:pt idx="68">
                    <c:v>0.14227957451560586</c:v>
                  </c:pt>
                  <c:pt idx="69">
                    <c:v>9.9004745658558324E-2</c:v>
                  </c:pt>
                  <c:pt idx="70">
                    <c:v>0.14037007886598057</c:v>
                  </c:pt>
                  <c:pt idx="71">
                    <c:v>7.3732151821851444E-2</c:v>
                  </c:pt>
                  <c:pt idx="72">
                    <c:v>0.11544086107517074</c:v>
                  </c:pt>
                  <c:pt idx="73">
                    <c:v>0.14232154794057644</c:v>
                  </c:pt>
                  <c:pt idx="74">
                    <c:v>9.6815771825804808E-2</c:v>
                  </c:pt>
                  <c:pt idx="75">
                    <c:v>0.12030879780996603</c:v>
                  </c:pt>
                  <c:pt idx="76">
                    <c:v>0.11642721003927699</c:v>
                  </c:pt>
                  <c:pt idx="77">
                    <c:v>0.1751092532671305</c:v>
                  </c:pt>
                  <c:pt idx="78">
                    <c:v>0.10621712831710932</c:v>
                  </c:pt>
                  <c:pt idx="79">
                    <c:v>0.11720421484506299</c:v>
                  </c:pt>
                  <c:pt idx="80">
                    <c:v>9.8398206926724824E-2</c:v>
                  </c:pt>
                  <c:pt idx="81">
                    <c:v>0.10894246391388963</c:v>
                  </c:pt>
                  <c:pt idx="82">
                    <c:v>6.8234470214337581E-2</c:v>
                  </c:pt>
                  <c:pt idx="83">
                    <c:v>9.111572118137512E-2</c:v>
                  </c:pt>
                  <c:pt idx="84">
                    <c:v>8.1061836235037987E-2</c:v>
                  </c:pt>
                  <c:pt idx="85">
                    <c:v>0.1014952730578543</c:v>
                  </c:pt>
                  <c:pt idx="86">
                    <c:v>7.3322836016975326E-2</c:v>
                  </c:pt>
                  <c:pt idx="87">
                    <c:v>0.11640717148975534</c:v>
                  </c:pt>
                  <c:pt idx="88">
                    <c:v>0.15090292771483044</c:v>
                  </c:pt>
                  <c:pt idx="89">
                    <c:v>4.5117022289478906E-2</c:v>
                  </c:pt>
                  <c:pt idx="90">
                    <c:v>7.8365378770401478E-2</c:v>
                  </c:pt>
                  <c:pt idx="91">
                    <c:v>8.2432986382039344E-2</c:v>
                  </c:pt>
                  <c:pt idx="92">
                    <c:v>0.10077276534363547</c:v>
                  </c:pt>
                  <c:pt idx="93">
                    <c:v>0.10580552923753733</c:v>
                  </c:pt>
                  <c:pt idx="94">
                    <c:v>0.16056877190981866</c:v>
                  </c:pt>
                  <c:pt idx="95">
                    <c:v>0.10454082559873368</c:v>
                  </c:pt>
                  <c:pt idx="96">
                    <c:v>8.6293113126492169E-2</c:v>
                  </c:pt>
                  <c:pt idx="97">
                    <c:v>6.7669555135038598E-2</c:v>
                  </c:pt>
                  <c:pt idx="98">
                    <c:v>0.11009936387985866</c:v>
                  </c:pt>
                  <c:pt idx="99">
                    <c:v>0.16393847529030217</c:v>
                  </c:pt>
                  <c:pt idx="100">
                    <c:v>9.1843257520725724E-2</c:v>
                  </c:pt>
                  <c:pt idx="101">
                    <c:v>0.10411570434341152</c:v>
                  </c:pt>
                  <c:pt idx="102">
                    <c:v>0.10590784783971156</c:v>
                  </c:pt>
                  <c:pt idx="103">
                    <c:v>7.6380740679521733E-2</c:v>
                  </c:pt>
                  <c:pt idx="104">
                    <c:v>8.7235705626264676E-2</c:v>
                  </c:pt>
                  <c:pt idx="105">
                    <c:v>5.4931848203653703E-2</c:v>
                  </c:pt>
                  <c:pt idx="106">
                    <c:v>4.9861477588167454E-2</c:v>
                  </c:pt>
                  <c:pt idx="107">
                    <c:v>7.4997570437724828E-2</c:v>
                  </c:pt>
                  <c:pt idx="108">
                    <c:v>0.13212711528981547</c:v>
                  </c:pt>
                  <c:pt idx="109">
                    <c:v>9.364718494795668E-2</c:v>
                  </c:pt>
                  <c:pt idx="110">
                    <c:v>0.10144651633809214</c:v>
                  </c:pt>
                  <c:pt idx="111">
                    <c:v>0.10547464676282237</c:v>
                  </c:pt>
                  <c:pt idx="112">
                    <c:v>0.13462832693827703</c:v>
                  </c:pt>
                  <c:pt idx="113">
                    <c:v>0.19463344436956773</c:v>
                  </c:pt>
                  <c:pt idx="114">
                    <c:v>0.17565540486117645</c:v>
                  </c:pt>
                  <c:pt idx="115">
                    <c:v>0.12493616105896387</c:v>
                  </c:pt>
                  <c:pt idx="116">
                    <c:v>0.12550935759082682</c:v>
                  </c:pt>
                  <c:pt idx="117">
                    <c:v>5.7345069207314643E-2</c:v>
                  </c:pt>
                  <c:pt idx="118">
                    <c:v>0.15549572750151405</c:v>
                  </c:pt>
                  <c:pt idx="119">
                    <c:v>0.11657453855935811</c:v>
                  </c:pt>
                  <c:pt idx="120">
                    <c:v>7.6934137201706235E-2</c:v>
                  </c:pt>
                  <c:pt idx="121">
                    <c:v>9.0418982159110858E-2</c:v>
                  </c:pt>
                  <c:pt idx="122">
                    <c:v>0.11409010378239078</c:v>
                  </c:pt>
                  <c:pt idx="123">
                    <c:v>0.15410323862724329</c:v>
                  </c:pt>
                  <c:pt idx="124">
                    <c:v>5.0669229867263396E-2</c:v>
                  </c:pt>
                  <c:pt idx="125">
                    <c:v>0.10245658456464445</c:v>
                  </c:pt>
                  <c:pt idx="126">
                    <c:v>0.12498725123843037</c:v>
                  </c:pt>
                  <c:pt idx="127">
                    <c:v>7.0214954506913174E-2</c:v>
                  </c:pt>
                  <c:pt idx="128">
                    <c:v>0.10519751996661089</c:v>
                  </c:pt>
                  <c:pt idx="129">
                    <c:v>0.13638712075465612</c:v>
                  </c:pt>
                  <c:pt idx="130">
                    <c:v>6.5024505231107338E-2</c:v>
                  </c:pt>
                  <c:pt idx="131">
                    <c:v>9.1775423653510838E-2</c:v>
                  </c:pt>
                  <c:pt idx="132">
                    <c:v>4.23824745575875E-2</c:v>
                  </c:pt>
                  <c:pt idx="133">
                    <c:v>8.8193243783345254E-2</c:v>
                  </c:pt>
                  <c:pt idx="134">
                    <c:v>6.5311998617018557E-2</c:v>
                  </c:pt>
                  <c:pt idx="135">
                    <c:v>7.107855838329051E-2</c:v>
                  </c:pt>
                  <c:pt idx="136">
                    <c:v>0.10725522264482196</c:v>
                  </c:pt>
                  <c:pt idx="137">
                    <c:v>0.15652294886094478</c:v>
                  </c:pt>
                  <c:pt idx="138">
                    <c:v>0.10868054465020305</c:v>
                  </c:pt>
                  <c:pt idx="139">
                    <c:v>8.2064489631458709E-2</c:v>
                  </c:pt>
                  <c:pt idx="140">
                    <c:v>0.11546543601364699</c:v>
                  </c:pt>
                  <c:pt idx="141">
                    <c:v>8.2433735187911278E-2</c:v>
                  </c:pt>
                  <c:pt idx="142">
                    <c:v>0.10377888451983742</c:v>
                  </c:pt>
                  <c:pt idx="143">
                    <c:v>3.9446243304815262E-2</c:v>
                  </c:pt>
                  <c:pt idx="144">
                    <c:v>0.13278911050387354</c:v>
                  </c:pt>
                  <c:pt idx="145">
                    <c:v>5.9521909224116112E-2</c:v>
                  </c:pt>
                  <c:pt idx="146">
                    <c:v>3.0287929296193349E-2</c:v>
                  </c:pt>
                  <c:pt idx="147">
                    <c:v>6.2256918699636732E-2</c:v>
                  </c:pt>
                  <c:pt idx="148">
                    <c:v>8.3211058432401744E-2</c:v>
                  </c:pt>
                  <c:pt idx="149">
                    <c:v>9.5868758537417706E-2</c:v>
                  </c:pt>
                  <c:pt idx="150">
                    <c:v>4.1938339543798532E-2</c:v>
                  </c:pt>
                  <c:pt idx="151">
                    <c:v>8.2535767058551632E-2</c:v>
                  </c:pt>
                  <c:pt idx="152">
                    <c:v>0.10830479432701341</c:v>
                  </c:pt>
                  <c:pt idx="153">
                    <c:v>0.14201067374534426</c:v>
                  </c:pt>
                  <c:pt idx="154">
                    <c:v>7.2049758223845115E-2</c:v>
                  </c:pt>
                  <c:pt idx="155">
                    <c:v>9.9378626066793804E-2</c:v>
                  </c:pt>
                  <c:pt idx="156">
                    <c:v>4.6557941108777361E-2</c:v>
                  </c:pt>
                  <c:pt idx="157">
                    <c:v>9.6969958052716881E-2</c:v>
                  </c:pt>
                  <c:pt idx="158">
                    <c:v>8.793372823970326E-2</c:v>
                  </c:pt>
                  <c:pt idx="159">
                    <c:v>8.5900124356231247E-2</c:v>
                  </c:pt>
                  <c:pt idx="160">
                    <c:v>0.12188534012276594</c:v>
                  </c:pt>
                  <c:pt idx="161">
                    <c:v>0.11952836162055126</c:v>
                  </c:pt>
                  <c:pt idx="162">
                    <c:v>0.13936500726346035</c:v>
                  </c:pt>
                  <c:pt idx="163">
                    <c:v>0.13453642355145901</c:v>
                  </c:pt>
                  <c:pt idx="164">
                    <c:v>9.0250249517309505E-2</c:v>
                  </c:pt>
                  <c:pt idx="165">
                    <c:v>0.1181743312084967</c:v>
                  </c:pt>
                  <c:pt idx="166">
                    <c:v>8.8928331066040492E-2</c:v>
                  </c:pt>
                  <c:pt idx="167">
                    <c:v>8.3652879752270315E-2</c:v>
                  </c:pt>
                  <c:pt idx="168">
                    <c:v>5.8257268952466905E-2</c:v>
                  </c:pt>
                  <c:pt idx="169">
                    <c:v>0.11902132670594581</c:v>
                  </c:pt>
                  <c:pt idx="170">
                    <c:v>6.6032536096665054E-2</c:v>
                  </c:pt>
                  <c:pt idx="171">
                    <c:v>7.6370420207596892E-2</c:v>
                  </c:pt>
                  <c:pt idx="172">
                    <c:v>0.13026830848953361</c:v>
                  </c:pt>
                  <c:pt idx="173">
                    <c:v>5.5125073634196865E-2</c:v>
                  </c:pt>
                  <c:pt idx="174">
                    <c:v>9.6445631158924863E-2</c:v>
                  </c:pt>
                  <c:pt idx="175">
                    <c:v>8.5338531156145925E-2</c:v>
                  </c:pt>
                  <c:pt idx="176">
                    <c:v>0.11489279014905217</c:v>
                  </c:pt>
                  <c:pt idx="177">
                    <c:v>6.5960657924258134E-2</c:v>
                  </c:pt>
                  <c:pt idx="178">
                    <c:v>8.6785017478934121E-2</c:v>
                  </c:pt>
                  <c:pt idx="179">
                    <c:v>8.2115161498137038E-2</c:v>
                  </c:pt>
                  <c:pt idx="180">
                    <c:v>6.3738718496656868E-2</c:v>
                  </c:pt>
                  <c:pt idx="181">
                    <c:v>4.9089557435361704E-2</c:v>
                  </c:pt>
                  <c:pt idx="182">
                    <c:v>0.10539997547566474</c:v>
                  </c:pt>
                  <c:pt idx="183">
                    <c:v>0.19897855809741125</c:v>
                  </c:pt>
                  <c:pt idx="184">
                    <c:v>0.15163842025247504</c:v>
                  </c:pt>
                  <c:pt idx="185">
                    <c:v>9.7854725232352183E-2</c:v>
                  </c:pt>
                  <c:pt idx="186">
                    <c:v>9.933273759239751E-2</c:v>
                  </c:pt>
                  <c:pt idx="187">
                    <c:v>7.3078544197304807E-2</c:v>
                  </c:pt>
                  <c:pt idx="188">
                    <c:v>0.10222667945493083</c:v>
                  </c:pt>
                  <c:pt idx="189">
                    <c:v>0.12190284132129933</c:v>
                  </c:pt>
                  <c:pt idx="190">
                    <c:v>8.4084844880333048E-2</c:v>
                  </c:pt>
                  <c:pt idx="191">
                    <c:v>0.13216987798691429</c:v>
                  </c:pt>
                  <c:pt idx="192">
                    <c:v>0.10649484480716158</c:v>
                  </c:pt>
                  <c:pt idx="193">
                    <c:v>8.7525118472576838E-2</c:v>
                  </c:pt>
                  <c:pt idx="194">
                    <c:v>0.13146792933619678</c:v>
                  </c:pt>
                  <c:pt idx="195">
                    <c:v>0.11556334953359916</c:v>
                  </c:pt>
                  <c:pt idx="196">
                    <c:v>6.1326757553758104E-2</c:v>
                  </c:pt>
                  <c:pt idx="197">
                    <c:v>9.2939434328337622E-2</c:v>
                  </c:pt>
                  <c:pt idx="198">
                    <c:v>7.9022355304957576E-2</c:v>
                  </c:pt>
                  <c:pt idx="199">
                    <c:v>7.8556035013346404E-2</c:v>
                  </c:pt>
                  <c:pt idx="200">
                    <c:v>7.6827418905662012E-2</c:v>
                  </c:pt>
                  <c:pt idx="201">
                    <c:v>5.5118771192946385E-2</c:v>
                  </c:pt>
                  <c:pt idx="202">
                    <c:v>6.3160710416125546E-2</c:v>
                  </c:pt>
                  <c:pt idx="203">
                    <c:v>3.5586326500671811E-2</c:v>
                  </c:pt>
                  <c:pt idx="204">
                    <c:v>0.13204062170548533</c:v>
                  </c:pt>
                  <c:pt idx="205">
                    <c:v>0.1105208752347257</c:v>
                  </c:pt>
                  <c:pt idx="206">
                    <c:v>0.1580395132423123</c:v>
                  </c:pt>
                  <c:pt idx="207">
                    <c:v>0.16515036107062955</c:v>
                  </c:pt>
                  <c:pt idx="208">
                    <c:v>8.5916369721532382E-2</c:v>
                  </c:pt>
                  <c:pt idx="209">
                    <c:v>0.11339118503335918</c:v>
                  </c:pt>
                  <c:pt idx="210">
                    <c:v>9.7956852203195069E-2</c:v>
                  </c:pt>
                  <c:pt idx="211">
                    <c:v>0.10804479059181406</c:v>
                  </c:pt>
                  <c:pt idx="212">
                    <c:v>7.0261644527335923E-2</c:v>
                  </c:pt>
                  <c:pt idx="213">
                    <c:v>3.2837516485438284E-2</c:v>
                  </c:pt>
                  <c:pt idx="214">
                    <c:v>7.5982118106519822E-2</c:v>
                  </c:pt>
                  <c:pt idx="215">
                    <c:v>5.4402503138667853E-2</c:v>
                  </c:pt>
                  <c:pt idx="216">
                    <c:v>8.9799966666095965E-2</c:v>
                  </c:pt>
                  <c:pt idx="217">
                    <c:v>3.155572269222006E-2</c:v>
                  </c:pt>
                  <c:pt idx="218">
                    <c:v>4.2939643084421719E-2</c:v>
                  </c:pt>
                  <c:pt idx="219">
                    <c:v>5.370854659354847E-2</c:v>
                  </c:pt>
                  <c:pt idx="220">
                    <c:v>3.1692855304562832E-2</c:v>
                  </c:pt>
                  <c:pt idx="221">
                    <c:v>8.8397476697114521E-2</c:v>
                  </c:pt>
                  <c:pt idx="222">
                    <c:v>9.0463731407146739E-2</c:v>
                  </c:pt>
                  <c:pt idx="223">
                    <c:v>6.2671653306696204E-2</c:v>
                  </c:pt>
                  <c:pt idx="224">
                    <c:v>0.10607560068528653</c:v>
                  </c:pt>
                  <c:pt idx="225">
                    <c:v>5.5926584185251267E-2</c:v>
                  </c:pt>
                  <c:pt idx="226">
                    <c:v>5.8767730345296108E-2</c:v>
                  </c:pt>
                  <c:pt idx="227">
                    <c:v>7.3816985390678408E-2</c:v>
                  </c:pt>
                  <c:pt idx="228">
                    <c:v>5.3244983917872177E-2</c:v>
                  </c:pt>
                  <c:pt idx="229">
                    <c:v>7.5206495258903328E-2</c:v>
                  </c:pt>
                  <c:pt idx="230">
                    <c:v>5.3746318968249322E-2</c:v>
                  </c:pt>
                  <c:pt idx="231">
                    <c:v>0.11912238339451978</c:v>
                  </c:pt>
                  <c:pt idx="232">
                    <c:v>8.0091876220513725E-2</c:v>
                  </c:pt>
                  <c:pt idx="233">
                    <c:v>0.10385554025590012</c:v>
                  </c:pt>
                  <c:pt idx="234">
                    <c:v>4.9348608290228038E-2</c:v>
                  </c:pt>
                  <c:pt idx="235">
                    <c:v>7.1004709441365083E-2</c:v>
                  </c:pt>
                  <c:pt idx="236">
                    <c:v>3.9629052268898131E-2</c:v>
                  </c:pt>
                  <c:pt idx="237">
                    <c:v>5.6051778008847856E-2</c:v>
                  </c:pt>
                  <c:pt idx="238">
                    <c:v>4.4032948383905333E-2</c:v>
                  </c:pt>
                  <c:pt idx="239">
                    <c:v>6.0758371780702571E-2</c:v>
                  </c:pt>
                  <c:pt idx="240">
                    <c:v>5.4280802178939706E-2</c:v>
                  </c:pt>
                  <c:pt idx="241">
                    <c:v>6.4533301806033519E-2</c:v>
                  </c:pt>
                  <c:pt idx="242">
                    <c:v>0.11213107305034578</c:v>
                  </c:pt>
                  <c:pt idx="243">
                    <c:v>8.1048747874785845E-2</c:v>
                  </c:pt>
                  <c:pt idx="244">
                    <c:v>0.11145605793262728</c:v>
                  </c:pt>
                  <c:pt idx="245">
                    <c:v>0.11716800175219853</c:v>
                  </c:pt>
                  <c:pt idx="246">
                    <c:v>7.2606526546194872E-2</c:v>
                  </c:pt>
                  <c:pt idx="247">
                    <c:v>8.5750874921797698E-2</c:v>
                  </c:pt>
                  <c:pt idx="248">
                    <c:v>9.4055600824639637E-2</c:v>
                  </c:pt>
                  <c:pt idx="249">
                    <c:v>0.10226537757903587</c:v>
                  </c:pt>
                  <c:pt idx="250">
                    <c:v>9.3841108509372606E-2</c:v>
                  </c:pt>
                  <c:pt idx="251">
                    <c:v>0.13780627783786312</c:v>
                  </c:pt>
                  <c:pt idx="252">
                    <c:v>0.10152991300861156</c:v>
                  </c:pt>
                  <c:pt idx="253">
                    <c:v>6.142501860086249E-2</c:v>
                  </c:pt>
                  <c:pt idx="254">
                    <c:v>7.7824856430283362E-2</c:v>
                  </c:pt>
                  <c:pt idx="255">
                    <c:v>8.0515013823756726E-2</c:v>
                  </c:pt>
                  <c:pt idx="256">
                    <c:v>9.3615228399384035E-2</c:v>
                  </c:pt>
                  <c:pt idx="257">
                    <c:v>9.2347736201405378E-2</c:v>
                  </c:pt>
                  <c:pt idx="258">
                    <c:v>0.12809399327020063</c:v>
                  </c:pt>
                  <c:pt idx="259">
                    <c:v>9.2942291539759123E-2</c:v>
                  </c:pt>
                  <c:pt idx="260">
                    <c:v>7.7755419560865152E-2</c:v>
                  </c:pt>
                  <c:pt idx="261">
                    <c:v>6.6477773820893496E-2</c:v>
                  </c:pt>
                  <c:pt idx="262">
                    <c:v>9.6882487259420599E-2</c:v>
                  </c:pt>
                  <c:pt idx="263">
                    <c:v>0.11799296284237032</c:v>
                  </c:pt>
                  <c:pt idx="264">
                    <c:v>0.12647099024797373</c:v>
                  </c:pt>
                  <c:pt idx="265">
                    <c:v>5.1546999833922726E-2</c:v>
                  </c:pt>
                  <c:pt idx="266">
                    <c:v>4.2582638969008123E-2</c:v>
                  </c:pt>
                  <c:pt idx="267">
                    <c:v>5.6697596682399931E-2</c:v>
                  </c:pt>
                  <c:pt idx="268">
                    <c:v>8.8429556678480001E-2</c:v>
                  </c:pt>
                  <c:pt idx="269">
                    <c:v>9.4615035339893253E-2</c:v>
                  </c:pt>
                  <c:pt idx="270">
                    <c:v>4.4249170955281664E-2</c:v>
                  </c:pt>
                  <c:pt idx="271">
                    <c:v>0.1198332029089242</c:v>
                  </c:pt>
                  <c:pt idx="272">
                    <c:v>0.15697616256037791</c:v>
                  </c:pt>
                  <c:pt idx="273">
                    <c:v>6.6917346501366354E-2</c:v>
                  </c:pt>
                  <c:pt idx="274">
                    <c:v>1.8358533253899686E-2</c:v>
                  </c:pt>
                  <c:pt idx="275">
                    <c:v>1.2759210636302851E-2</c:v>
                  </c:pt>
                  <c:pt idx="276">
                    <c:v>6.5191241782438666E-2</c:v>
                  </c:pt>
                  <c:pt idx="277">
                    <c:v>5.4164579471041092E-2</c:v>
                  </c:pt>
                  <c:pt idx="278">
                    <c:v>0.10035378601525655</c:v>
                  </c:pt>
                  <c:pt idx="279">
                    <c:v>6.1199301228155721E-2</c:v>
                  </c:pt>
                  <c:pt idx="280">
                    <c:v>4.4125555243363188E-2</c:v>
                  </c:pt>
                  <c:pt idx="281">
                    <c:v>4.4291944759224315E-2</c:v>
                  </c:pt>
                  <c:pt idx="282">
                    <c:v>3.6705310662251349E-2</c:v>
                  </c:pt>
                  <c:pt idx="283">
                    <c:v>5.8007638210677094E-2</c:v>
                  </c:pt>
                  <c:pt idx="284">
                    <c:v>4.4894947697742479E-2</c:v>
                  </c:pt>
                  <c:pt idx="285">
                    <c:v>8.9468191842965186E-2</c:v>
                  </c:pt>
                  <c:pt idx="286">
                    <c:v>0.11761338991902137</c:v>
                  </c:pt>
                  <c:pt idx="287">
                    <c:v>0.14015333972908764</c:v>
                  </c:pt>
                  <c:pt idx="288">
                    <c:v>0.10671750305857594</c:v>
                  </c:pt>
                  <c:pt idx="289">
                    <c:v>0.11807920367872492</c:v>
                  </c:pt>
                  <c:pt idx="290">
                    <c:v>9.8393356381224886E-2</c:v>
                  </c:pt>
                  <c:pt idx="291">
                    <c:v>0.10140771966367523</c:v>
                  </c:pt>
                  <c:pt idx="292">
                    <c:v>0.12797306865043537</c:v>
                  </c:pt>
                  <c:pt idx="293">
                    <c:v>0.13203948124908135</c:v>
                  </c:pt>
                  <c:pt idx="294">
                    <c:v>0.11299327317669745</c:v>
                  </c:pt>
                  <c:pt idx="295">
                    <c:v>7.1768734387434585E-2</c:v>
                  </c:pt>
                  <c:pt idx="296">
                    <c:v>0.10883023211429574</c:v>
                  </c:pt>
                  <c:pt idx="297">
                    <c:v>8.3037647067867093E-2</c:v>
                  </c:pt>
                  <c:pt idx="298">
                    <c:v>4.0992119598814589E-2</c:v>
                  </c:pt>
                  <c:pt idx="299">
                    <c:v>7.6849826481274072E-2</c:v>
                  </c:pt>
                  <c:pt idx="300">
                    <c:v>5.1059041098625781E-2</c:v>
                  </c:pt>
                  <c:pt idx="301">
                    <c:v>8.3069091100111819E-2</c:v>
                  </c:pt>
                  <c:pt idx="302">
                    <c:v>6.5928949510141249E-2</c:v>
                  </c:pt>
                  <c:pt idx="303">
                    <c:v>0.14847042470728058</c:v>
                  </c:pt>
                  <c:pt idx="304">
                    <c:v>8.6636697616176289E-2</c:v>
                  </c:pt>
                  <c:pt idx="305">
                    <c:v>0.12353287711227598</c:v>
                  </c:pt>
                  <c:pt idx="306">
                    <c:v>2.8085744312926923E-2</c:v>
                  </c:pt>
                  <c:pt idx="307">
                    <c:v>5.1864792337829368E-2</c:v>
                  </c:pt>
                  <c:pt idx="308">
                    <c:v>3.9309882987177913E-2</c:v>
                  </c:pt>
                  <c:pt idx="309">
                    <c:v>0.10571940796284551</c:v>
                  </c:pt>
                  <c:pt idx="310">
                    <c:v>0.12962215072259695</c:v>
                  </c:pt>
                  <c:pt idx="311">
                    <c:v>0.11189226501008565</c:v>
                  </c:pt>
                  <c:pt idx="312">
                    <c:v>4.2928711955871571E-2</c:v>
                  </c:pt>
                  <c:pt idx="313">
                    <c:v>4.6133829269725049E-2</c:v>
                  </c:pt>
                  <c:pt idx="314">
                    <c:v>4.7053129995879101E-2</c:v>
                  </c:pt>
                  <c:pt idx="315">
                    <c:v>6.3440029581791471E-2</c:v>
                  </c:pt>
                  <c:pt idx="316">
                    <c:v>5.5299554971732834E-2</c:v>
                  </c:pt>
                  <c:pt idx="317">
                    <c:v>8.320422723507627E-2</c:v>
                  </c:pt>
                  <c:pt idx="318">
                    <c:v>3.3624656593282794E-2</c:v>
                  </c:pt>
                  <c:pt idx="319">
                    <c:v>5.9502420212447789E-2</c:v>
                  </c:pt>
                  <c:pt idx="320">
                    <c:v>7.2844627074323029E-2</c:v>
                  </c:pt>
                  <c:pt idx="321">
                    <c:v>6.9949701283257171E-2</c:v>
                  </c:pt>
                  <c:pt idx="322">
                    <c:v>9.8244457081536438E-2</c:v>
                  </c:pt>
                  <c:pt idx="323">
                    <c:v>0.11474334302253089</c:v>
                  </c:pt>
                  <c:pt idx="324">
                    <c:v>7.8824445938997414E-2</c:v>
                  </c:pt>
                  <c:pt idx="325">
                    <c:v>6.1654991320616435E-2</c:v>
                  </c:pt>
                  <c:pt idx="326">
                    <c:v>4.970639780339052E-2</c:v>
                  </c:pt>
                  <c:pt idx="327">
                    <c:v>7.3569137673112725E-2</c:v>
                  </c:pt>
                  <c:pt idx="328">
                    <c:v>6.2363666118225053E-2</c:v>
                  </c:pt>
                  <c:pt idx="329">
                    <c:v>8.5696248880746298E-2</c:v>
                  </c:pt>
                  <c:pt idx="330">
                    <c:v>7.9673677267716375E-2</c:v>
                  </c:pt>
                  <c:pt idx="331">
                    <c:v>0.10886632126120163</c:v>
                  </c:pt>
                  <c:pt idx="332">
                    <c:v>0.10670937555026914</c:v>
                  </c:pt>
                  <c:pt idx="333">
                    <c:v>9.802457441190765E-2</c:v>
                  </c:pt>
                  <c:pt idx="334">
                    <c:v>6.3252559380536949E-2</c:v>
                  </c:pt>
                  <c:pt idx="335">
                    <c:v>7.1352866890851616E-2</c:v>
                  </c:pt>
                  <c:pt idx="336">
                    <c:v>7.4758613972253918E-2</c:v>
                  </c:pt>
                  <c:pt idx="337">
                    <c:v>7.6471862511388627E-2</c:v>
                  </c:pt>
                  <c:pt idx="338">
                    <c:v>0.12893671276778215</c:v>
                  </c:pt>
                  <c:pt idx="339">
                    <c:v>3.7363926857472841E-2</c:v>
                  </c:pt>
                  <c:pt idx="340">
                    <c:v>7.5870623646223698E-2</c:v>
                  </c:pt>
                  <c:pt idx="341">
                    <c:v>0.11633206416662498</c:v>
                  </c:pt>
                  <c:pt idx="342">
                    <c:v>9.5952108073579651E-2</c:v>
                  </c:pt>
                  <c:pt idx="343">
                    <c:v>5.9701865295446285E-2</c:v>
                  </c:pt>
                  <c:pt idx="344">
                    <c:v>7.9251055664030304E-2</c:v>
                  </c:pt>
                  <c:pt idx="345">
                    <c:v>2.1129743398078511E-2</c:v>
                  </c:pt>
                  <c:pt idx="346">
                    <c:v>5.3223508610202169E-2</c:v>
                  </c:pt>
                  <c:pt idx="347">
                    <c:v>4.6185807135010068E-2</c:v>
                  </c:pt>
                  <c:pt idx="348">
                    <c:v>8.7797593921757927E-2</c:v>
                  </c:pt>
                  <c:pt idx="349">
                    <c:v>8.5051762567857903E-2</c:v>
                  </c:pt>
                  <c:pt idx="350">
                    <c:v>4.3391356729658978E-2</c:v>
                  </c:pt>
                  <c:pt idx="351">
                    <c:v>9.0592604319817735E-2</c:v>
                  </c:pt>
                  <c:pt idx="352">
                    <c:v>7.4766761871854423E-2</c:v>
                  </c:pt>
                  <c:pt idx="353">
                    <c:v>8.5059093301625685E-2</c:v>
                  </c:pt>
                  <c:pt idx="354">
                    <c:v>8.8846515381022589E-2</c:v>
                  </c:pt>
                  <c:pt idx="355">
                    <c:v>7.0624524321052332E-2</c:v>
                  </c:pt>
                  <c:pt idx="356">
                    <c:v>7.3677965405541238E-2</c:v>
                  </c:pt>
                  <c:pt idx="357">
                    <c:v>6.880807324488529E-2</c:v>
                  </c:pt>
                  <c:pt idx="358">
                    <c:v>6.4602277406400468E-2</c:v>
                  </c:pt>
                  <c:pt idx="359">
                    <c:v>5.4755969783569808E-2</c:v>
                  </c:pt>
                  <c:pt idx="360">
                    <c:v>6.2111622351747921E-2</c:v>
                  </c:pt>
                  <c:pt idx="361">
                    <c:v>7.8028009186268357E-2</c:v>
                  </c:pt>
                  <c:pt idx="362">
                    <c:v>6.2256131230786514E-2</c:v>
                  </c:pt>
                  <c:pt idx="363">
                    <c:v>0.11330272501970347</c:v>
                  </c:pt>
                  <c:pt idx="364">
                    <c:v>4.2620328006700701E-2</c:v>
                  </c:pt>
                  <c:pt idx="365">
                    <c:v>5.8699089361977867E-2</c:v>
                  </c:pt>
                  <c:pt idx="366">
                    <c:v>7.3968074644522833E-2</c:v>
                  </c:pt>
                  <c:pt idx="367">
                    <c:v>5.7270263034018963E-2</c:v>
                  </c:pt>
                  <c:pt idx="368">
                    <c:v>0.10478145522601015</c:v>
                  </c:pt>
                  <c:pt idx="369">
                    <c:v>8.5614400250064643E-2</c:v>
                  </c:pt>
                  <c:pt idx="370">
                    <c:v>6.474908505407849E-2</c:v>
                  </c:pt>
                  <c:pt idx="371">
                    <c:v>0.12295211508277878</c:v>
                  </c:pt>
                  <c:pt idx="372">
                    <c:v>9.1871248879883738E-2</c:v>
                  </c:pt>
                  <c:pt idx="373">
                    <c:v>0.12530616005238521</c:v>
                  </c:pt>
                  <c:pt idx="374">
                    <c:v>0.12117936664660682</c:v>
                  </c:pt>
                  <c:pt idx="375">
                    <c:v>7.4494382505476187E-2</c:v>
                  </c:pt>
                  <c:pt idx="376">
                    <c:v>7.788241952774877E-2</c:v>
                  </c:pt>
                  <c:pt idx="377">
                    <c:v>4.5696152403690647E-2</c:v>
                  </c:pt>
                  <c:pt idx="378">
                    <c:v>7.809763117600399E-2</c:v>
                  </c:pt>
                  <c:pt idx="379">
                    <c:v>9.2753238212161859E-2</c:v>
                  </c:pt>
                  <c:pt idx="380">
                    <c:v>9.1022478665662931E-2</c:v>
                  </c:pt>
                  <c:pt idx="381">
                    <c:v>0.10426960647456836</c:v>
                  </c:pt>
                  <c:pt idx="382">
                    <c:v>5.3778040950786796E-2</c:v>
                  </c:pt>
                  <c:pt idx="383">
                    <c:v>0.1191880551669169</c:v>
                  </c:pt>
                  <c:pt idx="384">
                    <c:v>6.2454735902371612E-2</c:v>
                  </c:pt>
                  <c:pt idx="385">
                    <c:v>7.2721212321061754E-2</c:v>
                  </c:pt>
                  <c:pt idx="386">
                    <c:v>3.2435629139122756E-2</c:v>
                  </c:pt>
                  <c:pt idx="387">
                    <c:v>6.711168181044537E-2</c:v>
                  </c:pt>
                  <c:pt idx="388">
                    <c:v>3.7753304840918336E-2</c:v>
                  </c:pt>
                  <c:pt idx="389">
                    <c:v>6.5173236571157464E-2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pooled!$BF$4:$BF$63</c:f>
              <c:numCache>
                <c:formatCode>General</c:formatCode>
                <c:ptCount val="60"/>
                <c:pt idx="0">
                  <c:v>0.94021573367802369</c:v>
                </c:pt>
                <c:pt idx="1">
                  <c:v>1.0095203031605833</c:v>
                </c:pt>
                <c:pt idx="2">
                  <c:v>1.1667520817176045</c:v>
                </c:pt>
                <c:pt idx="3">
                  <c:v>1.105391808046787</c:v>
                </c:pt>
                <c:pt idx="4">
                  <c:v>1.0357104438554401</c:v>
                </c:pt>
                <c:pt idx="5">
                  <c:v>0.99002017723947056</c:v>
                </c:pt>
                <c:pt idx="6">
                  <c:v>1.0903020606098228</c:v>
                </c:pt>
                <c:pt idx="7">
                  <c:v>0.98219200353938307</c:v>
                </c:pt>
                <c:pt idx="8">
                  <c:v>0.99959834027920669</c:v>
                </c:pt>
                <c:pt idx="9">
                  <c:v>1.0872399393924266</c:v>
                </c:pt>
                <c:pt idx="10">
                  <c:v>1.1279152090420932</c:v>
                </c:pt>
                <c:pt idx="11">
                  <c:v>1.1158624773085848</c:v>
                </c:pt>
                <c:pt idx="12">
                  <c:v>1.0541037149580164</c:v>
                </c:pt>
                <c:pt idx="13">
                  <c:v>1.0140998474583978</c:v>
                </c:pt>
                <c:pt idx="14">
                  <c:v>0.94473101081644906</c:v>
                </c:pt>
                <c:pt idx="15">
                  <c:v>1.1571551923424881</c:v>
                </c:pt>
                <c:pt idx="16">
                  <c:v>1.0214898009551625</c:v>
                </c:pt>
                <c:pt idx="17">
                  <c:v>1.048992824096127</c:v>
                </c:pt>
                <c:pt idx="18">
                  <c:v>0.87439280877649295</c:v>
                </c:pt>
                <c:pt idx="19">
                  <c:v>0.87944982928607973</c:v>
                </c:pt>
                <c:pt idx="20">
                  <c:v>0.91232587934124965</c:v>
                </c:pt>
                <c:pt idx="21">
                  <c:v>0.79320496015377162</c:v>
                </c:pt>
                <c:pt idx="22">
                  <c:v>0.78166531445523246</c:v>
                </c:pt>
                <c:pt idx="23">
                  <c:v>0.74962530874127842</c:v>
                </c:pt>
                <c:pt idx="24">
                  <c:v>0.80799171412019644</c:v>
                </c:pt>
                <c:pt idx="25">
                  <c:v>0.82055689965231393</c:v>
                </c:pt>
                <c:pt idx="26">
                  <c:v>0.79605619015091156</c:v>
                </c:pt>
                <c:pt idx="27">
                  <c:v>0.73515584416538438</c:v>
                </c:pt>
                <c:pt idx="28">
                  <c:v>0.74642454993133533</c:v>
                </c:pt>
                <c:pt idx="29">
                  <c:v>0.78702428802093904</c:v>
                </c:pt>
                <c:pt idx="30">
                  <c:v>0.86435118928744237</c:v>
                </c:pt>
                <c:pt idx="31">
                  <c:v>1.0324064644837119</c:v>
                </c:pt>
                <c:pt idx="32">
                  <c:v>0.98239747145111311</c:v>
                </c:pt>
                <c:pt idx="33">
                  <c:v>0.91854558610072345</c:v>
                </c:pt>
                <c:pt idx="34">
                  <c:v>0.95151697035283289</c:v>
                </c:pt>
                <c:pt idx="35">
                  <c:v>1.071588575443404</c:v>
                </c:pt>
                <c:pt idx="36">
                  <c:v>0.96570594804637899</c:v>
                </c:pt>
                <c:pt idx="37">
                  <c:v>1.0103520370911805</c:v>
                </c:pt>
                <c:pt idx="38">
                  <c:v>0.81217035028301621</c:v>
                </c:pt>
                <c:pt idx="39">
                  <c:v>0.97027261074749949</c:v>
                </c:pt>
                <c:pt idx="40">
                  <c:v>0.95214700350295001</c:v>
                </c:pt>
                <c:pt idx="41">
                  <c:v>0.88951228052197318</c:v>
                </c:pt>
                <c:pt idx="42">
                  <c:v>0.83516788432654887</c:v>
                </c:pt>
                <c:pt idx="43">
                  <c:v>0.84716227196379923</c:v>
                </c:pt>
                <c:pt idx="44">
                  <c:v>1.1825382723855102</c:v>
                </c:pt>
                <c:pt idx="45">
                  <c:v>1.3064250619211442</c:v>
                </c:pt>
                <c:pt idx="46">
                  <c:v>1.1079210252496168</c:v>
                </c:pt>
                <c:pt idx="47">
                  <c:v>1.1307644750263739</c:v>
                </c:pt>
                <c:pt idx="48">
                  <c:v>1.2151562559411224</c:v>
                </c:pt>
                <c:pt idx="49">
                  <c:v>1.0306555480676221</c:v>
                </c:pt>
                <c:pt idx="50">
                  <c:v>1.0140317694062797</c:v>
                </c:pt>
                <c:pt idx="51">
                  <c:v>1.0931196683041957</c:v>
                </c:pt>
                <c:pt idx="52">
                  <c:v>0.92749136393486453</c:v>
                </c:pt>
                <c:pt idx="53">
                  <c:v>0.89738036994894999</c:v>
                </c:pt>
                <c:pt idx="54">
                  <c:v>0.98925766706151985</c:v>
                </c:pt>
                <c:pt idx="55">
                  <c:v>1.2065279520140093</c:v>
                </c:pt>
                <c:pt idx="56">
                  <c:v>1.147101831345595</c:v>
                </c:pt>
                <c:pt idx="57">
                  <c:v>1.0335868728792279</c:v>
                </c:pt>
                <c:pt idx="58">
                  <c:v>1.047347337892871</c:v>
                </c:pt>
                <c:pt idx="59">
                  <c:v>1.0307361432106599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3-504F-B333-EBD2BF72BF59}"/>
            </c:ext>
          </c:extLst>
        </c:ser>
        <c:ser>
          <c:idx val="1"/>
          <c:order val="1"/>
          <c:tx>
            <c:strRef>
              <c:f>pooled!$BG$3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pooled!$BK$4:$BK$393</c:f>
                <c:numCache>
                  <c:formatCode>General</c:formatCode>
                  <c:ptCount val="390"/>
                  <c:pt idx="0">
                    <c:v>0.14647606377398958</c:v>
                  </c:pt>
                  <c:pt idx="1">
                    <c:v>0.15425407200778513</c:v>
                  </c:pt>
                  <c:pt idx="2">
                    <c:v>0.15143432173669424</c:v>
                  </c:pt>
                  <c:pt idx="3">
                    <c:v>0.11940191432093766</c:v>
                  </c:pt>
                  <c:pt idx="4">
                    <c:v>0.13870122845177568</c:v>
                  </c:pt>
                  <c:pt idx="5">
                    <c:v>0.12328442026538347</c:v>
                  </c:pt>
                  <c:pt idx="6">
                    <c:v>0.1737500973220287</c:v>
                  </c:pt>
                  <c:pt idx="7">
                    <c:v>0.15240492046648385</c:v>
                  </c:pt>
                  <c:pt idx="8">
                    <c:v>0.1400027190947383</c:v>
                  </c:pt>
                  <c:pt idx="9">
                    <c:v>9.7788069242022255E-2</c:v>
                  </c:pt>
                  <c:pt idx="10">
                    <c:v>8.4747965212259344E-2</c:v>
                  </c:pt>
                  <c:pt idx="11">
                    <c:v>9.3169900978311709E-2</c:v>
                  </c:pt>
                  <c:pt idx="12">
                    <c:v>0.14681913575190567</c:v>
                  </c:pt>
                  <c:pt idx="13">
                    <c:v>0.12505363078590301</c:v>
                  </c:pt>
                  <c:pt idx="14">
                    <c:v>0.10342366442707424</c:v>
                  </c:pt>
                  <c:pt idx="15">
                    <c:v>0.10778842536065306</c:v>
                  </c:pt>
                  <c:pt idx="16">
                    <c:v>5.906146974520627E-2</c:v>
                  </c:pt>
                  <c:pt idx="17">
                    <c:v>6.1423410631314415E-2</c:v>
                  </c:pt>
                  <c:pt idx="18">
                    <c:v>7.9267680795029882E-2</c:v>
                  </c:pt>
                  <c:pt idx="19">
                    <c:v>5.0506364213621077E-2</c:v>
                  </c:pt>
                  <c:pt idx="20">
                    <c:v>3.5167234517660052E-2</c:v>
                  </c:pt>
                  <c:pt idx="21">
                    <c:v>5.4955819924395521E-2</c:v>
                  </c:pt>
                  <c:pt idx="22">
                    <c:v>4.3147049774960769E-2</c:v>
                  </c:pt>
                  <c:pt idx="23">
                    <c:v>4.2094299696182863E-2</c:v>
                  </c:pt>
                  <c:pt idx="24">
                    <c:v>2.435516423000424E-2</c:v>
                  </c:pt>
                  <c:pt idx="25">
                    <c:v>4.9471256479025651E-2</c:v>
                  </c:pt>
                  <c:pt idx="26">
                    <c:v>6.2095675520553749E-2</c:v>
                  </c:pt>
                  <c:pt idx="27">
                    <c:v>4.1739864699070095E-2</c:v>
                  </c:pt>
                  <c:pt idx="28">
                    <c:v>4.8339563533480533E-2</c:v>
                  </c:pt>
                  <c:pt idx="29">
                    <c:v>4.3900437662503518E-2</c:v>
                  </c:pt>
                  <c:pt idx="30">
                    <c:v>7.75329123793536E-2</c:v>
                  </c:pt>
                  <c:pt idx="31">
                    <c:v>0.15139613229769139</c:v>
                  </c:pt>
                  <c:pt idx="32">
                    <c:v>0.11037206592892018</c:v>
                  </c:pt>
                  <c:pt idx="33">
                    <c:v>5.3498270639991005E-2</c:v>
                  </c:pt>
                  <c:pt idx="34">
                    <c:v>4.3998723762862672E-2</c:v>
                  </c:pt>
                  <c:pt idx="35">
                    <c:v>5.0110868217940766E-2</c:v>
                  </c:pt>
                  <c:pt idx="36">
                    <c:v>4.9318313420840379E-2</c:v>
                  </c:pt>
                  <c:pt idx="37">
                    <c:v>7.3544144630451461E-2</c:v>
                  </c:pt>
                  <c:pt idx="38">
                    <c:v>4.7818384784379261E-2</c:v>
                  </c:pt>
                  <c:pt idx="39">
                    <c:v>5.3859828315306474E-2</c:v>
                  </c:pt>
                  <c:pt idx="40">
                    <c:v>4.4639523507709757E-2</c:v>
                  </c:pt>
                  <c:pt idx="41">
                    <c:v>5.2168916246594643E-2</c:v>
                  </c:pt>
                  <c:pt idx="42">
                    <c:v>0.10530477224205316</c:v>
                  </c:pt>
                  <c:pt idx="43">
                    <c:v>0.11071314957160834</c:v>
                  </c:pt>
                  <c:pt idx="44">
                    <c:v>0.13226036493330143</c:v>
                  </c:pt>
                  <c:pt idx="45">
                    <c:v>9.0807480330556786E-2</c:v>
                  </c:pt>
                  <c:pt idx="46">
                    <c:v>0.10863284930371499</c:v>
                  </c:pt>
                  <c:pt idx="47">
                    <c:v>0.10546248435890436</c:v>
                  </c:pt>
                  <c:pt idx="48">
                    <c:v>8.6740303420261691E-2</c:v>
                  </c:pt>
                  <c:pt idx="49">
                    <c:v>0.149875783460864</c:v>
                  </c:pt>
                  <c:pt idx="50">
                    <c:v>0.16683444070900455</c:v>
                  </c:pt>
                  <c:pt idx="51">
                    <c:v>0.11915944161059633</c:v>
                  </c:pt>
                  <c:pt idx="52">
                    <c:v>0.13283386159062824</c:v>
                  </c:pt>
                  <c:pt idx="53">
                    <c:v>0.12152823786711278</c:v>
                  </c:pt>
                  <c:pt idx="54">
                    <c:v>0.11968098178328088</c:v>
                  </c:pt>
                  <c:pt idx="55">
                    <c:v>0.12330721514089939</c:v>
                  </c:pt>
                  <c:pt idx="56">
                    <c:v>0.12711194293503286</c:v>
                  </c:pt>
                  <c:pt idx="57">
                    <c:v>7.487984263307039E-2</c:v>
                  </c:pt>
                  <c:pt idx="58">
                    <c:v>0.13416165244699776</c:v>
                  </c:pt>
                  <c:pt idx="59">
                    <c:v>0.13430114640375002</c:v>
                  </c:pt>
                  <c:pt idx="60">
                    <c:v>6.3985468836289042E-2</c:v>
                  </c:pt>
                  <c:pt idx="61">
                    <c:v>7.8193892442583304E-2</c:v>
                  </c:pt>
                  <c:pt idx="62">
                    <c:v>0.11556356037869497</c:v>
                  </c:pt>
                  <c:pt idx="63">
                    <c:v>8.603645650231162E-2</c:v>
                  </c:pt>
                  <c:pt idx="64">
                    <c:v>5.4974921209088416E-2</c:v>
                  </c:pt>
                  <c:pt idx="65">
                    <c:v>9.886398877034866E-2</c:v>
                  </c:pt>
                  <c:pt idx="66">
                    <c:v>7.785004110813798E-2</c:v>
                  </c:pt>
                  <c:pt idx="67">
                    <c:v>9.2509450758995262E-2</c:v>
                  </c:pt>
                  <c:pt idx="68">
                    <c:v>7.3496757564950402E-2</c:v>
                  </c:pt>
                  <c:pt idx="69">
                    <c:v>5.3766116360810134E-2</c:v>
                  </c:pt>
                  <c:pt idx="70">
                    <c:v>7.0228114196001501E-2</c:v>
                  </c:pt>
                  <c:pt idx="71">
                    <c:v>6.2653375279576304E-2</c:v>
                  </c:pt>
                  <c:pt idx="72">
                    <c:v>6.2265975635726174E-2</c:v>
                  </c:pt>
                  <c:pt idx="73">
                    <c:v>7.7344771787904484E-2</c:v>
                  </c:pt>
                  <c:pt idx="74">
                    <c:v>6.0436415450119123E-2</c:v>
                  </c:pt>
                  <c:pt idx="75">
                    <c:v>8.3844690962067966E-2</c:v>
                  </c:pt>
                  <c:pt idx="76">
                    <c:v>4.9430157028283794E-2</c:v>
                  </c:pt>
                  <c:pt idx="77">
                    <c:v>7.098784439930951E-2</c:v>
                  </c:pt>
                  <c:pt idx="78">
                    <c:v>4.9581170307769908E-2</c:v>
                  </c:pt>
                  <c:pt idx="79">
                    <c:v>4.2683402821866702E-2</c:v>
                  </c:pt>
                  <c:pt idx="80">
                    <c:v>5.5665959629397625E-2</c:v>
                  </c:pt>
                  <c:pt idx="81">
                    <c:v>0.10286355032353139</c:v>
                  </c:pt>
                  <c:pt idx="82">
                    <c:v>9.8730209930379453E-2</c:v>
                  </c:pt>
                  <c:pt idx="83">
                    <c:v>6.0161483382541757E-2</c:v>
                  </c:pt>
                  <c:pt idx="84">
                    <c:v>6.9310101500403454E-2</c:v>
                  </c:pt>
                  <c:pt idx="85">
                    <c:v>0.10354233405969808</c:v>
                  </c:pt>
                  <c:pt idx="86">
                    <c:v>5.4818457525025586E-2</c:v>
                  </c:pt>
                  <c:pt idx="87">
                    <c:v>7.5504437873941732E-2</c:v>
                  </c:pt>
                  <c:pt idx="88">
                    <c:v>8.1394262270088821E-2</c:v>
                  </c:pt>
                  <c:pt idx="89">
                    <c:v>7.6622155566426028E-2</c:v>
                  </c:pt>
                  <c:pt idx="90">
                    <c:v>6.6375058240645407E-2</c:v>
                  </c:pt>
                  <c:pt idx="91">
                    <c:v>7.0218234375178018E-2</c:v>
                  </c:pt>
                  <c:pt idx="92">
                    <c:v>5.1049343066353198E-2</c:v>
                  </c:pt>
                  <c:pt idx="93">
                    <c:v>5.8433308387086956E-2</c:v>
                  </c:pt>
                  <c:pt idx="94">
                    <c:v>4.9491416704983457E-2</c:v>
                  </c:pt>
                  <c:pt idx="95">
                    <c:v>0.10208616790655793</c:v>
                  </c:pt>
                  <c:pt idx="96">
                    <c:v>7.3891256468161859E-2</c:v>
                  </c:pt>
                  <c:pt idx="97">
                    <c:v>4.3880549684349353E-2</c:v>
                  </c:pt>
                  <c:pt idx="98">
                    <c:v>8.9872402810364543E-2</c:v>
                  </c:pt>
                  <c:pt idx="99">
                    <c:v>9.3153383216134686E-2</c:v>
                  </c:pt>
                  <c:pt idx="100">
                    <c:v>8.384720919421311E-2</c:v>
                  </c:pt>
                  <c:pt idx="101">
                    <c:v>9.5453051806665412E-2</c:v>
                  </c:pt>
                  <c:pt idx="102">
                    <c:v>0.10948459152413194</c:v>
                  </c:pt>
                  <c:pt idx="103">
                    <c:v>0.10269383795864526</c:v>
                  </c:pt>
                  <c:pt idx="104">
                    <c:v>0.13513804720327607</c:v>
                  </c:pt>
                  <c:pt idx="105">
                    <c:v>0.13719659053523714</c:v>
                  </c:pt>
                  <c:pt idx="106">
                    <c:v>7.1834323858103968E-2</c:v>
                  </c:pt>
                  <c:pt idx="107">
                    <c:v>5.9470317570928154E-2</c:v>
                  </c:pt>
                  <c:pt idx="108">
                    <c:v>7.8363053175439956E-2</c:v>
                  </c:pt>
                  <c:pt idx="109">
                    <c:v>8.6619913310256508E-2</c:v>
                  </c:pt>
                  <c:pt idx="110">
                    <c:v>6.6142462663804996E-2</c:v>
                  </c:pt>
                  <c:pt idx="111">
                    <c:v>4.991750419286313E-2</c:v>
                  </c:pt>
                  <c:pt idx="112">
                    <c:v>6.3518507995634521E-2</c:v>
                  </c:pt>
                  <c:pt idx="113">
                    <c:v>0.11146458776120058</c:v>
                  </c:pt>
                  <c:pt idx="114">
                    <c:v>4.5416675017464395E-2</c:v>
                  </c:pt>
                  <c:pt idx="115">
                    <c:v>8.2302156418691319E-2</c:v>
                  </c:pt>
                  <c:pt idx="116">
                    <c:v>5.7464266021434215E-2</c:v>
                  </c:pt>
                  <c:pt idx="117">
                    <c:v>4.53483659337885E-2</c:v>
                  </c:pt>
                  <c:pt idx="118">
                    <c:v>6.0640979689638212E-2</c:v>
                  </c:pt>
                  <c:pt idx="119">
                    <c:v>7.7252021360292258E-2</c:v>
                  </c:pt>
                  <c:pt idx="120">
                    <c:v>8.244259545004444E-2</c:v>
                  </c:pt>
                  <c:pt idx="121">
                    <c:v>6.9640719926554198E-2</c:v>
                  </c:pt>
                  <c:pt idx="122">
                    <c:v>8.6557635396306176E-2</c:v>
                  </c:pt>
                  <c:pt idx="123">
                    <c:v>0.10009225534275179</c:v>
                  </c:pt>
                  <c:pt idx="124">
                    <c:v>7.8044387064945292E-2</c:v>
                  </c:pt>
                  <c:pt idx="125">
                    <c:v>8.9030409370279534E-2</c:v>
                  </c:pt>
                  <c:pt idx="126">
                    <c:v>0.11619903952671884</c:v>
                  </c:pt>
                  <c:pt idx="127">
                    <c:v>6.8071919979286868E-2</c:v>
                  </c:pt>
                  <c:pt idx="128">
                    <c:v>0.11838312920373967</c:v>
                  </c:pt>
                  <c:pt idx="129">
                    <c:v>6.4397979479406869E-2</c:v>
                  </c:pt>
                  <c:pt idx="130">
                    <c:v>8.180360050225001E-2</c:v>
                  </c:pt>
                  <c:pt idx="131">
                    <c:v>9.3460480597668955E-2</c:v>
                  </c:pt>
                  <c:pt idx="132">
                    <c:v>6.9912918917269196E-2</c:v>
                  </c:pt>
                  <c:pt idx="133">
                    <c:v>6.0321840307204319E-2</c:v>
                  </c:pt>
                  <c:pt idx="134">
                    <c:v>6.4911245218933405E-2</c:v>
                  </c:pt>
                  <c:pt idx="135">
                    <c:v>7.7808498686246147E-2</c:v>
                  </c:pt>
                  <c:pt idx="136">
                    <c:v>3.6238273301049097E-2</c:v>
                  </c:pt>
                  <c:pt idx="137">
                    <c:v>0.11534155709992336</c:v>
                  </c:pt>
                  <c:pt idx="138">
                    <c:v>0.11433777846194051</c:v>
                  </c:pt>
                  <c:pt idx="139">
                    <c:v>8.6484998558081172E-2</c:v>
                  </c:pt>
                  <c:pt idx="140">
                    <c:v>7.9346084589797097E-2</c:v>
                  </c:pt>
                  <c:pt idx="141">
                    <c:v>7.2075160686668444E-2</c:v>
                  </c:pt>
                  <c:pt idx="142">
                    <c:v>8.0982478513088194E-2</c:v>
                  </c:pt>
                  <c:pt idx="143">
                    <c:v>5.6712818231645645E-2</c:v>
                  </c:pt>
                  <c:pt idx="144">
                    <c:v>7.6305497520439816E-2</c:v>
                  </c:pt>
                  <c:pt idx="145">
                    <c:v>8.7900030637159274E-2</c:v>
                  </c:pt>
                  <c:pt idx="146">
                    <c:v>5.7842019440685719E-2</c:v>
                  </c:pt>
                  <c:pt idx="147">
                    <c:v>9.007129875588174E-2</c:v>
                  </c:pt>
                  <c:pt idx="148">
                    <c:v>9.160411663915223E-2</c:v>
                  </c:pt>
                  <c:pt idx="149">
                    <c:v>0.13273710920002055</c:v>
                  </c:pt>
                  <c:pt idx="150">
                    <c:v>0.1640173724173799</c:v>
                  </c:pt>
                  <c:pt idx="151">
                    <c:v>0.12738819825225606</c:v>
                  </c:pt>
                  <c:pt idx="152">
                    <c:v>0.1181819471912606</c:v>
                  </c:pt>
                  <c:pt idx="153">
                    <c:v>0.11452186371912451</c:v>
                  </c:pt>
                  <c:pt idx="154">
                    <c:v>0.13710050001954024</c:v>
                  </c:pt>
                  <c:pt idx="155">
                    <c:v>0.10184609928897422</c:v>
                  </c:pt>
                  <c:pt idx="156">
                    <c:v>0.1022488991040944</c:v>
                  </c:pt>
                  <c:pt idx="157">
                    <c:v>5.7974296288634042E-2</c:v>
                  </c:pt>
                  <c:pt idx="158">
                    <c:v>0.1023822827456968</c:v>
                  </c:pt>
                  <c:pt idx="159">
                    <c:v>9.2693281771881159E-2</c:v>
                  </c:pt>
                  <c:pt idx="160">
                    <c:v>9.3647885436669409E-2</c:v>
                  </c:pt>
                  <c:pt idx="161">
                    <c:v>7.1745111183027052E-2</c:v>
                  </c:pt>
                  <c:pt idx="162">
                    <c:v>9.2588439041151285E-2</c:v>
                  </c:pt>
                  <c:pt idx="163">
                    <c:v>7.5216384381275772E-2</c:v>
                  </c:pt>
                  <c:pt idx="164">
                    <c:v>0.1154789631436518</c:v>
                  </c:pt>
                  <c:pt idx="165">
                    <c:v>0.11629746114505932</c:v>
                  </c:pt>
                  <c:pt idx="166">
                    <c:v>0.1363001169225829</c:v>
                  </c:pt>
                  <c:pt idx="167">
                    <c:v>7.3072281736918446E-2</c:v>
                  </c:pt>
                  <c:pt idx="168">
                    <c:v>0.10357763851637981</c:v>
                  </c:pt>
                  <c:pt idx="169">
                    <c:v>0.10038662092015058</c:v>
                  </c:pt>
                  <c:pt idx="170">
                    <c:v>0.11177828230140788</c:v>
                  </c:pt>
                  <c:pt idx="171">
                    <c:v>0.12629927078663503</c:v>
                  </c:pt>
                  <c:pt idx="172">
                    <c:v>7.897309360032316E-2</c:v>
                  </c:pt>
                  <c:pt idx="173">
                    <c:v>9.4760584054288569E-2</c:v>
                  </c:pt>
                  <c:pt idx="174">
                    <c:v>0.12349467116378193</c:v>
                  </c:pt>
                  <c:pt idx="175">
                    <c:v>8.2584298961644459E-2</c:v>
                  </c:pt>
                  <c:pt idx="176">
                    <c:v>0.10854277143641436</c:v>
                  </c:pt>
                  <c:pt idx="177">
                    <c:v>0.14901877673345146</c:v>
                  </c:pt>
                  <c:pt idx="178">
                    <c:v>7.3541314457136131E-2</c:v>
                  </c:pt>
                  <c:pt idx="179">
                    <c:v>6.6799836981578334E-2</c:v>
                  </c:pt>
                  <c:pt idx="180">
                    <c:v>0.10120673086290084</c:v>
                  </c:pt>
                  <c:pt idx="181">
                    <c:v>0.10685971132058407</c:v>
                  </c:pt>
                  <c:pt idx="182">
                    <c:v>0.1209869666332964</c:v>
                  </c:pt>
                  <c:pt idx="183">
                    <c:v>0.10120522876754329</c:v>
                  </c:pt>
                  <c:pt idx="184">
                    <c:v>9.1992674320987733E-2</c:v>
                  </c:pt>
                  <c:pt idx="185">
                    <c:v>9.3298547845840948E-2</c:v>
                  </c:pt>
                  <c:pt idx="186">
                    <c:v>0.17926362525955666</c:v>
                  </c:pt>
                  <c:pt idx="187">
                    <c:v>0.16386563351311717</c:v>
                  </c:pt>
                  <c:pt idx="188">
                    <c:v>0.10665351674514924</c:v>
                  </c:pt>
                  <c:pt idx="189">
                    <c:v>9.3486023552976916E-2</c:v>
                  </c:pt>
                  <c:pt idx="190">
                    <c:v>7.3981758613157311E-2</c:v>
                  </c:pt>
                  <c:pt idx="191">
                    <c:v>0.11758613617400344</c:v>
                  </c:pt>
                  <c:pt idx="192">
                    <c:v>9.3414829959097279E-2</c:v>
                  </c:pt>
                  <c:pt idx="193">
                    <c:v>0.12609234785209852</c:v>
                  </c:pt>
                  <c:pt idx="194">
                    <c:v>0.12468760746901483</c:v>
                  </c:pt>
                  <c:pt idx="195">
                    <c:v>0.13180293899206585</c:v>
                  </c:pt>
                  <c:pt idx="196">
                    <c:v>0.10611642869343793</c:v>
                  </c:pt>
                  <c:pt idx="197">
                    <c:v>8.1688510021183755E-2</c:v>
                  </c:pt>
                  <c:pt idx="198">
                    <c:v>9.8451954041487377E-2</c:v>
                  </c:pt>
                  <c:pt idx="199">
                    <c:v>0.15385684645816755</c:v>
                  </c:pt>
                  <c:pt idx="200">
                    <c:v>0.13046976577864125</c:v>
                  </c:pt>
                  <c:pt idx="201">
                    <c:v>0.14994827842981642</c:v>
                  </c:pt>
                  <c:pt idx="202">
                    <c:v>0.12523436622453601</c:v>
                  </c:pt>
                  <c:pt idx="203">
                    <c:v>0.11612087456591648</c:v>
                  </c:pt>
                  <c:pt idx="204">
                    <c:v>9.8952457885699202E-2</c:v>
                  </c:pt>
                  <c:pt idx="205">
                    <c:v>0.11832576780628047</c:v>
                  </c:pt>
                  <c:pt idx="206">
                    <c:v>0.11799460121583941</c:v>
                  </c:pt>
                  <c:pt idx="207">
                    <c:v>7.8601284538660707E-2</c:v>
                  </c:pt>
                  <c:pt idx="208">
                    <c:v>8.3236882246649796E-2</c:v>
                  </c:pt>
                  <c:pt idx="209">
                    <c:v>0.12546033334216047</c:v>
                  </c:pt>
                  <c:pt idx="210">
                    <c:v>0.12218603465059273</c:v>
                  </c:pt>
                  <c:pt idx="211">
                    <c:v>0.10402851370760324</c:v>
                  </c:pt>
                  <c:pt idx="212">
                    <c:v>9.452113543787348E-2</c:v>
                  </c:pt>
                  <c:pt idx="213">
                    <c:v>0.14545503573858662</c:v>
                  </c:pt>
                  <c:pt idx="214">
                    <c:v>0.11683698558489018</c:v>
                  </c:pt>
                  <c:pt idx="215">
                    <c:v>0.1452172480543554</c:v>
                  </c:pt>
                  <c:pt idx="216">
                    <c:v>0.11606526374698571</c:v>
                  </c:pt>
                  <c:pt idx="217">
                    <c:v>0.100813412791543</c:v>
                  </c:pt>
                  <c:pt idx="218">
                    <c:v>0.16081788003626951</c:v>
                  </c:pt>
                  <c:pt idx="219">
                    <c:v>0.14819978422313082</c:v>
                  </c:pt>
                  <c:pt idx="220">
                    <c:v>0.12908653138664961</c:v>
                  </c:pt>
                  <c:pt idx="221">
                    <c:v>0.1375790879933225</c:v>
                  </c:pt>
                  <c:pt idx="222">
                    <c:v>0.10554865770350913</c:v>
                  </c:pt>
                  <c:pt idx="223">
                    <c:v>0.10880046734450177</c:v>
                  </c:pt>
                  <c:pt idx="224">
                    <c:v>0.12802302101366056</c:v>
                  </c:pt>
                  <c:pt idx="225">
                    <c:v>0.12675111569491321</c:v>
                  </c:pt>
                  <c:pt idx="226">
                    <c:v>0.10792751678595823</c:v>
                  </c:pt>
                  <c:pt idx="227">
                    <c:v>0.10294684907962562</c:v>
                  </c:pt>
                  <c:pt idx="228">
                    <c:v>0.1072554123367149</c:v>
                  </c:pt>
                  <c:pt idx="229">
                    <c:v>0.10944491219148561</c:v>
                  </c:pt>
                  <c:pt idx="230">
                    <c:v>9.347897949145742E-2</c:v>
                  </c:pt>
                  <c:pt idx="231">
                    <c:v>0.10362383843608178</c:v>
                  </c:pt>
                  <c:pt idx="232">
                    <c:v>8.2794915046704678E-2</c:v>
                  </c:pt>
                  <c:pt idx="233">
                    <c:v>8.1207049241022386E-2</c:v>
                  </c:pt>
                  <c:pt idx="234">
                    <c:v>7.7890527217927066E-2</c:v>
                  </c:pt>
                  <c:pt idx="235">
                    <c:v>9.3358694201255796E-2</c:v>
                  </c:pt>
                  <c:pt idx="236">
                    <c:v>8.5623811817202494E-2</c:v>
                  </c:pt>
                  <c:pt idx="237">
                    <c:v>7.4423503532852611E-2</c:v>
                  </c:pt>
                  <c:pt idx="238">
                    <c:v>8.0117776360680654E-2</c:v>
                  </c:pt>
                  <c:pt idx="239">
                    <c:v>8.8934756750135568E-2</c:v>
                  </c:pt>
                  <c:pt idx="240">
                    <c:v>5.8462865514162639E-2</c:v>
                  </c:pt>
                  <c:pt idx="241">
                    <c:v>8.7140930940567504E-2</c:v>
                  </c:pt>
                  <c:pt idx="242">
                    <c:v>0.11993296724451266</c:v>
                  </c:pt>
                  <c:pt idx="243">
                    <c:v>9.2041432302257462E-2</c:v>
                  </c:pt>
                  <c:pt idx="244">
                    <c:v>9.5932604230029736E-2</c:v>
                  </c:pt>
                  <c:pt idx="245">
                    <c:v>6.4565666061514648E-2</c:v>
                  </c:pt>
                  <c:pt idx="246">
                    <c:v>6.9303312249395455E-2</c:v>
                  </c:pt>
                  <c:pt idx="247">
                    <c:v>7.7271166532326185E-2</c:v>
                  </c:pt>
                  <c:pt idx="248">
                    <c:v>6.167174503259925E-2</c:v>
                  </c:pt>
                  <c:pt idx="249">
                    <c:v>0.10659411637069696</c:v>
                  </c:pt>
                  <c:pt idx="250">
                    <c:v>0.10183196288751963</c:v>
                  </c:pt>
                  <c:pt idx="251">
                    <c:v>6.8653928855242144E-2</c:v>
                  </c:pt>
                  <c:pt idx="252">
                    <c:v>0.11996302620680659</c:v>
                  </c:pt>
                  <c:pt idx="253">
                    <c:v>0.12122579262385656</c:v>
                  </c:pt>
                  <c:pt idx="254">
                    <c:v>0.10961145373065428</c:v>
                  </c:pt>
                  <c:pt idx="255">
                    <c:v>0.10798850239296025</c:v>
                  </c:pt>
                  <c:pt idx="256">
                    <c:v>0.1100254511829056</c:v>
                  </c:pt>
                  <c:pt idx="257">
                    <c:v>0.111727033334142</c:v>
                  </c:pt>
                  <c:pt idx="258">
                    <c:v>9.4941357203651947E-2</c:v>
                  </c:pt>
                  <c:pt idx="259">
                    <c:v>8.0676337901008713E-2</c:v>
                  </c:pt>
                  <c:pt idx="260">
                    <c:v>7.061807923211387E-2</c:v>
                  </c:pt>
                  <c:pt idx="261">
                    <c:v>9.1659255784564589E-2</c:v>
                  </c:pt>
                  <c:pt idx="262">
                    <c:v>9.5153833321913489E-2</c:v>
                  </c:pt>
                  <c:pt idx="263">
                    <c:v>8.4959732628363135E-2</c:v>
                  </c:pt>
                  <c:pt idx="264">
                    <c:v>0.11964803872985408</c:v>
                  </c:pt>
                  <c:pt idx="265">
                    <c:v>0.10126349571152489</c:v>
                  </c:pt>
                  <c:pt idx="266">
                    <c:v>6.8870587521797824E-2</c:v>
                  </c:pt>
                  <c:pt idx="267">
                    <c:v>7.9977890284663178E-2</c:v>
                  </c:pt>
                  <c:pt idx="268">
                    <c:v>0.10132987969717494</c:v>
                  </c:pt>
                  <c:pt idx="269">
                    <c:v>5.837904740853192E-2</c:v>
                  </c:pt>
                  <c:pt idx="270">
                    <c:v>0.10473528170732996</c:v>
                  </c:pt>
                  <c:pt idx="271">
                    <c:v>5.9126115789699757E-2</c:v>
                  </c:pt>
                  <c:pt idx="272">
                    <c:v>9.3079693825498105E-2</c:v>
                  </c:pt>
                  <c:pt idx="273">
                    <c:v>6.9931021358665579E-2</c:v>
                  </c:pt>
                  <c:pt idx="274">
                    <c:v>6.2646204718437196E-2</c:v>
                  </c:pt>
                  <c:pt idx="275">
                    <c:v>9.1156943257280396E-2</c:v>
                  </c:pt>
                  <c:pt idx="276">
                    <c:v>6.8123488508033112E-2</c:v>
                  </c:pt>
                  <c:pt idx="277">
                    <c:v>5.7797695923555541E-2</c:v>
                  </c:pt>
                  <c:pt idx="278">
                    <c:v>4.4696924969353173E-2</c:v>
                  </c:pt>
                  <c:pt idx="279">
                    <c:v>5.0611465944569653E-2</c:v>
                  </c:pt>
                  <c:pt idx="280">
                    <c:v>3.5303132528474383E-2</c:v>
                  </c:pt>
                  <c:pt idx="281">
                    <c:v>7.7843109231293423E-2</c:v>
                  </c:pt>
                  <c:pt idx="282">
                    <c:v>8.9832239637162123E-2</c:v>
                  </c:pt>
                  <c:pt idx="283">
                    <c:v>2.7097838015610411E-2</c:v>
                  </c:pt>
                  <c:pt idx="284">
                    <c:v>4.2794666226314261E-2</c:v>
                  </c:pt>
                  <c:pt idx="285">
                    <c:v>5.1575617727543155E-2</c:v>
                  </c:pt>
                  <c:pt idx="286">
                    <c:v>4.0669053775364228E-2</c:v>
                  </c:pt>
                  <c:pt idx="287">
                    <c:v>4.7698676350932175E-2</c:v>
                  </c:pt>
                  <c:pt idx="288">
                    <c:v>5.0008352167156239E-2</c:v>
                  </c:pt>
                  <c:pt idx="289">
                    <c:v>6.590678490610026E-2</c:v>
                  </c:pt>
                  <c:pt idx="290">
                    <c:v>3.6922873279573463E-2</c:v>
                  </c:pt>
                  <c:pt idx="291">
                    <c:v>5.7049369302693713E-2</c:v>
                  </c:pt>
                  <c:pt idx="292">
                    <c:v>9.1340493182233959E-2</c:v>
                  </c:pt>
                  <c:pt idx="293">
                    <c:v>5.7821492388803269E-2</c:v>
                  </c:pt>
                  <c:pt idx="294">
                    <c:v>6.718392556098729E-2</c:v>
                  </c:pt>
                  <c:pt idx="295">
                    <c:v>3.6834600439486234E-2</c:v>
                  </c:pt>
                  <c:pt idx="296">
                    <c:v>7.5629344403148571E-2</c:v>
                  </c:pt>
                  <c:pt idx="297">
                    <c:v>0.12926548575522764</c:v>
                  </c:pt>
                  <c:pt idx="298">
                    <c:v>7.0014437098365939E-2</c:v>
                  </c:pt>
                  <c:pt idx="299">
                    <c:v>7.7705170434819892E-2</c:v>
                  </c:pt>
                  <c:pt idx="300">
                    <c:v>9.93004641353218E-2</c:v>
                  </c:pt>
                  <c:pt idx="301">
                    <c:v>0.10172298102472722</c:v>
                  </c:pt>
                  <c:pt idx="302">
                    <c:v>9.9822481714295849E-2</c:v>
                  </c:pt>
                  <c:pt idx="303">
                    <c:v>7.9014063684067021E-2</c:v>
                  </c:pt>
                  <c:pt idx="304">
                    <c:v>5.3303478400682967E-2</c:v>
                  </c:pt>
                  <c:pt idx="305">
                    <c:v>7.0839438400233976E-2</c:v>
                  </c:pt>
                  <c:pt idx="306">
                    <c:v>4.88544865463467E-2</c:v>
                  </c:pt>
                  <c:pt idx="307">
                    <c:v>6.1588052918490288E-2</c:v>
                  </c:pt>
                  <c:pt idx="308">
                    <c:v>8.0622615486177787E-2</c:v>
                  </c:pt>
                  <c:pt idx="309">
                    <c:v>6.9686413251249135E-2</c:v>
                  </c:pt>
                  <c:pt idx="310">
                    <c:v>4.384900623930843E-2</c:v>
                  </c:pt>
                  <c:pt idx="311">
                    <c:v>6.2279530491076998E-2</c:v>
                  </c:pt>
                  <c:pt idx="312">
                    <c:v>7.6782650286510531E-2</c:v>
                  </c:pt>
                  <c:pt idx="313">
                    <c:v>4.5939980621136613E-2</c:v>
                  </c:pt>
                  <c:pt idx="314">
                    <c:v>0.10723655381959744</c:v>
                  </c:pt>
                  <c:pt idx="315">
                    <c:v>7.1074396058631806E-2</c:v>
                  </c:pt>
                  <c:pt idx="316">
                    <c:v>7.8603395893739852E-2</c:v>
                  </c:pt>
                  <c:pt idx="317">
                    <c:v>5.454499639691366E-2</c:v>
                  </c:pt>
                  <c:pt idx="318">
                    <c:v>9.623173098932461E-2</c:v>
                  </c:pt>
                  <c:pt idx="319">
                    <c:v>8.4997748335301673E-2</c:v>
                  </c:pt>
                  <c:pt idx="320">
                    <c:v>7.9440733878634553E-2</c:v>
                  </c:pt>
                  <c:pt idx="321">
                    <c:v>9.8876992611134862E-2</c:v>
                  </c:pt>
                  <c:pt idx="322">
                    <c:v>0.12367556553559846</c:v>
                  </c:pt>
                  <c:pt idx="323">
                    <c:v>9.3588487899724127E-2</c:v>
                  </c:pt>
                  <c:pt idx="324">
                    <c:v>8.578574471718993E-2</c:v>
                  </c:pt>
                  <c:pt idx="325">
                    <c:v>8.7517405010334989E-2</c:v>
                  </c:pt>
                  <c:pt idx="326">
                    <c:v>5.2644155106149886E-2</c:v>
                  </c:pt>
                  <c:pt idx="327">
                    <c:v>5.7468804681303748E-2</c:v>
                  </c:pt>
                  <c:pt idx="328">
                    <c:v>6.934308223231829E-2</c:v>
                  </c:pt>
                  <c:pt idx="329">
                    <c:v>6.2863972772985804E-2</c:v>
                  </c:pt>
                  <c:pt idx="330">
                    <c:v>9.017475292986607E-2</c:v>
                  </c:pt>
                  <c:pt idx="331">
                    <c:v>5.3687245629344661E-2</c:v>
                  </c:pt>
                  <c:pt idx="332">
                    <c:v>4.2579166427294972E-2</c:v>
                  </c:pt>
                  <c:pt idx="333">
                    <c:v>6.143598812598499E-2</c:v>
                  </c:pt>
                  <c:pt idx="334">
                    <c:v>4.778164464519747E-2</c:v>
                  </c:pt>
                  <c:pt idx="335">
                    <c:v>2.694849249483287E-2</c:v>
                  </c:pt>
                  <c:pt idx="336">
                    <c:v>5.3954753730638572E-2</c:v>
                  </c:pt>
                  <c:pt idx="337">
                    <c:v>6.4534898393407245E-2</c:v>
                  </c:pt>
                  <c:pt idx="338">
                    <c:v>5.9260314528885874E-2</c:v>
                  </c:pt>
                  <c:pt idx="339">
                    <c:v>7.738021457140784E-2</c:v>
                  </c:pt>
                  <c:pt idx="340">
                    <c:v>5.8136384063275363E-2</c:v>
                  </c:pt>
                  <c:pt idx="341">
                    <c:v>5.7288410421234483E-2</c:v>
                  </c:pt>
                  <c:pt idx="342">
                    <c:v>5.7731259865727802E-2</c:v>
                  </c:pt>
                  <c:pt idx="343">
                    <c:v>7.1711872458102274E-2</c:v>
                  </c:pt>
                  <c:pt idx="344">
                    <c:v>6.7976768780880797E-2</c:v>
                  </c:pt>
                  <c:pt idx="345">
                    <c:v>5.1141259801337692E-2</c:v>
                  </c:pt>
                  <c:pt idx="346">
                    <c:v>5.919566691836569E-2</c:v>
                  </c:pt>
                  <c:pt idx="347">
                    <c:v>0.10454644508864798</c:v>
                  </c:pt>
                  <c:pt idx="348">
                    <c:v>8.0327915605959727E-2</c:v>
                  </c:pt>
                  <c:pt idx="349">
                    <c:v>9.4372012297133767E-2</c:v>
                  </c:pt>
                  <c:pt idx="350">
                    <c:v>6.2621893641956111E-2</c:v>
                  </c:pt>
                  <c:pt idx="351">
                    <c:v>6.6974766614136094E-2</c:v>
                  </c:pt>
                  <c:pt idx="352">
                    <c:v>3.7874398254734591E-2</c:v>
                  </c:pt>
                  <c:pt idx="353">
                    <c:v>5.8528755325694681E-2</c:v>
                  </c:pt>
                  <c:pt idx="354">
                    <c:v>6.9966366456008081E-2</c:v>
                  </c:pt>
                  <c:pt idx="355">
                    <c:v>4.9487643137279269E-2</c:v>
                  </c:pt>
                  <c:pt idx="356">
                    <c:v>5.9590813620961157E-2</c:v>
                  </c:pt>
                  <c:pt idx="357">
                    <c:v>3.4991619467341549E-2</c:v>
                  </c:pt>
                  <c:pt idx="358">
                    <c:v>7.8310817026080698E-2</c:v>
                  </c:pt>
                  <c:pt idx="359">
                    <c:v>5.1496042996420237E-2</c:v>
                  </c:pt>
                  <c:pt idx="360">
                    <c:v>6.9285198056416863E-2</c:v>
                  </c:pt>
                  <c:pt idx="361">
                    <c:v>7.5467415068147456E-2</c:v>
                  </c:pt>
                  <c:pt idx="362">
                    <c:v>4.6876967534341528E-2</c:v>
                  </c:pt>
                  <c:pt idx="363">
                    <c:v>6.7578352708216896E-2</c:v>
                  </c:pt>
                  <c:pt idx="364">
                    <c:v>5.4558554449960904E-2</c:v>
                  </c:pt>
                  <c:pt idx="365">
                    <c:v>8.8167323078573986E-2</c:v>
                  </c:pt>
                  <c:pt idx="366">
                    <c:v>9.5108233144146487E-2</c:v>
                  </c:pt>
                  <c:pt idx="367">
                    <c:v>8.833444975677851E-2</c:v>
                  </c:pt>
                  <c:pt idx="368">
                    <c:v>6.8730860307747596E-2</c:v>
                  </c:pt>
                  <c:pt idx="369">
                    <c:v>0.17696695141364796</c:v>
                  </c:pt>
                  <c:pt idx="370">
                    <c:v>6.509588489638593E-2</c:v>
                  </c:pt>
                  <c:pt idx="371">
                    <c:v>7.2275650238525169E-2</c:v>
                  </c:pt>
                  <c:pt idx="372">
                    <c:v>4.9671450113967702E-2</c:v>
                  </c:pt>
                  <c:pt idx="373">
                    <c:v>4.9487625379914905E-2</c:v>
                  </c:pt>
                  <c:pt idx="374">
                    <c:v>5.1595321358518506E-2</c:v>
                  </c:pt>
                  <c:pt idx="375">
                    <c:v>7.5003094980762852E-2</c:v>
                  </c:pt>
                  <c:pt idx="376">
                    <c:v>8.5980863532268248E-2</c:v>
                  </c:pt>
                  <c:pt idx="377">
                    <c:v>7.6798504496719017E-2</c:v>
                  </c:pt>
                  <c:pt idx="378">
                    <c:v>9.3824209577562726E-2</c:v>
                  </c:pt>
                  <c:pt idx="379">
                    <c:v>8.4308000150915177E-2</c:v>
                  </c:pt>
                  <c:pt idx="380">
                    <c:v>6.1984888798829005E-2</c:v>
                  </c:pt>
                  <c:pt idx="381">
                    <c:v>9.6862174364751655E-2</c:v>
                  </c:pt>
                  <c:pt idx="382">
                    <c:v>9.6832534360917516E-2</c:v>
                  </c:pt>
                  <c:pt idx="383">
                    <c:v>6.6534883782813872E-2</c:v>
                  </c:pt>
                  <c:pt idx="384">
                    <c:v>6.0649547262250379E-2</c:v>
                  </c:pt>
                  <c:pt idx="385">
                    <c:v>9.2471927478545657E-2</c:v>
                  </c:pt>
                  <c:pt idx="386">
                    <c:v>9.6474322629063261E-2</c:v>
                  </c:pt>
                  <c:pt idx="387">
                    <c:v>8.433960598812977E-2</c:v>
                  </c:pt>
                  <c:pt idx="388">
                    <c:v>9.5885945392164648E-2</c:v>
                  </c:pt>
                  <c:pt idx="389">
                    <c:v>4.3442436829864976E-2</c:v>
                  </c:pt>
                </c:numCache>
              </c:numRef>
            </c:plus>
            <c:minus>
              <c:numRef>
                <c:f>pooled!$BK$4:$BK$393</c:f>
                <c:numCache>
                  <c:formatCode>General</c:formatCode>
                  <c:ptCount val="390"/>
                  <c:pt idx="0">
                    <c:v>0.14647606377398958</c:v>
                  </c:pt>
                  <c:pt idx="1">
                    <c:v>0.15425407200778513</c:v>
                  </c:pt>
                  <c:pt idx="2">
                    <c:v>0.15143432173669424</c:v>
                  </c:pt>
                  <c:pt idx="3">
                    <c:v>0.11940191432093766</c:v>
                  </c:pt>
                  <c:pt idx="4">
                    <c:v>0.13870122845177568</c:v>
                  </c:pt>
                  <c:pt idx="5">
                    <c:v>0.12328442026538347</c:v>
                  </c:pt>
                  <c:pt idx="6">
                    <c:v>0.1737500973220287</c:v>
                  </c:pt>
                  <c:pt idx="7">
                    <c:v>0.15240492046648385</c:v>
                  </c:pt>
                  <c:pt idx="8">
                    <c:v>0.1400027190947383</c:v>
                  </c:pt>
                  <c:pt idx="9">
                    <c:v>9.7788069242022255E-2</c:v>
                  </c:pt>
                  <c:pt idx="10">
                    <c:v>8.4747965212259344E-2</c:v>
                  </c:pt>
                  <c:pt idx="11">
                    <c:v>9.3169900978311709E-2</c:v>
                  </c:pt>
                  <c:pt idx="12">
                    <c:v>0.14681913575190567</c:v>
                  </c:pt>
                  <c:pt idx="13">
                    <c:v>0.12505363078590301</c:v>
                  </c:pt>
                  <c:pt idx="14">
                    <c:v>0.10342366442707424</c:v>
                  </c:pt>
                  <c:pt idx="15">
                    <c:v>0.10778842536065306</c:v>
                  </c:pt>
                  <c:pt idx="16">
                    <c:v>5.906146974520627E-2</c:v>
                  </c:pt>
                  <c:pt idx="17">
                    <c:v>6.1423410631314415E-2</c:v>
                  </c:pt>
                  <c:pt idx="18">
                    <c:v>7.9267680795029882E-2</c:v>
                  </c:pt>
                  <c:pt idx="19">
                    <c:v>5.0506364213621077E-2</c:v>
                  </c:pt>
                  <c:pt idx="20">
                    <c:v>3.5167234517660052E-2</c:v>
                  </c:pt>
                  <c:pt idx="21">
                    <c:v>5.4955819924395521E-2</c:v>
                  </c:pt>
                  <c:pt idx="22">
                    <c:v>4.3147049774960769E-2</c:v>
                  </c:pt>
                  <c:pt idx="23">
                    <c:v>4.2094299696182863E-2</c:v>
                  </c:pt>
                  <c:pt idx="24">
                    <c:v>2.435516423000424E-2</c:v>
                  </c:pt>
                  <c:pt idx="25">
                    <c:v>4.9471256479025651E-2</c:v>
                  </c:pt>
                  <c:pt idx="26">
                    <c:v>6.2095675520553749E-2</c:v>
                  </c:pt>
                  <c:pt idx="27">
                    <c:v>4.1739864699070095E-2</c:v>
                  </c:pt>
                  <c:pt idx="28">
                    <c:v>4.8339563533480533E-2</c:v>
                  </c:pt>
                  <c:pt idx="29">
                    <c:v>4.3900437662503518E-2</c:v>
                  </c:pt>
                  <c:pt idx="30">
                    <c:v>7.75329123793536E-2</c:v>
                  </c:pt>
                  <c:pt idx="31">
                    <c:v>0.15139613229769139</c:v>
                  </c:pt>
                  <c:pt idx="32">
                    <c:v>0.11037206592892018</c:v>
                  </c:pt>
                  <c:pt idx="33">
                    <c:v>5.3498270639991005E-2</c:v>
                  </c:pt>
                  <c:pt idx="34">
                    <c:v>4.3998723762862672E-2</c:v>
                  </c:pt>
                  <c:pt idx="35">
                    <c:v>5.0110868217940766E-2</c:v>
                  </c:pt>
                  <c:pt idx="36">
                    <c:v>4.9318313420840379E-2</c:v>
                  </c:pt>
                  <c:pt idx="37">
                    <c:v>7.3544144630451461E-2</c:v>
                  </c:pt>
                  <c:pt idx="38">
                    <c:v>4.7818384784379261E-2</c:v>
                  </c:pt>
                  <c:pt idx="39">
                    <c:v>5.3859828315306474E-2</c:v>
                  </c:pt>
                  <c:pt idx="40">
                    <c:v>4.4639523507709757E-2</c:v>
                  </c:pt>
                  <c:pt idx="41">
                    <c:v>5.2168916246594643E-2</c:v>
                  </c:pt>
                  <c:pt idx="42">
                    <c:v>0.10530477224205316</c:v>
                  </c:pt>
                  <c:pt idx="43">
                    <c:v>0.11071314957160834</c:v>
                  </c:pt>
                  <c:pt idx="44">
                    <c:v>0.13226036493330143</c:v>
                  </c:pt>
                  <c:pt idx="45">
                    <c:v>9.0807480330556786E-2</c:v>
                  </c:pt>
                  <c:pt idx="46">
                    <c:v>0.10863284930371499</c:v>
                  </c:pt>
                  <c:pt idx="47">
                    <c:v>0.10546248435890436</c:v>
                  </c:pt>
                  <c:pt idx="48">
                    <c:v>8.6740303420261691E-2</c:v>
                  </c:pt>
                  <c:pt idx="49">
                    <c:v>0.149875783460864</c:v>
                  </c:pt>
                  <c:pt idx="50">
                    <c:v>0.16683444070900455</c:v>
                  </c:pt>
                  <c:pt idx="51">
                    <c:v>0.11915944161059633</c:v>
                  </c:pt>
                  <c:pt idx="52">
                    <c:v>0.13283386159062824</c:v>
                  </c:pt>
                  <c:pt idx="53">
                    <c:v>0.12152823786711278</c:v>
                  </c:pt>
                  <c:pt idx="54">
                    <c:v>0.11968098178328088</c:v>
                  </c:pt>
                  <c:pt idx="55">
                    <c:v>0.12330721514089939</c:v>
                  </c:pt>
                  <c:pt idx="56">
                    <c:v>0.12711194293503286</c:v>
                  </c:pt>
                  <c:pt idx="57">
                    <c:v>7.487984263307039E-2</c:v>
                  </c:pt>
                  <c:pt idx="58">
                    <c:v>0.13416165244699776</c:v>
                  </c:pt>
                  <c:pt idx="59">
                    <c:v>0.13430114640375002</c:v>
                  </c:pt>
                  <c:pt idx="60">
                    <c:v>6.3985468836289042E-2</c:v>
                  </c:pt>
                  <c:pt idx="61">
                    <c:v>7.8193892442583304E-2</c:v>
                  </c:pt>
                  <c:pt idx="62">
                    <c:v>0.11556356037869497</c:v>
                  </c:pt>
                  <c:pt idx="63">
                    <c:v>8.603645650231162E-2</c:v>
                  </c:pt>
                  <c:pt idx="64">
                    <c:v>5.4974921209088416E-2</c:v>
                  </c:pt>
                  <c:pt idx="65">
                    <c:v>9.886398877034866E-2</c:v>
                  </c:pt>
                  <c:pt idx="66">
                    <c:v>7.785004110813798E-2</c:v>
                  </c:pt>
                  <c:pt idx="67">
                    <c:v>9.2509450758995262E-2</c:v>
                  </c:pt>
                  <c:pt idx="68">
                    <c:v>7.3496757564950402E-2</c:v>
                  </c:pt>
                  <c:pt idx="69">
                    <c:v>5.3766116360810134E-2</c:v>
                  </c:pt>
                  <c:pt idx="70">
                    <c:v>7.0228114196001501E-2</c:v>
                  </c:pt>
                  <c:pt idx="71">
                    <c:v>6.2653375279576304E-2</c:v>
                  </c:pt>
                  <c:pt idx="72">
                    <c:v>6.2265975635726174E-2</c:v>
                  </c:pt>
                  <c:pt idx="73">
                    <c:v>7.7344771787904484E-2</c:v>
                  </c:pt>
                  <c:pt idx="74">
                    <c:v>6.0436415450119123E-2</c:v>
                  </c:pt>
                  <c:pt idx="75">
                    <c:v>8.3844690962067966E-2</c:v>
                  </c:pt>
                  <c:pt idx="76">
                    <c:v>4.9430157028283794E-2</c:v>
                  </c:pt>
                  <c:pt idx="77">
                    <c:v>7.098784439930951E-2</c:v>
                  </c:pt>
                  <c:pt idx="78">
                    <c:v>4.9581170307769908E-2</c:v>
                  </c:pt>
                  <c:pt idx="79">
                    <c:v>4.2683402821866702E-2</c:v>
                  </c:pt>
                  <c:pt idx="80">
                    <c:v>5.5665959629397625E-2</c:v>
                  </c:pt>
                  <c:pt idx="81">
                    <c:v>0.10286355032353139</c:v>
                  </c:pt>
                  <c:pt idx="82">
                    <c:v>9.8730209930379453E-2</c:v>
                  </c:pt>
                  <c:pt idx="83">
                    <c:v>6.0161483382541757E-2</c:v>
                  </c:pt>
                  <c:pt idx="84">
                    <c:v>6.9310101500403454E-2</c:v>
                  </c:pt>
                  <c:pt idx="85">
                    <c:v>0.10354233405969808</c:v>
                  </c:pt>
                  <c:pt idx="86">
                    <c:v>5.4818457525025586E-2</c:v>
                  </c:pt>
                  <c:pt idx="87">
                    <c:v>7.5504437873941732E-2</c:v>
                  </c:pt>
                  <c:pt idx="88">
                    <c:v>8.1394262270088821E-2</c:v>
                  </c:pt>
                  <c:pt idx="89">
                    <c:v>7.6622155566426028E-2</c:v>
                  </c:pt>
                  <c:pt idx="90">
                    <c:v>6.6375058240645407E-2</c:v>
                  </c:pt>
                  <c:pt idx="91">
                    <c:v>7.0218234375178018E-2</c:v>
                  </c:pt>
                  <c:pt idx="92">
                    <c:v>5.1049343066353198E-2</c:v>
                  </c:pt>
                  <c:pt idx="93">
                    <c:v>5.8433308387086956E-2</c:v>
                  </c:pt>
                  <c:pt idx="94">
                    <c:v>4.9491416704983457E-2</c:v>
                  </c:pt>
                  <c:pt idx="95">
                    <c:v>0.10208616790655793</c:v>
                  </c:pt>
                  <c:pt idx="96">
                    <c:v>7.3891256468161859E-2</c:v>
                  </c:pt>
                  <c:pt idx="97">
                    <c:v>4.3880549684349353E-2</c:v>
                  </c:pt>
                  <c:pt idx="98">
                    <c:v>8.9872402810364543E-2</c:v>
                  </c:pt>
                  <c:pt idx="99">
                    <c:v>9.3153383216134686E-2</c:v>
                  </c:pt>
                  <c:pt idx="100">
                    <c:v>8.384720919421311E-2</c:v>
                  </c:pt>
                  <c:pt idx="101">
                    <c:v>9.5453051806665412E-2</c:v>
                  </c:pt>
                  <c:pt idx="102">
                    <c:v>0.10948459152413194</c:v>
                  </c:pt>
                  <c:pt idx="103">
                    <c:v>0.10269383795864526</c:v>
                  </c:pt>
                  <c:pt idx="104">
                    <c:v>0.13513804720327607</c:v>
                  </c:pt>
                  <c:pt idx="105">
                    <c:v>0.13719659053523714</c:v>
                  </c:pt>
                  <c:pt idx="106">
                    <c:v>7.1834323858103968E-2</c:v>
                  </c:pt>
                  <c:pt idx="107">
                    <c:v>5.9470317570928154E-2</c:v>
                  </c:pt>
                  <c:pt idx="108">
                    <c:v>7.8363053175439956E-2</c:v>
                  </c:pt>
                  <c:pt idx="109">
                    <c:v>8.6619913310256508E-2</c:v>
                  </c:pt>
                  <c:pt idx="110">
                    <c:v>6.6142462663804996E-2</c:v>
                  </c:pt>
                  <c:pt idx="111">
                    <c:v>4.991750419286313E-2</c:v>
                  </c:pt>
                  <c:pt idx="112">
                    <c:v>6.3518507995634521E-2</c:v>
                  </c:pt>
                  <c:pt idx="113">
                    <c:v>0.11146458776120058</c:v>
                  </c:pt>
                  <c:pt idx="114">
                    <c:v>4.5416675017464395E-2</c:v>
                  </c:pt>
                  <c:pt idx="115">
                    <c:v>8.2302156418691319E-2</c:v>
                  </c:pt>
                  <c:pt idx="116">
                    <c:v>5.7464266021434215E-2</c:v>
                  </c:pt>
                  <c:pt idx="117">
                    <c:v>4.53483659337885E-2</c:v>
                  </c:pt>
                  <c:pt idx="118">
                    <c:v>6.0640979689638212E-2</c:v>
                  </c:pt>
                  <c:pt idx="119">
                    <c:v>7.7252021360292258E-2</c:v>
                  </c:pt>
                  <c:pt idx="120">
                    <c:v>8.244259545004444E-2</c:v>
                  </c:pt>
                  <c:pt idx="121">
                    <c:v>6.9640719926554198E-2</c:v>
                  </c:pt>
                  <c:pt idx="122">
                    <c:v>8.6557635396306176E-2</c:v>
                  </c:pt>
                  <c:pt idx="123">
                    <c:v>0.10009225534275179</c:v>
                  </c:pt>
                  <c:pt idx="124">
                    <c:v>7.8044387064945292E-2</c:v>
                  </c:pt>
                  <c:pt idx="125">
                    <c:v>8.9030409370279534E-2</c:v>
                  </c:pt>
                  <c:pt idx="126">
                    <c:v>0.11619903952671884</c:v>
                  </c:pt>
                  <c:pt idx="127">
                    <c:v>6.8071919979286868E-2</c:v>
                  </c:pt>
                  <c:pt idx="128">
                    <c:v>0.11838312920373967</c:v>
                  </c:pt>
                  <c:pt idx="129">
                    <c:v>6.4397979479406869E-2</c:v>
                  </c:pt>
                  <c:pt idx="130">
                    <c:v>8.180360050225001E-2</c:v>
                  </c:pt>
                  <c:pt idx="131">
                    <c:v>9.3460480597668955E-2</c:v>
                  </c:pt>
                  <c:pt idx="132">
                    <c:v>6.9912918917269196E-2</c:v>
                  </c:pt>
                  <c:pt idx="133">
                    <c:v>6.0321840307204319E-2</c:v>
                  </c:pt>
                  <c:pt idx="134">
                    <c:v>6.4911245218933405E-2</c:v>
                  </c:pt>
                  <c:pt idx="135">
                    <c:v>7.7808498686246147E-2</c:v>
                  </c:pt>
                  <c:pt idx="136">
                    <c:v>3.6238273301049097E-2</c:v>
                  </c:pt>
                  <c:pt idx="137">
                    <c:v>0.11534155709992336</c:v>
                  </c:pt>
                  <c:pt idx="138">
                    <c:v>0.11433777846194051</c:v>
                  </c:pt>
                  <c:pt idx="139">
                    <c:v>8.6484998558081172E-2</c:v>
                  </c:pt>
                  <c:pt idx="140">
                    <c:v>7.9346084589797097E-2</c:v>
                  </c:pt>
                  <c:pt idx="141">
                    <c:v>7.2075160686668444E-2</c:v>
                  </c:pt>
                  <c:pt idx="142">
                    <c:v>8.0982478513088194E-2</c:v>
                  </c:pt>
                  <c:pt idx="143">
                    <c:v>5.6712818231645645E-2</c:v>
                  </c:pt>
                  <c:pt idx="144">
                    <c:v>7.6305497520439816E-2</c:v>
                  </c:pt>
                  <c:pt idx="145">
                    <c:v>8.7900030637159274E-2</c:v>
                  </c:pt>
                  <c:pt idx="146">
                    <c:v>5.7842019440685719E-2</c:v>
                  </c:pt>
                  <c:pt idx="147">
                    <c:v>9.007129875588174E-2</c:v>
                  </c:pt>
                  <c:pt idx="148">
                    <c:v>9.160411663915223E-2</c:v>
                  </c:pt>
                  <c:pt idx="149">
                    <c:v>0.13273710920002055</c:v>
                  </c:pt>
                  <c:pt idx="150">
                    <c:v>0.1640173724173799</c:v>
                  </c:pt>
                  <c:pt idx="151">
                    <c:v>0.12738819825225606</c:v>
                  </c:pt>
                  <c:pt idx="152">
                    <c:v>0.1181819471912606</c:v>
                  </c:pt>
                  <c:pt idx="153">
                    <c:v>0.11452186371912451</c:v>
                  </c:pt>
                  <c:pt idx="154">
                    <c:v>0.13710050001954024</c:v>
                  </c:pt>
                  <c:pt idx="155">
                    <c:v>0.10184609928897422</c:v>
                  </c:pt>
                  <c:pt idx="156">
                    <c:v>0.1022488991040944</c:v>
                  </c:pt>
                  <c:pt idx="157">
                    <c:v>5.7974296288634042E-2</c:v>
                  </c:pt>
                  <c:pt idx="158">
                    <c:v>0.1023822827456968</c:v>
                  </c:pt>
                  <c:pt idx="159">
                    <c:v>9.2693281771881159E-2</c:v>
                  </c:pt>
                  <c:pt idx="160">
                    <c:v>9.3647885436669409E-2</c:v>
                  </c:pt>
                  <c:pt idx="161">
                    <c:v>7.1745111183027052E-2</c:v>
                  </c:pt>
                  <c:pt idx="162">
                    <c:v>9.2588439041151285E-2</c:v>
                  </c:pt>
                  <c:pt idx="163">
                    <c:v>7.5216384381275772E-2</c:v>
                  </c:pt>
                  <c:pt idx="164">
                    <c:v>0.1154789631436518</c:v>
                  </c:pt>
                  <c:pt idx="165">
                    <c:v>0.11629746114505932</c:v>
                  </c:pt>
                  <c:pt idx="166">
                    <c:v>0.1363001169225829</c:v>
                  </c:pt>
                  <c:pt idx="167">
                    <c:v>7.3072281736918446E-2</c:v>
                  </c:pt>
                  <c:pt idx="168">
                    <c:v>0.10357763851637981</c:v>
                  </c:pt>
                  <c:pt idx="169">
                    <c:v>0.10038662092015058</c:v>
                  </c:pt>
                  <c:pt idx="170">
                    <c:v>0.11177828230140788</c:v>
                  </c:pt>
                  <c:pt idx="171">
                    <c:v>0.12629927078663503</c:v>
                  </c:pt>
                  <c:pt idx="172">
                    <c:v>7.897309360032316E-2</c:v>
                  </c:pt>
                  <c:pt idx="173">
                    <c:v>9.4760584054288569E-2</c:v>
                  </c:pt>
                  <c:pt idx="174">
                    <c:v>0.12349467116378193</c:v>
                  </c:pt>
                  <c:pt idx="175">
                    <c:v>8.2584298961644459E-2</c:v>
                  </c:pt>
                  <c:pt idx="176">
                    <c:v>0.10854277143641436</c:v>
                  </c:pt>
                  <c:pt idx="177">
                    <c:v>0.14901877673345146</c:v>
                  </c:pt>
                  <c:pt idx="178">
                    <c:v>7.3541314457136131E-2</c:v>
                  </c:pt>
                  <c:pt idx="179">
                    <c:v>6.6799836981578334E-2</c:v>
                  </c:pt>
                  <c:pt idx="180">
                    <c:v>0.10120673086290084</c:v>
                  </c:pt>
                  <c:pt idx="181">
                    <c:v>0.10685971132058407</c:v>
                  </c:pt>
                  <c:pt idx="182">
                    <c:v>0.1209869666332964</c:v>
                  </c:pt>
                  <c:pt idx="183">
                    <c:v>0.10120522876754329</c:v>
                  </c:pt>
                  <c:pt idx="184">
                    <c:v>9.1992674320987733E-2</c:v>
                  </c:pt>
                  <c:pt idx="185">
                    <c:v>9.3298547845840948E-2</c:v>
                  </c:pt>
                  <c:pt idx="186">
                    <c:v>0.17926362525955666</c:v>
                  </c:pt>
                  <c:pt idx="187">
                    <c:v>0.16386563351311717</c:v>
                  </c:pt>
                  <c:pt idx="188">
                    <c:v>0.10665351674514924</c:v>
                  </c:pt>
                  <c:pt idx="189">
                    <c:v>9.3486023552976916E-2</c:v>
                  </c:pt>
                  <c:pt idx="190">
                    <c:v>7.3981758613157311E-2</c:v>
                  </c:pt>
                  <c:pt idx="191">
                    <c:v>0.11758613617400344</c:v>
                  </c:pt>
                  <c:pt idx="192">
                    <c:v>9.3414829959097279E-2</c:v>
                  </c:pt>
                  <c:pt idx="193">
                    <c:v>0.12609234785209852</c:v>
                  </c:pt>
                  <c:pt idx="194">
                    <c:v>0.12468760746901483</c:v>
                  </c:pt>
                  <c:pt idx="195">
                    <c:v>0.13180293899206585</c:v>
                  </c:pt>
                  <c:pt idx="196">
                    <c:v>0.10611642869343793</c:v>
                  </c:pt>
                  <c:pt idx="197">
                    <c:v>8.1688510021183755E-2</c:v>
                  </c:pt>
                  <c:pt idx="198">
                    <c:v>9.8451954041487377E-2</c:v>
                  </c:pt>
                  <c:pt idx="199">
                    <c:v>0.15385684645816755</c:v>
                  </c:pt>
                  <c:pt idx="200">
                    <c:v>0.13046976577864125</c:v>
                  </c:pt>
                  <c:pt idx="201">
                    <c:v>0.14994827842981642</c:v>
                  </c:pt>
                  <c:pt idx="202">
                    <c:v>0.12523436622453601</c:v>
                  </c:pt>
                  <c:pt idx="203">
                    <c:v>0.11612087456591648</c:v>
                  </c:pt>
                  <c:pt idx="204">
                    <c:v>9.8952457885699202E-2</c:v>
                  </c:pt>
                  <c:pt idx="205">
                    <c:v>0.11832576780628047</c:v>
                  </c:pt>
                  <c:pt idx="206">
                    <c:v>0.11799460121583941</c:v>
                  </c:pt>
                  <c:pt idx="207">
                    <c:v>7.8601284538660707E-2</c:v>
                  </c:pt>
                  <c:pt idx="208">
                    <c:v>8.3236882246649796E-2</c:v>
                  </c:pt>
                  <c:pt idx="209">
                    <c:v>0.12546033334216047</c:v>
                  </c:pt>
                  <c:pt idx="210">
                    <c:v>0.12218603465059273</c:v>
                  </c:pt>
                  <c:pt idx="211">
                    <c:v>0.10402851370760324</c:v>
                  </c:pt>
                  <c:pt idx="212">
                    <c:v>9.452113543787348E-2</c:v>
                  </c:pt>
                  <c:pt idx="213">
                    <c:v>0.14545503573858662</c:v>
                  </c:pt>
                  <c:pt idx="214">
                    <c:v>0.11683698558489018</c:v>
                  </c:pt>
                  <c:pt idx="215">
                    <c:v>0.1452172480543554</c:v>
                  </c:pt>
                  <c:pt idx="216">
                    <c:v>0.11606526374698571</c:v>
                  </c:pt>
                  <c:pt idx="217">
                    <c:v>0.100813412791543</c:v>
                  </c:pt>
                  <c:pt idx="218">
                    <c:v>0.16081788003626951</c:v>
                  </c:pt>
                  <c:pt idx="219">
                    <c:v>0.14819978422313082</c:v>
                  </c:pt>
                  <c:pt idx="220">
                    <c:v>0.12908653138664961</c:v>
                  </c:pt>
                  <c:pt idx="221">
                    <c:v>0.1375790879933225</c:v>
                  </c:pt>
                  <c:pt idx="222">
                    <c:v>0.10554865770350913</c:v>
                  </c:pt>
                  <c:pt idx="223">
                    <c:v>0.10880046734450177</c:v>
                  </c:pt>
                  <c:pt idx="224">
                    <c:v>0.12802302101366056</c:v>
                  </c:pt>
                  <c:pt idx="225">
                    <c:v>0.12675111569491321</c:v>
                  </c:pt>
                  <c:pt idx="226">
                    <c:v>0.10792751678595823</c:v>
                  </c:pt>
                  <c:pt idx="227">
                    <c:v>0.10294684907962562</c:v>
                  </c:pt>
                  <c:pt idx="228">
                    <c:v>0.1072554123367149</c:v>
                  </c:pt>
                  <c:pt idx="229">
                    <c:v>0.10944491219148561</c:v>
                  </c:pt>
                  <c:pt idx="230">
                    <c:v>9.347897949145742E-2</c:v>
                  </c:pt>
                  <c:pt idx="231">
                    <c:v>0.10362383843608178</c:v>
                  </c:pt>
                  <c:pt idx="232">
                    <c:v>8.2794915046704678E-2</c:v>
                  </c:pt>
                  <c:pt idx="233">
                    <c:v>8.1207049241022386E-2</c:v>
                  </c:pt>
                  <c:pt idx="234">
                    <c:v>7.7890527217927066E-2</c:v>
                  </c:pt>
                  <c:pt idx="235">
                    <c:v>9.3358694201255796E-2</c:v>
                  </c:pt>
                  <c:pt idx="236">
                    <c:v>8.5623811817202494E-2</c:v>
                  </c:pt>
                  <c:pt idx="237">
                    <c:v>7.4423503532852611E-2</c:v>
                  </c:pt>
                  <c:pt idx="238">
                    <c:v>8.0117776360680654E-2</c:v>
                  </c:pt>
                  <c:pt idx="239">
                    <c:v>8.8934756750135568E-2</c:v>
                  </c:pt>
                  <c:pt idx="240">
                    <c:v>5.8462865514162639E-2</c:v>
                  </c:pt>
                  <c:pt idx="241">
                    <c:v>8.7140930940567504E-2</c:v>
                  </c:pt>
                  <c:pt idx="242">
                    <c:v>0.11993296724451266</c:v>
                  </c:pt>
                  <c:pt idx="243">
                    <c:v>9.2041432302257462E-2</c:v>
                  </c:pt>
                  <c:pt idx="244">
                    <c:v>9.5932604230029736E-2</c:v>
                  </c:pt>
                  <c:pt idx="245">
                    <c:v>6.4565666061514648E-2</c:v>
                  </c:pt>
                  <c:pt idx="246">
                    <c:v>6.9303312249395455E-2</c:v>
                  </c:pt>
                  <c:pt idx="247">
                    <c:v>7.7271166532326185E-2</c:v>
                  </c:pt>
                  <c:pt idx="248">
                    <c:v>6.167174503259925E-2</c:v>
                  </c:pt>
                  <c:pt idx="249">
                    <c:v>0.10659411637069696</c:v>
                  </c:pt>
                  <c:pt idx="250">
                    <c:v>0.10183196288751963</c:v>
                  </c:pt>
                  <c:pt idx="251">
                    <c:v>6.8653928855242144E-2</c:v>
                  </c:pt>
                  <c:pt idx="252">
                    <c:v>0.11996302620680659</c:v>
                  </c:pt>
                  <c:pt idx="253">
                    <c:v>0.12122579262385656</c:v>
                  </c:pt>
                  <c:pt idx="254">
                    <c:v>0.10961145373065428</c:v>
                  </c:pt>
                  <c:pt idx="255">
                    <c:v>0.10798850239296025</c:v>
                  </c:pt>
                  <c:pt idx="256">
                    <c:v>0.1100254511829056</c:v>
                  </c:pt>
                  <c:pt idx="257">
                    <c:v>0.111727033334142</c:v>
                  </c:pt>
                  <c:pt idx="258">
                    <c:v>9.4941357203651947E-2</c:v>
                  </c:pt>
                  <c:pt idx="259">
                    <c:v>8.0676337901008713E-2</c:v>
                  </c:pt>
                  <c:pt idx="260">
                    <c:v>7.061807923211387E-2</c:v>
                  </c:pt>
                  <c:pt idx="261">
                    <c:v>9.1659255784564589E-2</c:v>
                  </c:pt>
                  <c:pt idx="262">
                    <c:v>9.5153833321913489E-2</c:v>
                  </c:pt>
                  <c:pt idx="263">
                    <c:v>8.4959732628363135E-2</c:v>
                  </c:pt>
                  <c:pt idx="264">
                    <c:v>0.11964803872985408</c:v>
                  </c:pt>
                  <c:pt idx="265">
                    <c:v>0.10126349571152489</c:v>
                  </c:pt>
                  <c:pt idx="266">
                    <c:v>6.8870587521797824E-2</c:v>
                  </c:pt>
                  <c:pt idx="267">
                    <c:v>7.9977890284663178E-2</c:v>
                  </c:pt>
                  <c:pt idx="268">
                    <c:v>0.10132987969717494</c:v>
                  </c:pt>
                  <c:pt idx="269">
                    <c:v>5.837904740853192E-2</c:v>
                  </c:pt>
                  <c:pt idx="270">
                    <c:v>0.10473528170732996</c:v>
                  </c:pt>
                  <c:pt idx="271">
                    <c:v>5.9126115789699757E-2</c:v>
                  </c:pt>
                  <c:pt idx="272">
                    <c:v>9.3079693825498105E-2</c:v>
                  </c:pt>
                  <c:pt idx="273">
                    <c:v>6.9931021358665579E-2</c:v>
                  </c:pt>
                  <c:pt idx="274">
                    <c:v>6.2646204718437196E-2</c:v>
                  </c:pt>
                  <c:pt idx="275">
                    <c:v>9.1156943257280396E-2</c:v>
                  </c:pt>
                  <c:pt idx="276">
                    <c:v>6.8123488508033112E-2</c:v>
                  </c:pt>
                  <c:pt idx="277">
                    <c:v>5.7797695923555541E-2</c:v>
                  </c:pt>
                  <c:pt idx="278">
                    <c:v>4.4696924969353173E-2</c:v>
                  </c:pt>
                  <c:pt idx="279">
                    <c:v>5.0611465944569653E-2</c:v>
                  </c:pt>
                  <c:pt idx="280">
                    <c:v>3.5303132528474383E-2</c:v>
                  </c:pt>
                  <c:pt idx="281">
                    <c:v>7.7843109231293423E-2</c:v>
                  </c:pt>
                  <c:pt idx="282">
                    <c:v>8.9832239637162123E-2</c:v>
                  </c:pt>
                  <c:pt idx="283">
                    <c:v>2.7097838015610411E-2</c:v>
                  </c:pt>
                  <c:pt idx="284">
                    <c:v>4.2794666226314261E-2</c:v>
                  </c:pt>
                  <c:pt idx="285">
                    <c:v>5.1575617727543155E-2</c:v>
                  </c:pt>
                  <c:pt idx="286">
                    <c:v>4.0669053775364228E-2</c:v>
                  </c:pt>
                  <c:pt idx="287">
                    <c:v>4.7698676350932175E-2</c:v>
                  </c:pt>
                  <c:pt idx="288">
                    <c:v>5.0008352167156239E-2</c:v>
                  </c:pt>
                  <c:pt idx="289">
                    <c:v>6.590678490610026E-2</c:v>
                  </c:pt>
                  <c:pt idx="290">
                    <c:v>3.6922873279573463E-2</c:v>
                  </c:pt>
                  <c:pt idx="291">
                    <c:v>5.7049369302693713E-2</c:v>
                  </c:pt>
                  <c:pt idx="292">
                    <c:v>9.1340493182233959E-2</c:v>
                  </c:pt>
                  <c:pt idx="293">
                    <c:v>5.7821492388803269E-2</c:v>
                  </c:pt>
                  <c:pt idx="294">
                    <c:v>6.718392556098729E-2</c:v>
                  </c:pt>
                  <c:pt idx="295">
                    <c:v>3.6834600439486234E-2</c:v>
                  </c:pt>
                  <c:pt idx="296">
                    <c:v>7.5629344403148571E-2</c:v>
                  </c:pt>
                  <c:pt idx="297">
                    <c:v>0.12926548575522764</c:v>
                  </c:pt>
                  <c:pt idx="298">
                    <c:v>7.0014437098365939E-2</c:v>
                  </c:pt>
                  <c:pt idx="299">
                    <c:v>7.7705170434819892E-2</c:v>
                  </c:pt>
                  <c:pt idx="300">
                    <c:v>9.93004641353218E-2</c:v>
                  </c:pt>
                  <c:pt idx="301">
                    <c:v>0.10172298102472722</c:v>
                  </c:pt>
                  <c:pt idx="302">
                    <c:v>9.9822481714295849E-2</c:v>
                  </c:pt>
                  <c:pt idx="303">
                    <c:v>7.9014063684067021E-2</c:v>
                  </c:pt>
                  <c:pt idx="304">
                    <c:v>5.3303478400682967E-2</c:v>
                  </c:pt>
                  <c:pt idx="305">
                    <c:v>7.0839438400233976E-2</c:v>
                  </c:pt>
                  <c:pt idx="306">
                    <c:v>4.88544865463467E-2</c:v>
                  </c:pt>
                  <c:pt idx="307">
                    <c:v>6.1588052918490288E-2</c:v>
                  </c:pt>
                  <c:pt idx="308">
                    <c:v>8.0622615486177787E-2</c:v>
                  </c:pt>
                  <c:pt idx="309">
                    <c:v>6.9686413251249135E-2</c:v>
                  </c:pt>
                  <c:pt idx="310">
                    <c:v>4.384900623930843E-2</c:v>
                  </c:pt>
                  <c:pt idx="311">
                    <c:v>6.2279530491076998E-2</c:v>
                  </c:pt>
                  <c:pt idx="312">
                    <c:v>7.6782650286510531E-2</c:v>
                  </c:pt>
                  <c:pt idx="313">
                    <c:v>4.5939980621136613E-2</c:v>
                  </c:pt>
                  <c:pt idx="314">
                    <c:v>0.10723655381959744</c:v>
                  </c:pt>
                  <c:pt idx="315">
                    <c:v>7.1074396058631806E-2</c:v>
                  </c:pt>
                  <c:pt idx="316">
                    <c:v>7.8603395893739852E-2</c:v>
                  </c:pt>
                  <c:pt idx="317">
                    <c:v>5.454499639691366E-2</c:v>
                  </c:pt>
                  <c:pt idx="318">
                    <c:v>9.623173098932461E-2</c:v>
                  </c:pt>
                  <c:pt idx="319">
                    <c:v>8.4997748335301673E-2</c:v>
                  </c:pt>
                  <c:pt idx="320">
                    <c:v>7.9440733878634553E-2</c:v>
                  </c:pt>
                  <c:pt idx="321">
                    <c:v>9.8876992611134862E-2</c:v>
                  </c:pt>
                  <c:pt idx="322">
                    <c:v>0.12367556553559846</c:v>
                  </c:pt>
                  <c:pt idx="323">
                    <c:v>9.3588487899724127E-2</c:v>
                  </c:pt>
                  <c:pt idx="324">
                    <c:v>8.578574471718993E-2</c:v>
                  </c:pt>
                  <c:pt idx="325">
                    <c:v>8.7517405010334989E-2</c:v>
                  </c:pt>
                  <c:pt idx="326">
                    <c:v>5.2644155106149886E-2</c:v>
                  </c:pt>
                  <c:pt idx="327">
                    <c:v>5.7468804681303748E-2</c:v>
                  </c:pt>
                  <c:pt idx="328">
                    <c:v>6.934308223231829E-2</c:v>
                  </c:pt>
                  <c:pt idx="329">
                    <c:v>6.2863972772985804E-2</c:v>
                  </c:pt>
                  <c:pt idx="330">
                    <c:v>9.017475292986607E-2</c:v>
                  </c:pt>
                  <c:pt idx="331">
                    <c:v>5.3687245629344661E-2</c:v>
                  </c:pt>
                  <c:pt idx="332">
                    <c:v>4.2579166427294972E-2</c:v>
                  </c:pt>
                  <c:pt idx="333">
                    <c:v>6.143598812598499E-2</c:v>
                  </c:pt>
                  <c:pt idx="334">
                    <c:v>4.778164464519747E-2</c:v>
                  </c:pt>
                  <c:pt idx="335">
                    <c:v>2.694849249483287E-2</c:v>
                  </c:pt>
                  <c:pt idx="336">
                    <c:v>5.3954753730638572E-2</c:v>
                  </c:pt>
                  <c:pt idx="337">
                    <c:v>6.4534898393407245E-2</c:v>
                  </c:pt>
                  <c:pt idx="338">
                    <c:v>5.9260314528885874E-2</c:v>
                  </c:pt>
                  <c:pt idx="339">
                    <c:v>7.738021457140784E-2</c:v>
                  </c:pt>
                  <c:pt idx="340">
                    <c:v>5.8136384063275363E-2</c:v>
                  </c:pt>
                  <c:pt idx="341">
                    <c:v>5.7288410421234483E-2</c:v>
                  </c:pt>
                  <c:pt idx="342">
                    <c:v>5.7731259865727802E-2</c:v>
                  </c:pt>
                  <c:pt idx="343">
                    <c:v>7.1711872458102274E-2</c:v>
                  </c:pt>
                  <c:pt idx="344">
                    <c:v>6.7976768780880797E-2</c:v>
                  </c:pt>
                  <c:pt idx="345">
                    <c:v>5.1141259801337692E-2</c:v>
                  </c:pt>
                  <c:pt idx="346">
                    <c:v>5.919566691836569E-2</c:v>
                  </c:pt>
                  <c:pt idx="347">
                    <c:v>0.10454644508864798</c:v>
                  </c:pt>
                  <c:pt idx="348">
                    <c:v>8.0327915605959727E-2</c:v>
                  </c:pt>
                  <c:pt idx="349">
                    <c:v>9.4372012297133767E-2</c:v>
                  </c:pt>
                  <c:pt idx="350">
                    <c:v>6.2621893641956111E-2</c:v>
                  </c:pt>
                  <c:pt idx="351">
                    <c:v>6.6974766614136094E-2</c:v>
                  </c:pt>
                  <c:pt idx="352">
                    <c:v>3.7874398254734591E-2</c:v>
                  </c:pt>
                  <c:pt idx="353">
                    <c:v>5.8528755325694681E-2</c:v>
                  </c:pt>
                  <c:pt idx="354">
                    <c:v>6.9966366456008081E-2</c:v>
                  </c:pt>
                  <c:pt idx="355">
                    <c:v>4.9487643137279269E-2</c:v>
                  </c:pt>
                  <c:pt idx="356">
                    <c:v>5.9590813620961157E-2</c:v>
                  </c:pt>
                  <c:pt idx="357">
                    <c:v>3.4991619467341549E-2</c:v>
                  </c:pt>
                  <c:pt idx="358">
                    <c:v>7.8310817026080698E-2</c:v>
                  </c:pt>
                  <c:pt idx="359">
                    <c:v>5.1496042996420237E-2</c:v>
                  </c:pt>
                  <c:pt idx="360">
                    <c:v>6.9285198056416863E-2</c:v>
                  </c:pt>
                  <c:pt idx="361">
                    <c:v>7.5467415068147456E-2</c:v>
                  </c:pt>
                  <c:pt idx="362">
                    <c:v>4.6876967534341528E-2</c:v>
                  </c:pt>
                  <c:pt idx="363">
                    <c:v>6.7578352708216896E-2</c:v>
                  </c:pt>
                  <c:pt idx="364">
                    <c:v>5.4558554449960904E-2</c:v>
                  </c:pt>
                  <c:pt idx="365">
                    <c:v>8.8167323078573986E-2</c:v>
                  </c:pt>
                  <c:pt idx="366">
                    <c:v>9.5108233144146487E-2</c:v>
                  </c:pt>
                  <c:pt idx="367">
                    <c:v>8.833444975677851E-2</c:v>
                  </c:pt>
                  <c:pt idx="368">
                    <c:v>6.8730860307747596E-2</c:v>
                  </c:pt>
                  <c:pt idx="369">
                    <c:v>0.17696695141364796</c:v>
                  </c:pt>
                  <c:pt idx="370">
                    <c:v>6.509588489638593E-2</c:v>
                  </c:pt>
                  <c:pt idx="371">
                    <c:v>7.2275650238525169E-2</c:v>
                  </c:pt>
                  <c:pt idx="372">
                    <c:v>4.9671450113967702E-2</c:v>
                  </c:pt>
                  <c:pt idx="373">
                    <c:v>4.9487625379914905E-2</c:v>
                  </c:pt>
                  <c:pt idx="374">
                    <c:v>5.1595321358518506E-2</c:v>
                  </c:pt>
                  <c:pt idx="375">
                    <c:v>7.5003094980762852E-2</c:v>
                  </c:pt>
                  <c:pt idx="376">
                    <c:v>8.5980863532268248E-2</c:v>
                  </c:pt>
                  <c:pt idx="377">
                    <c:v>7.6798504496719017E-2</c:v>
                  </c:pt>
                  <c:pt idx="378">
                    <c:v>9.3824209577562726E-2</c:v>
                  </c:pt>
                  <c:pt idx="379">
                    <c:v>8.4308000150915177E-2</c:v>
                  </c:pt>
                  <c:pt idx="380">
                    <c:v>6.1984888798829005E-2</c:v>
                  </c:pt>
                  <c:pt idx="381">
                    <c:v>9.6862174364751655E-2</c:v>
                  </c:pt>
                  <c:pt idx="382">
                    <c:v>9.6832534360917516E-2</c:v>
                  </c:pt>
                  <c:pt idx="383">
                    <c:v>6.6534883782813872E-2</c:v>
                  </c:pt>
                  <c:pt idx="384">
                    <c:v>6.0649547262250379E-2</c:v>
                  </c:pt>
                  <c:pt idx="385">
                    <c:v>9.2471927478545657E-2</c:v>
                  </c:pt>
                  <c:pt idx="386">
                    <c:v>9.6474322629063261E-2</c:v>
                  </c:pt>
                  <c:pt idx="387">
                    <c:v>8.433960598812977E-2</c:v>
                  </c:pt>
                  <c:pt idx="388">
                    <c:v>9.5885945392164648E-2</c:v>
                  </c:pt>
                  <c:pt idx="389">
                    <c:v>4.3442436829864976E-2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pooled!$BG$4:$BG$63</c:f>
              <c:numCache>
                <c:formatCode>General</c:formatCode>
                <c:ptCount val="60"/>
                <c:pt idx="0">
                  <c:v>0.37694752197686515</c:v>
                </c:pt>
                <c:pt idx="1">
                  <c:v>0.64359483357125524</c:v>
                </c:pt>
                <c:pt idx="2">
                  <c:v>0.64317575327561338</c:v>
                </c:pt>
                <c:pt idx="3">
                  <c:v>0.74002921671534905</c:v>
                </c:pt>
                <c:pt idx="4">
                  <c:v>0.6981639910640095</c:v>
                </c:pt>
                <c:pt idx="5">
                  <c:v>0.70349879992694497</c:v>
                </c:pt>
                <c:pt idx="6">
                  <c:v>0.77697573413824272</c:v>
                </c:pt>
                <c:pt idx="7">
                  <c:v>0.71524713289834141</c:v>
                </c:pt>
                <c:pt idx="8">
                  <c:v>0.74075041463978974</c:v>
                </c:pt>
                <c:pt idx="9">
                  <c:v>0.66334348998505088</c:v>
                </c:pt>
                <c:pt idx="10">
                  <c:v>0.66718089296326577</c:v>
                </c:pt>
                <c:pt idx="11">
                  <c:v>0.73134417806790475</c:v>
                </c:pt>
                <c:pt idx="12">
                  <c:v>0.75327468848518409</c:v>
                </c:pt>
                <c:pt idx="13">
                  <c:v>0.68247422058989249</c:v>
                </c:pt>
                <c:pt idx="14">
                  <c:v>0.69054756314960841</c:v>
                </c:pt>
                <c:pt idx="15">
                  <c:v>0.90927328540613639</c:v>
                </c:pt>
                <c:pt idx="16">
                  <c:v>0.95552323313004395</c:v>
                </c:pt>
                <c:pt idx="17">
                  <c:v>0.94382127960754592</c:v>
                </c:pt>
                <c:pt idx="18">
                  <c:v>0.89372835325292588</c:v>
                </c:pt>
                <c:pt idx="19">
                  <c:v>0.8443944853104437</c:v>
                </c:pt>
                <c:pt idx="20">
                  <c:v>0.88668866965736426</c:v>
                </c:pt>
                <c:pt idx="21">
                  <c:v>0.92386418624537214</c:v>
                </c:pt>
                <c:pt idx="22">
                  <c:v>0.7790056320953852</c:v>
                </c:pt>
                <c:pt idx="23">
                  <c:v>0.79424862695977139</c:v>
                </c:pt>
                <c:pt idx="24">
                  <c:v>0.7420328051735422</c:v>
                </c:pt>
                <c:pt idx="25">
                  <c:v>0.89206747464543712</c:v>
                </c:pt>
                <c:pt idx="26">
                  <c:v>0.79016582238855093</c:v>
                </c:pt>
                <c:pt idx="27">
                  <c:v>0.78042695648886584</c:v>
                </c:pt>
                <c:pt idx="28">
                  <c:v>0.79139264615855931</c:v>
                </c:pt>
                <c:pt idx="29">
                  <c:v>0.7466037590294935</c:v>
                </c:pt>
                <c:pt idx="30">
                  <c:v>0.75828456757203033</c:v>
                </c:pt>
                <c:pt idx="31">
                  <c:v>1.0367848800414015</c:v>
                </c:pt>
                <c:pt idx="32">
                  <c:v>0.81348830552185936</c:v>
                </c:pt>
                <c:pt idx="33">
                  <c:v>0.64558135333718114</c:v>
                </c:pt>
                <c:pt idx="34">
                  <c:v>0.60635050401260404</c:v>
                </c:pt>
                <c:pt idx="35">
                  <c:v>0.62332529031143047</c:v>
                </c:pt>
                <c:pt idx="36">
                  <c:v>0.59462243268830439</c:v>
                </c:pt>
                <c:pt idx="37">
                  <c:v>0.62113985130384031</c:v>
                </c:pt>
                <c:pt idx="38">
                  <c:v>0.54105239224809332</c:v>
                </c:pt>
                <c:pt idx="39">
                  <c:v>0.55865946101737618</c:v>
                </c:pt>
                <c:pt idx="40">
                  <c:v>0.51732847400427706</c:v>
                </c:pt>
                <c:pt idx="41">
                  <c:v>0.55009936781141711</c:v>
                </c:pt>
                <c:pt idx="42">
                  <c:v>0.64505170700560732</c:v>
                </c:pt>
                <c:pt idx="43">
                  <c:v>0.63635944756489404</c:v>
                </c:pt>
                <c:pt idx="44">
                  <c:v>0.72493695268620328</c:v>
                </c:pt>
                <c:pt idx="45">
                  <c:v>0.64998444949532885</c:v>
                </c:pt>
                <c:pt idx="46">
                  <c:v>0.75229986116807812</c:v>
                </c:pt>
                <c:pt idx="47">
                  <c:v>0.65347014776847956</c:v>
                </c:pt>
                <c:pt idx="48">
                  <c:v>0.55820311734735306</c:v>
                </c:pt>
                <c:pt idx="49">
                  <c:v>0.66273670304826426</c:v>
                </c:pt>
                <c:pt idx="50">
                  <c:v>0.6729728048245579</c:v>
                </c:pt>
                <c:pt idx="51">
                  <c:v>0.69159220303556745</c:v>
                </c:pt>
                <c:pt idx="52">
                  <c:v>0.70803804170615703</c:v>
                </c:pt>
                <c:pt idx="53">
                  <c:v>0.72178301095064024</c:v>
                </c:pt>
                <c:pt idx="54">
                  <c:v>0.70510119039681241</c:v>
                </c:pt>
                <c:pt idx="55">
                  <c:v>0.79993603550627601</c:v>
                </c:pt>
                <c:pt idx="56">
                  <c:v>0.85045783728219859</c:v>
                </c:pt>
                <c:pt idx="57">
                  <c:v>0.78017916568600265</c:v>
                </c:pt>
                <c:pt idx="58">
                  <c:v>0.95135661478042033</c:v>
                </c:pt>
                <c:pt idx="59">
                  <c:v>0.94159430856522874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3-504F-B333-EBD2BF72BF59}"/>
            </c:ext>
          </c:extLst>
        </c:ser>
        <c:ser>
          <c:idx val="2"/>
          <c:order val="2"/>
          <c:tx>
            <c:strRef>
              <c:f>pooled!$BH$3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pooled!$BL$4:$BL$393</c:f>
                <c:numCache>
                  <c:formatCode>General</c:formatCode>
                  <c:ptCount val="390"/>
                  <c:pt idx="0">
                    <c:v>0.13454452415210832</c:v>
                  </c:pt>
                  <c:pt idx="1">
                    <c:v>0.13441225440854221</c:v>
                  </c:pt>
                  <c:pt idx="2">
                    <c:v>0.11536692591094673</c:v>
                  </c:pt>
                  <c:pt idx="3">
                    <c:v>0.12744198676611768</c:v>
                  </c:pt>
                  <c:pt idx="4">
                    <c:v>4.9976479885883468E-2</c:v>
                  </c:pt>
                  <c:pt idx="5">
                    <c:v>6.0470940306093762E-2</c:v>
                  </c:pt>
                  <c:pt idx="6">
                    <c:v>7.1961803476746689E-2</c:v>
                  </c:pt>
                  <c:pt idx="7">
                    <c:v>8.8860595810089371E-2</c:v>
                  </c:pt>
                  <c:pt idx="8">
                    <c:v>9.1724931123605941E-2</c:v>
                  </c:pt>
                  <c:pt idx="9">
                    <c:v>8.3022984103556907E-2</c:v>
                  </c:pt>
                  <c:pt idx="10">
                    <c:v>0.10390827727298722</c:v>
                  </c:pt>
                  <c:pt idx="11">
                    <c:v>7.7302443944202257E-2</c:v>
                  </c:pt>
                  <c:pt idx="12">
                    <c:v>6.514579420378093E-2</c:v>
                  </c:pt>
                  <c:pt idx="13">
                    <c:v>5.4941865105212893E-2</c:v>
                  </c:pt>
                  <c:pt idx="14">
                    <c:v>9.0514406840137798E-2</c:v>
                  </c:pt>
                  <c:pt idx="15">
                    <c:v>0.18259048929287458</c:v>
                  </c:pt>
                  <c:pt idx="16">
                    <c:v>0.20444428782463434</c:v>
                  </c:pt>
                  <c:pt idx="17">
                    <c:v>7.7169348194927573E-2</c:v>
                  </c:pt>
                  <c:pt idx="18">
                    <c:v>9.3032257823727066E-2</c:v>
                  </c:pt>
                  <c:pt idx="19">
                    <c:v>6.0155461340353863E-2</c:v>
                  </c:pt>
                  <c:pt idx="20">
                    <c:v>3.5141928645089693E-2</c:v>
                  </c:pt>
                  <c:pt idx="21">
                    <c:v>3.2776838288146114E-2</c:v>
                  </c:pt>
                  <c:pt idx="22">
                    <c:v>3.8851267108351489E-2</c:v>
                  </c:pt>
                  <c:pt idx="23">
                    <c:v>3.1016755024022947E-2</c:v>
                  </c:pt>
                  <c:pt idx="24">
                    <c:v>1.87672355996845E-2</c:v>
                  </c:pt>
                  <c:pt idx="25">
                    <c:v>3.9885207504519682E-2</c:v>
                  </c:pt>
                  <c:pt idx="26">
                    <c:v>3.263242426466726E-2</c:v>
                  </c:pt>
                  <c:pt idx="27">
                    <c:v>5.5195684106745468E-2</c:v>
                  </c:pt>
                  <c:pt idx="28">
                    <c:v>4.3854696715033357E-2</c:v>
                  </c:pt>
                  <c:pt idx="29">
                    <c:v>4.357085940138427E-2</c:v>
                  </c:pt>
                  <c:pt idx="30">
                    <c:v>9.7327785290099528E-2</c:v>
                  </c:pt>
                  <c:pt idx="31">
                    <c:v>6.9991624646630571E-2</c:v>
                  </c:pt>
                  <c:pt idx="32">
                    <c:v>8.0097350065528566E-2</c:v>
                  </c:pt>
                  <c:pt idx="33">
                    <c:v>9.7494712103556078E-2</c:v>
                  </c:pt>
                  <c:pt idx="34">
                    <c:v>7.2786315106840971E-2</c:v>
                  </c:pt>
                  <c:pt idx="35">
                    <c:v>4.4279138675542312E-2</c:v>
                  </c:pt>
                  <c:pt idx="36">
                    <c:v>2.4527430032448071E-2</c:v>
                  </c:pt>
                  <c:pt idx="37">
                    <c:v>5.619704304749068E-2</c:v>
                  </c:pt>
                  <c:pt idx="38">
                    <c:v>1.9667197925620539E-2</c:v>
                  </c:pt>
                  <c:pt idx="39">
                    <c:v>2.6800819172952593E-2</c:v>
                  </c:pt>
                  <c:pt idx="40">
                    <c:v>3.9645364041677449E-2</c:v>
                  </c:pt>
                  <c:pt idx="41">
                    <c:v>5.6176000099179099E-2</c:v>
                  </c:pt>
                  <c:pt idx="42">
                    <c:v>3.6741781823216378E-2</c:v>
                  </c:pt>
                  <c:pt idx="43">
                    <c:v>6.0814535262149749E-2</c:v>
                  </c:pt>
                  <c:pt idx="44">
                    <c:v>5.343470875190303E-2</c:v>
                  </c:pt>
                  <c:pt idx="45">
                    <c:v>3.894389180553004E-2</c:v>
                  </c:pt>
                  <c:pt idx="46">
                    <c:v>6.1252872010093086E-2</c:v>
                  </c:pt>
                  <c:pt idx="47">
                    <c:v>3.9141194496429305E-2</c:v>
                  </c:pt>
                  <c:pt idx="48">
                    <c:v>5.6215557881512813E-2</c:v>
                  </c:pt>
                  <c:pt idx="49">
                    <c:v>6.9102448119921292E-2</c:v>
                  </c:pt>
                  <c:pt idx="50">
                    <c:v>6.1086461162381298E-2</c:v>
                  </c:pt>
                  <c:pt idx="51">
                    <c:v>4.9471913086319375E-2</c:v>
                  </c:pt>
                  <c:pt idx="52">
                    <c:v>4.7438634895092799E-2</c:v>
                  </c:pt>
                  <c:pt idx="53">
                    <c:v>2.7540653897875023E-2</c:v>
                  </c:pt>
                  <c:pt idx="54">
                    <c:v>3.2723220529164529E-2</c:v>
                  </c:pt>
                  <c:pt idx="55">
                    <c:v>7.4132132440727472E-2</c:v>
                  </c:pt>
                  <c:pt idx="56">
                    <c:v>3.1710133063603957E-2</c:v>
                  </c:pt>
                  <c:pt idx="57">
                    <c:v>4.7260855600348005E-2</c:v>
                  </c:pt>
                  <c:pt idx="58">
                    <c:v>5.2790686648664709E-2</c:v>
                  </c:pt>
                  <c:pt idx="59">
                    <c:v>6.2964504282219752E-2</c:v>
                  </c:pt>
                  <c:pt idx="60">
                    <c:v>1.9760317745507596E-2</c:v>
                  </c:pt>
                  <c:pt idx="61">
                    <c:v>2.1712796254211259E-2</c:v>
                  </c:pt>
                  <c:pt idx="62">
                    <c:v>3.0442002169241162E-2</c:v>
                  </c:pt>
                  <c:pt idx="63">
                    <c:v>8.8780760567890041E-2</c:v>
                  </c:pt>
                  <c:pt idx="64">
                    <c:v>5.3955918084265898E-2</c:v>
                  </c:pt>
                  <c:pt idx="65">
                    <c:v>5.3474824771499438E-2</c:v>
                  </c:pt>
                  <c:pt idx="66">
                    <c:v>2.9326817234565084E-2</c:v>
                  </c:pt>
                  <c:pt idx="67">
                    <c:v>2.8496745844902693E-2</c:v>
                  </c:pt>
                  <c:pt idx="68">
                    <c:v>3.5541855567190507E-2</c:v>
                  </c:pt>
                  <c:pt idx="69">
                    <c:v>4.3474106212191721E-2</c:v>
                  </c:pt>
                  <c:pt idx="70">
                    <c:v>2.0513369912333664E-2</c:v>
                  </c:pt>
                  <c:pt idx="71">
                    <c:v>2.5541997884090655E-2</c:v>
                  </c:pt>
                  <c:pt idx="72">
                    <c:v>2.859422139827723E-2</c:v>
                  </c:pt>
                  <c:pt idx="73">
                    <c:v>2.3529994878949963E-2</c:v>
                  </c:pt>
                  <c:pt idx="74">
                    <c:v>7.34697435382686E-2</c:v>
                  </c:pt>
                  <c:pt idx="75">
                    <c:v>1.8760079879851496E-2</c:v>
                  </c:pt>
                  <c:pt idx="76">
                    <c:v>2.0729490308551684E-2</c:v>
                  </c:pt>
                  <c:pt idx="77">
                    <c:v>3.7935684214580725E-2</c:v>
                  </c:pt>
                  <c:pt idx="78">
                    <c:v>4.4590453815528626E-2</c:v>
                  </c:pt>
                  <c:pt idx="79">
                    <c:v>3.1777929413007472E-2</c:v>
                  </c:pt>
                  <c:pt idx="80">
                    <c:v>4.1609214142048739E-2</c:v>
                  </c:pt>
                  <c:pt idx="81">
                    <c:v>5.3795674554881621E-2</c:v>
                  </c:pt>
                  <c:pt idx="82">
                    <c:v>3.8484295924970713E-2</c:v>
                  </c:pt>
                  <c:pt idx="83">
                    <c:v>2.8865709780877703E-2</c:v>
                  </c:pt>
                  <c:pt idx="84">
                    <c:v>3.9758940159118669E-2</c:v>
                  </c:pt>
                  <c:pt idx="85">
                    <c:v>6.7993145784547071E-2</c:v>
                  </c:pt>
                  <c:pt idx="86">
                    <c:v>2.884036317686756E-2</c:v>
                  </c:pt>
                  <c:pt idx="87">
                    <c:v>4.5108917514297117E-2</c:v>
                  </c:pt>
                  <c:pt idx="88">
                    <c:v>3.1745111557234633E-2</c:v>
                  </c:pt>
                  <c:pt idx="89">
                    <c:v>5.5414978684880309E-2</c:v>
                  </c:pt>
                  <c:pt idx="90">
                    <c:v>3.9582733519769916E-2</c:v>
                  </c:pt>
                  <c:pt idx="91">
                    <c:v>3.1815949328570577E-2</c:v>
                  </c:pt>
                  <c:pt idx="92">
                    <c:v>4.259677719926671E-2</c:v>
                  </c:pt>
                  <c:pt idx="93">
                    <c:v>5.5809719054386857E-2</c:v>
                  </c:pt>
                  <c:pt idx="94">
                    <c:v>6.223060225577999E-2</c:v>
                  </c:pt>
                  <c:pt idx="95">
                    <c:v>3.6478232769310087E-2</c:v>
                  </c:pt>
                  <c:pt idx="96">
                    <c:v>5.3511550120378212E-2</c:v>
                  </c:pt>
                  <c:pt idx="97">
                    <c:v>4.4688284041003584E-2</c:v>
                  </c:pt>
                  <c:pt idx="98">
                    <c:v>6.7220581030548815E-2</c:v>
                  </c:pt>
                  <c:pt idx="99">
                    <c:v>4.2305057328349591E-2</c:v>
                  </c:pt>
                  <c:pt idx="100">
                    <c:v>5.1536081301118079E-2</c:v>
                  </c:pt>
                  <c:pt idx="101">
                    <c:v>5.9658715738666067E-2</c:v>
                  </c:pt>
                  <c:pt idx="102">
                    <c:v>7.9020780810212049E-2</c:v>
                  </c:pt>
                  <c:pt idx="103">
                    <c:v>4.4478670408814466E-2</c:v>
                  </c:pt>
                  <c:pt idx="104">
                    <c:v>7.680910076146033E-2</c:v>
                  </c:pt>
                  <c:pt idx="105">
                    <c:v>8.772697555726347E-2</c:v>
                  </c:pt>
                  <c:pt idx="106">
                    <c:v>9.423523554897606E-2</c:v>
                  </c:pt>
                  <c:pt idx="107">
                    <c:v>0.11288373022469882</c:v>
                  </c:pt>
                  <c:pt idx="108">
                    <c:v>7.7882775072348073E-2</c:v>
                  </c:pt>
                  <c:pt idx="109">
                    <c:v>7.9908550447499657E-2</c:v>
                  </c:pt>
                  <c:pt idx="110">
                    <c:v>0.12416515650175565</c:v>
                  </c:pt>
                  <c:pt idx="111">
                    <c:v>0.11639410026307363</c:v>
                  </c:pt>
                  <c:pt idx="112">
                    <c:v>4.9310078990366983E-2</c:v>
                  </c:pt>
                  <c:pt idx="113">
                    <c:v>7.8882267409718057E-2</c:v>
                  </c:pt>
                  <c:pt idx="114">
                    <c:v>8.993722170995308E-2</c:v>
                  </c:pt>
                  <c:pt idx="115">
                    <c:v>6.4615233388217411E-2</c:v>
                  </c:pt>
                  <c:pt idx="116">
                    <c:v>6.4037884731064393E-2</c:v>
                  </c:pt>
                  <c:pt idx="117">
                    <c:v>6.6649139488308223E-2</c:v>
                  </c:pt>
                  <c:pt idx="118">
                    <c:v>7.8472836409650401E-2</c:v>
                  </c:pt>
                  <c:pt idx="119">
                    <c:v>5.2196650084036678E-2</c:v>
                  </c:pt>
                  <c:pt idx="120">
                    <c:v>7.6434270401414692E-2</c:v>
                  </c:pt>
                  <c:pt idx="121">
                    <c:v>9.7882597392603465E-2</c:v>
                  </c:pt>
                  <c:pt idx="122">
                    <c:v>0.11574649105774783</c:v>
                  </c:pt>
                  <c:pt idx="123">
                    <c:v>6.8021682023151078E-2</c:v>
                  </c:pt>
                  <c:pt idx="124">
                    <c:v>6.2311782470096388E-2</c:v>
                  </c:pt>
                  <c:pt idx="125">
                    <c:v>6.6414020753157194E-2</c:v>
                  </c:pt>
                  <c:pt idx="126">
                    <c:v>6.1144053991243869E-2</c:v>
                  </c:pt>
                  <c:pt idx="127">
                    <c:v>7.2299260499117626E-2</c:v>
                  </c:pt>
                  <c:pt idx="128">
                    <c:v>9.669113087131094E-2</c:v>
                  </c:pt>
                  <c:pt idx="129">
                    <c:v>8.2082523706513449E-2</c:v>
                  </c:pt>
                  <c:pt idx="130">
                    <c:v>7.9024341852291111E-2</c:v>
                  </c:pt>
                  <c:pt idx="131">
                    <c:v>8.8067279240120394E-2</c:v>
                  </c:pt>
                  <c:pt idx="132">
                    <c:v>0.11973549689393179</c:v>
                  </c:pt>
                  <c:pt idx="133">
                    <c:v>0.12030325731986651</c:v>
                  </c:pt>
                  <c:pt idx="134">
                    <c:v>9.3629836550859172E-2</c:v>
                  </c:pt>
                  <c:pt idx="135">
                    <c:v>8.8592264259902839E-2</c:v>
                  </c:pt>
                  <c:pt idx="136">
                    <c:v>8.8549032252131538E-2</c:v>
                  </c:pt>
                  <c:pt idx="137">
                    <c:v>7.7032926992415138E-2</c:v>
                  </c:pt>
                  <c:pt idx="138">
                    <c:v>0.1428285614217977</c:v>
                  </c:pt>
                  <c:pt idx="139">
                    <c:v>7.9467677605656636E-2</c:v>
                  </c:pt>
                  <c:pt idx="140">
                    <c:v>0.10582042056146433</c:v>
                  </c:pt>
                  <c:pt idx="141">
                    <c:v>6.0980734794967517E-2</c:v>
                  </c:pt>
                  <c:pt idx="142">
                    <c:v>0.11836521529448855</c:v>
                  </c:pt>
                  <c:pt idx="143">
                    <c:v>0.12255914624641187</c:v>
                  </c:pt>
                  <c:pt idx="144">
                    <c:v>0.13589241993745227</c:v>
                  </c:pt>
                  <c:pt idx="145">
                    <c:v>7.6160677190008019E-2</c:v>
                  </c:pt>
                  <c:pt idx="146">
                    <c:v>6.7974750668861425E-2</c:v>
                  </c:pt>
                  <c:pt idx="147">
                    <c:v>6.8905787128758611E-2</c:v>
                  </c:pt>
                  <c:pt idx="148">
                    <c:v>7.7709873770930235E-2</c:v>
                  </c:pt>
                  <c:pt idx="149">
                    <c:v>9.1301545449907803E-2</c:v>
                  </c:pt>
                  <c:pt idx="150">
                    <c:v>0.11041326561316138</c:v>
                  </c:pt>
                  <c:pt idx="151">
                    <c:v>7.1359600696213304E-2</c:v>
                  </c:pt>
                  <c:pt idx="152">
                    <c:v>6.2373641154904902E-2</c:v>
                  </c:pt>
                  <c:pt idx="153">
                    <c:v>8.1569799088727593E-2</c:v>
                  </c:pt>
                  <c:pt idx="154">
                    <c:v>6.0307664154812785E-2</c:v>
                  </c:pt>
                  <c:pt idx="155">
                    <c:v>0.10600093302583029</c:v>
                  </c:pt>
                  <c:pt idx="156">
                    <c:v>8.0743246461393012E-2</c:v>
                  </c:pt>
                  <c:pt idx="157">
                    <c:v>7.9938049854563376E-2</c:v>
                  </c:pt>
                  <c:pt idx="158">
                    <c:v>9.0875632087302149E-2</c:v>
                  </c:pt>
                  <c:pt idx="159">
                    <c:v>8.7451376833193512E-2</c:v>
                  </c:pt>
                  <c:pt idx="160">
                    <c:v>0.1141848512933394</c:v>
                  </c:pt>
                  <c:pt idx="161">
                    <c:v>9.5048648354930668E-2</c:v>
                  </c:pt>
                  <c:pt idx="162">
                    <c:v>0.10698437931304647</c:v>
                  </c:pt>
                  <c:pt idx="163">
                    <c:v>0.10662455843729579</c:v>
                  </c:pt>
                  <c:pt idx="164">
                    <c:v>7.8075307679154618E-2</c:v>
                  </c:pt>
                  <c:pt idx="165">
                    <c:v>7.7439235492935771E-2</c:v>
                  </c:pt>
                  <c:pt idx="166">
                    <c:v>9.8483962823282006E-2</c:v>
                  </c:pt>
                  <c:pt idx="167">
                    <c:v>7.2811966218399554E-2</c:v>
                  </c:pt>
                  <c:pt idx="168">
                    <c:v>5.1521655082013132E-2</c:v>
                  </c:pt>
                  <c:pt idx="169">
                    <c:v>6.5475594371670998E-2</c:v>
                  </c:pt>
                  <c:pt idx="170">
                    <c:v>5.619291955135404E-2</c:v>
                  </c:pt>
                  <c:pt idx="171">
                    <c:v>6.6690909817462687E-2</c:v>
                  </c:pt>
                  <c:pt idx="172">
                    <c:v>0.15740096783504415</c:v>
                  </c:pt>
                  <c:pt idx="173">
                    <c:v>0.1163776126035404</c:v>
                  </c:pt>
                  <c:pt idx="174">
                    <c:v>0.11163571993622334</c:v>
                  </c:pt>
                  <c:pt idx="175">
                    <c:v>0.10004847152331368</c:v>
                  </c:pt>
                  <c:pt idx="176">
                    <c:v>9.2866312253505778E-2</c:v>
                  </c:pt>
                  <c:pt idx="177">
                    <c:v>0.10169663749343175</c:v>
                  </c:pt>
                  <c:pt idx="178">
                    <c:v>0.11935599457577321</c:v>
                  </c:pt>
                  <c:pt idx="179">
                    <c:v>0.13058949975013406</c:v>
                  </c:pt>
                  <c:pt idx="180">
                    <c:v>8.7682295526686022E-2</c:v>
                  </c:pt>
                  <c:pt idx="181">
                    <c:v>6.9504468399417041E-2</c:v>
                  </c:pt>
                  <c:pt idx="182">
                    <c:v>7.1436441849299773E-2</c:v>
                  </c:pt>
                  <c:pt idx="183">
                    <c:v>8.5858373578793751E-2</c:v>
                  </c:pt>
                  <c:pt idx="184">
                    <c:v>0.10310333000952486</c:v>
                  </c:pt>
                  <c:pt idx="185">
                    <c:v>0.12548461792966634</c:v>
                  </c:pt>
                  <c:pt idx="186">
                    <c:v>9.154103157800958E-2</c:v>
                  </c:pt>
                  <c:pt idx="187">
                    <c:v>0.14856614256691839</c:v>
                  </c:pt>
                  <c:pt idx="188">
                    <c:v>9.5975869231380559E-2</c:v>
                  </c:pt>
                  <c:pt idx="189">
                    <c:v>9.3804843389566933E-2</c:v>
                  </c:pt>
                  <c:pt idx="190">
                    <c:v>0.1125063258077878</c:v>
                  </c:pt>
                  <c:pt idx="191">
                    <c:v>8.5235967154730738E-2</c:v>
                  </c:pt>
                  <c:pt idx="192">
                    <c:v>7.0586107480503951E-2</c:v>
                  </c:pt>
                  <c:pt idx="193">
                    <c:v>0.15455515567158939</c:v>
                  </c:pt>
                  <c:pt idx="194">
                    <c:v>8.6318326835464393E-2</c:v>
                  </c:pt>
                  <c:pt idx="195">
                    <c:v>0.11773108585174448</c:v>
                  </c:pt>
                  <c:pt idx="196">
                    <c:v>0.10830607674107316</c:v>
                  </c:pt>
                  <c:pt idx="197">
                    <c:v>9.7902977943374547E-2</c:v>
                  </c:pt>
                  <c:pt idx="198">
                    <c:v>9.3179755869461894E-2</c:v>
                  </c:pt>
                  <c:pt idx="199">
                    <c:v>0.10718413551217294</c:v>
                  </c:pt>
                  <c:pt idx="200">
                    <c:v>5.5667244449370816E-2</c:v>
                  </c:pt>
                  <c:pt idx="201">
                    <c:v>0.10643079227536854</c:v>
                  </c:pt>
                  <c:pt idx="202">
                    <c:v>0.10823044877896777</c:v>
                  </c:pt>
                  <c:pt idx="203">
                    <c:v>5.8467532058562761E-2</c:v>
                  </c:pt>
                  <c:pt idx="204">
                    <c:v>8.595591493186748E-2</c:v>
                  </c:pt>
                  <c:pt idx="205">
                    <c:v>5.1658290183719376E-2</c:v>
                  </c:pt>
                  <c:pt idx="206">
                    <c:v>9.2341015166331461E-2</c:v>
                  </c:pt>
                  <c:pt idx="207">
                    <c:v>7.8220934005364978E-2</c:v>
                  </c:pt>
                  <c:pt idx="208">
                    <c:v>0.14032678906916746</c:v>
                  </c:pt>
                  <c:pt idx="209">
                    <c:v>6.4866117513154839E-2</c:v>
                  </c:pt>
                  <c:pt idx="210">
                    <c:v>7.7462226453919536E-2</c:v>
                  </c:pt>
                  <c:pt idx="211">
                    <c:v>8.3621358264448831E-2</c:v>
                  </c:pt>
                  <c:pt idx="212">
                    <c:v>5.7724606030634014E-2</c:v>
                  </c:pt>
                  <c:pt idx="213">
                    <c:v>9.5369745067161435E-2</c:v>
                  </c:pt>
                  <c:pt idx="214">
                    <c:v>9.7888798415346798E-2</c:v>
                  </c:pt>
                  <c:pt idx="215">
                    <c:v>9.0533526888706486E-2</c:v>
                  </c:pt>
                  <c:pt idx="216">
                    <c:v>0.10164207965985982</c:v>
                  </c:pt>
                  <c:pt idx="217">
                    <c:v>9.0039683974385346E-2</c:v>
                  </c:pt>
                  <c:pt idx="218">
                    <c:v>9.0470160791955245E-2</c:v>
                  </c:pt>
                  <c:pt idx="219">
                    <c:v>9.2655959256325165E-2</c:v>
                  </c:pt>
                  <c:pt idx="220">
                    <c:v>9.8112850013657077E-2</c:v>
                  </c:pt>
                  <c:pt idx="221">
                    <c:v>0.12268696663540681</c:v>
                  </c:pt>
                  <c:pt idx="222">
                    <c:v>8.7135317514681107E-2</c:v>
                  </c:pt>
                  <c:pt idx="223">
                    <c:v>7.9615768181785729E-2</c:v>
                  </c:pt>
                  <c:pt idx="224">
                    <c:v>6.1156756813672324E-2</c:v>
                  </c:pt>
                  <c:pt idx="225">
                    <c:v>0.1145163735154717</c:v>
                  </c:pt>
                  <c:pt idx="226">
                    <c:v>5.8108748514601016E-2</c:v>
                  </c:pt>
                  <c:pt idx="227">
                    <c:v>5.8391986675093495E-2</c:v>
                  </c:pt>
                  <c:pt idx="228">
                    <c:v>3.9775536672775801E-2</c:v>
                  </c:pt>
                  <c:pt idx="229">
                    <c:v>4.9828205383185303E-2</c:v>
                  </c:pt>
                  <c:pt idx="230">
                    <c:v>4.7007985786328178E-2</c:v>
                  </c:pt>
                  <c:pt idx="231">
                    <c:v>6.1318044349231417E-2</c:v>
                  </c:pt>
                  <c:pt idx="232">
                    <c:v>9.3768134932652403E-2</c:v>
                  </c:pt>
                  <c:pt idx="233">
                    <c:v>0.1012755291320178</c:v>
                  </c:pt>
                  <c:pt idx="234">
                    <c:v>6.2569344040596303E-2</c:v>
                  </c:pt>
                  <c:pt idx="235">
                    <c:v>5.3168466039596074E-2</c:v>
                  </c:pt>
                  <c:pt idx="236">
                    <c:v>5.2176229383394314E-2</c:v>
                  </c:pt>
                  <c:pt idx="237">
                    <c:v>7.4277708845604029E-2</c:v>
                  </c:pt>
                  <c:pt idx="238">
                    <c:v>6.5149746973109393E-2</c:v>
                  </c:pt>
                  <c:pt idx="239">
                    <c:v>7.7938482862997122E-2</c:v>
                  </c:pt>
                  <c:pt idx="240">
                    <c:v>8.2779582977255947E-2</c:v>
                  </c:pt>
                  <c:pt idx="241">
                    <c:v>9.4825363952675767E-2</c:v>
                  </c:pt>
                  <c:pt idx="242">
                    <c:v>8.3941503787526447E-2</c:v>
                  </c:pt>
                  <c:pt idx="243">
                    <c:v>7.0653772520904531E-2</c:v>
                  </c:pt>
                  <c:pt idx="244">
                    <c:v>6.6408184817710172E-2</c:v>
                  </c:pt>
                  <c:pt idx="245">
                    <c:v>6.6020071175529257E-2</c:v>
                  </c:pt>
                  <c:pt idx="246">
                    <c:v>6.8869063335010208E-2</c:v>
                  </c:pt>
                  <c:pt idx="247">
                    <c:v>4.9832203860566603E-2</c:v>
                  </c:pt>
                  <c:pt idx="248">
                    <c:v>0.10620093555592325</c:v>
                  </c:pt>
                  <c:pt idx="249">
                    <c:v>9.4507197906999976E-2</c:v>
                  </c:pt>
                  <c:pt idx="250">
                    <c:v>0.1022300296149888</c:v>
                  </c:pt>
                  <c:pt idx="251">
                    <c:v>8.6699323664166467E-2</c:v>
                  </c:pt>
                  <c:pt idx="252">
                    <c:v>0.11079479066001298</c:v>
                  </c:pt>
                  <c:pt idx="253">
                    <c:v>0.10608073250183328</c:v>
                  </c:pt>
                  <c:pt idx="254">
                    <c:v>9.4689642349584074E-2</c:v>
                  </c:pt>
                  <c:pt idx="255">
                    <c:v>0.10095133999208407</c:v>
                  </c:pt>
                  <c:pt idx="256">
                    <c:v>0.11190044214672995</c:v>
                  </c:pt>
                  <c:pt idx="257">
                    <c:v>5.3964476074822985E-2</c:v>
                  </c:pt>
                  <c:pt idx="258">
                    <c:v>5.9367000567360467E-2</c:v>
                  </c:pt>
                  <c:pt idx="259">
                    <c:v>7.2651276268329484E-2</c:v>
                  </c:pt>
                  <c:pt idx="260">
                    <c:v>8.8253841837215158E-2</c:v>
                  </c:pt>
                  <c:pt idx="261">
                    <c:v>7.5847287854983084E-2</c:v>
                  </c:pt>
                  <c:pt idx="262">
                    <c:v>8.3967189468176717E-2</c:v>
                  </c:pt>
                  <c:pt idx="263">
                    <c:v>9.8262248965344232E-2</c:v>
                  </c:pt>
                  <c:pt idx="264">
                    <c:v>0.10262965636679745</c:v>
                  </c:pt>
                  <c:pt idx="265">
                    <c:v>8.9284360982278169E-2</c:v>
                  </c:pt>
                  <c:pt idx="266">
                    <c:v>7.1165636315104669E-2</c:v>
                  </c:pt>
                  <c:pt idx="267">
                    <c:v>7.2225520305279747E-2</c:v>
                  </c:pt>
                  <c:pt idx="268">
                    <c:v>9.5139394140277653E-2</c:v>
                  </c:pt>
                  <c:pt idx="269">
                    <c:v>7.595447305784557E-2</c:v>
                  </c:pt>
                  <c:pt idx="270">
                    <c:v>0.10263005495007874</c:v>
                  </c:pt>
                  <c:pt idx="271">
                    <c:v>0.10185902554641442</c:v>
                  </c:pt>
                  <c:pt idx="272">
                    <c:v>0.11169773937387795</c:v>
                  </c:pt>
                  <c:pt idx="273">
                    <c:v>0.13207918716952388</c:v>
                  </c:pt>
                  <c:pt idx="274">
                    <c:v>0.1174124823885304</c:v>
                  </c:pt>
                  <c:pt idx="275">
                    <c:v>0.13429704060374809</c:v>
                  </c:pt>
                  <c:pt idx="276">
                    <c:v>7.331222820681052E-2</c:v>
                  </c:pt>
                  <c:pt idx="277">
                    <c:v>0.10766729452365771</c:v>
                  </c:pt>
                  <c:pt idx="278">
                    <c:v>8.9426746584905945E-2</c:v>
                  </c:pt>
                  <c:pt idx="279">
                    <c:v>9.4770388476914838E-2</c:v>
                  </c:pt>
                  <c:pt idx="280">
                    <c:v>6.508830810439703E-2</c:v>
                  </c:pt>
                  <c:pt idx="281">
                    <c:v>9.8745342113679982E-2</c:v>
                  </c:pt>
                  <c:pt idx="282">
                    <c:v>9.3501617614724392E-2</c:v>
                  </c:pt>
                  <c:pt idx="283">
                    <c:v>9.2077066005097366E-2</c:v>
                  </c:pt>
                  <c:pt idx="284">
                    <c:v>5.4621584110597927E-2</c:v>
                  </c:pt>
                  <c:pt idx="285">
                    <c:v>6.7871387123808649E-2</c:v>
                  </c:pt>
                  <c:pt idx="286">
                    <c:v>8.0114488624537392E-2</c:v>
                  </c:pt>
                  <c:pt idx="287">
                    <c:v>5.6273684019036888E-2</c:v>
                  </c:pt>
                  <c:pt idx="288">
                    <c:v>6.4943276350214754E-2</c:v>
                  </c:pt>
                  <c:pt idx="289">
                    <c:v>5.8573751022559552E-2</c:v>
                  </c:pt>
                  <c:pt idx="290">
                    <c:v>6.0981662918154912E-2</c:v>
                  </c:pt>
                  <c:pt idx="291">
                    <c:v>4.8389339678588952E-2</c:v>
                  </c:pt>
                  <c:pt idx="292">
                    <c:v>7.8264384822396144E-2</c:v>
                  </c:pt>
                  <c:pt idx="293">
                    <c:v>7.5269906151989335E-2</c:v>
                  </c:pt>
                  <c:pt idx="294">
                    <c:v>7.1025817601896177E-2</c:v>
                  </c:pt>
                  <c:pt idx="295">
                    <c:v>8.438043121197418E-2</c:v>
                  </c:pt>
                  <c:pt idx="296">
                    <c:v>6.9934081814620019E-2</c:v>
                  </c:pt>
                  <c:pt idx="297">
                    <c:v>6.6053964876345975E-2</c:v>
                  </c:pt>
                  <c:pt idx="298">
                    <c:v>9.9365749289981598E-2</c:v>
                  </c:pt>
                  <c:pt idx="299">
                    <c:v>8.7042686615543458E-2</c:v>
                  </c:pt>
                  <c:pt idx="300">
                    <c:v>8.30873061874247E-2</c:v>
                  </c:pt>
                  <c:pt idx="301">
                    <c:v>8.9622007344141955E-2</c:v>
                  </c:pt>
                  <c:pt idx="302">
                    <c:v>7.072084868624634E-2</c:v>
                  </c:pt>
                  <c:pt idx="303">
                    <c:v>0.13071731548587653</c:v>
                  </c:pt>
                  <c:pt idx="304">
                    <c:v>9.1632336520907534E-2</c:v>
                  </c:pt>
                  <c:pt idx="305">
                    <c:v>7.6838165290459684E-2</c:v>
                  </c:pt>
                  <c:pt idx="306">
                    <c:v>9.8011599589236359E-2</c:v>
                  </c:pt>
                  <c:pt idx="307">
                    <c:v>6.3244111022138796E-2</c:v>
                  </c:pt>
                  <c:pt idx="308">
                    <c:v>6.2081003766616405E-2</c:v>
                  </c:pt>
                  <c:pt idx="309">
                    <c:v>0.10448502182418562</c:v>
                  </c:pt>
                  <c:pt idx="310">
                    <c:v>7.8431879543725283E-2</c:v>
                  </c:pt>
                  <c:pt idx="311">
                    <c:v>8.2566236250550998E-2</c:v>
                  </c:pt>
                  <c:pt idx="312">
                    <c:v>0.10361484715964681</c:v>
                  </c:pt>
                  <c:pt idx="313">
                    <c:v>0.10396198852639847</c:v>
                  </c:pt>
                  <c:pt idx="314">
                    <c:v>9.892690921019219E-2</c:v>
                  </c:pt>
                  <c:pt idx="315">
                    <c:v>0.10476340475725654</c:v>
                  </c:pt>
                  <c:pt idx="316">
                    <c:v>9.3180518707966439E-2</c:v>
                  </c:pt>
                  <c:pt idx="317">
                    <c:v>9.8286440011332826E-2</c:v>
                  </c:pt>
                  <c:pt idx="318">
                    <c:v>0.10605046045162579</c:v>
                  </c:pt>
                  <c:pt idx="319">
                    <c:v>8.9930996842534111E-2</c:v>
                  </c:pt>
                  <c:pt idx="320">
                    <c:v>8.9916266187586344E-2</c:v>
                  </c:pt>
                  <c:pt idx="321">
                    <c:v>8.9351091266205357E-2</c:v>
                  </c:pt>
                  <c:pt idx="322">
                    <c:v>7.3401124054893491E-2</c:v>
                  </c:pt>
                  <c:pt idx="323">
                    <c:v>7.832169350661794E-2</c:v>
                  </c:pt>
                  <c:pt idx="324">
                    <c:v>8.2430534248347814E-2</c:v>
                  </c:pt>
                  <c:pt idx="325">
                    <c:v>0.11975981769224059</c:v>
                  </c:pt>
                  <c:pt idx="326">
                    <c:v>8.6097297402939074E-2</c:v>
                  </c:pt>
                  <c:pt idx="327">
                    <c:v>0.11215075533657405</c:v>
                  </c:pt>
                  <c:pt idx="328">
                    <c:v>8.7100690785654328E-2</c:v>
                  </c:pt>
                  <c:pt idx="329">
                    <c:v>7.7792984068036641E-2</c:v>
                  </c:pt>
                  <c:pt idx="330">
                    <c:v>8.8166411433295733E-2</c:v>
                  </c:pt>
                  <c:pt idx="331">
                    <c:v>8.3470836055481418E-2</c:v>
                  </c:pt>
                  <c:pt idx="332">
                    <c:v>9.0857733393911136E-2</c:v>
                  </c:pt>
                  <c:pt idx="333">
                    <c:v>7.9345056048872972E-2</c:v>
                  </c:pt>
                  <c:pt idx="334">
                    <c:v>5.5029051463089312E-2</c:v>
                  </c:pt>
                  <c:pt idx="335">
                    <c:v>5.8426895617692355E-2</c:v>
                  </c:pt>
                  <c:pt idx="336">
                    <c:v>8.6146278649763347E-2</c:v>
                  </c:pt>
                  <c:pt idx="337">
                    <c:v>7.0497085364176829E-2</c:v>
                  </c:pt>
                  <c:pt idx="338">
                    <c:v>6.9106104438355978E-2</c:v>
                  </c:pt>
                  <c:pt idx="339">
                    <c:v>0.11022277611979184</c:v>
                  </c:pt>
                  <c:pt idx="340">
                    <c:v>0.12443794490120069</c:v>
                  </c:pt>
                  <c:pt idx="341">
                    <c:v>5.6233924807455767E-2</c:v>
                  </c:pt>
                  <c:pt idx="342">
                    <c:v>0.10567369434784614</c:v>
                  </c:pt>
                  <c:pt idx="343">
                    <c:v>0.12648253030953577</c:v>
                  </c:pt>
                  <c:pt idx="344">
                    <c:v>9.762564379043405E-2</c:v>
                  </c:pt>
                  <c:pt idx="345">
                    <c:v>7.0058759828972764E-2</c:v>
                  </c:pt>
                  <c:pt idx="346">
                    <c:v>9.1501919648198246E-2</c:v>
                  </c:pt>
                  <c:pt idx="347">
                    <c:v>6.1183637293683785E-2</c:v>
                  </c:pt>
                  <c:pt idx="348">
                    <c:v>6.4337633501524077E-2</c:v>
                  </c:pt>
                  <c:pt idx="349">
                    <c:v>7.5059465385810945E-2</c:v>
                  </c:pt>
                  <c:pt idx="350">
                    <c:v>5.1520604103876828E-2</c:v>
                  </c:pt>
                  <c:pt idx="351">
                    <c:v>3.4337791585978467E-2</c:v>
                  </c:pt>
                  <c:pt idx="352">
                    <c:v>4.3386105621726144E-2</c:v>
                  </c:pt>
                  <c:pt idx="353">
                    <c:v>3.3079848248767911E-2</c:v>
                  </c:pt>
                  <c:pt idx="354">
                    <c:v>5.8698316737329691E-2</c:v>
                  </c:pt>
                  <c:pt idx="355">
                    <c:v>4.6969572545868199E-2</c:v>
                  </c:pt>
                  <c:pt idx="356">
                    <c:v>7.3644898690413851E-2</c:v>
                  </c:pt>
                  <c:pt idx="357">
                    <c:v>7.9699307247147633E-2</c:v>
                  </c:pt>
                  <c:pt idx="358">
                    <c:v>5.5835232992519433E-2</c:v>
                  </c:pt>
                  <c:pt idx="359">
                    <c:v>8.121199863103705E-2</c:v>
                  </c:pt>
                  <c:pt idx="360">
                    <c:v>7.5828855075181792E-2</c:v>
                  </c:pt>
                  <c:pt idx="361">
                    <c:v>8.0206273280562387E-2</c:v>
                  </c:pt>
                  <c:pt idx="362">
                    <c:v>7.070284277171747E-2</c:v>
                  </c:pt>
                  <c:pt idx="363">
                    <c:v>8.9858819294920886E-2</c:v>
                  </c:pt>
                  <c:pt idx="364">
                    <c:v>5.8416089468316931E-2</c:v>
                  </c:pt>
                  <c:pt idx="365">
                    <c:v>6.8242018011790515E-2</c:v>
                  </c:pt>
                  <c:pt idx="366">
                    <c:v>8.4856935750105639E-2</c:v>
                  </c:pt>
                  <c:pt idx="367">
                    <c:v>7.1008963654197677E-2</c:v>
                  </c:pt>
                  <c:pt idx="368">
                    <c:v>7.9152307502791799E-2</c:v>
                  </c:pt>
                  <c:pt idx="369">
                    <c:v>8.0900745731922824E-2</c:v>
                  </c:pt>
                  <c:pt idx="370">
                    <c:v>9.2712391129499E-2</c:v>
                  </c:pt>
                  <c:pt idx="371">
                    <c:v>8.6785907515061128E-2</c:v>
                  </c:pt>
                  <c:pt idx="372">
                    <c:v>6.683966499295331E-2</c:v>
                  </c:pt>
                  <c:pt idx="373">
                    <c:v>8.0755104203748387E-2</c:v>
                  </c:pt>
                  <c:pt idx="374">
                    <c:v>7.7332077249037429E-2</c:v>
                  </c:pt>
                  <c:pt idx="375">
                    <c:v>9.2850831249382107E-2</c:v>
                  </c:pt>
                  <c:pt idx="376">
                    <c:v>6.0739961405303584E-2</c:v>
                  </c:pt>
                  <c:pt idx="377">
                    <c:v>6.7670517027592067E-2</c:v>
                  </c:pt>
                  <c:pt idx="378">
                    <c:v>8.4659723135302012E-2</c:v>
                  </c:pt>
                  <c:pt idx="379">
                    <c:v>0.10450515521155662</c:v>
                  </c:pt>
                  <c:pt idx="380">
                    <c:v>0.11239966646598905</c:v>
                  </c:pt>
                  <c:pt idx="381">
                    <c:v>8.0828288239897295E-2</c:v>
                  </c:pt>
                  <c:pt idx="382">
                    <c:v>0.13057128231845594</c:v>
                  </c:pt>
                  <c:pt idx="383">
                    <c:v>7.7892390890901511E-2</c:v>
                  </c:pt>
                  <c:pt idx="384">
                    <c:v>9.1355614141125238E-2</c:v>
                  </c:pt>
                  <c:pt idx="385">
                    <c:v>9.18509137746569E-2</c:v>
                  </c:pt>
                  <c:pt idx="386">
                    <c:v>7.3136851334493796E-2</c:v>
                  </c:pt>
                  <c:pt idx="387">
                    <c:v>8.1679388135839359E-2</c:v>
                  </c:pt>
                  <c:pt idx="388">
                    <c:v>7.1205445268263071E-2</c:v>
                  </c:pt>
                  <c:pt idx="389">
                    <c:v>9.6088322633467532E-2</c:v>
                  </c:pt>
                </c:numCache>
              </c:numRef>
            </c:plus>
            <c:minus>
              <c:numRef>
                <c:f>pooled!$BL$4:$BL$393</c:f>
                <c:numCache>
                  <c:formatCode>General</c:formatCode>
                  <c:ptCount val="390"/>
                  <c:pt idx="0">
                    <c:v>0.13454452415210832</c:v>
                  </c:pt>
                  <c:pt idx="1">
                    <c:v>0.13441225440854221</c:v>
                  </c:pt>
                  <c:pt idx="2">
                    <c:v>0.11536692591094673</c:v>
                  </c:pt>
                  <c:pt idx="3">
                    <c:v>0.12744198676611768</c:v>
                  </c:pt>
                  <c:pt idx="4">
                    <c:v>4.9976479885883468E-2</c:v>
                  </c:pt>
                  <c:pt idx="5">
                    <c:v>6.0470940306093762E-2</c:v>
                  </c:pt>
                  <c:pt idx="6">
                    <c:v>7.1961803476746689E-2</c:v>
                  </c:pt>
                  <c:pt idx="7">
                    <c:v>8.8860595810089371E-2</c:v>
                  </c:pt>
                  <c:pt idx="8">
                    <c:v>9.1724931123605941E-2</c:v>
                  </c:pt>
                  <c:pt idx="9">
                    <c:v>8.3022984103556907E-2</c:v>
                  </c:pt>
                  <c:pt idx="10">
                    <c:v>0.10390827727298722</c:v>
                  </c:pt>
                  <c:pt idx="11">
                    <c:v>7.7302443944202257E-2</c:v>
                  </c:pt>
                  <c:pt idx="12">
                    <c:v>6.514579420378093E-2</c:v>
                  </c:pt>
                  <c:pt idx="13">
                    <c:v>5.4941865105212893E-2</c:v>
                  </c:pt>
                  <c:pt idx="14">
                    <c:v>9.0514406840137798E-2</c:v>
                  </c:pt>
                  <c:pt idx="15">
                    <c:v>0.18259048929287458</c:v>
                  </c:pt>
                  <c:pt idx="16">
                    <c:v>0.20444428782463434</c:v>
                  </c:pt>
                  <c:pt idx="17">
                    <c:v>7.7169348194927573E-2</c:v>
                  </c:pt>
                  <c:pt idx="18">
                    <c:v>9.3032257823727066E-2</c:v>
                  </c:pt>
                  <c:pt idx="19">
                    <c:v>6.0155461340353863E-2</c:v>
                  </c:pt>
                  <c:pt idx="20">
                    <c:v>3.5141928645089693E-2</c:v>
                  </c:pt>
                  <c:pt idx="21">
                    <c:v>3.2776838288146114E-2</c:v>
                  </c:pt>
                  <c:pt idx="22">
                    <c:v>3.8851267108351489E-2</c:v>
                  </c:pt>
                  <c:pt idx="23">
                    <c:v>3.1016755024022947E-2</c:v>
                  </c:pt>
                  <c:pt idx="24">
                    <c:v>1.87672355996845E-2</c:v>
                  </c:pt>
                  <c:pt idx="25">
                    <c:v>3.9885207504519682E-2</c:v>
                  </c:pt>
                  <c:pt idx="26">
                    <c:v>3.263242426466726E-2</c:v>
                  </c:pt>
                  <c:pt idx="27">
                    <c:v>5.5195684106745468E-2</c:v>
                  </c:pt>
                  <c:pt idx="28">
                    <c:v>4.3854696715033357E-2</c:v>
                  </c:pt>
                  <c:pt idx="29">
                    <c:v>4.357085940138427E-2</c:v>
                  </c:pt>
                  <c:pt idx="30">
                    <c:v>9.7327785290099528E-2</c:v>
                  </c:pt>
                  <c:pt idx="31">
                    <c:v>6.9991624646630571E-2</c:v>
                  </c:pt>
                  <c:pt idx="32">
                    <c:v>8.0097350065528566E-2</c:v>
                  </c:pt>
                  <c:pt idx="33">
                    <c:v>9.7494712103556078E-2</c:v>
                  </c:pt>
                  <c:pt idx="34">
                    <c:v>7.2786315106840971E-2</c:v>
                  </c:pt>
                  <c:pt idx="35">
                    <c:v>4.4279138675542312E-2</c:v>
                  </c:pt>
                  <c:pt idx="36">
                    <c:v>2.4527430032448071E-2</c:v>
                  </c:pt>
                  <c:pt idx="37">
                    <c:v>5.619704304749068E-2</c:v>
                  </c:pt>
                  <c:pt idx="38">
                    <c:v>1.9667197925620539E-2</c:v>
                  </c:pt>
                  <c:pt idx="39">
                    <c:v>2.6800819172952593E-2</c:v>
                  </c:pt>
                  <c:pt idx="40">
                    <c:v>3.9645364041677449E-2</c:v>
                  </c:pt>
                  <c:pt idx="41">
                    <c:v>5.6176000099179099E-2</c:v>
                  </c:pt>
                  <c:pt idx="42">
                    <c:v>3.6741781823216378E-2</c:v>
                  </c:pt>
                  <c:pt idx="43">
                    <c:v>6.0814535262149749E-2</c:v>
                  </c:pt>
                  <c:pt idx="44">
                    <c:v>5.343470875190303E-2</c:v>
                  </c:pt>
                  <c:pt idx="45">
                    <c:v>3.894389180553004E-2</c:v>
                  </c:pt>
                  <c:pt idx="46">
                    <c:v>6.1252872010093086E-2</c:v>
                  </c:pt>
                  <c:pt idx="47">
                    <c:v>3.9141194496429305E-2</c:v>
                  </c:pt>
                  <c:pt idx="48">
                    <c:v>5.6215557881512813E-2</c:v>
                  </c:pt>
                  <c:pt idx="49">
                    <c:v>6.9102448119921292E-2</c:v>
                  </c:pt>
                  <c:pt idx="50">
                    <c:v>6.1086461162381298E-2</c:v>
                  </c:pt>
                  <c:pt idx="51">
                    <c:v>4.9471913086319375E-2</c:v>
                  </c:pt>
                  <c:pt idx="52">
                    <c:v>4.7438634895092799E-2</c:v>
                  </c:pt>
                  <c:pt idx="53">
                    <c:v>2.7540653897875023E-2</c:v>
                  </c:pt>
                  <c:pt idx="54">
                    <c:v>3.2723220529164529E-2</c:v>
                  </c:pt>
                  <c:pt idx="55">
                    <c:v>7.4132132440727472E-2</c:v>
                  </c:pt>
                  <c:pt idx="56">
                    <c:v>3.1710133063603957E-2</c:v>
                  </c:pt>
                  <c:pt idx="57">
                    <c:v>4.7260855600348005E-2</c:v>
                  </c:pt>
                  <c:pt idx="58">
                    <c:v>5.2790686648664709E-2</c:v>
                  </c:pt>
                  <c:pt idx="59">
                    <c:v>6.2964504282219752E-2</c:v>
                  </c:pt>
                  <c:pt idx="60">
                    <c:v>1.9760317745507596E-2</c:v>
                  </c:pt>
                  <c:pt idx="61">
                    <c:v>2.1712796254211259E-2</c:v>
                  </c:pt>
                  <c:pt idx="62">
                    <c:v>3.0442002169241162E-2</c:v>
                  </c:pt>
                  <c:pt idx="63">
                    <c:v>8.8780760567890041E-2</c:v>
                  </c:pt>
                  <c:pt idx="64">
                    <c:v>5.3955918084265898E-2</c:v>
                  </c:pt>
                  <c:pt idx="65">
                    <c:v>5.3474824771499438E-2</c:v>
                  </c:pt>
                  <c:pt idx="66">
                    <c:v>2.9326817234565084E-2</c:v>
                  </c:pt>
                  <c:pt idx="67">
                    <c:v>2.8496745844902693E-2</c:v>
                  </c:pt>
                  <c:pt idx="68">
                    <c:v>3.5541855567190507E-2</c:v>
                  </c:pt>
                  <c:pt idx="69">
                    <c:v>4.3474106212191721E-2</c:v>
                  </c:pt>
                  <c:pt idx="70">
                    <c:v>2.0513369912333664E-2</c:v>
                  </c:pt>
                  <c:pt idx="71">
                    <c:v>2.5541997884090655E-2</c:v>
                  </c:pt>
                  <c:pt idx="72">
                    <c:v>2.859422139827723E-2</c:v>
                  </c:pt>
                  <c:pt idx="73">
                    <c:v>2.3529994878949963E-2</c:v>
                  </c:pt>
                  <c:pt idx="74">
                    <c:v>7.34697435382686E-2</c:v>
                  </c:pt>
                  <c:pt idx="75">
                    <c:v>1.8760079879851496E-2</c:v>
                  </c:pt>
                  <c:pt idx="76">
                    <c:v>2.0729490308551684E-2</c:v>
                  </c:pt>
                  <c:pt idx="77">
                    <c:v>3.7935684214580725E-2</c:v>
                  </c:pt>
                  <c:pt idx="78">
                    <c:v>4.4590453815528626E-2</c:v>
                  </c:pt>
                  <c:pt idx="79">
                    <c:v>3.1777929413007472E-2</c:v>
                  </c:pt>
                  <c:pt idx="80">
                    <c:v>4.1609214142048739E-2</c:v>
                  </c:pt>
                  <c:pt idx="81">
                    <c:v>5.3795674554881621E-2</c:v>
                  </c:pt>
                  <c:pt idx="82">
                    <c:v>3.8484295924970713E-2</c:v>
                  </c:pt>
                  <c:pt idx="83">
                    <c:v>2.8865709780877703E-2</c:v>
                  </c:pt>
                  <c:pt idx="84">
                    <c:v>3.9758940159118669E-2</c:v>
                  </c:pt>
                  <c:pt idx="85">
                    <c:v>6.7993145784547071E-2</c:v>
                  </c:pt>
                  <c:pt idx="86">
                    <c:v>2.884036317686756E-2</c:v>
                  </c:pt>
                  <c:pt idx="87">
                    <c:v>4.5108917514297117E-2</c:v>
                  </c:pt>
                  <c:pt idx="88">
                    <c:v>3.1745111557234633E-2</c:v>
                  </c:pt>
                  <c:pt idx="89">
                    <c:v>5.5414978684880309E-2</c:v>
                  </c:pt>
                  <c:pt idx="90">
                    <c:v>3.9582733519769916E-2</c:v>
                  </c:pt>
                  <c:pt idx="91">
                    <c:v>3.1815949328570577E-2</c:v>
                  </c:pt>
                  <c:pt idx="92">
                    <c:v>4.259677719926671E-2</c:v>
                  </c:pt>
                  <c:pt idx="93">
                    <c:v>5.5809719054386857E-2</c:v>
                  </c:pt>
                  <c:pt idx="94">
                    <c:v>6.223060225577999E-2</c:v>
                  </c:pt>
                  <c:pt idx="95">
                    <c:v>3.6478232769310087E-2</c:v>
                  </c:pt>
                  <c:pt idx="96">
                    <c:v>5.3511550120378212E-2</c:v>
                  </c:pt>
                  <c:pt idx="97">
                    <c:v>4.4688284041003584E-2</c:v>
                  </c:pt>
                  <c:pt idx="98">
                    <c:v>6.7220581030548815E-2</c:v>
                  </c:pt>
                  <c:pt idx="99">
                    <c:v>4.2305057328349591E-2</c:v>
                  </c:pt>
                  <c:pt idx="100">
                    <c:v>5.1536081301118079E-2</c:v>
                  </c:pt>
                  <c:pt idx="101">
                    <c:v>5.9658715738666067E-2</c:v>
                  </c:pt>
                  <c:pt idx="102">
                    <c:v>7.9020780810212049E-2</c:v>
                  </c:pt>
                  <c:pt idx="103">
                    <c:v>4.4478670408814466E-2</c:v>
                  </c:pt>
                  <c:pt idx="104">
                    <c:v>7.680910076146033E-2</c:v>
                  </c:pt>
                  <c:pt idx="105">
                    <c:v>8.772697555726347E-2</c:v>
                  </c:pt>
                  <c:pt idx="106">
                    <c:v>9.423523554897606E-2</c:v>
                  </c:pt>
                  <c:pt idx="107">
                    <c:v>0.11288373022469882</c:v>
                  </c:pt>
                  <c:pt idx="108">
                    <c:v>7.7882775072348073E-2</c:v>
                  </c:pt>
                  <c:pt idx="109">
                    <c:v>7.9908550447499657E-2</c:v>
                  </c:pt>
                  <c:pt idx="110">
                    <c:v>0.12416515650175565</c:v>
                  </c:pt>
                  <c:pt idx="111">
                    <c:v>0.11639410026307363</c:v>
                  </c:pt>
                  <c:pt idx="112">
                    <c:v>4.9310078990366983E-2</c:v>
                  </c:pt>
                  <c:pt idx="113">
                    <c:v>7.8882267409718057E-2</c:v>
                  </c:pt>
                  <c:pt idx="114">
                    <c:v>8.993722170995308E-2</c:v>
                  </c:pt>
                  <c:pt idx="115">
                    <c:v>6.4615233388217411E-2</c:v>
                  </c:pt>
                  <c:pt idx="116">
                    <c:v>6.4037884731064393E-2</c:v>
                  </c:pt>
                  <c:pt idx="117">
                    <c:v>6.6649139488308223E-2</c:v>
                  </c:pt>
                  <c:pt idx="118">
                    <c:v>7.8472836409650401E-2</c:v>
                  </c:pt>
                  <c:pt idx="119">
                    <c:v>5.2196650084036678E-2</c:v>
                  </c:pt>
                  <c:pt idx="120">
                    <c:v>7.6434270401414692E-2</c:v>
                  </c:pt>
                  <c:pt idx="121">
                    <c:v>9.7882597392603465E-2</c:v>
                  </c:pt>
                  <c:pt idx="122">
                    <c:v>0.11574649105774783</c:v>
                  </c:pt>
                  <c:pt idx="123">
                    <c:v>6.8021682023151078E-2</c:v>
                  </c:pt>
                  <c:pt idx="124">
                    <c:v>6.2311782470096388E-2</c:v>
                  </c:pt>
                  <c:pt idx="125">
                    <c:v>6.6414020753157194E-2</c:v>
                  </c:pt>
                  <c:pt idx="126">
                    <c:v>6.1144053991243869E-2</c:v>
                  </c:pt>
                  <c:pt idx="127">
                    <c:v>7.2299260499117626E-2</c:v>
                  </c:pt>
                  <c:pt idx="128">
                    <c:v>9.669113087131094E-2</c:v>
                  </c:pt>
                  <c:pt idx="129">
                    <c:v>8.2082523706513449E-2</c:v>
                  </c:pt>
                  <c:pt idx="130">
                    <c:v>7.9024341852291111E-2</c:v>
                  </c:pt>
                  <c:pt idx="131">
                    <c:v>8.8067279240120394E-2</c:v>
                  </c:pt>
                  <c:pt idx="132">
                    <c:v>0.11973549689393179</c:v>
                  </c:pt>
                  <c:pt idx="133">
                    <c:v>0.12030325731986651</c:v>
                  </c:pt>
                  <c:pt idx="134">
                    <c:v>9.3629836550859172E-2</c:v>
                  </c:pt>
                  <c:pt idx="135">
                    <c:v>8.8592264259902839E-2</c:v>
                  </c:pt>
                  <c:pt idx="136">
                    <c:v>8.8549032252131538E-2</c:v>
                  </c:pt>
                  <c:pt idx="137">
                    <c:v>7.7032926992415138E-2</c:v>
                  </c:pt>
                  <c:pt idx="138">
                    <c:v>0.1428285614217977</c:v>
                  </c:pt>
                  <c:pt idx="139">
                    <c:v>7.9467677605656636E-2</c:v>
                  </c:pt>
                  <c:pt idx="140">
                    <c:v>0.10582042056146433</c:v>
                  </c:pt>
                  <c:pt idx="141">
                    <c:v>6.0980734794967517E-2</c:v>
                  </c:pt>
                  <c:pt idx="142">
                    <c:v>0.11836521529448855</c:v>
                  </c:pt>
                  <c:pt idx="143">
                    <c:v>0.12255914624641187</c:v>
                  </c:pt>
                  <c:pt idx="144">
                    <c:v>0.13589241993745227</c:v>
                  </c:pt>
                  <c:pt idx="145">
                    <c:v>7.6160677190008019E-2</c:v>
                  </c:pt>
                  <c:pt idx="146">
                    <c:v>6.7974750668861425E-2</c:v>
                  </c:pt>
                  <c:pt idx="147">
                    <c:v>6.8905787128758611E-2</c:v>
                  </c:pt>
                  <c:pt idx="148">
                    <c:v>7.7709873770930235E-2</c:v>
                  </c:pt>
                  <c:pt idx="149">
                    <c:v>9.1301545449907803E-2</c:v>
                  </c:pt>
                  <c:pt idx="150">
                    <c:v>0.11041326561316138</c:v>
                  </c:pt>
                  <c:pt idx="151">
                    <c:v>7.1359600696213304E-2</c:v>
                  </c:pt>
                  <c:pt idx="152">
                    <c:v>6.2373641154904902E-2</c:v>
                  </c:pt>
                  <c:pt idx="153">
                    <c:v>8.1569799088727593E-2</c:v>
                  </c:pt>
                  <c:pt idx="154">
                    <c:v>6.0307664154812785E-2</c:v>
                  </c:pt>
                  <c:pt idx="155">
                    <c:v>0.10600093302583029</c:v>
                  </c:pt>
                  <c:pt idx="156">
                    <c:v>8.0743246461393012E-2</c:v>
                  </c:pt>
                  <c:pt idx="157">
                    <c:v>7.9938049854563376E-2</c:v>
                  </c:pt>
                  <c:pt idx="158">
                    <c:v>9.0875632087302149E-2</c:v>
                  </c:pt>
                  <c:pt idx="159">
                    <c:v>8.7451376833193512E-2</c:v>
                  </c:pt>
                  <c:pt idx="160">
                    <c:v>0.1141848512933394</c:v>
                  </c:pt>
                  <c:pt idx="161">
                    <c:v>9.5048648354930668E-2</c:v>
                  </c:pt>
                  <c:pt idx="162">
                    <c:v>0.10698437931304647</c:v>
                  </c:pt>
                  <c:pt idx="163">
                    <c:v>0.10662455843729579</c:v>
                  </c:pt>
                  <c:pt idx="164">
                    <c:v>7.8075307679154618E-2</c:v>
                  </c:pt>
                  <c:pt idx="165">
                    <c:v>7.7439235492935771E-2</c:v>
                  </c:pt>
                  <c:pt idx="166">
                    <c:v>9.8483962823282006E-2</c:v>
                  </c:pt>
                  <c:pt idx="167">
                    <c:v>7.2811966218399554E-2</c:v>
                  </c:pt>
                  <c:pt idx="168">
                    <c:v>5.1521655082013132E-2</c:v>
                  </c:pt>
                  <c:pt idx="169">
                    <c:v>6.5475594371670998E-2</c:v>
                  </c:pt>
                  <c:pt idx="170">
                    <c:v>5.619291955135404E-2</c:v>
                  </c:pt>
                  <c:pt idx="171">
                    <c:v>6.6690909817462687E-2</c:v>
                  </c:pt>
                  <c:pt idx="172">
                    <c:v>0.15740096783504415</c:v>
                  </c:pt>
                  <c:pt idx="173">
                    <c:v>0.1163776126035404</c:v>
                  </c:pt>
                  <c:pt idx="174">
                    <c:v>0.11163571993622334</c:v>
                  </c:pt>
                  <c:pt idx="175">
                    <c:v>0.10004847152331368</c:v>
                  </c:pt>
                  <c:pt idx="176">
                    <c:v>9.2866312253505778E-2</c:v>
                  </c:pt>
                  <c:pt idx="177">
                    <c:v>0.10169663749343175</c:v>
                  </c:pt>
                  <c:pt idx="178">
                    <c:v>0.11935599457577321</c:v>
                  </c:pt>
                  <c:pt idx="179">
                    <c:v>0.13058949975013406</c:v>
                  </c:pt>
                  <c:pt idx="180">
                    <c:v>8.7682295526686022E-2</c:v>
                  </c:pt>
                  <c:pt idx="181">
                    <c:v>6.9504468399417041E-2</c:v>
                  </c:pt>
                  <c:pt idx="182">
                    <c:v>7.1436441849299773E-2</c:v>
                  </c:pt>
                  <c:pt idx="183">
                    <c:v>8.5858373578793751E-2</c:v>
                  </c:pt>
                  <c:pt idx="184">
                    <c:v>0.10310333000952486</c:v>
                  </c:pt>
                  <c:pt idx="185">
                    <c:v>0.12548461792966634</c:v>
                  </c:pt>
                  <c:pt idx="186">
                    <c:v>9.154103157800958E-2</c:v>
                  </c:pt>
                  <c:pt idx="187">
                    <c:v>0.14856614256691839</c:v>
                  </c:pt>
                  <c:pt idx="188">
                    <c:v>9.5975869231380559E-2</c:v>
                  </c:pt>
                  <c:pt idx="189">
                    <c:v>9.3804843389566933E-2</c:v>
                  </c:pt>
                  <c:pt idx="190">
                    <c:v>0.1125063258077878</c:v>
                  </c:pt>
                  <c:pt idx="191">
                    <c:v>8.5235967154730738E-2</c:v>
                  </c:pt>
                  <c:pt idx="192">
                    <c:v>7.0586107480503951E-2</c:v>
                  </c:pt>
                  <c:pt idx="193">
                    <c:v>0.15455515567158939</c:v>
                  </c:pt>
                  <c:pt idx="194">
                    <c:v>8.6318326835464393E-2</c:v>
                  </c:pt>
                  <c:pt idx="195">
                    <c:v>0.11773108585174448</c:v>
                  </c:pt>
                  <c:pt idx="196">
                    <c:v>0.10830607674107316</c:v>
                  </c:pt>
                  <c:pt idx="197">
                    <c:v>9.7902977943374547E-2</c:v>
                  </c:pt>
                  <c:pt idx="198">
                    <c:v>9.3179755869461894E-2</c:v>
                  </c:pt>
                  <c:pt idx="199">
                    <c:v>0.10718413551217294</c:v>
                  </c:pt>
                  <c:pt idx="200">
                    <c:v>5.5667244449370816E-2</c:v>
                  </c:pt>
                  <c:pt idx="201">
                    <c:v>0.10643079227536854</c:v>
                  </c:pt>
                  <c:pt idx="202">
                    <c:v>0.10823044877896777</c:v>
                  </c:pt>
                  <c:pt idx="203">
                    <c:v>5.8467532058562761E-2</c:v>
                  </c:pt>
                  <c:pt idx="204">
                    <c:v>8.595591493186748E-2</c:v>
                  </c:pt>
                  <c:pt idx="205">
                    <c:v>5.1658290183719376E-2</c:v>
                  </c:pt>
                  <c:pt idx="206">
                    <c:v>9.2341015166331461E-2</c:v>
                  </c:pt>
                  <c:pt idx="207">
                    <c:v>7.8220934005364978E-2</c:v>
                  </c:pt>
                  <c:pt idx="208">
                    <c:v>0.14032678906916746</c:v>
                  </c:pt>
                  <c:pt idx="209">
                    <c:v>6.4866117513154839E-2</c:v>
                  </c:pt>
                  <c:pt idx="210">
                    <c:v>7.7462226453919536E-2</c:v>
                  </c:pt>
                  <c:pt idx="211">
                    <c:v>8.3621358264448831E-2</c:v>
                  </c:pt>
                  <c:pt idx="212">
                    <c:v>5.7724606030634014E-2</c:v>
                  </c:pt>
                  <c:pt idx="213">
                    <c:v>9.5369745067161435E-2</c:v>
                  </c:pt>
                  <c:pt idx="214">
                    <c:v>9.7888798415346798E-2</c:v>
                  </c:pt>
                  <c:pt idx="215">
                    <c:v>9.0533526888706486E-2</c:v>
                  </c:pt>
                  <c:pt idx="216">
                    <c:v>0.10164207965985982</c:v>
                  </c:pt>
                  <c:pt idx="217">
                    <c:v>9.0039683974385346E-2</c:v>
                  </c:pt>
                  <c:pt idx="218">
                    <c:v>9.0470160791955245E-2</c:v>
                  </c:pt>
                  <c:pt idx="219">
                    <c:v>9.2655959256325165E-2</c:v>
                  </c:pt>
                  <c:pt idx="220">
                    <c:v>9.8112850013657077E-2</c:v>
                  </c:pt>
                  <c:pt idx="221">
                    <c:v>0.12268696663540681</c:v>
                  </c:pt>
                  <c:pt idx="222">
                    <c:v>8.7135317514681107E-2</c:v>
                  </c:pt>
                  <c:pt idx="223">
                    <c:v>7.9615768181785729E-2</c:v>
                  </c:pt>
                  <c:pt idx="224">
                    <c:v>6.1156756813672324E-2</c:v>
                  </c:pt>
                  <c:pt idx="225">
                    <c:v>0.1145163735154717</c:v>
                  </c:pt>
                  <c:pt idx="226">
                    <c:v>5.8108748514601016E-2</c:v>
                  </c:pt>
                  <c:pt idx="227">
                    <c:v>5.8391986675093495E-2</c:v>
                  </c:pt>
                  <c:pt idx="228">
                    <c:v>3.9775536672775801E-2</c:v>
                  </c:pt>
                  <c:pt idx="229">
                    <c:v>4.9828205383185303E-2</c:v>
                  </c:pt>
                  <c:pt idx="230">
                    <c:v>4.7007985786328178E-2</c:v>
                  </c:pt>
                  <c:pt idx="231">
                    <c:v>6.1318044349231417E-2</c:v>
                  </c:pt>
                  <c:pt idx="232">
                    <c:v>9.3768134932652403E-2</c:v>
                  </c:pt>
                  <c:pt idx="233">
                    <c:v>0.1012755291320178</c:v>
                  </c:pt>
                  <c:pt idx="234">
                    <c:v>6.2569344040596303E-2</c:v>
                  </c:pt>
                  <c:pt idx="235">
                    <c:v>5.3168466039596074E-2</c:v>
                  </c:pt>
                  <c:pt idx="236">
                    <c:v>5.2176229383394314E-2</c:v>
                  </c:pt>
                  <c:pt idx="237">
                    <c:v>7.4277708845604029E-2</c:v>
                  </c:pt>
                  <c:pt idx="238">
                    <c:v>6.5149746973109393E-2</c:v>
                  </c:pt>
                  <c:pt idx="239">
                    <c:v>7.7938482862997122E-2</c:v>
                  </c:pt>
                  <c:pt idx="240">
                    <c:v>8.2779582977255947E-2</c:v>
                  </c:pt>
                  <c:pt idx="241">
                    <c:v>9.4825363952675767E-2</c:v>
                  </c:pt>
                  <c:pt idx="242">
                    <c:v>8.3941503787526447E-2</c:v>
                  </c:pt>
                  <c:pt idx="243">
                    <c:v>7.0653772520904531E-2</c:v>
                  </c:pt>
                  <c:pt idx="244">
                    <c:v>6.6408184817710172E-2</c:v>
                  </c:pt>
                  <c:pt idx="245">
                    <c:v>6.6020071175529257E-2</c:v>
                  </c:pt>
                  <c:pt idx="246">
                    <c:v>6.8869063335010208E-2</c:v>
                  </c:pt>
                  <c:pt idx="247">
                    <c:v>4.9832203860566603E-2</c:v>
                  </c:pt>
                  <c:pt idx="248">
                    <c:v>0.10620093555592325</c:v>
                  </c:pt>
                  <c:pt idx="249">
                    <c:v>9.4507197906999976E-2</c:v>
                  </c:pt>
                  <c:pt idx="250">
                    <c:v>0.1022300296149888</c:v>
                  </c:pt>
                  <c:pt idx="251">
                    <c:v>8.6699323664166467E-2</c:v>
                  </c:pt>
                  <c:pt idx="252">
                    <c:v>0.11079479066001298</c:v>
                  </c:pt>
                  <c:pt idx="253">
                    <c:v>0.10608073250183328</c:v>
                  </c:pt>
                  <c:pt idx="254">
                    <c:v>9.4689642349584074E-2</c:v>
                  </c:pt>
                  <c:pt idx="255">
                    <c:v>0.10095133999208407</c:v>
                  </c:pt>
                  <c:pt idx="256">
                    <c:v>0.11190044214672995</c:v>
                  </c:pt>
                  <c:pt idx="257">
                    <c:v>5.3964476074822985E-2</c:v>
                  </c:pt>
                  <c:pt idx="258">
                    <c:v>5.9367000567360467E-2</c:v>
                  </c:pt>
                  <c:pt idx="259">
                    <c:v>7.2651276268329484E-2</c:v>
                  </c:pt>
                  <c:pt idx="260">
                    <c:v>8.8253841837215158E-2</c:v>
                  </c:pt>
                  <c:pt idx="261">
                    <c:v>7.5847287854983084E-2</c:v>
                  </c:pt>
                  <c:pt idx="262">
                    <c:v>8.3967189468176717E-2</c:v>
                  </c:pt>
                  <c:pt idx="263">
                    <c:v>9.8262248965344232E-2</c:v>
                  </c:pt>
                  <c:pt idx="264">
                    <c:v>0.10262965636679745</c:v>
                  </c:pt>
                  <c:pt idx="265">
                    <c:v>8.9284360982278169E-2</c:v>
                  </c:pt>
                  <c:pt idx="266">
                    <c:v>7.1165636315104669E-2</c:v>
                  </c:pt>
                  <c:pt idx="267">
                    <c:v>7.2225520305279747E-2</c:v>
                  </c:pt>
                  <c:pt idx="268">
                    <c:v>9.5139394140277653E-2</c:v>
                  </c:pt>
                  <c:pt idx="269">
                    <c:v>7.595447305784557E-2</c:v>
                  </c:pt>
                  <c:pt idx="270">
                    <c:v>0.10263005495007874</c:v>
                  </c:pt>
                  <c:pt idx="271">
                    <c:v>0.10185902554641442</c:v>
                  </c:pt>
                  <c:pt idx="272">
                    <c:v>0.11169773937387795</c:v>
                  </c:pt>
                  <c:pt idx="273">
                    <c:v>0.13207918716952388</c:v>
                  </c:pt>
                  <c:pt idx="274">
                    <c:v>0.1174124823885304</c:v>
                  </c:pt>
                  <c:pt idx="275">
                    <c:v>0.13429704060374809</c:v>
                  </c:pt>
                  <c:pt idx="276">
                    <c:v>7.331222820681052E-2</c:v>
                  </c:pt>
                  <c:pt idx="277">
                    <c:v>0.10766729452365771</c:v>
                  </c:pt>
                  <c:pt idx="278">
                    <c:v>8.9426746584905945E-2</c:v>
                  </c:pt>
                  <c:pt idx="279">
                    <c:v>9.4770388476914838E-2</c:v>
                  </c:pt>
                  <c:pt idx="280">
                    <c:v>6.508830810439703E-2</c:v>
                  </c:pt>
                  <c:pt idx="281">
                    <c:v>9.8745342113679982E-2</c:v>
                  </c:pt>
                  <c:pt idx="282">
                    <c:v>9.3501617614724392E-2</c:v>
                  </c:pt>
                  <c:pt idx="283">
                    <c:v>9.2077066005097366E-2</c:v>
                  </c:pt>
                  <c:pt idx="284">
                    <c:v>5.4621584110597927E-2</c:v>
                  </c:pt>
                  <c:pt idx="285">
                    <c:v>6.7871387123808649E-2</c:v>
                  </c:pt>
                  <c:pt idx="286">
                    <c:v>8.0114488624537392E-2</c:v>
                  </c:pt>
                  <c:pt idx="287">
                    <c:v>5.6273684019036888E-2</c:v>
                  </c:pt>
                  <c:pt idx="288">
                    <c:v>6.4943276350214754E-2</c:v>
                  </c:pt>
                  <c:pt idx="289">
                    <c:v>5.8573751022559552E-2</c:v>
                  </c:pt>
                  <c:pt idx="290">
                    <c:v>6.0981662918154912E-2</c:v>
                  </c:pt>
                  <c:pt idx="291">
                    <c:v>4.8389339678588952E-2</c:v>
                  </c:pt>
                  <c:pt idx="292">
                    <c:v>7.8264384822396144E-2</c:v>
                  </c:pt>
                  <c:pt idx="293">
                    <c:v>7.5269906151989335E-2</c:v>
                  </c:pt>
                  <c:pt idx="294">
                    <c:v>7.1025817601896177E-2</c:v>
                  </c:pt>
                  <c:pt idx="295">
                    <c:v>8.438043121197418E-2</c:v>
                  </c:pt>
                  <c:pt idx="296">
                    <c:v>6.9934081814620019E-2</c:v>
                  </c:pt>
                  <c:pt idx="297">
                    <c:v>6.6053964876345975E-2</c:v>
                  </c:pt>
                  <c:pt idx="298">
                    <c:v>9.9365749289981598E-2</c:v>
                  </c:pt>
                  <c:pt idx="299">
                    <c:v>8.7042686615543458E-2</c:v>
                  </c:pt>
                  <c:pt idx="300">
                    <c:v>8.30873061874247E-2</c:v>
                  </c:pt>
                  <c:pt idx="301">
                    <c:v>8.9622007344141955E-2</c:v>
                  </c:pt>
                  <c:pt idx="302">
                    <c:v>7.072084868624634E-2</c:v>
                  </c:pt>
                  <c:pt idx="303">
                    <c:v>0.13071731548587653</c:v>
                  </c:pt>
                  <c:pt idx="304">
                    <c:v>9.1632336520907534E-2</c:v>
                  </c:pt>
                  <c:pt idx="305">
                    <c:v>7.6838165290459684E-2</c:v>
                  </c:pt>
                  <c:pt idx="306">
                    <c:v>9.8011599589236359E-2</c:v>
                  </c:pt>
                  <c:pt idx="307">
                    <c:v>6.3244111022138796E-2</c:v>
                  </c:pt>
                  <c:pt idx="308">
                    <c:v>6.2081003766616405E-2</c:v>
                  </c:pt>
                  <c:pt idx="309">
                    <c:v>0.10448502182418562</c:v>
                  </c:pt>
                  <c:pt idx="310">
                    <c:v>7.8431879543725283E-2</c:v>
                  </c:pt>
                  <c:pt idx="311">
                    <c:v>8.2566236250550998E-2</c:v>
                  </c:pt>
                  <c:pt idx="312">
                    <c:v>0.10361484715964681</c:v>
                  </c:pt>
                  <c:pt idx="313">
                    <c:v>0.10396198852639847</c:v>
                  </c:pt>
                  <c:pt idx="314">
                    <c:v>9.892690921019219E-2</c:v>
                  </c:pt>
                  <c:pt idx="315">
                    <c:v>0.10476340475725654</c:v>
                  </c:pt>
                  <c:pt idx="316">
                    <c:v>9.3180518707966439E-2</c:v>
                  </c:pt>
                  <c:pt idx="317">
                    <c:v>9.8286440011332826E-2</c:v>
                  </c:pt>
                  <c:pt idx="318">
                    <c:v>0.10605046045162579</c:v>
                  </c:pt>
                  <c:pt idx="319">
                    <c:v>8.9930996842534111E-2</c:v>
                  </c:pt>
                  <c:pt idx="320">
                    <c:v>8.9916266187586344E-2</c:v>
                  </c:pt>
                  <c:pt idx="321">
                    <c:v>8.9351091266205357E-2</c:v>
                  </c:pt>
                  <c:pt idx="322">
                    <c:v>7.3401124054893491E-2</c:v>
                  </c:pt>
                  <c:pt idx="323">
                    <c:v>7.832169350661794E-2</c:v>
                  </c:pt>
                  <c:pt idx="324">
                    <c:v>8.2430534248347814E-2</c:v>
                  </c:pt>
                  <c:pt idx="325">
                    <c:v>0.11975981769224059</c:v>
                  </c:pt>
                  <c:pt idx="326">
                    <c:v>8.6097297402939074E-2</c:v>
                  </c:pt>
                  <c:pt idx="327">
                    <c:v>0.11215075533657405</c:v>
                  </c:pt>
                  <c:pt idx="328">
                    <c:v>8.7100690785654328E-2</c:v>
                  </c:pt>
                  <c:pt idx="329">
                    <c:v>7.7792984068036641E-2</c:v>
                  </c:pt>
                  <c:pt idx="330">
                    <c:v>8.8166411433295733E-2</c:v>
                  </c:pt>
                  <c:pt idx="331">
                    <c:v>8.3470836055481418E-2</c:v>
                  </c:pt>
                  <c:pt idx="332">
                    <c:v>9.0857733393911136E-2</c:v>
                  </c:pt>
                  <c:pt idx="333">
                    <c:v>7.9345056048872972E-2</c:v>
                  </c:pt>
                  <c:pt idx="334">
                    <c:v>5.5029051463089312E-2</c:v>
                  </c:pt>
                  <c:pt idx="335">
                    <c:v>5.8426895617692355E-2</c:v>
                  </c:pt>
                  <c:pt idx="336">
                    <c:v>8.6146278649763347E-2</c:v>
                  </c:pt>
                  <c:pt idx="337">
                    <c:v>7.0497085364176829E-2</c:v>
                  </c:pt>
                  <c:pt idx="338">
                    <c:v>6.9106104438355978E-2</c:v>
                  </c:pt>
                  <c:pt idx="339">
                    <c:v>0.11022277611979184</c:v>
                  </c:pt>
                  <c:pt idx="340">
                    <c:v>0.12443794490120069</c:v>
                  </c:pt>
                  <c:pt idx="341">
                    <c:v>5.6233924807455767E-2</c:v>
                  </c:pt>
                  <c:pt idx="342">
                    <c:v>0.10567369434784614</c:v>
                  </c:pt>
                  <c:pt idx="343">
                    <c:v>0.12648253030953577</c:v>
                  </c:pt>
                  <c:pt idx="344">
                    <c:v>9.762564379043405E-2</c:v>
                  </c:pt>
                  <c:pt idx="345">
                    <c:v>7.0058759828972764E-2</c:v>
                  </c:pt>
                  <c:pt idx="346">
                    <c:v>9.1501919648198246E-2</c:v>
                  </c:pt>
                  <c:pt idx="347">
                    <c:v>6.1183637293683785E-2</c:v>
                  </c:pt>
                  <c:pt idx="348">
                    <c:v>6.4337633501524077E-2</c:v>
                  </c:pt>
                  <c:pt idx="349">
                    <c:v>7.5059465385810945E-2</c:v>
                  </c:pt>
                  <c:pt idx="350">
                    <c:v>5.1520604103876828E-2</c:v>
                  </c:pt>
                  <c:pt idx="351">
                    <c:v>3.4337791585978467E-2</c:v>
                  </c:pt>
                  <c:pt idx="352">
                    <c:v>4.3386105621726144E-2</c:v>
                  </c:pt>
                  <c:pt idx="353">
                    <c:v>3.3079848248767911E-2</c:v>
                  </c:pt>
                  <c:pt idx="354">
                    <c:v>5.8698316737329691E-2</c:v>
                  </c:pt>
                  <c:pt idx="355">
                    <c:v>4.6969572545868199E-2</c:v>
                  </c:pt>
                  <c:pt idx="356">
                    <c:v>7.3644898690413851E-2</c:v>
                  </c:pt>
                  <c:pt idx="357">
                    <c:v>7.9699307247147633E-2</c:v>
                  </c:pt>
                  <c:pt idx="358">
                    <c:v>5.5835232992519433E-2</c:v>
                  </c:pt>
                  <c:pt idx="359">
                    <c:v>8.121199863103705E-2</c:v>
                  </c:pt>
                  <c:pt idx="360">
                    <c:v>7.5828855075181792E-2</c:v>
                  </c:pt>
                  <c:pt idx="361">
                    <c:v>8.0206273280562387E-2</c:v>
                  </c:pt>
                  <c:pt idx="362">
                    <c:v>7.070284277171747E-2</c:v>
                  </c:pt>
                  <c:pt idx="363">
                    <c:v>8.9858819294920886E-2</c:v>
                  </c:pt>
                  <c:pt idx="364">
                    <c:v>5.8416089468316931E-2</c:v>
                  </c:pt>
                  <c:pt idx="365">
                    <c:v>6.8242018011790515E-2</c:v>
                  </c:pt>
                  <c:pt idx="366">
                    <c:v>8.4856935750105639E-2</c:v>
                  </c:pt>
                  <c:pt idx="367">
                    <c:v>7.1008963654197677E-2</c:v>
                  </c:pt>
                  <c:pt idx="368">
                    <c:v>7.9152307502791799E-2</c:v>
                  </c:pt>
                  <c:pt idx="369">
                    <c:v>8.0900745731922824E-2</c:v>
                  </c:pt>
                  <c:pt idx="370">
                    <c:v>9.2712391129499E-2</c:v>
                  </c:pt>
                  <c:pt idx="371">
                    <c:v>8.6785907515061128E-2</c:v>
                  </c:pt>
                  <c:pt idx="372">
                    <c:v>6.683966499295331E-2</c:v>
                  </c:pt>
                  <c:pt idx="373">
                    <c:v>8.0755104203748387E-2</c:v>
                  </c:pt>
                  <c:pt idx="374">
                    <c:v>7.7332077249037429E-2</c:v>
                  </c:pt>
                  <c:pt idx="375">
                    <c:v>9.2850831249382107E-2</c:v>
                  </c:pt>
                  <c:pt idx="376">
                    <c:v>6.0739961405303584E-2</c:v>
                  </c:pt>
                  <c:pt idx="377">
                    <c:v>6.7670517027592067E-2</c:v>
                  </c:pt>
                  <c:pt idx="378">
                    <c:v>8.4659723135302012E-2</c:v>
                  </c:pt>
                  <c:pt idx="379">
                    <c:v>0.10450515521155662</c:v>
                  </c:pt>
                  <c:pt idx="380">
                    <c:v>0.11239966646598905</c:v>
                  </c:pt>
                  <c:pt idx="381">
                    <c:v>8.0828288239897295E-2</c:v>
                  </c:pt>
                  <c:pt idx="382">
                    <c:v>0.13057128231845594</c:v>
                  </c:pt>
                  <c:pt idx="383">
                    <c:v>7.7892390890901511E-2</c:v>
                  </c:pt>
                  <c:pt idx="384">
                    <c:v>9.1355614141125238E-2</c:v>
                  </c:pt>
                  <c:pt idx="385">
                    <c:v>9.18509137746569E-2</c:v>
                  </c:pt>
                  <c:pt idx="386">
                    <c:v>7.3136851334493796E-2</c:v>
                  </c:pt>
                  <c:pt idx="387">
                    <c:v>8.1679388135839359E-2</c:v>
                  </c:pt>
                  <c:pt idx="388">
                    <c:v>7.1205445268263071E-2</c:v>
                  </c:pt>
                  <c:pt idx="389">
                    <c:v>9.6088322633467532E-2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pooled!$BH$4:$BH$63</c:f>
              <c:numCache>
                <c:formatCode>General</c:formatCode>
                <c:ptCount val="60"/>
                <c:pt idx="0">
                  <c:v>0.5134425453361755</c:v>
                </c:pt>
                <c:pt idx="1">
                  <c:v>0.6473301822835742</c:v>
                </c:pt>
                <c:pt idx="2">
                  <c:v>0.50687694871785738</c:v>
                </c:pt>
                <c:pt idx="3">
                  <c:v>0.61851119827319279</c:v>
                </c:pt>
                <c:pt idx="4">
                  <c:v>0.66906529071947951</c:v>
                </c:pt>
                <c:pt idx="5">
                  <c:v>0.67346941427096985</c:v>
                </c:pt>
                <c:pt idx="6">
                  <c:v>0.62603390549916316</c:v>
                </c:pt>
                <c:pt idx="7">
                  <c:v>0.67725408915310814</c:v>
                </c:pt>
                <c:pt idx="8">
                  <c:v>0.64937003912477242</c:v>
                </c:pt>
                <c:pt idx="9">
                  <c:v>0.7362845883579725</c:v>
                </c:pt>
                <c:pt idx="10">
                  <c:v>0.6896318348062791</c:v>
                </c:pt>
                <c:pt idx="11">
                  <c:v>0.73742110931390281</c:v>
                </c:pt>
                <c:pt idx="12">
                  <c:v>0.73436416789175463</c:v>
                </c:pt>
                <c:pt idx="13">
                  <c:v>0.71391382986783969</c:v>
                </c:pt>
                <c:pt idx="14">
                  <c:v>0.78686022156381696</c:v>
                </c:pt>
                <c:pt idx="15">
                  <c:v>3.7021967068092034</c:v>
                </c:pt>
                <c:pt idx="16">
                  <c:v>3.5547843755247599</c:v>
                </c:pt>
                <c:pt idx="17">
                  <c:v>1.4726741454723686</c:v>
                </c:pt>
                <c:pt idx="18">
                  <c:v>1.206290858251696</c:v>
                </c:pt>
                <c:pt idx="19">
                  <c:v>1.0502432704272455</c:v>
                </c:pt>
                <c:pt idx="20">
                  <c:v>0.97300857865930812</c:v>
                </c:pt>
                <c:pt idx="21">
                  <c:v>0.88526809102767068</c:v>
                </c:pt>
                <c:pt idx="22">
                  <c:v>0.86918059572452433</c:v>
                </c:pt>
                <c:pt idx="23">
                  <c:v>0.82353638238263882</c:v>
                </c:pt>
                <c:pt idx="24">
                  <c:v>0.77774722274575625</c:v>
                </c:pt>
                <c:pt idx="25">
                  <c:v>0.84041115764757812</c:v>
                </c:pt>
                <c:pt idx="26">
                  <c:v>0.77368861207556527</c:v>
                </c:pt>
                <c:pt idx="27">
                  <c:v>0.80254122597257804</c:v>
                </c:pt>
                <c:pt idx="28">
                  <c:v>0.76628292560712608</c:v>
                </c:pt>
                <c:pt idx="29">
                  <c:v>0.82118531365352787</c:v>
                </c:pt>
                <c:pt idx="30">
                  <c:v>0.9576778964333309</c:v>
                </c:pt>
                <c:pt idx="31">
                  <c:v>1.17697317086109</c:v>
                </c:pt>
                <c:pt idx="32">
                  <c:v>0.93949060305480747</c:v>
                </c:pt>
                <c:pt idx="33">
                  <c:v>0.786947083120352</c:v>
                </c:pt>
                <c:pt idx="34">
                  <c:v>0.65420814699420238</c:v>
                </c:pt>
                <c:pt idx="35">
                  <c:v>0.54549240055270265</c:v>
                </c:pt>
                <c:pt idx="36">
                  <c:v>0.47375302500686917</c:v>
                </c:pt>
                <c:pt idx="37">
                  <c:v>0.4637315124212858</c:v>
                </c:pt>
                <c:pt idx="38">
                  <c:v>0.38940245765423326</c:v>
                </c:pt>
                <c:pt idx="39">
                  <c:v>0.37251450360964972</c:v>
                </c:pt>
                <c:pt idx="40">
                  <c:v>0.46897409576453492</c:v>
                </c:pt>
                <c:pt idx="41">
                  <c:v>0.4562237307566821</c:v>
                </c:pt>
                <c:pt idx="42">
                  <c:v>0.41519982394541449</c:v>
                </c:pt>
                <c:pt idx="43">
                  <c:v>0.46914730279466171</c:v>
                </c:pt>
                <c:pt idx="44">
                  <c:v>0.51585323271937022</c:v>
                </c:pt>
                <c:pt idx="45">
                  <c:v>0.4309308846793482</c:v>
                </c:pt>
                <c:pt idx="46">
                  <c:v>0.50332649085723635</c:v>
                </c:pt>
                <c:pt idx="47">
                  <c:v>0.50005578314480714</c:v>
                </c:pt>
                <c:pt idx="48">
                  <c:v>0.51131136322812121</c:v>
                </c:pt>
                <c:pt idx="49">
                  <c:v>0.51312596129543453</c:v>
                </c:pt>
                <c:pt idx="50">
                  <c:v>0.50489890385156555</c:v>
                </c:pt>
                <c:pt idx="51">
                  <c:v>0.48326775134038885</c:v>
                </c:pt>
                <c:pt idx="52">
                  <c:v>0.46366370411476221</c:v>
                </c:pt>
                <c:pt idx="53">
                  <c:v>0.45284885544874315</c:v>
                </c:pt>
                <c:pt idx="54">
                  <c:v>0.47230043098390967</c:v>
                </c:pt>
                <c:pt idx="55">
                  <c:v>0.50014972756581166</c:v>
                </c:pt>
                <c:pt idx="56">
                  <c:v>0.48764496142697622</c:v>
                </c:pt>
                <c:pt idx="57">
                  <c:v>0.47444691731177996</c:v>
                </c:pt>
                <c:pt idx="58">
                  <c:v>0.48012322803699026</c:v>
                </c:pt>
                <c:pt idx="59">
                  <c:v>0.53601303532003952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3-504F-B333-EBD2BF72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pooled!$T$4:$T$393</c:f>
                <c:numCache>
                  <c:formatCode>General</c:formatCode>
                  <c:ptCount val="390"/>
                  <c:pt idx="0">
                    <c:v>0.84724850755828152</c:v>
                  </c:pt>
                  <c:pt idx="1">
                    <c:v>0.86429386994953561</c:v>
                  </c:pt>
                  <c:pt idx="2">
                    <c:v>1.0316210697236943</c:v>
                  </c:pt>
                  <c:pt idx="3">
                    <c:v>1.1130443260760889</c:v>
                  </c:pt>
                  <c:pt idx="4">
                    <c:v>1.0420389047057224</c:v>
                  </c:pt>
                  <c:pt idx="5">
                    <c:v>1.1501926669169524</c:v>
                  </c:pt>
                  <c:pt idx="6">
                    <c:v>1.1405840774811005</c:v>
                  </c:pt>
                  <c:pt idx="7">
                    <c:v>0.83269716598824939</c:v>
                  </c:pt>
                  <c:pt idx="8">
                    <c:v>0.62809398301216168</c:v>
                  </c:pt>
                  <c:pt idx="9">
                    <c:v>0.66118320656244478</c:v>
                  </c:pt>
                  <c:pt idx="10">
                    <c:v>0.83415134788190815</c:v>
                  </c:pt>
                  <c:pt idx="11">
                    <c:v>0.92258103368482458</c:v>
                  </c:pt>
                  <c:pt idx="12">
                    <c:v>0.78346573910888606</c:v>
                  </c:pt>
                  <c:pt idx="13">
                    <c:v>0.72180354632733135</c:v>
                  </c:pt>
                  <c:pt idx="14">
                    <c:v>0.8793268398810794</c:v>
                  </c:pt>
                  <c:pt idx="15">
                    <c:v>1.0244581944005395</c:v>
                  </c:pt>
                  <c:pt idx="16">
                    <c:v>0.81239854498418296</c:v>
                  </c:pt>
                  <c:pt idx="17">
                    <c:v>0.5283145666904423</c:v>
                  </c:pt>
                  <c:pt idx="18">
                    <c:v>0.81807470149431616</c:v>
                  </c:pt>
                  <c:pt idx="19">
                    <c:v>0.64900677710419952</c:v>
                  </c:pt>
                  <c:pt idx="20">
                    <c:v>0.49383621075330697</c:v>
                  </c:pt>
                  <c:pt idx="21">
                    <c:v>1.0093157620622166</c:v>
                  </c:pt>
                  <c:pt idx="22">
                    <c:v>1.1980608560247863</c:v>
                  </c:pt>
                  <c:pt idx="23">
                    <c:v>0.52136482295140929</c:v>
                  </c:pt>
                  <c:pt idx="24">
                    <c:v>1.0829250076919019</c:v>
                  </c:pt>
                  <c:pt idx="25">
                    <c:v>1.0862642851057718</c:v>
                  </c:pt>
                  <c:pt idx="26">
                    <c:v>0.83813053937409998</c:v>
                  </c:pt>
                  <c:pt idx="27">
                    <c:v>0.55489002058969206</c:v>
                  </c:pt>
                  <c:pt idx="28">
                    <c:v>0.99530342217950551</c:v>
                  </c:pt>
                  <c:pt idx="29">
                    <c:v>0.95720819205286667</c:v>
                  </c:pt>
                  <c:pt idx="30">
                    <c:v>0.73280405514737224</c:v>
                  </c:pt>
                  <c:pt idx="31">
                    <c:v>1.476570357874142</c:v>
                  </c:pt>
                  <c:pt idx="32">
                    <c:v>1.0806898837426788</c:v>
                  </c:pt>
                  <c:pt idx="33">
                    <c:v>0.65349745378147117</c:v>
                  </c:pt>
                  <c:pt idx="34">
                    <c:v>0.60948725159717643</c:v>
                  </c:pt>
                  <c:pt idx="35">
                    <c:v>0.71625527781301668</c:v>
                  </c:pt>
                  <c:pt idx="36">
                    <c:v>0.93215647424605697</c:v>
                  </c:pt>
                  <c:pt idx="37">
                    <c:v>0.78675973873174865</c:v>
                  </c:pt>
                  <c:pt idx="38">
                    <c:v>0.97796545419801517</c:v>
                  </c:pt>
                  <c:pt idx="39">
                    <c:v>0.8739270208734875</c:v>
                  </c:pt>
                  <c:pt idx="40">
                    <c:v>1.4682339805662008</c:v>
                  </c:pt>
                  <c:pt idx="41">
                    <c:v>1.204793087015803</c:v>
                  </c:pt>
                  <c:pt idx="42">
                    <c:v>1.1817263695754214</c:v>
                  </c:pt>
                  <c:pt idx="43">
                    <c:v>1.4392549447976499</c:v>
                  </c:pt>
                  <c:pt idx="44">
                    <c:v>1.3787093772526589</c:v>
                  </c:pt>
                  <c:pt idx="45">
                    <c:v>1.5664408753311896</c:v>
                  </c:pt>
                  <c:pt idx="46">
                    <c:v>1.3492195055187637</c:v>
                  </c:pt>
                  <c:pt idx="47">
                    <c:v>1.1117621394992268</c:v>
                  </c:pt>
                  <c:pt idx="48">
                    <c:v>1.6074697591739717</c:v>
                  </c:pt>
                  <c:pt idx="49">
                    <c:v>1.295098380025745</c:v>
                  </c:pt>
                  <c:pt idx="50">
                    <c:v>1.1086361763295816</c:v>
                  </c:pt>
                  <c:pt idx="51">
                    <c:v>1.2401129241302828</c:v>
                  </c:pt>
                  <c:pt idx="52">
                    <c:v>0.92768989320328055</c:v>
                  </c:pt>
                  <c:pt idx="53">
                    <c:v>0.74371465786606594</c:v>
                  </c:pt>
                  <c:pt idx="54">
                    <c:v>1.0975815832181202</c:v>
                  </c:pt>
                  <c:pt idx="55">
                    <c:v>1.5971656860007195</c:v>
                  </c:pt>
                  <c:pt idx="56">
                    <c:v>2.1352477328914605</c:v>
                  </c:pt>
                  <c:pt idx="57">
                    <c:v>1.5506999239027153</c:v>
                  </c:pt>
                  <c:pt idx="58">
                    <c:v>1.1441886019570744</c:v>
                  </c:pt>
                  <c:pt idx="59">
                    <c:v>0.84632707994966616</c:v>
                  </c:pt>
                  <c:pt idx="60">
                    <c:v>1.6702174399255567</c:v>
                  </c:pt>
                  <c:pt idx="61">
                    <c:v>1.1840148657761649</c:v>
                  </c:pt>
                  <c:pt idx="62">
                    <c:v>0.85931079940883648</c:v>
                  </c:pt>
                  <c:pt idx="63">
                    <c:v>0.84445741178876599</c:v>
                  </c:pt>
                  <c:pt idx="64">
                    <c:v>0.71554289633606361</c:v>
                  </c:pt>
                  <c:pt idx="65">
                    <c:v>0.97129682045182175</c:v>
                  </c:pt>
                  <c:pt idx="66">
                    <c:v>1.2255199740577476</c:v>
                  </c:pt>
                  <c:pt idx="67">
                    <c:v>1.0132383753546281</c:v>
                  </c:pt>
                  <c:pt idx="68">
                    <c:v>0.81133237301493677</c:v>
                  </c:pt>
                  <c:pt idx="69">
                    <c:v>1.240566913254576</c:v>
                  </c:pt>
                  <c:pt idx="70">
                    <c:v>1.2137296198418477</c:v>
                  </c:pt>
                  <c:pt idx="71">
                    <c:v>0.87944238318654533</c:v>
                  </c:pt>
                  <c:pt idx="72">
                    <c:v>0.92376286813275199</c:v>
                  </c:pt>
                  <c:pt idx="73">
                    <c:v>1.2871100990475075</c:v>
                  </c:pt>
                  <c:pt idx="74">
                    <c:v>1.4024282071452394</c:v>
                  </c:pt>
                  <c:pt idx="75">
                    <c:v>0.60605826897916071</c:v>
                  </c:pt>
                  <c:pt idx="76">
                    <c:v>0.41093338419524977</c:v>
                  </c:pt>
                  <c:pt idx="77">
                    <c:v>0.78629094175109526</c:v>
                  </c:pt>
                  <c:pt idx="78">
                    <c:v>0.92495195298870492</c:v>
                  </c:pt>
                  <c:pt idx="79">
                    <c:v>0.41467114254008841</c:v>
                  </c:pt>
                  <c:pt idx="80">
                    <c:v>0.48931855755862791</c:v>
                  </c:pt>
                  <c:pt idx="81">
                    <c:v>1.0200474143129659</c:v>
                  </c:pt>
                  <c:pt idx="82">
                    <c:v>1.1206078629467187</c:v>
                  </c:pt>
                  <c:pt idx="83">
                    <c:v>0.49319753855249199</c:v>
                  </c:pt>
                  <c:pt idx="84">
                    <c:v>0.78630197672052238</c:v>
                  </c:pt>
                  <c:pt idx="85">
                    <c:v>0.92819421371150346</c:v>
                  </c:pt>
                  <c:pt idx="86">
                    <c:v>0.33370306066621447</c:v>
                  </c:pt>
                  <c:pt idx="87">
                    <c:v>0.76121835270862181</c:v>
                  </c:pt>
                  <c:pt idx="88">
                    <c:v>1.2818987616103614</c:v>
                  </c:pt>
                  <c:pt idx="89">
                    <c:v>1.3005571212322709</c:v>
                  </c:pt>
                  <c:pt idx="90">
                    <c:v>1.0161356301124822</c:v>
                  </c:pt>
                  <c:pt idx="91">
                    <c:v>0.5620396962642179</c:v>
                  </c:pt>
                  <c:pt idx="92">
                    <c:v>0.56248597881320783</c:v>
                  </c:pt>
                  <c:pt idx="93">
                    <c:v>0.49676502808955447</c:v>
                  </c:pt>
                  <c:pt idx="94">
                    <c:v>0.96296210283683192</c:v>
                  </c:pt>
                  <c:pt idx="95">
                    <c:v>1.2759307851490003</c:v>
                  </c:pt>
                  <c:pt idx="96">
                    <c:v>1.2678569592424289</c:v>
                  </c:pt>
                  <c:pt idx="97">
                    <c:v>1.1883720378435922</c:v>
                  </c:pt>
                  <c:pt idx="98">
                    <c:v>1.5347855448227117</c:v>
                  </c:pt>
                  <c:pt idx="99">
                    <c:v>1.1425991916329321</c:v>
                  </c:pt>
                  <c:pt idx="100">
                    <c:v>0.72489218090967578</c:v>
                  </c:pt>
                  <c:pt idx="101">
                    <c:v>1.2120544916684557</c:v>
                  </c:pt>
                  <c:pt idx="102">
                    <c:v>0.6003097915305039</c:v>
                  </c:pt>
                  <c:pt idx="103">
                    <c:v>0.45971123186206803</c:v>
                  </c:pt>
                  <c:pt idx="104">
                    <c:v>1.2377100377132024</c:v>
                  </c:pt>
                  <c:pt idx="105">
                    <c:v>0.91804372500811493</c:v>
                  </c:pt>
                  <c:pt idx="106">
                    <c:v>1.1112992240166146</c:v>
                  </c:pt>
                  <c:pt idx="107">
                    <c:v>0.95367086106699794</c:v>
                  </c:pt>
                  <c:pt idx="108">
                    <c:v>1.0329622905928284</c:v>
                  </c:pt>
                  <c:pt idx="109">
                    <c:v>1.042133000733485</c:v>
                  </c:pt>
                  <c:pt idx="110">
                    <c:v>1.1142232870557145</c:v>
                  </c:pt>
                  <c:pt idx="111">
                    <c:v>1.1446254958164552</c:v>
                  </c:pt>
                  <c:pt idx="112">
                    <c:v>1.2969070014889992</c:v>
                  </c:pt>
                  <c:pt idx="113">
                    <c:v>1.1337448045819232</c:v>
                  </c:pt>
                  <c:pt idx="114">
                    <c:v>1.3826150392348286</c:v>
                  </c:pt>
                  <c:pt idx="115">
                    <c:v>1.0628993609994315</c:v>
                  </c:pt>
                  <c:pt idx="116">
                    <c:v>1.1482286860938546</c:v>
                  </c:pt>
                  <c:pt idx="117">
                    <c:v>1.1601266057801798</c:v>
                  </c:pt>
                  <c:pt idx="118">
                    <c:v>1.0552210885957543</c:v>
                  </c:pt>
                  <c:pt idx="119">
                    <c:v>0.93828433615043649</c:v>
                  </c:pt>
                  <c:pt idx="120">
                    <c:v>1.537727037999729</c:v>
                  </c:pt>
                  <c:pt idx="121">
                    <c:v>1.3399658895295361</c:v>
                  </c:pt>
                  <c:pt idx="122">
                    <c:v>1.8198425393706346</c:v>
                  </c:pt>
                  <c:pt idx="123">
                    <c:v>1.6499749403168897</c:v>
                  </c:pt>
                  <c:pt idx="124">
                    <c:v>1.3583060011605572</c:v>
                  </c:pt>
                  <c:pt idx="125">
                    <c:v>1.195215244151856</c:v>
                  </c:pt>
                  <c:pt idx="126">
                    <c:v>1.0789473015759283</c:v>
                  </c:pt>
                  <c:pt idx="127">
                    <c:v>1.4853735290016792</c:v>
                  </c:pt>
                  <c:pt idx="128">
                    <c:v>1.6678912793773761</c:v>
                  </c:pt>
                  <c:pt idx="129">
                    <c:v>1.523194459075067</c:v>
                  </c:pt>
                  <c:pt idx="130">
                    <c:v>1.0902804166712818</c:v>
                  </c:pt>
                  <c:pt idx="131">
                    <c:v>1.1697209813085168</c:v>
                  </c:pt>
                  <c:pt idx="132">
                    <c:v>0.75233058310507583</c:v>
                  </c:pt>
                  <c:pt idx="133">
                    <c:v>1.2110034547071009</c:v>
                  </c:pt>
                  <c:pt idx="134">
                    <c:v>1.4222532379387658</c:v>
                  </c:pt>
                  <c:pt idx="135">
                    <c:v>1.706110782790373</c:v>
                  </c:pt>
                  <c:pt idx="136">
                    <c:v>1.2471172616847885</c:v>
                  </c:pt>
                  <c:pt idx="137">
                    <c:v>1.2134251052561211</c:v>
                  </c:pt>
                  <c:pt idx="138">
                    <c:v>1.119708226964921</c:v>
                  </c:pt>
                  <c:pt idx="139">
                    <c:v>1.403811031306055</c:v>
                  </c:pt>
                  <c:pt idx="140">
                    <c:v>0.98789265566276407</c:v>
                  </c:pt>
                  <c:pt idx="141">
                    <c:v>1.1545151319610218</c:v>
                  </c:pt>
                  <c:pt idx="142">
                    <c:v>1.3486910356854067</c:v>
                  </c:pt>
                  <c:pt idx="143">
                    <c:v>1.5095035410970115</c:v>
                  </c:pt>
                  <c:pt idx="144">
                    <c:v>1.3800872173336218</c:v>
                  </c:pt>
                  <c:pt idx="145">
                    <c:v>1.3419939653608746</c:v>
                  </c:pt>
                  <c:pt idx="146">
                    <c:v>1.2527244821606667</c:v>
                  </c:pt>
                  <c:pt idx="147">
                    <c:v>1.0252230503176716</c:v>
                  </c:pt>
                  <c:pt idx="148">
                    <c:v>1.2218934535247099</c:v>
                  </c:pt>
                  <c:pt idx="149">
                    <c:v>1.4699875328673502</c:v>
                  </c:pt>
                  <c:pt idx="150">
                    <c:v>1.3108939773812474</c:v>
                  </c:pt>
                  <c:pt idx="151">
                    <c:v>1.1415899762590795</c:v>
                  </c:pt>
                  <c:pt idx="152">
                    <c:v>0.93853235825126469</c:v>
                  </c:pt>
                  <c:pt idx="153">
                    <c:v>1.0298780388078197</c:v>
                  </c:pt>
                  <c:pt idx="154">
                    <c:v>0.92202751849089348</c:v>
                  </c:pt>
                  <c:pt idx="155">
                    <c:v>0.71631680928824792</c:v>
                  </c:pt>
                  <c:pt idx="156">
                    <c:v>0.99583986206272102</c:v>
                  </c:pt>
                  <c:pt idx="157">
                    <c:v>1.0854623186789703</c:v>
                  </c:pt>
                  <c:pt idx="158">
                    <c:v>1.1557040581443583</c:v>
                  </c:pt>
                  <c:pt idx="159">
                    <c:v>1.3257782145069898</c:v>
                  </c:pt>
                  <c:pt idx="160">
                    <c:v>1.0199357856687379</c:v>
                  </c:pt>
                  <c:pt idx="161">
                    <c:v>1.1933655356498589</c:v>
                  </c:pt>
                  <c:pt idx="162">
                    <c:v>1.2031246105031017</c:v>
                  </c:pt>
                  <c:pt idx="163">
                    <c:v>1.1209299221404678</c:v>
                  </c:pt>
                  <c:pt idx="164">
                    <c:v>1.3603423277965647</c:v>
                  </c:pt>
                  <c:pt idx="165">
                    <c:v>1.5844359783758861</c:v>
                  </c:pt>
                  <c:pt idx="166">
                    <c:v>1.4118294350707876</c:v>
                  </c:pt>
                  <c:pt idx="167">
                    <c:v>1.2117781296763255</c:v>
                  </c:pt>
                  <c:pt idx="168">
                    <c:v>1.1754766370227019</c:v>
                  </c:pt>
                  <c:pt idx="169">
                    <c:v>1.4272107316890748</c:v>
                  </c:pt>
                  <c:pt idx="170">
                    <c:v>1.3763418608656552</c:v>
                  </c:pt>
                  <c:pt idx="171">
                    <c:v>1.3624645364882235</c:v>
                  </c:pt>
                  <c:pt idx="172">
                    <c:v>1.1629111995383885</c:v>
                  </c:pt>
                  <c:pt idx="173">
                    <c:v>1.3466554211462862</c:v>
                  </c:pt>
                  <c:pt idx="174">
                    <c:v>1.6280556427960509</c:v>
                  </c:pt>
                  <c:pt idx="175">
                    <c:v>1.41250466335386</c:v>
                  </c:pt>
                  <c:pt idx="176">
                    <c:v>1.6165952368300582</c:v>
                  </c:pt>
                  <c:pt idx="177">
                    <c:v>1.4224161037286465</c:v>
                  </c:pt>
                  <c:pt idx="178">
                    <c:v>1.3599292365043079</c:v>
                  </c:pt>
                  <c:pt idx="179">
                    <c:v>1.5243515603491462</c:v>
                  </c:pt>
                  <c:pt idx="180">
                    <c:v>1.1850607632048298</c:v>
                  </c:pt>
                  <c:pt idx="181">
                    <c:v>1.5493950875215416</c:v>
                  </c:pt>
                  <c:pt idx="182">
                    <c:v>1.2830458329698526</c:v>
                  </c:pt>
                  <c:pt idx="183">
                    <c:v>1.2553301945015609</c:v>
                  </c:pt>
                  <c:pt idx="184">
                    <c:v>1.3416055948590428</c:v>
                  </c:pt>
                  <c:pt idx="185">
                    <c:v>1.4867338244974764</c:v>
                  </c:pt>
                  <c:pt idx="186">
                    <c:v>1.2315718661919883</c:v>
                  </c:pt>
                  <c:pt idx="187">
                    <c:v>0.89134999807760429</c:v>
                  </c:pt>
                  <c:pt idx="188">
                    <c:v>0.83194969877068359</c:v>
                  </c:pt>
                  <c:pt idx="189">
                    <c:v>0.41051680445196476</c:v>
                  </c:pt>
                  <c:pt idx="190">
                    <c:v>0.906659286247537</c:v>
                  </c:pt>
                  <c:pt idx="191">
                    <c:v>1.1011238429492258</c:v>
                  </c:pt>
                  <c:pt idx="192">
                    <c:v>1.3298060657254083</c:v>
                  </c:pt>
                  <c:pt idx="193">
                    <c:v>0.77283768322186042</c:v>
                  </c:pt>
                  <c:pt idx="194">
                    <c:v>0.95764161375964174</c:v>
                  </c:pt>
                  <c:pt idx="195">
                    <c:v>1.2786228089623595</c:v>
                  </c:pt>
                  <c:pt idx="196">
                    <c:v>1.2662833933364652</c:v>
                  </c:pt>
                  <c:pt idx="197">
                    <c:v>1.5395426336902294</c:v>
                  </c:pt>
                  <c:pt idx="198">
                    <c:v>1.8160913610689431</c:v>
                  </c:pt>
                  <c:pt idx="199">
                    <c:v>1.7428678797668715</c:v>
                  </c:pt>
                  <c:pt idx="200">
                    <c:v>1.7628005531575177</c:v>
                  </c:pt>
                  <c:pt idx="201">
                    <c:v>1.4529516109987259</c:v>
                  </c:pt>
                  <c:pt idx="202">
                    <c:v>1.5913990428946987</c:v>
                  </c:pt>
                  <c:pt idx="203">
                    <c:v>1.208572009473097</c:v>
                  </c:pt>
                  <c:pt idx="204">
                    <c:v>1.5329246103270961</c:v>
                  </c:pt>
                  <c:pt idx="205">
                    <c:v>1.5218112536135981</c:v>
                  </c:pt>
                  <c:pt idx="206">
                    <c:v>1.4181457774643271</c:v>
                  </c:pt>
                  <c:pt idx="207">
                    <c:v>1.1487636530746137</c:v>
                  </c:pt>
                  <c:pt idx="208">
                    <c:v>1.5495576004090219</c:v>
                  </c:pt>
                  <c:pt idx="209">
                    <c:v>1.3637295739985089</c:v>
                  </c:pt>
                  <c:pt idx="210">
                    <c:v>0.94777240569498256</c:v>
                  </c:pt>
                  <c:pt idx="211">
                    <c:v>1.0130307656756383</c:v>
                  </c:pt>
                  <c:pt idx="212">
                    <c:v>1.139787927121253</c:v>
                  </c:pt>
                  <c:pt idx="213">
                    <c:v>1.0571181556437239</c:v>
                  </c:pt>
                  <c:pt idx="214">
                    <c:v>1.0799109961920823</c:v>
                  </c:pt>
                  <c:pt idx="215">
                    <c:v>0.89861765966157781</c:v>
                  </c:pt>
                  <c:pt idx="216">
                    <c:v>0.96599189683243458</c:v>
                  </c:pt>
                  <c:pt idx="217">
                    <c:v>1.0269942804580898</c:v>
                  </c:pt>
                  <c:pt idx="218">
                    <c:v>1.430608932023645</c:v>
                  </c:pt>
                  <c:pt idx="219">
                    <c:v>0.77399368121918932</c:v>
                  </c:pt>
                  <c:pt idx="220">
                    <c:v>0.79872982363273248</c:v>
                  </c:pt>
                  <c:pt idx="221">
                    <c:v>1.0669465018835778</c:v>
                  </c:pt>
                  <c:pt idx="222">
                    <c:v>0.65912986798955342</c:v>
                  </c:pt>
                  <c:pt idx="223">
                    <c:v>0.63390692697203843</c:v>
                  </c:pt>
                  <c:pt idx="224">
                    <c:v>0.9575521709884155</c:v>
                  </c:pt>
                  <c:pt idx="225">
                    <c:v>0.98577989095766627</c:v>
                  </c:pt>
                  <c:pt idx="226">
                    <c:v>1.0710629397736433</c:v>
                  </c:pt>
                  <c:pt idx="227">
                    <c:v>0.82266960169819481</c:v>
                  </c:pt>
                  <c:pt idx="228">
                    <c:v>1.0189930148283413</c:v>
                  </c:pt>
                  <c:pt idx="229">
                    <c:v>1.0527671026672982</c:v>
                  </c:pt>
                  <c:pt idx="230">
                    <c:v>1.2242199070189523</c:v>
                  </c:pt>
                  <c:pt idx="231">
                    <c:v>1.0337139285133468</c:v>
                  </c:pt>
                  <c:pt idx="232">
                    <c:v>1.0146355421543121</c:v>
                  </c:pt>
                  <c:pt idx="233">
                    <c:v>1.1382459055823946</c:v>
                  </c:pt>
                  <c:pt idx="234">
                    <c:v>1.3785011803833516</c:v>
                  </c:pt>
                  <c:pt idx="235">
                    <c:v>1.0452480916466664</c:v>
                  </c:pt>
                  <c:pt idx="236">
                    <c:v>1.3894660626046951</c:v>
                  </c:pt>
                  <c:pt idx="237">
                    <c:v>1.6015781475371105</c:v>
                  </c:pt>
                  <c:pt idx="238">
                    <c:v>1.300259517114664</c:v>
                  </c:pt>
                  <c:pt idx="239">
                    <c:v>1.3183366888198582</c:v>
                  </c:pt>
                  <c:pt idx="240">
                    <c:v>1.1236932448056596</c:v>
                  </c:pt>
                  <c:pt idx="241">
                    <c:v>1.1487118304906163</c:v>
                  </c:pt>
                  <c:pt idx="242">
                    <c:v>0.78262222690641159</c:v>
                  </c:pt>
                  <c:pt idx="243">
                    <c:v>1.1189598638813349</c:v>
                  </c:pt>
                  <c:pt idx="244">
                    <c:v>1.3452936509736237</c:v>
                  </c:pt>
                  <c:pt idx="245">
                    <c:v>0.92957281469361108</c:v>
                  </c:pt>
                  <c:pt idx="246">
                    <c:v>1.1791663768880001</c:v>
                  </c:pt>
                  <c:pt idx="247">
                    <c:v>1.288910705568109</c:v>
                  </c:pt>
                  <c:pt idx="248">
                    <c:v>1.3020124125056196</c:v>
                  </c:pt>
                  <c:pt idx="249">
                    <c:v>1.0405859976618308</c:v>
                  </c:pt>
                  <c:pt idx="250">
                    <c:v>1.1953911847416367</c:v>
                  </c:pt>
                  <c:pt idx="251">
                    <c:v>1.3915644487326231</c:v>
                  </c:pt>
                  <c:pt idx="252">
                    <c:v>1.0206239697036783</c:v>
                  </c:pt>
                  <c:pt idx="253">
                    <c:v>0.82881624473075155</c:v>
                  </c:pt>
                  <c:pt idx="254">
                    <c:v>1.0224539480823318</c:v>
                  </c:pt>
                  <c:pt idx="255">
                    <c:v>1.2361219412918669</c:v>
                  </c:pt>
                  <c:pt idx="256">
                    <c:v>1.2819326350164479</c:v>
                  </c:pt>
                  <c:pt idx="257">
                    <c:v>1.4647963428661532</c:v>
                  </c:pt>
                  <c:pt idx="258">
                    <c:v>1.0028463404639085</c:v>
                  </c:pt>
                  <c:pt idx="259">
                    <c:v>0.39203940166033913</c:v>
                  </c:pt>
                  <c:pt idx="260">
                    <c:v>0.73801990897189096</c:v>
                  </c:pt>
                  <c:pt idx="261">
                    <c:v>1.0014084429632792</c:v>
                  </c:pt>
                  <c:pt idx="262">
                    <c:v>1.046673111920893</c:v>
                  </c:pt>
                  <c:pt idx="263">
                    <c:v>0.84482881051475389</c:v>
                  </c:pt>
                  <c:pt idx="264">
                    <c:v>0.44320742422015735</c:v>
                  </c:pt>
                  <c:pt idx="265">
                    <c:v>0.73721405615626356</c:v>
                  </c:pt>
                  <c:pt idx="266">
                    <c:v>0.72533864814476068</c:v>
                  </c:pt>
                  <c:pt idx="267">
                    <c:v>0.86116544446559073</c:v>
                  </c:pt>
                  <c:pt idx="268">
                    <c:v>1.0119437415911166</c:v>
                  </c:pt>
                  <c:pt idx="269">
                    <c:v>1.2433824179580362</c:v>
                  </c:pt>
                  <c:pt idx="270">
                    <c:v>1.111695937691789</c:v>
                  </c:pt>
                  <c:pt idx="271">
                    <c:v>1.3000193362663457</c:v>
                  </c:pt>
                  <c:pt idx="272">
                    <c:v>1.3619692366043403</c:v>
                  </c:pt>
                  <c:pt idx="273">
                    <c:v>1.1471951138362155</c:v>
                  </c:pt>
                  <c:pt idx="274">
                    <c:v>1.0428071790576194</c:v>
                  </c:pt>
                  <c:pt idx="275">
                    <c:v>1.4070671081699238</c:v>
                  </c:pt>
                  <c:pt idx="276">
                    <c:v>1.177528470982659</c:v>
                  </c:pt>
                  <c:pt idx="277">
                    <c:v>1.4342355457219704</c:v>
                  </c:pt>
                  <c:pt idx="278">
                    <c:v>1.4636355959765941</c:v>
                  </c:pt>
                  <c:pt idx="279">
                    <c:v>1.6562671634140418</c:v>
                  </c:pt>
                  <c:pt idx="280">
                    <c:v>1.4775451512956874</c:v>
                  </c:pt>
                  <c:pt idx="281">
                    <c:v>1.7253097828309691</c:v>
                  </c:pt>
                  <c:pt idx="282">
                    <c:v>1.4069415902037885</c:v>
                  </c:pt>
                  <c:pt idx="283">
                    <c:v>1.4021033834263252</c:v>
                  </c:pt>
                  <c:pt idx="284">
                    <c:v>0.91733210630560413</c:v>
                  </c:pt>
                  <c:pt idx="285">
                    <c:v>0.77596702130326656</c:v>
                  </c:pt>
                  <c:pt idx="286">
                    <c:v>1.157518474149315</c:v>
                  </c:pt>
                  <c:pt idx="287">
                    <c:v>1.2403309002476282</c:v>
                  </c:pt>
                  <c:pt idx="288">
                    <c:v>1.2592271476388597</c:v>
                  </c:pt>
                  <c:pt idx="289">
                    <c:v>1.3410948336687594</c:v>
                  </c:pt>
                  <c:pt idx="290">
                    <c:v>1.1661596884845959</c:v>
                  </c:pt>
                  <c:pt idx="291">
                    <c:v>0.79291418970490413</c:v>
                  </c:pt>
                  <c:pt idx="292">
                    <c:v>0.20435379214172797</c:v>
                  </c:pt>
                  <c:pt idx="293">
                    <c:v>0.63382724836586379</c:v>
                  </c:pt>
                  <c:pt idx="294">
                    <c:v>0.52039600801012875</c:v>
                  </c:pt>
                  <c:pt idx="295">
                    <c:v>0.78914937885305458</c:v>
                  </c:pt>
                  <c:pt idx="296">
                    <c:v>1.1210240723795568</c:v>
                  </c:pt>
                  <c:pt idx="297">
                    <c:v>0.84572227366699082</c:v>
                  </c:pt>
                  <c:pt idx="298">
                    <c:v>0.72411028651942599</c:v>
                  </c:pt>
                  <c:pt idx="299">
                    <c:v>1.1304482433067451</c:v>
                  </c:pt>
                  <c:pt idx="300">
                    <c:v>0.90697374034269662</c:v>
                  </c:pt>
                  <c:pt idx="301">
                    <c:v>1.0398303419978778</c:v>
                  </c:pt>
                  <c:pt idx="302">
                    <c:v>1.5534204666398912</c:v>
                  </c:pt>
                  <c:pt idx="303">
                    <c:v>1.1167352972333238</c:v>
                  </c:pt>
                  <c:pt idx="304">
                    <c:v>0.76779592901120897</c:v>
                  </c:pt>
                  <c:pt idx="305">
                    <c:v>1.0576436232281965</c:v>
                  </c:pt>
                  <c:pt idx="306">
                    <c:v>1.3783120563025077</c:v>
                  </c:pt>
                  <c:pt idx="307">
                    <c:v>1.3749425379299125</c:v>
                  </c:pt>
                  <c:pt idx="308">
                    <c:v>1.1025245974700772</c:v>
                  </c:pt>
                  <c:pt idx="309">
                    <c:v>1.0946169192043442</c:v>
                  </c:pt>
                  <c:pt idx="310">
                    <c:v>1.2728556737738619</c:v>
                  </c:pt>
                  <c:pt idx="311">
                    <c:v>0.81711633438612596</c:v>
                  </c:pt>
                  <c:pt idx="312">
                    <c:v>1.0169601824391086</c:v>
                  </c:pt>
                  <c:pt idx="313">
                    <c:v>1.3914867304101366</c:v>
                  </c:pt>
                  <c:pt idx="314">
                    <c:v>1.6331922677350321</c:v>
                  </c:pt>
                  <c:pt idx="315">
                    <c:v>1.4179790509180219</c:v>
                  </c:pt>
                  <c:pt idx="316">
                    <c:v>1.5459545517554156</c:v>
                  </c:pt>
                  <c:pt idx="317">
                    <c:v>0.9958736105911784</c:v>
                  </c:pt>
                  <c:pt idx="318">
                    <c:v>0.83631970033222813</c:v>
                  </c:pt>
                  <c:pt idx="319">
                    <c:v>0.7558754182071441</c:v>
                  </c:pt>
                  <c:pt idx="320">
                    <c:v>0.96081401160949675</c:v>
                  </c:pt>
                  <c:pt idx="321">
                    <c:v>0.68419814693845138</c:v>
                  </c:pt>
                  <c:pt idx="322">
                    <c:v>0.52156932178662596</c:v>
                  </c:pt>
                  <c:pt idx="323">
                    <c:v>0.78020964683487271</c:v>
                  </c:pt>
                  <c:pt idx="324">
                    <c:v>0.98830521897222523</c:v>
                  </c:pt>
                  <c:pt idx="325">
                    <c:v>0.92338843863704323</c:v>
                  </c:pt>
                  <c:pt idx="326">
                    <c:v>0.8048610326744482</c:v>
                  </c:pt>
                  <c:pt idx="327">
                    <c:v>1.0698536650176733</c:v>
                  </c:pt>
                  <c:pt idx="328">
                    <c:v>1.2356274348151102</c:v>
                  </c:pt>
                  <c:pt idx="329">
                    <c:v>1.5772430448804748</c:v>
                  </c:pt>
                  <c:pt idx="330">
                    <c:v>1.3702411690335408</c:v>
                  </c:pt>
                  <c:pt idx="331">
                    <c:v>1.1659628039197321</c:v>
                  </c:pt>
                  <c:pt idx="332">
                    <c:v>1.0760930066489707</c:v>
                  </c:pt>
                  <c:pt idx="333">
                    <c:v>0.92360520850907857</c:v>
                  </c:pt>
                  <c:pt idx="334">
                    <c:v>1.0355445344019154</c:v>
                  </c:pt>
                  <c:pt idx="335">
                    <c:v>1.2938126456703261</c:v>
                  </c:pt>
                  <c:pt idx="336">
                    <c:v>1.2916124095562065</c:v>
                  </c:pt>
                  <c:pt idx="337">
                    <c:v>0.83706813225852184</c:v>
                  </c:pt>
                  <c:pt idx="338">
                    <c:v>0.80087430944517757</c:v>
                  </c:pt>
                  <c:pt idx="339">
                    <c:v>0.97764909498872121</c:v>
                  </c:pt>
                  <c:pt idx="340">
                    <c:v>0.85112282118602123</c:v>
                  </c:pt>
                  <c:pt idx="341">
                    <c:v>0.82498874017234847</c:v>
                  </c:pt>
                  <c:pt idx="342">
                    <c:v>1.3031713769763049</c:v>
                  </c:pt>
                  <c:pt idx="343">
                    <c:v>0.80589354892867282</c:v>
                  </c:pt>
                  <c:pt idx="344">
                    <c:v>1.1890678447043066</c:v>
                  </c:pt>
                  <c:pt idx="345">
                    <c:v>1.2763859629973788</c:v>
                  </c:pt>
                  <c:pt idx="346">
                    <c:v>1.6720230619131451</c:v>
                  </c:pt>
                  <c:pt idx="347">
                    <c:v>1.582267706548629</c:v>
                  </c:pt>
                  <c:pt idx="348">
                    <c:v>1.4214133985652206</c:v>
                  </c:pt>
                  <c:pt idx="349">
                    <c:v>1.1265116259085262</c:v>
                  </c:pt>
                  <c:pt idx="350">
                    <c:v>1.2125524634528733</c:v>
                  </c:pt>
                  <c:pt idx="351">
                    <c:v>1.4502610168712333</c:v>
                  </c:pt>
                  <c:pt idx="352">
                    <c:v>1.0843605471777731</c:v>
                  </c:pt>
                  <c:pt idx="353">
                    <c:v>1.1356723551880656</c:v>
                  </c:pt>
                  <c:pt idx="354">
                    <c:v>1.2270312439883471</c:v>
                  </c:pt>
                  <c:pt idx="355">
                    <c:v>0.95054972772190327</c:v>
                  </c:pt>
                  <c:pt idx="356">
                    <c:v>1.4100134210995252</c:v>
                  </c:pt>
                  <c:pt idx="357">
                    <c:v>1.4062781181661206</c:v>
                  </c:pt>
                  <c:pt idx="358">
                    <c:v>1.2588188266728153</c:v>
                  </c:pt>
                  <c:pt idx="359">
                    <c:v>1.6136357437423896</c:v>
                  </c:pt>
                  <c:pt idx="360">
                    <c:v>1.1846747592516538</c:v>
                  </c:pt>
                  <c:pt idx="361">
                    <c:v>1.5896322570798533</c:v>
                  </c:pt>
                  <c:pt idx="362">
                    <c:v>1.6009617328996948</c:v>
                  </c:pt>
                  <c:pt idx="363">
                    <c:v>1.4087066568901241</c:v>
                  </c:pt>
                  <c:pt idx="364">
                    <c:v>1.4388090551232031</c:v>
                  </c:pt>
                  <c:pt idx="365">
                    <c:v>1.3563853966870651</c:v>
                  </c:pt>
                  <c:pt idx="366">
                    <c:v>1.2003493064668067</c:v>
                  </c:pt>
                  <c:pt idx="367">
                    <c:v>1.1840754166731235</c:v>
                  </c:pt>
                  <c:pt idx="368">
                    <c:v>0.9434278404031553</c:v>
                  </c:pt>
                  <c:pt idx="369">
                    <c:v>0.78935576790545969</c:v>
                  </c:pt>
                  <c:pt idx="370">
                    <c:v>1.1651152171648727</c:v>
                  </c:pt>
                  <c:pt idx="371">
                    <c:v>0.94818132759146323</c:v>
                  </c:pt>
                  <c:pt idx="372">
                    <c:v>1.0405481722095991</c:v>
                  </c:pt>
                  <c:pt idx="373">
                    <c:v>1.2025187282592182</c:v>
                  </c:pt>
                  <c:pt idx="374">
                    <c:v>0.96174741985324086</c:v>
                  </c:pt>
                  <c:pt idx="375">
                    <c:v>1.269628097813077</c:v>
                  </c:pt>
                  <c:pt idx="376">
                    <c:v>1.0791362000705833</c:v>
                  </c:pt>
                  <c:pt idx="377">
                    <c:v>1.3089813278018789</c:v>
                  </c:pt>
                  <c:pt idx="378">
                    <c:v>1.1398699122665685</c:v>
                  </c:pt>
                  <c:pt idx="379">
                    <c:v>1.4540424803236105</c:v>
                  </c:pt>
                  <c:pt idx="380">
                    <c:v>1.4495800359093469</c:v>
                  </c:pt>
                  <c:pt idx="381">
                    <c:v>1.2837085200266465</c:v>
                  </c:pt>
                  <c:pt idx="382">
                    <c:v>0.85210098518221244</c:v>
                  </c:pt>
                  <c:pt idx="383">
                    <c:v>0.95284948239761558</c:v>
                  </c:pt>
                  <c:pt idx="384">
                    <c:v>1.1869679245171108</c:v>
                  </c:pt>
                  <c:pt idx="385">
                    <c:v>0.69962724760674089</c:v>
                  </c:pt>
                  <c:pt idx="386">
                    <c:v>0.79530759116612726</c:v>
                  </c:pt>
                  <c:pt idx="387">
                    <c:v>0.65256231670735909</c:v>
                  </c:pt>
                  <c:pt idx="388">
                    <c:v>0.66502383747225235</c:v>
                  </c:pt>
                  <c:pt idx="389">
                    <c:v>0.74951297760930735</c:v>
                  </c:pt>
                </c:numCache>
              </c:numRef>
            </c:plus>
            <c:minus>
              <c:numRef>
                <c:f>pooled!$T$4:$T$393</c:f>
                <c:numCache>
                  <c:formatCode>General</c:formatCode>
                  <c:ptCount val="390"/>
                  <c:pt idx="0">
                    <c:v>0.84724850755828152</c:v>
                  </c:pt>
                  <c:pt idx="1">
                    <c:v>0.86429386994953561</c:v>
                  </c:pt>
                  <c:pt idx="2">
                    <c:v>1.0316210697236943</c:v>
                  </c:pt>
                  <c:pt idx="3">
                    <c:v>1.1130443260760889</c:v>
                  </c:pt>
                  <c:pt idx="4">
                    <c:v>1.0420389047057224</c:v>
                  </c:pt>
                  <c:pt idx="5">
                    <c:v>1.1501926669169524</c:v>
                  </c:pt>
                  <c:pt idx="6">
                    <c:v>1.1405840774811005</c:v>
                  </c:pt>
                  <c:pt idx="7">
                    <c:v>0.83269716598824939</c:v>
                  </c:pt>
                  <c:pt idx="8">
                    <c:v>0.62809398301216168</c:v>
                  </c:pt>
                  <c:pt idx="9">
                    <c:v>0.66118320656244478</c:v>
                  </c:pt>
                  <c:pt idx="10">
                    <c:v>0.83415134788190815</c:v>
                  </c:pt>
                  <c:pt idx="11">
                    <c:v>0.92258103368482458</c:v>
                  </c:pt>
                  <c:pt idx="12">
                    <c:v>0.78346573910888606</c:v>
                  </c:pt>
                  <c:pt idx="13">
                    <c:v>0.72180354632733135</c:v>
                  </c:pt>
                  <c:pt idx="14">
                    <c:v>0.8793268398810794</c:v>
                  </c:pt>
                  <c:pt idx="15">
                    <c:v>1.0244581944005395</c:v>
                  </c:pt>
                  <c:pt idx="16">
                    <c:v>0.81239854498418296</c:v>
                  </c:pt>
                  <c:pt idx="17">
                    <c:v>0.5283145666904423</c:v>
                  </c:pt>
                  <c:pt idx="18">
                    <c:v>0.81807470149431616</c:v>
                  </c:pt>
                  <c:pt idx="19">
                    <c:v>0.64900677710419952</c:v>
                  </c:pt>
                  <c:pt idx="20">
                    <c:v>0.49383621075330697</c:v>
                  </c:pt>
                  <c:pt idx="21">
                    <c:v>1.0093157620622166</c:v>
                  </c:pt>
                  <c:pt idx="22">
                    <c:v>1.1980608560247863</c:v>
                  </c:pt>
                  <c:pt idx="23">
                    <c:v>0.52136482295140929</c:v>
                  </c:pt>
                  <c:pt idx="24">
                    <c:v>1.0829250076919019</c:v>
                  </c:pt>
                  <c:pt idx="25">
                    <c:v>1.0862642851057718</c:v>
                  </c:pt>
                  <c:pt idx="26">
                    <c:v>0.83813053937409998</c:v>
                  </c:pt>
                  <c:pt idx="27">
                    <c:v>0.55489002058969206</c:v>
                  </c:pt>
                  <c:pt idx="28">
                    <c:v>0.99530342217950551</c:v>
                  </c:pt>
                  <c:pt idx="29">
                    <c:v>0.95720819205286667</c:v>
                  </c:pt>
                  <c:pt idx="30">
                    <c:v>0.73280405514737224</c:v>
                  </c:pt>
                  <c:pt idx="31">
                    <c:v>1.476570357874142</c:v>
                  </c:pt>
                  <c:pt idx="32">
                    <c:v>1.0806898837426788</c:v>
                  </c:pt>
                  <c:pt idx="33">
                    <c:v>0.65349745378147117</c:v>
                  </c:pt>
                  <c:pt idx="34">
                    <c:v>0.60948725159717643</c:v>
                  </c:pt>
                  <c:pt idx="35">
                    <c:v>0.71625527781301668</c:v>
                  </c:pt>
                  <c:pt idx="36">
                    <c:v>0.93215647424605697</c:v>
                  </c:pt>
                  <c:pt idx="37">
                    <c:v>0.78675973873174865</c:v>
                  </c:pt>
                  <c:pt idx="38">
                    <c:v>0.97796545419801517</c:v>
                  </c:pt>
                  <c:pt idx="39">
                    <c:v>0.8739270208734875</c:v>
                  </c:pt>
                  <c:pt idx="40">
                    <c:v>1.4682339805662008</c:v>
                  </c:pt>
                  <c:pt idx="41">
                    <c:v>1.204793087015803</c:v>
                  </c:pt>
                  <c:pt idx="42">
                    <c:v>1.1817263695754214</c:v>
                  </c:pt>
                  <c:pt idx="43">
                    <c:v>1.4392549447976499</c:v>
                  </c:pt>
                  <c:pt idx="44">
                    <c:v>1.3787093772526589</c:v>
                  </c:pt>
                  <c:pt idx="45">
                    <c:v>1.5664408753311896</c:v>
                  </c:pt>
                  <c:pt idx="46">
                    <c:v>1.3492195055187637</c:v>
                  </c:pt>
                  <c:pt idx="47">
                    <c:v>1.1117621394992268</c:v>
                  </c:pt>
                  <c:pt idx="48">
                    <c:v>1.6074697591739717</c:v>
                  </c:pt>
                  <c:pt idx="49">
                    <c:v>1.295098380025745</c:v>
                  </c:pt>
                  <c:pt idx="50">
                    <c:v>1.1086361763295816</c:v>
                  </c:pt>
                  <c:pt idx="51">
                    <c:v>1.2401129241302828</c:v>
                  </c:pt>
                  <c:pt idx="52">
                    <c:v>0.92768989320328055</c:v>
                  </c:pt>
                  <c:pt idx="53">
                    <c:v>0.74371465786606594</c:v>
                  </c:pt>
                  <c:pt idx="54">
                    <c:v>1.0975815832181202</c:v>
                  </c:pt>
                  <c:pt idx="55">
                    <c:v>1.5971656860007195</c:v>
                  </c:pt>
                  <c:pt idx="56">
                    <c:v>2.1352477328914605</c:v>
                  </c:pt>
                  <c:pt idx="57">
                    <c:v>1.5506999239027153</c:v>
                  </c:pt>
                  <c:pt idx="58">
                    <c:v>1.1441886019570744</c:v>
                  </c:pt>
                  <c:pt idx="59">
                    <c:v>0.84632707994966616</c:v>
                  </c:pt>
                  <c:pt idx="60">
                    <c:v>1.6702174399255567</c:v>
                  </c:pt>
                  <c:pt idx="61">
                    <c:v>1.1840148657761649</c:v>
                  </c:pt>
                  <c:pt idx="62">
                    <c:v>0.85931079940883648</c:v>
                  </c:pt>
                  <c:pt idx="63">
                    <c:v>0.84445741178876599</c:v>
                  </c:pt>
                  <c:pt idx="64">
                    <c:v>0.71554289633606361</c:v>
                  </c:pt>
                  <c:pt idx="65">
                    <c:v>0.97129682045182175</c:v>
                  </c:pt>
                  <c:pt idx="66">
                    <c:v>1.2255199740577476</c:v>
                  </c:pt>
                  <c:pt idx="67">
                    <c:v>1.0132383753546281</c:v>
                  </c:pt>
                  <c:pt idx="68">
                    <c:v>0.81133237301493677</c:v>
                  </c:pt>
                  <c:pt idx="69">
                    <c:v>1.240566913254576</c:v>
                  </c:pt>
                  <c:pt idx="70">
                    <c:v>1.2137296198418477</c:v>
                  </c:pt>
                  <c:pt idx="71">
                    <c:v>0.87944238318654533</c:v>
                  </c:pt>
                  <c:pt idx="72">
                    <c:v>0.92376286813275199</c:v>
                  </c:pt>
                  <c:pt idx="73">
                    <c:v>1.2871100990475075</c:v>
                  </c:pt>
                  <c:pt idx="74">
                    <c:v>1.4024282071452394</c:v>
                  </c:pt>
                  <c:pt idx="75">
                    <c:v>0.60605826897916071</c:v>
                  </c:pt>
                  <c:pt idx="76">
                    <c:v>0.41093338419524977</c:v>
                  </c:pt>
                  <c:pt idx="77">
                    <c:v>0.78629094175109526</c:v>
                  </c:pt>
                  <c:pt idx="78">
                    <c:v>0.92495195298870492</c:v>
                  </c:pt>
                  <c:pt idx="79">
                    <c:v>0.41467114254008841</c:v>
                  </c:pt>
                  <c:pt idx="80">
                    <c:v>0.48931855755862791</c:v>
                  </c:pt>
                  <c:pt idx="81">
                    <c:v>1.0200474143129659</c:v>
                  </c:pt>
                  <c:pt idx="82">
                    <c:v>1.1206078629467187</c:v>
                  </c:pt>
                  <c:pt idx="83">
                    <c:v>0.49319753855249199</c:v>
                  </c:pt>
                  <c:pt idx="84">
                    <c:v>0.78630197672052238</c:v>
                  </c:pt>
                  <c:pt idx="85">
                    <c:v>0.92819421371150346</c:v>
                  </c:pt>
                  <c:pt idx="86">
                    <c:v>0.33370306066621447</c:v>
                  </c:pt>
                  <c:pt idx="87">
                    <c:v>0.76121835270862181</c:v>
                  </c:pt>
                  <c:pt idx="88">
                    <c:v>1.2818987616103614</c:v>
                  </c:pt>
                  <c:pt idx="89">
                    <c:v>1.3005571212322709</c:v>
                  </c:pt>
                  <c:pt idx="90">
                    <c:v>1.0161356301124822</c:v>
                  </c:pt>
                  <c:pt idx="91">
                    <c:v>0.5620396962642179</c:v>
                  </c:pt>
                  <c:pt idx="92">
                    <c:v>0.56248597881320783</c:v>
                  </c:pt>
                  <c:pt idx="93">
                    <c:v>0.49676502808955447</c:v>
                  </c:pt>
                  <c:pt idx="94">
                    <c:v>0.96296210283683192</c:v>
                  </c:pt>
                  <c:pt idx="95">
                    <c:v>1.2759307851490003</c:v>
                  </c:pt>
                  <c:pt idx="96">
                    <c:v>1.2678569592424289</c:v>
                  </c:pt>
                  <c:pt idx="97">
                    <c:v>1.1883720378435922</c:v>
                  </c:pt>
                  <c:pt idx="98">
                    <c:v>1.5347855448227117</c:v>
                  </c:pt>
                  <c:pt idx="99">
                    <c:v>1.1425991916329321</c:v>
                  </c:pt>
                  <c:pt idx="100">
                    <c:v>0.72489218090967578</c:v>
                  </c:pt>
                  <c:pt idx="101">
                    <c:v>1.2120544916684557</c:v>
                  </c:pt>
                  <c:pt idx="102">
                    <c:v>0.6003097915305039</c:v>
                  </c:pt>
                  <c:pt idx="103">
                    <c:v>0.45971123186206803</c:v>
                  </c:pt>
                  <c:pt idx="104">
                    <c:v>1.2377100377132024</c:v>
                  </c:pt>
                  <c:pt idx="105">
                    <c:v>0.91804372500811493</c:v>
                  </c:pt>
                  <c:pt idx="106">
                    <c:v>1.1112992240166146</c:v>
                  </c:pt>
                  <c:pt idx="107">
                    <c:v>0.95367086106699794</c:v>
                  </c:pt>
                  <c:pt idx="108">
                    <c:v>1.0329622905928284</c:v>
                  </c:pt>
                  <c:pt idx="109">
                    <c:v>1.042133000733485</c:v>
                  </c:pt>
                  <c:pt idx="110">
                    <c:v>1.1142232870557145</c:v>
                  </c:pt>
                  <c:pt idx="111">
                    <c:v>1.1446254958164552</c:v>
                  </c:pt>
                  <c:pt idx="112">
                    <c:v>1.2969070014889992</c:v>
                  </c:pt>
                  <c:pt idx="113">
                    <c:v>1.1337448045819232</c:v>
                  </c:pt>
                  <c:pt idx="114">
                    <c:v>1.3826150392348286</c:v>
                  </c:pt>
                  <c:pt idx="115">
                    <c:v>1.0628993609994315</c:v>
                  </c:pt>
                  <c:pt idx="116">
                    <c:v>1.1482286860938546</c:v>
                  </c:pt>
                  <c:pt idx="117">
                    <c:v>1.1601266057801798</c:v>
                  </c:pt>
                  <c:pt idx="118">
                    <c:v>1.0552210885957543</c:v>
                  </c:pt>
                  <c:pt idx="119">
                    <c:v>0.93828433615043649</c:v>
                  </c:pt>
                  <c:pt idx="120">
                    <c:v>1.537727037999729</c:v>
                  </c:pt>
                  <c:pt idx="121">
                    <c:v>1.3399658895295361</c:v>
                  </c:pt>
                  <c:pt idx="122">
                    <c:v>1.8198425393706346</c:v>
                  </c:pt>
                  <c:pt idx="123">
                    <c:v>1.6499749403168897</c:v>
                  </c:pt>
                  <c:pt idx="124">
                    <c:v>1.3583060011605572</c:v>
                  </c:pt>
                  <c:pt idx="125">
                    <c:v>1.195215244151856</c:v>
                  </c:pt>
                  <c:pt idx="126">
                    <c:v>1.0789473015759283</c:v>
                  </c:pt>
                  <c:pt idx="127">
                    <c:v>1.4853735290016792</c:v>
                  </c:pt>
                  <c:pt idx="128">
                    <c:v>1.6678912793773761</c:v>
                  </c:pt>
                  <c:pt idx="129">
                    <c:v>1.523194459075067</c:v>
                  </c:pt>
                  <c:pt idx="130">
                    <c:v>1.0902804166712818</c:v>
                  </c:pt>
                  <c:pt idx="131">
                    <c:v>1.1697209813085168</c:v>
                  </c:pt>
                  <c:pt idx="132">
                    <c:v>0.75233058310507583</c:v>
                  </c:pt>
                  <c:pt idx="133">
                    <c:v>1.2110034547071009</c:v>
                  </c:pt>
                  <c:pt idx="134">
                    <c:v>1.4222532379387658</c:v>
                  </c:pt>
                  <c:pt idx="135">
                    <c:v>1.706110782790373</c:v>
                  </c:pt>
                  <c:pt idx="136">
                    <c:v>1.2471172616847885</c:v>
                  </c:pt>
                  <c:pt idx="137">
                    <c:v>1.2134251052561211</c:v>
                  </c:pt>
                  <c:pt idx="138">
                    <c:v>1.119708226964921</c:v>
                  </c:pt>
                  <c:pt idx="139">
                    <c:v>1.403811031306055</c:v>
                  </c:pt>
                  <c:pt idx="140">
                    <c:v>0.98789265566276407</c:v>
                  </c:pt>
                  <c:pt idx="141">
                    <c:v>1.1545151319610218</c:v>
                  </c:pt>
                  <c:pt idx="142">
                    <c:v>1.3486910356854067</c:v>
                  </c:pt>
                  <c:pt idx="143">
                    <c:v>1.5095035410970115</c:v>
                  </c:pt>
                  <c:pt idx="144">
                    <c:v>1.3800872173336218</c:v>
                  </c:pt>
                  <c:pt idx="145">
                    <c:v>1.3419939653608746</c:v>
                  </c:pt>
                  <c:pt idx="146">
                    <c:v>1.2527244821606667</c:v>
                  </c:pt>
                  <c:pt idx="147">
                    <c:v>1.0252230503176716</c:v>
                  </c:pt>
                  <c:pt idx="148">
                    <c:v>1.2218934535247099</c:v>
                  </c:pt>
                  <c:pt idx="149">
                    <c:v>1.4699875328673502</c:v>
                  </c:pt>
                  <c:pt idx="150">
                    <c:v>1.3108939773812474</c:v>
                  </c:pt>
                  <c:pt idx="151">
                    <c:v>1.1415899762590795</c:v>
                  </c:pt>
                  <c:pt idx="152">
                    <c:v>0.93853235825126469</c:v>
                  </c:pt>
                  <c:pt idx="153">
                    <c:v>1.0298780388078197</c:v>
                  </c:pt>
                  <c:pt idx="154">
                    <c:v>0.92202751849089348</c:v>
                  </c:pt>
                  <c:pt idx="155">
                    <c:v>0.71631680928824792</c:v>
                  </c:pt>
                  <c:pt idx="156">
                    <c:v>0.99583986206272102</c:v>
                  </c:pt>
                  <c:pt idx="157">
                    <c:v>1.0854623186789703</c:v>
                  </c:pt>
                  <c:pt idx="158">
                    <c:v>1.1557040581443583</c:v>
                  </c:pt>
                  <c:pt idx="159">
                    <c:v>1.3257782145069898</c:v>
                  </c:pt>
                  <c:pt idx="160">
                    <c:v>1.0199357856687379</c:v>
                  </c:pt>
                  <c:pt idx="161">
                    <c:v>1.1933655356498589</c:v>
                  </c:pt>
                  <c:pt idx="162">
                    <c:v>1.2031246105031017</c:v>
                  </c:pt>
                  <c:pt idx="163">
                    <c:v>1.1209299221404678</c:v>
                  </c:pt>
                  <c:pt idx="164">
                    <c:v>1.3603423277965647</c:v>
                  </c:pt>
                  <c:pt idx="165">
                    <c:v>1.5844359783758861</c:v>
                  </c:pt>
                  <c:pt idx="166">
                    <c:v>1.4118294350707876</c:v>
                  </c:pt>
                  <c:pt idx="167">
                    <c:v>1.2117781296763255</c:v>
                  </c:pt>
                  <c:pt idx="168">
                    <c:v>1.1754766370227019</c:v>
                  </c:pt>
                  <c:pt idx="169">
                    <c:v>1.4272107316890748</c:v>
                  </c:pt>
                  <c:pt idx="170">
                    <c:v>1.3763418608656552</c:v>
                  </c:pt>
                  <c:pt idx="171">
                    <c:v>1.3624645364882235</c:v>
                  </c:pt>
                  <c:pt idx="172">
                    <c:v>1.1629111995383885</c:v>
                  </c:pt>
                  <c:pt idx="173">
                    <c:v>1.3466554211462862</c:v>
                  </c:pt>
                  <c:pt idx="174">
                    <c:v>1.6280556427960509</c:v>
                  </c:pt>
                  <c:pt idx="175">
                    <c:v>1.41250466335386</c:v>
                  </c:pt>
                  <c:pt idx="176">
                    <c:v>1.6165952368300582</c:v>
                  </c:pt>
                  <c:pt idx="177">
                    <c:v>1.4224161037286465</c:v>
                  </c:pt>
                  <c:pt idx="178">
                    <c:v>1.3599292365043079</c:v>
                  </c:pt>
                  <c:pt idx="179">
                    <c:v>1.5243515603491462</c:v>
                  </c:pt>
                  <c:pt idx="180">
                    <c:v>1.1850607632048298</c:v>
                  </c:pt>
                  <c:pt idx="181">
                    <c:v>1.5493950875215416</c:v>
                  </c:pt>
                  <c:pt idx="182">
                    <c:v>1.2830458329698526</c:v>
                  </c:pt>
                  <c:pt idx="183">
                    <c:v>1.2553301945015609</c:v>
                  </c:pt>
                  <c:pt idx="184">
                    <c:v>1.3416055948590428</c:v>
                  </c:pt>
                  <c:pt idx="185">
                    <c:v>1.4867338244974764</c:v>
                  </c:pt>
                  <c:pt idx="186">
                    <c:v>1.2315718661919883</c:v>
                  </c:pt>
                  <c:pt idx="187">
                    <c:v>0.89134999807760429</c:v>
                  </c:pt>
                  <c:pt idx="188">
                    <c:v>0.83194969877068359</c:v>
                  </c:pt>
                  <c:pt idx="189">
                    <c:v>0.41051680445196476</c:v>
                  </c:pt>
                  <c:pt idx="190">
                    <c:v>0.906659286247537</c:v>
                  </c:pt>
                  <c:pt idx="191">
                    <c:v>1.1011238429492258</c:v>
                  </c:pt>
                  <c:pt idx="192">
                    <c:v>1.3298060657254083</c:v>
                  </c:pt>
                  <c:pt idx="193">
                    <c:v>0.77283768322186042</c:v>
                  </c:pt>
                  <c:pt idx="194">
                    <c:v>0.95764161375964174</c:v>
                  </c:pt>
                  <c:pt idx="195">
                    <c:v>1.2786228089623595</c:v>
                  </c:pt>
                  <c:pt idx="196">
                    <c:v>1.2662833933364652</c:v>
                  </c:pt>
                  <c:pt idx="197">
                    <c:v>1.5395426336902294</c:v>
                  </c:pt>
                  <c:pt idx="198">
                    <c:v>1.8160913610689431</c:v>
                  </c:pt>
                  <c:pt idx="199">
                    <c:v>1.7428678797668715</c:v>
                  </c:pt>
                  <c:pt idx="200">
                    <c:v>1.7628005531575177</c:v>
                  </c:pt>
                  <c:pt idx="201">
                    <c:v>1.4529516109987259</c:v>
                  </c:pt>
                  <c:pt idx="202">
                    <c:v>1.5913990428946987</c:v>
                  </c:pt>
                  <c:pt idx="203">
                    <c:v>1.208572009473097</c:v>
                  </c:pt>
                  <c:pt idx="204">
                    <c:v>1.5329246103270961</c:v>
                  </c:pt>
                  <c:pt idx="205">
                    <c:v>1.5218112536135981</c:v>
                  </c:pt>
                  <c:pt idx="206">
                    <c:v>1.4181457774643271</c:v>
                  </c:pt>
                  <c:pt idx="207">
                    <c:v>1.1487636530746137</c:v>
                  </c:pt>
                  <c:pt idx="208">
                    <c:v>1.5495576004090219</c:v>
                  </c:pt>
                  <c:pt idx="209">
                    <c:v>1.3637295739985089</c:v>
                  </c:pt>
                  <c:pt idx="210">
                    <c:v>0.94777240569498256</c:v>
                  </c:pt>
                  <c:pt idx="211">
                    <c:v>1.0130307656756383</c:v>
                  </c:pt>
                  <c:pt idx="212">
                    <c:v>1.139787927121253</c:v>
                  </c:pt>
                  <c:pt idx="213">
                    <c:v>1.0571181556437239</c:v>
                  </c:pt>
                  <c:pt idx="214">
                    <c:v>1.0799109961920823</c:v>
                  </c:pt>
                  <c:pt idx="215">
                    <c:v>0.89861765966157781</c:v>
                  </c:pt>
                  <c:pt idx="216">
                    <c:v>0.96599189683243458</c:v>
                  </c:pt>
                  <c:pt idx="217">
                    <c:v>1.0269942804580898</c:v>
                  </c:pt>
                  <c:pt idx="218">
                    <c:v>1.430608932023645</c:v>
                  </c:pt>
                  <c:pt idx="219">
                    <c:v>0.77399368121918932</c:v>
                  </c:pt>
                  <c:pt idx="220">
                    <c:v>0.79872982363273248</c:v>
                  </c:pt>
                  <c:pt idx="221">
                    <c:v>1.0669465018835778</c:v>
                  </c:pt>
                  <c:pt idx="222">
                    <c:v>0.65912986798955342</c:v>
                  </c:pt>
                  <c:pt idx="223">
                    <c:v>0.63390692697203843</c:v>
                  </c:pt>
                  <c:pt idx="224">
                    <c:v>0.9575521709884155</c:v>
                  </c:pt>
                  <c:pt idx="225">
                    <c:v>0.98577989095766627</c:v>
                  </c:pt>
                  <c:pt idx="226">
                    <c:v>1.0710629397736433</c:v>
                  </c:pt>
                  <c:pt idx="227">
                    <c:v>0.82266960169819481</c:v>
                  </c:pt>
                  <c:pt idx="228">
                    <c:v>1.0189930148283413</c:v>
                  </c:pt>
                  <c:pt idx="229">
                    <c:v>1.0527671026672982</c:v>
                  </c:pt>
                  <c:pt idx="230">
                    <c:v>1.2242199070189523</c:v>
                  </c:pt>
                  <c:pt idx="231">
                    <c:v>1.0337139285133468</c:v>
                  </c:pt>
                  <c:pt idx="232">
                    <c:v>1.0146355421543121</c:v>
                  </c:pt>
                  <c:pt idx="233">
                    <c:v>1.1382459055823946</c:v>
                  </c:pt>
                  <c:pt idx="234">
                    <c:v>1.3785011803833516</c:v>
                  </c:pt>
                  <c:pt idx="235">
                    <c:v>1.0452480916466664</c:v>
                  </c:pt>
                  <c:pt idx="236">
                    <c:v>1.3894660626046951</c:v>
                  </c:pt>
                  <c:pt idx="237">
                    <c:v>1.6015781475371105</c:v>
                  </c:pt>
                  <c:pt idx="238">
                    <c:v>1.300259517114664</c:v>
                  </c:pt>
                  <c:pt idx="239">
                    <c:v>1.3183366888198582</c:v>
                  </c:pt>
                  <c:pt idx="240">
                    <c:v>1.1236932448056596</c:v>
                  </c:pt>
                  <c:pt idx="241">
                    <c:v>1.1487118304906163</c:v>
                  </c:pt>
                  <c:pt idx="242">
                    <c:v>0.78262222690641159</c:v>
                  </c:pt>
                  <c:pt idx="243">
                    <c:v>1.1189598638813349</c:v>
                  </c:pt>
                  <c:pt idx="244">
                    <c:v>1.3452936509736237</c:v>
                  </c:pt>
                  <c:pt idx="245">
                    <c:v>0.92957281469361108</c:v>
                  </c:pt>
                  <c:pt idx="246">
                    <c:v>1.1791663768880001</c:v>
                  </c:pt>
                  <c:pt idx="247">
                    <c:v>1.288910705568109</c:v>
                  </c:pt>
                  <c:pt idx="248">
                    <c:v>1.3020124125056196</c:v>
                  </c:pt>
                  <c:pt idx="249">
                    <c:v>1.0405859976618308</c:v>
                  </c:pt>
                  <c:pt idx="250">
                    <c:v>1.1953911847416367</c:v>
                  </c:pt>
                  <c:pt idx="251">
                    <c:v>1.3915644487326231</c:v>
                  </c:pt>
                  <c:pt idx="252">
                    <c:v>1.0206239697036783</c:v>
                  </c:pt>
                  <c:pt idx="253">
                    <c:v>0.82881624473075155</c:v>
                  </c:pt>
                  <c:pt idx="254">
                    <c:v>1.0224539480823318</c:v>
                  </c:pt>
                  <c:pt idx="255">
                    <c:v>1.2361219412918669</c:v>
                  </c:pt>
                  <c:pt idx="256">
                    <c:v>1.2819326350164479</c:v>
                  </c:pt>
                  <c:pt idx="257">
                    <c:v>1.4647963428661532</c:v>
                  </c:pt>
                  <c:pt idx="258">
                    <c:v>1.0028463404639085</c:v>
                  </c:pt>
                  <c:pt idx="259">
                    <c:v>0.39203940166033913</c:v>
                  </c:pt>
                  <c:pt idx="260">
                    <c:v>0.73801990897189096</c:v>
                  </c:pt>
                  <c:pt idx="261">
                    <c:v>1.0014084429632792</c:v>
                  </c:pt>
                  <c:pt idx="262">
                    <c:v>1.046673111920893</c:v>
                  </c:pt>
                  <c:pt idx="263">
                    <c:v>0.84482881051475389</c:v>
                  </c:pt>
                  <c:pt idx="264">
                    <c:v>0.44320742422015735</c:v>
                  </c:pt>
                  <c:pt idx="265">
                    <c:v>0.73721405615626356</c:v>
                  </c:pt>
                  <c:pt idx="266">
                    <c:v>0.72533864814476068</c:v>
                  </c:pt>
                  <c:pt idx="267">
                    <c:v>0.86116544446559073</c:v>
                  </c:pt>
                  <c:pt idx="268">
                    <c:v>1.0119437415911166</c:v>
                  </c:pt>
                  <c:pt idx="269">
                    <c:v>1.2433824179580362</c:v>
                  </c:pt>
                  <c:pt idx="270">
                    <c:v>1.111695937691789</c:v>
                  </c:pt>
                  <c:pt idx="271">
                    <c:v>1.3000193362663457</c:v>
                  </c:pt>
                  <c:pt idx="272">
                    <c:v>1.3619692366043403</c:v>
                  </c:pt>
                  <c:pt idx="273">
                    <c:v>1.1471951138362155</c:v>
                  </c:pt>
                  <c:pt idx="274">
                    <c:v>1.0428071790576194</c:v>
                  </c:pt>
                  <c:pt idx="275">
                    <c:v>1.4070671081699238</c:v>
                  </c:pt>
                  <c:pt idx="276">
                    <c:v>1.177528470982659</c:v>
                  </c:pt>
                  <c:pt idx="277">
                    <c:v>1.4342355457219704</c:v>
                  </c:pt>
                  <c:pt idx="278">
                    <c:v>1.4636355959765941</c:v>
                  </c:pt>
                  <c:pt idx="279">
                    <c:v>1.6562671634140418</c:v>
                  </c:pt>
                  <c:pt idx="280">
                    <c:v>1.4775451512956874</c:v>
                  </c:pt>
                  <c:pt idx="281">
                    <c:v>1.7253097828309691</c:v>
                  </c:pt>
                  <c:pt idx="282">
                    <c:v>1.4069415902037885</c:v>
                  </c:pt>
                  <c:pt idx="283">
                    <c:v>1.4021033834263252</c:v>
                  </c:pt>
                  <c:pt idx="284">
                    <c:v>0.91733210630560413</c:v>
                  </c:pt>
                  <c:pt idx="285">
                    <c:v>0.77596702130326656</c:v>
                  </c:pt>
                  <c:pt idx="286">
                    <c:v>1.157518474149315</c:v>
                  </c:pt>
                  <c:pt idx="287">
                    <c:v>1.2403309002476282</c:v>
                  </c:pt>
                  <c:pt idx="288">
                    <c:v>1.2592271476388597</c:v>
                  </c:pt>
                  <c:pt idx="289">
                    <c:v>1.3410948336687594</c:v>
                  </c:pt>
                  <c:pt idx="290">
                    <c:v>1.1661596884845959</c:v>
                  </c:pt>
                  <c:pt idx="291">
                    <c:v>0.79291418970490413</c:v>
                  </c:pt>
                  <c:pt idx="292">
                    <c:v>0.20435379214172797</c:v>
                  </c:pt>
                  <c:pt idx="293">
                    <c:v>0.63382724836586379</c:v>
                  </c:pt>
                  <c:pt idx="294">
                    <c:v>0.52039600801012875</c:v>
                  </c:pt>
                  <c:pt idx="295">
                    <c:v>0.78914937885305458</c:v>
                  </c:pt>
                  <c:pt idx="296">
                    <c:v>1.1210240723795568</c:v>
                  </c:pt>
                  <c:pt idx="297">
                    <c:v>0.84572227366699082</c:v>
                  </c:pt>
                  <c:pt idx="298">
                    <c:v>0.72411028651942599</c:v>
                  </c:pt>
                  <c:pt idx="299">
                    <c:v>1.1304482433067451</c:v>
                  </c:pt>
                  <c:pt idx="300">
                    <c:v>0.90697374034269662</c:v>
                  </c:pt>
                  <c:pt idx="301">
                    <c:v>1.0398303419978778</c:v>
                  </c:pt>
                  <c:pt idx="302">
                    <c:v>1.5534204666398912</c:v>
                  </c:pt>
                  <c:pt idx="303">
                    <c:v>1.1167352972333238</c:v>
                  </c:pt>
                  <c:pt idx="304">
                    <c:v>0.76779592901120897</c:v>
                  </c:pt>
                  <c:pt idx="305">
                    <c:v>1.0576436232281965</c:v>
                  </c:pt>
                  <c:pt idx="306">
                    <c:v>1.3783120563025077</c:v>
                  </c:pt>
                  <c:pt idx="307">
                    <c:v>1.3749425379299125</c:v>
                  </c:pt>
                  <c:pt idx="308">
                    <c:v>1.1025245974700772</c:v>
                  </c:pt>
                  <c:pt idx="309">
                    <c:v>1.0946169192043442</c:v>
                  </c:pt>
                  <c:pt idx="310">
                    <c:v>1.2728556737738619</c:v>
                  </c:pt>
                  <c:pt idx="311">
                    <c:v>0.81711633438612596</c:v>
                  </c:pt>
                  <c:pt idx="312">
                    <c:v>1.0169601824391086</c:v>
                  </c:pt>
                  <c:pt idx="313">
                    <c:v>1.3914867304101366</c:v>
                  </c:pt>
                  <c:pt idx="314">
                    <c:v>1.6331922677350321</c:v>
                  </c:pt>
                  <c:pt idx="315">
                    <c:v>1.4179790509180219</c:v>
                  </c:pt>
                  <c:pt idx="316">
                    <c:v>1.5459545517554156</c:v>
                  </c:pt>
                  <c:pt idx="317">
                    <c:v>0.9958736105911784</c:v>
                  </c:pt>
                  <c:pt idx="318">
                    <c:v>0.83631970033222813</c:v>
                  </c:pt>
                  <c:pt idx="319">
                    <c:v>0.7558754182071441</c:v>
                  </c:pt>
                  <c:pt idx="320">
                    <c:v>0.96081401160949675</c:v>
                  </c:pt>
                  <c:pt idx="321">
                    <c:v>0.68419814693845138</c:v>
                  </c:pt>
                  <c:pt idx="322">
                    <c:v>0.52156932178662596</c:v>
                  </c:pt>
                  <c:pt idx="323">
                    <c:v>0.78020964683487271</c:v>
                  </c:pt>
                  <c:pt idx="324">
                    <c:v>0.98830521897222523</c:v>
                  </c:pt>
                  <c:pt idx="325">
                    <c:v>0.92338843863704323</c:v>
                  </c:pt>
                  <c:pt idx="326">
                    <c:v>0.8048610326744482</c:v>
                  </c:pt>
                  <c:pt idx="327">
                    <c:v>1.0698536650176733</c:v>
                  </c:pt>
                  <c:pt idx="328">
                    <c:v>1.2356274348151102</c:v>
                  </c:pt>
                  <c:pt idx="329">
                    <c:v>1.5772430448804748</c:v>
                  </c:pt>
                  <c:pt idx="330">
                    <c:v>1.3702411690335408</c:v>
                  </c:pt>
                  <c:pt idx="331">
                    <c:v>1.1659628039197321</c:v>
                  </c:pt>
                  <c:pt idx="332">
                    <c:v>1.0760930066489707</c:v>
                  </c:pt>
                  <c:pt idx="333">
                    <c:v>0.92360520850907857</c:v>
                  </c:pt>
                  <c:pt idx="334">
                    <c:v>1.0355445344019154</c:v>
                  </c:pt>
                  <c:pt idx="335">
                    <c:v>1.2938126456703261</c:v>
                  </c:pt>
                  <c:pt idx="336">
                    <c:v>1.2916124095562065</c:v>
                  </c:pt>
                  <c:pt idx="337">
                    <c:v>0.83706813225852184</c:v>
                  </c:pt>
                  <c:pt idx="338">
                    <c:v>0.80087430944517757</c:v>
                  </c:pt>
                  <c:pt idx="339">
                    <c:v>0.97764909498872121</c:v>
                  </c:pt>
                  <c:pt idx="340">
                    <c:v>0.85112282118602123</c:v>
                  </c:pt>
                  <c:pt idx="341">
                    <c:v>0.82498874017234847</c:v>
                  </c:pt>
                  <c:pt idx="342">
                    <c:v>1.3031713769763049</c:v>
                  </c:pt>
                  <c:pt idx="343">
                    <c:v>0.80589354892867282</c:v>
                  </c:pt>
                  <c:pt idx="344">
                    <c:v>1.1890678447043066</c:v>
                  </c:pt>
                  <c:pt idx="345">
                    <c:v>1.2763859629973788</c:v>
                  </c:pt>
                  <c:pt idx="346">
                    <c:v>1.6720230619131451</c:v>
                  </c:pt>
                  <c:pt idx="347">
                    <c:v>1.582267706548629</c:v>
                  </c:pt>
                  <c:pt idx="348">
                    <c:v>1.4214133985652206</c:v>
                  </c:pt>
                  <c:pt idx="349">
                    <c:v>1.1265116259085262</c:v>
                  </c:pt>
                  <c:pt idx="350">
                    <c:v>1.2125524634528733</c:v>
                  </c:pt>
                  <c:pt idx="351">
                    <c:v>1.4502610168712333</c:v>
                  </c:pt>
                  <c:pt idx="352">
                    <c:v>1.0843605471777731</c:v>
                  </c:pt>
                  <c:pt idx="353">
                    <c:v>1.1356723551880656</c:v>
                  </c:pt>
                  <c:pt idx="354">
                    <c:v>1.2270312439883471</c:v>
                  </c:pt>
                  <c:pt idx="355">
                    <c:v>0.95054972772190327</c:v>
                  </c:pt>
                  <c:pt idx="356">
                    <c:v>1.4100134210995252</c:v>
                  </c:pt>
                  <c:pt idx="357">
                    <c:v>1.4062781181661206</c:v>
                  </c:pt>
                  <c:pt idx="358">
                    <c:v>1.2588188266728153</c:v>
                  </c:pt>
                  <c:pt idx="359">
                    <c:v>1.6136357437423896</c:v>
                  </c:pt>
                  <c:pt idx="360">
                    <c:v>1.1846747592516538</c:v>
                  </c:pt>
                  <c:pt idx="361">
                    <c:v>1.5896322570798533</c:v>
                  </c:pt>
                  <c:pt idx="362">
                    <c:v>1.6009617328996948</c:v>
                  </c:pt>
                  <c:pt idx="363">
                    <c:v>1.4087066568901241</c:v>
                  </c:pt>
                  <c:pt idx="364">
                    <c:v>1.4388090551232031</c:v>
                  </c:pt>
                  <c:pt idx="365">
                    <c:v>1.3563853966870651</c:v>
                  </c:pt>
                  <c:pt idx="366">
                    <c:v>1.2003493064668067</c:v>
                  </c:pt>
                  <c:pt idx="367">
                    <c:v>1.1840754166731235</c:v>
                  </c:pt>
                  <c:pt idx="368">
                    <c:v>0.9434278404031553</c:v>
                  </c:pt>
                  <c:pt idx="369">
                    <c:v>0.78935576790545969</c:v>
                  </c:pt>
                  <c:pt idx="370">
                    <c:v>1.1651152171648727</c:v>
                  </c:pt>
                  <c:pt idx="371">
                    <c:v>0.94818132759146323</c:v>
                  </c:pt>
                  <c:pt idx="372">
                    <c:v>1.0405481722095991</c:v>
                  </c:pt>
                  <c:pt idx="373">
                    <c:v>1.2025187282592182</c:v>
                  </c:pt>
                  <c:pt idx="374">
                    <c:v>0.96174741985324086</c:v>
                  </c:pt>
                  <c:pt idx="375">
                    <c:v>1.269628097813077</c:v>
                  </c:pt>
                  <c:pt idx="376">
                    <c:v>1.0791362000705833</c:v>
                  </c:pt>
                  <c:pt idx="377">
                    <c:v>1.3089813278018789</c:v>
                  </c:pt>
                  <c:pt idx="378">
                    <c:v>1.1398699122665685</c:v>
                  </c:pt>
                  <c:pt idx="379">
                    <c:v>1.4540424803236105</c:v>
                  </c:pt>
                  <c:pt idx="380">
                    <c:v>1.4495800359093469</c:v>
                  </c:pt>
                  <c:pt idx="381">
                    <c:v>1.2837085200266465</c:v>
                  </c:pt>
                  <c:pt idx="382">
                    <c:v>0.85210098518221244</c:v>
                  </c:pt>
                  <c:pt idx="383">
                    <c:v>0.95284948239761558</c:v>
                  </c:pt>
                  <c:pt idx="384">
                    <c:v>1.1869679245171108</c:v>
                  </c:pt>
                  <c:pt idx="385">
                    <c:v>0.69962724760674089</c:v>
                  </c:pt>
                  <c:pt idx="386">
                    <c:v>0.79530759116612726</c:v>
                  </c:pt>
                  <c:pt idx="387">
                    <c:v>0.65256231670735909</c:v>
                  </c:pt>
                  <c:pt idx="388">
                    <c:v>0.66502383747225235</c:v>
                  </c:pt>
                  <c:pt idx="389">
                    <c:v>0.74951297760930735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pooled!$P$4:$P$393</c:f>
              <c:numCache>
                <c:formatCode>General</c:formatCode>
                <c:ptCount val="390"/>
                <c:pt idx="0">
                  <c:v>6.0527159362632563</c:v>
                </c:pt>
                <c:pt idx="1">
                  <c:v>6.768210342842254</c:v>
                </c:pt>
                <c:pt idx="2">
                  <c:v>7.0732682350117244</c:v>
                </c:pt>
                <c:pt idx="3">
                  <c:v>6.337647547794953</c:v>
                </c:pt>
                <c:pt idx="4">
                  <c:v>5.8703645345242501</c:v>
                </c:pt>
                <c:pt idx="5">
                  <c:v>6.4355486491641898</c:v>
                </c:pt>
                <c:pt idx="6">
                  <c:v>6.6130638912927342</c:v>
                </c:pt>
                <c:pt idx="7">
                  <c:v>6.3547221566800722</c:v>
                </c:pt>
                <c:pt idx="8">
                  <c:v>6.3869130547604245</c:v>
                </c:pt>
                <c:pt idx="9">
                  <c:v>5.7763312142248839</c:v>
                </c:pt>
                <c:pt idx="10">
                  <c:v>6.8248445098112551</c:v>
                </c:pt>
                <c:pt idx="11">
                  <c:v>6.482762549511496</c:v>
                </c:pt>
                <c:pt idx="12">
                  <c:v>6.2726181028396377</c:v>
                </c:pt>
                <c:pt idx="13">
                  <c:v>5.6930149176253995</c:v>
                </c:pt>
                <c:pt idx="14">
                  <c:v>5.0741540894445709</c:v>
                </c:pt>
                <c:pt idx="15">
                  <c:v>6.666986262571176</c:v>
                </c:pt>
                <c:pt idx="16">
                  <c:v>5.7497129168382788</c:v>
                </c:pt>
                <c:pt idx="17">
                  <c:v>5.1905217020993861</c:v>
                </c:pt>
                <c:pt idx="18">
                  <c:v>5.4300969168406814</c:v>
                </c:pt>
                <c:pt idx="19">
                  <c:v>5.5443609065631332</c:v>
                </c:pt>
                <c:pt idx="20">
                  <c:v>5.5904812384417362</c:v>
                </c:pt>
                <c:pt idx="21">
                  <c:v>5.9307359229530947</c:v>
                </c:pt>
                <c:pt idx="22">
                  <c:v>5.7876084026308758</c:v>
                </c:pt>
                <c:pt idx="23">
                  <c:v>4.5694892618231204</c:v>
                </c:pt>
                <c:pt idx="24">
                  <c:v>4.8118784053568247</c:v>
                </c:pt>
                <c:pt idx="25">
                  <c:v>5.0080752892403835</c:v>
                </c:pt>
                <c:pt idx="26">
                  <c:v>5.2183992416528175</c:v>
                </c:pt>
                <c:pt idx="27">
                  <c:v>5.1398917029124318</c:v>
                </c:pt>
                <c:pt idx="28">
                  <c:v>5.4865439328278258</c:v>
                </c:pt>
                <c:pt idx="29">
                  <c:v>5.0858224628411861</c:v>
                </c:pt>
                <c:pt idx="30">
                  <c:v>3.8750686723501966</c:v>
                </c:pt>
                <c:pt idx="31">
                  <c:v>5.4769997589417683</c:v>
                </c:pt>
                <c:pt idx="32">
                  <c:v>4.1665450920938749</c:v>
                </c:pt>
                <c:pt idx="33">
                  <c:v>4.0015276920206215</c:v>
                </c:pt>
                <c:pt idx="34">
                  <c:v>3.3275056982778524</c:v>
                </c:pt>
                <c:pt idx="35">
                  <c:v>3.5282838836991104</c:v>
                </c:pt>
                <c:pt idx="36">
                  <c:v>4.6650767754750699</c:v>
                </c:pt>
                <c:pt idx="37">
                  <c:v>4.9334501548741354</c:v>
                </c:pt>
                <c:pt idx="38">
                  <c:v>3.7661429301193499</c:v>
                </c:pt>
                <c:pt idx="39">
                  <c:v>4.3007749490577876</c:v>
                </c:pt>
                <c:pt idx="40">
                  <c:v>5.1443059861248752</c:v>
                </c:pt>
                <c:pt idx="41">
                  <c:v>4.5461040949411684</c:v>
                </c:pt>
                <c:pt idx="42">
                  <c:v>4.3962385635522292</c:v>
                </c:pt>
                <c:pt idx="43">
                  <c:v>4.7197574130594759</c:v>
                </c:pt>
                <c:pt idx="44">
                  <c:v>4.3337838979823724</c:v>
                </c:pt>
                <c:pt idx="45">
                  <c:v>4.3100351673876673</c:v>
                </c:pt>
                <c:pt idx="46">
                  <c:v>4.6658484612221196</c:v>
                </c:pt>
                <c:pt idx="47">
                  <c:v>4.6095838178776116</c:v>
                </c:pt>
                <c:pt idx="48">
                  <c:v>5.2249132129527878</c:v>
                </c:pt>
                <c:pt idx="49">
                  <c:v>5.2454067033034031</c:v>
                </c:pt>
                <c:pt idx="50">
                  <c:v>4.3550193106308619</c:v>
                </c:pt>
                <c:pt idx="51">
                  <c:v>5.2716108492173586</c:v>
                </c:pt>
                <c:pt idx="52">
                  <c:v>4.8048966083054863</c:v>
                </c:pt>
                <c:pt idx="53">
                  <c:v>5.2669889877493201</c:v>
                </c:pt>
                <c:pt idx="54">
                  <c:v>5.8507775852407518</c:v>
                </c:pt>
                <c:pt idx="55">
                  <c:v>5.5294836083754877</c:v>
                </c:pt>
                <c:pt idx="56">
                  <c:v>6.9086836308629787</c:v>
                </c:pt>
                <c:pt idx="57">
                  <c:v>6.9795604567798808</c:v>
                </c:pt>
                <c:pt idx="58">
                  <c:v>5.7772332728697791</c:v>
                </c:pt>
                <c:pt idx="59">
                  <c:v>5.5848493212953603</c:v>
                </c:pt>
                <c:pt idx="60">
                  <c:v>5.2166247346044949</c:v>
                </c:pt>
                <c:pt idx="61">
                  <c:v>5.5690698556870961</c:v>
                </c:pt>
                <c:pt idx="62">
                  <c:v>5.5054157146918055</c:v>
                </c:pt>
                <c:pt idx="63">
                  <c:v>5.4470669491523367</c:v>
                </c:pt>
                <c:pt idx="64">
                  <c:v>5.784559125841958</c:v>
                </c:pt>
                <c:pt idx="65">
                  <c:v>6.3386917563435432</c:v>
                </c:pt>
                <c:pt idx="66">
                  <c:v>6.5854925511269258</c:v>
                </c:pt>
                <c:pt idx="67">
                  <c:v>7.149321288990647</c:v>
                </c:pt>
                <c:pt idx="68">
                  <c:v>6.2423268448189777</c:v>
                </c:pt>
                <c:pt idx="69">
                  <c:v>6.8726723801477618</c:v>
                </c:pt>
                <c:pt idx="70">
                  <c:v>6.0843414228580501</c:v>
                </c:pt>
                <c:pt idx="71">
                  <c:v>5.3584445137266412</c:v>
                </c:pt>
                <c:pt idx="72">
                  <c:v>5.2899243988844393</c:v>
                </c:pt>
                <c:pt idx="73">
                  <c:v>5.8478496946440446</c:v>
                </c:pt>
                <c:pt idx="74">
                  <c:v>5.1233662727726248</c:v>
                </c:pt>
                <c:pt idx="75">
                  <c:v>5.5487285884156901</c:v>
                </c:pt>
                <c:pt idx="76">
                  <c:v>5.9262477490065333</c:v>
                </c:pt>
                <c:pt idx="77">
                  <c:v>6.3556307291644325</c:v>
                </c:pt>
                <c:pt idx="78">
                  <c:v>6.2635429723004421</c:v>
                </c:pt>
                <c:pt idx="79">
                  <c:v>6.8197724160474777</c:v>
                </c:pt>
                <c:pt idx="80">
                  <c:v>6.7644956308254933</c:v>
                </c:pt>
                <c:pt idx="81">
                  <c:v>6.0660181744908002</c:v>
                </c:pt>
                <c:pt idx="82">
                  <c:v>7.3027619387020142</c:v>
                </c:pt>
                <c:pt idx="83">
                  <c:v>7.3177415709895737</c:v>
                </c:pt>
                <c:pt idx="84">
                  <c:v>6.9848624407359043</c:v>
                </c:pt>
                <c:pt idx="85">
                  <c:v>6.7245113476697185</c:v>
                </c:pt>
                <c:pt idx="86">
                  <c:v>6.6452100740122475</c:v>
                </c:pt>
                <c:pt idx="87">
                  <c:v>6.1427444067847459</c:v>
                </c:pt>
                <c:pt idx="88">
                  <c:v>6.7743179904408519</c:v>
                </c:pt>
                <c:pt idx="89">
                  <c:v>7.3421831451010124</c:v>
                </c:pt>
                <c:pt idx="90">
                  <c:v>6.8472659173154558</c:v>
                </c:pt>
                <c:pt idx="91">
                  <c:v>6.2678322147211203</c:v>
                </c:pt>
                <c:pt idx="92">
                  <c:v>5.2910379152885634</c:v>
                </c:pt>
                <c:pt idx="93">
                  <c:v>5.0344143320392822</c:v>
                </c:pt>
                <c:pt idx="94">
                  <c:v>5.8946441233695719</c:v>
                </c:pt>
                <c:pt idx="95">
                  <c:v>6.3364789982898531</c:v>
                </c:pt>
                <c:pt idx="96">
                  <c:v>6.1124167032649535</c:v>
                </c:pt>
                <c:pt idx="97">
                  <c:v>6.6688993442392768</c:v>
                </c:pt>
                <c:pt idx="98">
                  <c:v>7.4639132306408458</c:v>
                </c:pt>
                <c:pt idx="99">
                  <c:v>6.1435196872703184</c:v>
                </c:pt>
                <c:pt idx="100">
                  <c:v>5.5472040272020093</c:v>
                </c:pt>
                <c:pt idx="101">
                  <c:v>6.1872817112896321</c:v>
                </c:pt>
                <c:pt idx="102">
                  <c:v>5.5569008108804114</c:v>
                </c:pt>
                <c:pt idx="103">
                  <c:v>6.3026197628440261</c:v>
                </c:pt>
                <c:pt idx="104">
                  <c:v>6.874232146757544</c:v>
                </c:pt>
                <c:pt idx="105">
                  <c:v>6.5139431663015657</c:v>
                </c:pt>
                <c:pt idx="106">
                  <c:v>7.692467050878955</c:v>
                </c:pt>
                <c:pt idx="107">
                  <c:v>6.9292503302370747</c:v>
                </c:pt>
                <c:pt idx="108">
                  <c:v>6.9454717170437945</c:v>
                </c:pt>
                <c:pt idx="109">
                  <c:v>6.7165635301934516</c:v>
                </c:pt>
                <c:pt idx="110">
                  <c:v>6.3303734096519522</c:v>
                </c:pt>
                <c:pt idx="111">
                  <c:v>6.3754104508219305</c:v>
                </c:pt>
                <c:pt idx="112">
                  <c:v>6.1377039647508465</c:v>
                </c:pt>
                <c:pt idx="113">
                  <c:v>6.6718869674879517</c:v>
                </c:pt>
                <c:pt idx="114">
                  <c:v>5.6656377419504</c:v>
                </c:pt>
                <c:pt idx="115">
                  <c:v>5.8132065955945862</c:v>
                </c:pt>
                <c:pt idx="116">
                  <c:v>6.2954247672964163</c:v>
                </c:pt>
                <c:pt idx="117">
                  <c:v>6.3851008670774183</c:v>
                </c:pt>
                <c:pt idx="118">
                  <c:v>6.1079925998512277</c:v>
                </c:pt>
                <c:pt idx="119">
                  <c:v>6.3684729562931617</c:v>
                </c:pt>
                <c:pt idx="120">
                  <c:v>6.5975775362648079</c:v>
                </c:pt>
                <c:pt idx="121">
                  <c:v>5.8802506490469506</c:v>
                </c:pt>
                <c:pt idx="122">
                  <c:v>5.804881129645346</c:v>
                </c:pt>
                <c:pt idx="123">
                  <c:v>5.9235112764235298</c:v>
                </c:pt>
                <c:pt idx="124">
                  <c:v>6.2730007954397653</c:v>
                </c:pt>
                <c:pt idx="125">
                  <c:v>6.593177720308435</c:v>
                </c:pt>
                <c:pt idx="126">
                  <c:v>6.1614564586801368</c:v>
                </c:pt>
                <c:pt idx="127">
                  <c:v>5.8056962175525317</c:v>
                </c:pt>
                <c:pt idx="128">
                  <c:v>6.475745343821286</c:v>
                </c:pt>
                <c:pt idx="129">
                  <c:v>6.5690252524675881</c:v>
                </c:pt>
                <c:pt idx="130">
                  <c:v>5.9796967952817681</c:v>
                </c:pt>
                <c:pt idx="131">
                  <c:v>5.0734902629362777</c:v>
                </c:pt>
                <c:pt idx="132">
                  <c:v>4.4746203136033094</c:v>
                </c:pt>
                <c:pt idx="133">
                  <c:v>4.568794937327846</c:v>
                </c:pt>
                <c:pt idx="134">
                  <c:v>5.2531772804065593</c:v>
                </c:pt>
                <c:pt idx="135">
                  <c:v>5.7400584641408479</c:v>
                </c:pt>
                <c:pt idx="136">
                  <c:v>5.8422303616304649</c:v>
                </c:pt>
                <c:pt idx="137">
                  <c:v>5.7162944065314063</c:v>
                </c:pt>
                <c:pt idx="138">
                  <c:v>5.9770645054134164</c:v>
                </c:pt>
                <c:pt idx="139">
                  <c:v>5.8968912341559285</c:v>
                </c:pt>
                <c:pt idx="140">
                  <c:v>6.185350186708499</c:v>
                </c:pt>
                <c:pt idx="141">
                  <c:v>6.647590333497722</c:v>
                </c:pt>
                <c:pt idx="142">
                  <c:v>7.3963854384541294</c:v>
                </c:pt>
                <c:pt idx="143">
                  <c:v>7.180790892701026</c:v>
                </c:pt>
                <c:pt idx="144">
                  <c:v>7.4921089344716378</c:v>
                </c:pt>
                <c:pt idx="145">
                  <c:v>6.9683826294859657</c:v>
                </c:pt>
                <c:pt idx="146">
                  <c:v>5.8708367438279945</c:v>
                </c:pt>
                <c:pt idx="147">
                  <c:v>5.8693135650667596</c:v>
                </c:pt>
                <c:pt idx="148">
                  <c:v>5.9271787709402703</c:v>
                </c:pt>
                <c:pt idx="149">
                  <c:v>6.4471230309425405</c:v>
                </c:pt>
                <c:pt idx="150">
                  <c:v>6.8210824977030828</c:v>
                </c:pt>
                <c:pt idx="151">
                  <c:v>5.6388996186885558</c:v>
                </c:pt>
                <c:pt idx="152">
                  <c:v>4.9236706913257624</c:v>
                </c:pt>
                <c:pt idx="153">
                  <c:v>5.4743108588789138</c:v>
                </c:pt>
                <c:pt idx="154">
                  <c:v>5.76490645488445</c:v>
                </c:pt>
                <c:pt idx="155">
                  <c:v>4.8307560015719515</c:v>
                </c:pt>
                <c:pt idx="156">
                  <c:v>5.3699132155617395</c:v>
                </c:pt>
                <c:pt idx="157">
                  <c:v>5.0437546270832705</c:v>
                </c:pt>
                <c:pt idx="158">
                  <c:v>4.864153305602164</c:v>
                </c:pt>
                <c:pt idx="159">
                  <c:v>5.3472414167028308</c:v>
                </c:pt>
                <c:pt idx="160">
                  <c:v>4.266131117763722</c:v>
                </c:pt>
                <c:pt idx="161">
                  <c:v>4.8207479972576746</c:v>
                </c:pt>
                <c:pt idx="162">
                  <c:v>5.0376710712151525</c:v>
                </c:pt>
                <c:pt idx="163">
                  <c:v>5.4651209364785682</c:v>
                </c:pt>
                <c:pt idx="164">
                  <c:v>5.9898526482126622</c:v>
                </c:pt>
                <c:pt idx="165">
                  <c:v>6.2368220113772805</c:v>
                </c:pt>
                <c:pt idx="166">
                  <c:v>5.8338182280158604</c:v>
                </c:pt>
                <c:pt idx="167">
                  <c:v>5.2283751784345309</c:v>
                </c:pt>
                <c:pt idx="168">
                  <c:v>5.7606506021275639</c:v>
                </c:pt>
                <c:pt idx="169">
                  <c:v>6.3567757048723665</c:v>
                </c:pt>
                <c:pt idx="170">
                  <c:v>6.3467940854940261</c:v>
                </c:pt>
                <c:pt idx="171">
                  <c:v>6.0784503928355402</c:v>
                </c:pt>
                <c:pt idx="172">
                  <c:v>5.6454844223303722</c:v>
                </c:pt>
                <c:pt idx="173">
                  <c:v>6.4882598160635556</c:v>
                </c:pt>
                <c:pt idx="174">
                  <c:v>5.9147252660399223</c:v>
                </c:pt>
                <c:pt idx="175">
                  <c:v>6.6283128778760343</c:v>
                </c:pt>
                <c:pt idx="176">
                  <c:v>6.1061568242406876</c:v>
                </c:pt>
                <c:pt idx="177">
                  <c:v>6.735263772753588</c:v>
                </c:pt>
                <c:pt idx="178">
                  <c:v>7.1148458211060746</c:v>
                </c:pt>
                <c:pt idx="179">
                  <c:v>7.1423045181754734</c:v>
                </c:pt>
                <c:pt idx="180">
                  <c:v>5.1038829955074201</c:v>
                </c:pt>
                <c:pt idx="181">
                  <c:v>5.9518758499069593</c:v>
                </c:pt>
                <c:pt idx="182">
                  <c:v>7.5206381968470382</c:v>
                </c:pt>
                <c:pt idx="183">
                  <c:v>6.6216715032949196</c:v>
                </c:pt>
                <c:pt idx="184">
                  <c:v>6.5184128033629616</c:v>
                </c:pt>
                <c:pt idx="185">
                  <c:v>6.4330627521036714</c:v>
                </c:pt>
                <c:pt idx="186">
                  <c:v>6.2780684076646533</c:v>
                </c:pt>
                <c:pt idx="187">
                  <c:v>5.5664782532513062</c:v>
                </c:pt>
                <c:pt idx="188">
                  <c:v>5.7374708460777599</c:v>
                </c:pt>
                <c:pt idx="189">
                  <c:v>5.0147174969635362</c:v>
                </c:pt>
                <c:pt idx="190">
                  <c:v>5.4563233635150237</c:v>
                </c:pt>
                <c:pt idx="191">
                  <c:v>6.2355349204426505</c:v>
                </c:pt>
                <c:pt idx="192">
                  <c:v>6.3687150291474381</c:v>
                </c:pt>
                <c:pt idx="193">
                  <c:v>6.273689869310493</c:v>
                </c:pt>
                <c:pt idx="194">
                  <c:v>5.6678762505467066</c:v>
                </c:pt>
                <c:pt idx="195">
                  <c:v>5.8915734246288975</c:v>
                </c:pt>
                <c:pt idx="196">
                  <c:v>6.2296676310094323</c:v>
                </c:pt>
                <c:pt idx="197">
                  <c:v>6.894249159745736</c:v>
                </c:pt>
                <c:pt idx="198">
                  <c:v>6.6969983586645512</c:v>
                </c:pt>
                <c:pt idx="199">
                  <c:v>6.438106798767758</c:v>
                </c:pt>
                <c:pt idx="200">
                  <c:v>6.4523315676121742</c:v>
                </c:pt>
                <c:pt idx="201">
                  <c:v>6.2001231670178116</c:v>
                </c:pt>
                <c:pt idx="202">
                  <c:v>6.6688727680152979</c:v>
                </c:pt>
                <c:pt idx="203">
                  <c:v>6.3056203815731182</c:v>
                </c:pt>
                <c:pt idx="204">
                  <c:v>5.9738564609768954</c:v>
                </c:pt>
                <c:pt idx="205">
                  <c:v>5.7255581038108865</c:v>
                </c:pt>
                <c:pt idx="206">
                  <c:v>6.2837087627894261</c:v>
                </c:pt>
                <c:pt idx="207">
                  <c:v>6.5205675779504961</c:v>
                </c:pt>
                <c:pt idx="208">
                  <c:v>6.1930251985611076</c:v>
                </c:pt>
                <c:pt idx="209">
                  <c:v>6.7812300711923985</c:v>
                </c:pt>
                <c:pt idx="210">
                  <c:v>6.1408074636074552</c:v>
                </c:pt>
                <c:pt idx="211">
                  <c:v>6.3986735566137485</c:v>
                </c:pt>
                <c:pt idx="212">
                  <c:v>5.1736636366819981</c:v>
                </c:pt>
                <c:pt idx="213">
                  <c:v>5.5525769823000202</c:v>
                </c:pt>
                <c:pt idx="214">
                  <c:v>5.8144500486581698</c:v>
                </c:pt>
                <c:pt idx="215">
                  <c:v>5.6956719462339418</c:v>
                </c:pt>
                <c:pt idx="216">
                  <c:v>6.9186644333010152</c:v>
                </c:pt>
                <c:pt idx="217">
                  <c:v>7.627839394976462</c:v>
                </c:pt>
                <c:pt idx="218">
                  <c:v>6.7644618855984131</c:v>
                </c:pt>
                <c:pt idx="219">
                  <c:v>5.112253972253912</c:v>
                </c:pt>
                <c:pt idx="220">
                  <c:v>5.7456640498494327</c:v>
                </c:pt>
                <c:pt idx="221">
                  <c:v>5.5771115751297922</c:v>
                </c:pt>
                <c:pt idx="222">
                  <c:v>4.5461922336746294</c:v>
                </c:pt>
                <c:pt idx="223">
                  <c:v>4.8587286295320284</c:v>
                </c:pt>
                <c:pt idx="224">
                  <c:v>6.0711007751115913</c:v>
                </c:pt>
                <c:pt idx="225">
                  <c:v>6.0878229298436386</c:v>
                </c:pt>
                <c:pt idx="226">
                  <c:v>5.9688210388550393</c:v>
                </c:pt>
                <c:pt idx="227">
                  <c:v>4.9281600467198281</c:v>
                </c:pt>
                <c:pt idx="228">
                  <c:v>6.2616025698213305</c:v>
                </c:pt>
                <c:pt idx="229">
                  <c:v>6.8330776381829867</c:v>
                </c:pt>
                <c:pt idx="230">
                  <c:v>6.7253864692868266</c:v>
                </c:pt>
                <c:pt idx="231">
                  <c:v>5.7999466197299023</c:v>
                </c:pt>
                <c:pt idx="232">
                  <c:v>5.6713405542377142</c:v>
                </c:pt>
                <c:pt idx="233">
                  <c:v>5.7020046880607733</c:v>
                </c:pt>
                <c:pt idx="234">
                  <c:v>6.254327121539708</c:v>
                </c:pt>
                <c:pt idx="235">
                  <c:v>5.8279313814018661</c:v>
                </c:pt>
                <c:pt idx="236">
                  <c:v>5.5186529553361741</c:v>
                </c:pt>
                <c:pt idx="237">
                  <c:v>6.2519583007189912</c:v>
                </c:pt>
                <c:pt idx="238">
                  <c:v>6.1595503596066701</c:v>
                </c:pt>
                <c:pt idx="239">
                  <c:v>6.0418922729433797</c:v>
                </c:pt>
                <c:pt idx="240">
                  <c:v>5.2737199358582858</c:v>
                </c:pt>
                <c:pt idx="241">
                  <c:v>6.1794789669774586</c:v>
                </c:pt>
                <c:pt idx="242">
                  <c:v>5.4175272710671418</c:v>
                </c:pt>
                <c:pt idx="243">
                  <c:v>6.4912189140747127</c:v>
                </c:pt>
                <c:pt idx="244">
                  <c:v>5.8788657781516518</c:v>
                </c:pt>
                <c:pt idx="245">
                  <c:v>5.2629402585067515</c:v>
                </c:pt>
                <c:pt idx="246">
                  <c:v>5.8691551820638352</c:v>
                </c:pt>
                <c:pt idx="247">
                  <c:v>5.553406028123308</c:v>
                </c:pt>
                <c:pt idx="248">
                  <c:v>4.9198278863988927</c:v>
                </c:pt>
                <c:pt idx="249">
                  <c:v>4.8046859638266675</c:v>
                </c:pt>
                <c:pt idx="250">
                  <c:v>5.2263190252391603</c:v>
                </c:pt>
                <c:pt idx="251">
                  <c:v>5.890706401954704</c:v>
                </c:pt>
                <c:pt idx="252">
                  <c:v>5.0072603062429639</c:v>
                </c:pt>
                <c:pt idx="253">
                  <c:v>4.4885073198897318</c:v>
                </c:pt>
                <c:pt idx="254">
                  <c:v>5.7669378278238463</c:v>
                </c:pt>
                <c:pt idx="255">
                  <c:v>5.5490835688257683</c:v>
                </c:pt>
                <c:pt idx="256">
                  <c:v>5.8866979356543467</c:v>
                </c:pt>
                <c:pt idx="257">
                  <c:v>5.4370460893331325</c:v>
                </c:pt>
                <c:pt idx="258">
                  <c:v>4.8448987462225652</c:v>
                </c:pt>
                <c:pt idx="259">
                  <c:v>4.1779974557755359</c:v>
                </c:pt>
                <c:pt idx="260">
                  <c:v>4.2095761856027947</c:v>
                </c:pt>
                <c:pt idx="261">
                  <c:v>4.03977473967847</c:v>
                </c:pt>
                <c:pt idx="262">
                  <c:v>4.2734814639377081</c:v>
                </c:pt>
                <c:pt idx="263">
                  <c:v>4.1988244895484081</c:v>
                </c:pt>
                <c:pt idx="264">
                  <c:v>3.201248267656704</c:v>
                </c:pt>
                <c:pt idx="265">
                  <c:v>3.4009766561614918</c:v>
                </c:pt>
                <c:pt idx="266">
                  <c:v>3.9523501702697414</c:v>
                </c:pt>
                <c:pt idx="267">
                  <c:v>4.2963882035457583</c:v>
                </c:pt>
                <c:pt idx="268">
                  <c:v>5.2156417695464228</c:v>
                </c:pt>
                <c:pt idx="269">
                  <c:v>5.3743315738188704</c:v>
                </c:pt>
                <c:pt idx="270">
                  <c:v>4.8950521038597152</c:v>
                </c:pt>
                <c:pt idx="271">
                  <c:v>4.8547386805499082</c:v>
                </c:pt>
                <c:pt idx="272">
                  <c:v>4.6460689557056956</c:v>
                </c:pt>
                <c:pt idx="273">
                  <c:v>4.4685334744343157</c:v>
                </c:pt>
                <c:pt idx="274">
                  <c:v>4.6195074465015376</c:v>
                </c:pt>
                <c:pt idx="275">
                  <c:v>5.3620172754145221</c:v>
                </c:pt>
                <c:pt idx="276">
                  <c:v>6.0460256368270588</c:v>
                </c:pt>
                <c:pt idx="277">
                  <c:v>5.5186129050510093</c:v>
                </c:pt>
                <c:pt idx="278">
                  <c:v>5.6444735577608629</c:v>
                </c:pt>
                <c:pt idx="279">
                  <c:v>5.6251994531630869</c:v>
                </c:pt>
                <c:pt idx="280">
                  <c:v>5.7216109710650915</c:v>
                </c:pt>
                <c:pt idx="281">
                  <c:v>6.3788277340650845</c:v>
                </c:pt>
                <c:pt idx="282">
                  <c:v>5.6693237456273362</c:v>
                </c:pt>
                <c:pt idx="283">
                  <c:v>5.2698043547878139</c:v>
                </c:pt>
                <c:pt idx="284">
                  <c:v>5.5706718557986523</c:v>
                </c:pt>
                <c:pt idx="285">
                  <c:v>5.584501110355002</c:v>
                </c:pt>
                <c:pt idx="286">
                  <c:v>5.6151445117686674</c:v>
                </c:pt>
                <c:pt idx="287">
                  <c:v>5.7630163541544039</c:v>
                </c:pt>
                <c:pt idx="288">
                  <c:v>5.3664544374274765</c:v>
                </c:pt>
                <c:pt idx="289">
                  <c:v>5.2890902435996097</c:v>
                </c:pt>
                <c:pt idx="290">
                  <c:v>5.9837842052529844</c:v>
                </c:pt>
                <c:pt idx="291">
                  <c:v>6.2115969655110517</c:v>
                </c:pt>
                <c:pt idx="292">
                  <c:v>5.6958116481764804</c:v>
                </c:pt>
                <c:pt idx="293">
                  <c:v>5.5131132334714037</c:v>
                </c:pt>
                <c:pt idx="294">
                  <c:v>5.3839541121977916</c:v>
                </c:pt>
                <c:pt idx="295">
                  <c:v>5.315856794033758</c:v>
                </c:pt>
                <c:pt idx="296">
                  <c:v>6.2587593301335662</c:v>
                </c:pt>
                <c:pt idx="297">
                  <c:v>6.7446067964810181</c:v>
                </c:pt>
                <c:pt idx="298">
                  <c:v>7.061269401375645</c:v>
                </c:pt>
                <c:pt idx="299">
                  <c:v>7.1106862001287823</c:v>
                </c:pt>
                <c:pt idx="300">
                  <c:v>6.5979447384869214</c:v>
                </c:pt>
                <c:pt idx="301">
                  <c:v>5.5960334009967241</c:v>
                </c:pt>
                <c:pt idx="302">
                  <c:v>5.7149152195874908</c:v>
                </c:pt>
                <c:pt idx="303">
                  <c:v>4.8343933702984678</c:v>
                </c:pt>
                <c:pt idx="304">
                  <c:v>6.2839994014411493</c:v>
                </c:pt>
                <c:pt idx="305">
                  <c:v>6.8057737595894539</c:v>
                </c:pt>
                <c:pt idx="306">
                  <c:v>6.9076496144870605</c:v>
                </c:pt>
                <c:pt idx="307">
                  <c:v>6.7006479550028502</c:v>
                </c:pt>
                <c:pt idx="308">
                  <c:v>5.7337983458738133</c:v>
                </c:pt>
                <c:pt idx="309">
                  <c:v>4.4444685222110074</c:v>
                </c:pt>
                <c:pt idx="310">
                  <c:v>4.9806967471079782</c:v>
                </c:pt>
                <c:pt idx="311">
                  <c:v>5.1124102711926698</c:v>
                </c:pt>
                <c:pt idx="312">
                  <c:v>5.9547616436632218</c:v>
                </c:pt>
                <c:pt idx="313">
                  <c:v>6.787341657196504</c:v>
                </c:pt>
                <c:pt idx="314">
                  <c:v>7.3035245967516129</c:v>
                </c:pt>
                <c:pt idx="315">
                  <c:v>6.6942585024893475</c:v>
                </c:pt>
                <c:pt idx="316">
                  <c:v>6.1323625982127083</c:v>
                </c:pt>
                <c:pt idx="317">
                  <c:v>5.0781577916566096</c:v>
                </c:pt>
                <c:pt idx="318">
                  <c:v>5.2395037973599585</c:v>
                </c:pt>
                <c:pt idx="319">
                  <c:v>5.20190674039398</c:v>
                </c:pt>
                <c:pt idx="320">
                  <c:v>5.3667749946251604</c:v>
                </c:pt>
                <c:pt idx="321">
                  <c:v>5.4841157252682766</c:v>
                </c:pt>
                <c:pt idx="322">
                  <c:v>5.762712540743296</c:v>
                </c:pt>
                <c:pt idx="323">
                  <c:v>5.3604088148760338</c:v>
                </c:pt>
                <c:pt idx="324">
                  <c:v>5.3213351239777866</c:v>
                </c:pt>
                <c:pt idx="325">
                  <c:v>4.9500855253498495</c:v>
                </c:pt>
                <c:pt idx="326">
                  <c:v>5.0963877988184265</c:v>
                </c:pt>
                <c:pt idx="327">
                  <c:v>5.4232759383556459</c:v>
                </c:pt>
                <c:pt idx="328">
                  <c:v>6.2257162150750123</c:v>
                </c:pt>
                <c:pt idx="329">
                  <c:v>6.4226069937688148</c:v>
                </c:pt>
                <c:pt idx="330">
                  <c:v>6.7576579026442092</c:v>
                </c:pt>
                <c:pt idx="331">
                  <c:v>5.9796099356990666</c:v>
                </c:pt>
                <c:pt idx="332">
                  <c:v>5.3683404698978823</c:v>
                </c:pt>
                <c:pt idx="333">
                  <c:v>4.9288912186309961</c:v>
                </c:pt>
                <c:pt idx="334">
                  <c:v>5.1246608078820639</c:v>
                </c:pt>
                <c:pt idx="335">
                  <c:v>5.8204238929515011</c:v>
                </c:pt>
                <c:pt idx="336">
                  <c:v>6.7204873564045542</c:v>
                </c:pt>
                <c:pt idx="337">
                  <c:v>5.6798287648202637</c:v>
                </c:pt>
                <c:pt idx="338">
                  <c:v>5.6304810377145058</c:v>
                </c:pt>
                <c:pt idx="339">
                  <c:v>5.3239606200958418</c:v>
                </c:pt>
                <c:pt idx="340">
                  <c:v>5.7452175027096635</c:v>
                </c:pt>
                <c:pt idx="341">
                  <c:v>5.6842707225211457</c:v>
                </c:pt>
                <c:pt idx="342">
                  <c:v>5.8837873220653005</c:v>
                </c:pt>
                <c:pt idx="343">
                  <c:v>4.9516362956595357</c:v>
                </c:pt>
                <c:pt idx="344">
                  <c:v>5.4345812587442976</c:v>
                </c:pt>
                <c:pt idx="345">
                  <c:v>5.536024070837386</c:v>
                </c:pt>
                <c:pt idx="346">
                  <c:v>5.8431979310875422</c:v>
                </c:pt>
                <c:pt idx="347">
                  <c:v>5.8157071239606042</c:v>
                </c:pt>
                <c:pt idx="348">
                  <c:v>4.7802172572807065</c:v>
                </c:pt>
                <c:pt idx="349">
                  <c:v>5.3213172838520419</c:v>
                </c:pt>
                <c:pt idx="350">
                  <c:v>5.2181508825639744</c:v>
                </c:pt>
                <c:pt idx="351">
                  <c:v>5.860483276954362</c:v>
                </c:pt>
                <c:pt idx="352">
                  <c:v>4.9603017628602943</c:v>
                </c:pt>
                <c:pt idx="353">
                  <c:v>5.1988594806401114</c:v>
                </c:pt>
                <c:pt idx="354">
                  <c:v>4.8602903470399159</c:v>
                </c:pt>
                <c:pt idx="355">
                  <c:v>5.7034426136927632</c:v>
                </c:pt>
                <c:pt idx="356">
                  <c:v>6.4365482505961511</c:v>
                </c:pt>
                <c:pt idx="357">
                  <c:v>6.4666112327014575</c:v>
                </c:pt>
                <c:pt idx="358">
                  <c:v>6.6272986960393423</c:v>
                </c:pt>
                <c:pt idx="359">
                  <c:v>6.4005169926670309</c:v>
                </c:pt>
                <c:pt idx="360">
                  <c:v>5.822416136961154</c:v>
                </c:pt>
                <c:pt idx="361">
                  <c:v>7.0596544873038383</c:v>
                </c:pt>
                <c:pt idx="362">
                  <c:v>6.7182361574782616</c:v>
                </c:pt>
                <c:pt idx="363">
                  <c:v>6.0449945909851017</c:v>
                </c:pt>
                <c:pt idx="364">
                  <c:v>6.1716828078439177</c:v>
                </c:pt>
                <c:pt idx="365">
                  <c:v>5.7937789051900834</c:v>
                </c:pt>
                <c:pt idx="366">
                  <c:v>5.4004869252023937</c:v>
                </c:pt>
                <c:pt idx="367">
                  <c:v>5.4674166390163723</c:v>
                </c:pt>
                <c:pt idx="368">
                  <c:v>4.6618641003770618</c:v>
                </c:pt>
                <c:pt idx="369">
                  <c:v>5.0710394646196981</c:v>
                </c:pt>
                <c:pt idx="370">
                  <c:v>4.5639356430961353</c:v>
                </c:pt>
                <c:pt idx="371">
                  <c:v>5.5907343678703478</c:v>
                </c:pt>
                <c:pt idx="372">
                  <c:v>6.056302166742614</c:v>
                </c:pt>
                <c:pt idx="373">
                  <c:v>5.6621553708098835</c:v>
                </c:pt>
                <c:pt idx="374">
                  <c:v>5.869303349830008</c:v>
                </c:pt>
                <c:pt idx="375">
                  <c:v>5.9805333788261574</c:v>
                </c:pt>
                <c:pt idx="376">
                  <c:v>5.7111909705904562</c:v>
                </c:pt>
                <c:pt idx="377">
                  <c:v>6.1041316434943136</c:v>
                </c:pt>
                <c:pt idx="378">
                  <c:v>5.4870475073719707</c:v>
                </c:pt>
                <c:pt idx="379">
                  <c:v>5.7950590321040769</c:v>
                </c:pt>
                <c:pt idx="380">
                  <c:v>6.1103798768556494</c:v>
                </c:pt>
                <c:pt idx="381">
                  <c:v>6.1812679376509641</c:v>
                </c:pt>
                <c:pt idx="382">
                  <c:v>5.5367764088482865</c:v>
                </c:pt>
                <c:pt idx="383">
                  <c:v>5.7288853509370856</c:v>
                </c:pt>
                <c:pt idx="384">
                  <c:v>5.7326941367901938</c:v>
                </c:pt>
                <c:pt idx="385">
                  <c:v>4.9861802508485304</c:v>
                </c:pt>
                <c:pt idx="386">
                  <c:v>4.8257987777531595</c:v>
                </c:pt>
                <c:pt idx="387">
                  <c:v>3.9499062992440761</c:v>
                </c:pt>
                <c:pt idx="388">
                  <c:v>3.9718281737985643</c:v>
                </c:pt>
                <c:pt idx="389">
                  <c:v>4.4662474639103777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A-CC4C-9929-03D971D6BD07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pooled!$U$4:$U$393</c:f>
                <c:numCache>
                  <c:formatCode>General</c:formatCode>
                  <c:ptCount val="390"/>
                  <c:pt idx="0">
                    <c:v>0.94924995095133369</c:v>
                  </c:pt>
                  <c:pt idx="1">
                    <c:v>0.95437243672565319</c:v>
                  </c:pt>
                  <c:pt idx="2">
                    <c:v>0.84654111915511432</c:v>
                  </c:pt>
                  <c:pt idx="3">
                    <c:v>0.93630938199016656</c:v>
                  </c:pt>
                  <c:pt idx="4">
                    <c:v>1.2621845125097022</c:v>
                  </c:pt>
                  <c:pt idx="5">
                    <c:v>1.4362996256432179</c:v>
                  </c:pt>
                  <c:pt idx="6">
                    <c:v>1.1539459191579367</c:v>
                  </c:pt>
                  <c:pt idx="7">
                    <c:v>1.3880241117103058</c:v>
                  </c:pt>
                  <c:pt idx="8">
                    <c:v>1.4374149650253911</c:v>
                  </c:pt>
                  <c:pt idx="9">
                    <c:v>1.3434301746690327</c:v>
                  </c:pt>
                  <c:pt idx="10">
                    <c:v>0.97618881139089975</c:v>
                  </c:pt>
                  <c:pt idx="11">
                    <c:v>1.2927405215102767</c:v>
                  </c:pt>
                  <c:pt idx="12">
                    <c:v>1.383317983982898</c:v>
                  </c:pt>
                  <c:pt idx="13">
                    <c:v>1.0868822680198271</c:v>
                  </c:pt>
                  <c:pt idx="14">
                    <c:v>1.1577428273555075</c:v>
                  </c:pt>
                  <c:pt idx="15">
                    <c:v>0.98160622391955143</c:v>
                  </c:pt>
                  <c:pt idx="16">
                    <c:v>0.95124848989151767</c:v>
                  </c:pt>
                  <c:pt idx="17">
                    <c:v>1.0847649233942414</c:v>
                  </c:pt>
                  <c:pt idx="18">
                    <c:v>0.95252263348220234</c:v>
                  </c:pt>
                  <c:pt idx="19">
                    <c:v>0.77991874912635883</c:v>
                  </c:pt>
                  <c:pt idx="20">
                    <c:v>1.0151562900935751</c:v>
                  </c:pt>
                  <c:pt idx="21">
                    <c:v>0.87115733935677953</c:v>
                  </c:pt>
                  <c:pt idx="22">
                    <c:v>1.1423685634460812</c:v>
                  </c:pt>
                  <c:pt idx="23">
                    <c:v>0.93957448843469848</c:v>
                  </c:pt>
                  <c:pt idx="24">
                    <c:v>0.97101523384050559</c:v>
                  </c:pt>
                  <c:pt idx="25">
                    <c:v>0.8455853696979353</c:v>
                  </c:pt>
                  <c:pt idx="26">
                    <c:v>0.86522524012072144</c:v>
                  </c:pt>
                  <c:pt idx="27">
                    <c:v>1.0131810394989349</c:v>
                  </c:pt>
                  <c:pt idx="28">
                    <c:v>0.92509654241929296</c:v>
                  </c:pt>
                  <c:pt idx="29">
                    <c:v>0.60573824677320165</c:v>
                  </c:pt>
                  <c:pt idx="30">
                    <c:v>0.63212887100999027</c:v>
                  </c:pt>
                  <c:pt idx="31">
                    <c:v>0.57403940785580765</c:v>
                  </c:pt>
                  <c:pt idx="32">
                    <c:v>0.41271967740826743</c:v>
                  </c:pt>
                  <c:pt idx="33">
                    <c:v>0.39347252035863645</c:v>
                  </c:pt>
                  <c:pt idx="34">
                    <c:v>0.32307423613106379</c:v>
                  </c:pt>
                  <c:pt idx="35">
                    <c:v>0.29518579846265858</c:v>
                  </c:pt>
                  <c:pt idx="36">
                    <c:v>0.63221872172533455</c:v>
                  </c:pt>
                  <c:pt idx="37">
                    <c:v>0.84817629943383743</c:v>
                  </c:pt>
                  <c:pt idx="38">
                    <c:v>0.68204969858959341</c:v>
                  </c:pt>
                  <c:pt idx="39">
                    <c:v>0.66705640253959342</c:v>
                  </c:pt>
                  <c:pt idx="40">
                    <c:v>0.60583186039882575</c:v>
                  </c:pt>
                  <c:pt idx="41">
                    <c:v>0.81019872701657547</c:v>
                  </c:pt>
                  <c:pt idx="42">
                    <c:v>0.63297497710542228</c:v>
                  </c:pt>
                  <c:pt idx="43">
                    <c:v>0.38441647791243938</c:v>
                  </c:pt>
                  <c:pt idx="44">
                    <c:v>0.8957349357186738</c:v>
                  </c:pt>
                  <c:pt idx="45">
                    <c:v>0.82102665650058304</c:v>
                  </c:pt>
                  <c:pt idx="46">
                    <c:v>0.77149572668372568</c:v>
                  </c:pt>
                  <c:pt idx="47">
                    <c:v>0.71623361170229805</c:v>
                  </c:pt>
                  <c:pt idx="48">
                    <c:v>0.91475835317110998</c:v>
                  </c:pt>
                  <c:pt idx="49">
                    <c:v>0.6226473478115383</c:v>
                  </c:pt>
                  <c:pt idx="50">
                    <c:v>0.7886048455719783</c:v>
                  </c:pt>
                  <c:pt idx="51">
                    <c:v>0.88656257004376038</c:v>
                  </c:pt>
                  <c:pt idx="52">
                    <c:v>0.70485867717087014</c:v>
                  </c:pt>
                  <c:pt idx="53">
                    <c:v>0.89050392672442624</c:v>
                  </c:pt>
                  <c:pt idx="54">
                    <c:v>1.0421478554200534</c:v>
                  </c:pt>
                  <c:pt idx="55">
                    <c:v>1.2840996959301121</c:v>
                  </c:pt>
                  <c:pt idx="56">
                    <c:v>1.156106470044975</c:v>
                  </c:pt>
                  <c:pt idx="57">
                    <c:v>1.1317703201266514</c:v>
                  </c:pt>
                  <c:pt idx="58">
                    <c:v>1.2499889376566873</c:v>
                  </c:pt>
                  <c:pt idx="59">
                    <c:v>1.3021840778175389</c:v>
                  </c:pt>
                  <c:pt idx="60">
                    <c:v>1.2764413026367967</c:v>
                  </c:pt>
                  <c:pt idx="61">
                    <c:v>1.101126080291577</c:v>
                  </c:pt>
                  <c:pt idx="62">
                    <c:v>1.1965522629725598</c:v>
                  </c:pt>
                  <c:pt idx="63">
                    <c:v>1.3238536278018331</c:v>
                  </c:pt>
                  <c:pt idx="64">
                    <c:v>1.1153109043474594</c:v>
                  </c:pt>
                  <c:pt idx="65">
                    <c:v>0.89302370809552689</c:v>
                  </c:pt>
                  <c:pt idx="66">
                    <c:v>0.91488321860585298</c:v>
                  </c:pt>
                  <c:pt idx="67">
                    <c:v>1.2841815242318084</c:v>
                  </c:pt>
                  <c:pt idx="68">
                    <c:v>1.3075515463928489</c:v>
                  </c:pt>
                  <c:pt idx="69">
                    <c:v>1.4214925754933461</c:v>
                  </c:pt>
                  <c:pt idx="70">
                    <c:v>1.1618258306590612</c:v>
                  </c:pt>
                  <c:pt idx="71">
                    <c:v>1.008791756338616</c:v>
                  </c:pt>
                  <c:pt idx="72">
                    <c:v>1.2839049286842386</c:v>
                  </c:pt>
                  <c:pt idx="73">
                    <c:v>1.3456398739964486</c:v>
                  </c:pt>
                  <c:pt idx="74">
                    <c:v>1.2130479949602508</c:v>
                  </c:pt>
                  <c:pt idx="75">
                    <c:v>1.536864978578163</c:v>
                  </c:pt>
                  <c:pt idx="76">
                    <c:v>1.2636662867144852</c:v>
                  </c:pt>
                  <c:pt idx="77">
                    <c:v>0.86363993405955775</c:v>
                  </c:pt>
                  <c:pt idx="78">
                    <c:v>0.59441101790408868</c:v>
                  </c:pt>
                  <c:pt idx="79">
                    <c:v>0.62445301317998947</c:v>
                  </c:pt>
                  <c:pt idx="80">
                    <c:v>0.90230703184821537</c:v>
                  </c:pt>
                  <c:pt idx="81">
                    <c:v>0.93515525367715069</c:v>
                  </c:pt>
                  <c:pt idx="82">
                    <c:v>0.7490919127263459</c:v>
                  </c:pt>
                  <c:pt idx="83">
                    <c:v>0.70487003999138154</c:v>
                  </c:pt>
                  <c:pt idx="84">
                    <c:v>0.79250139526555108</c:v>
                  </c:pt>
                  <c:pt idx="85">
                    <c:v>0.94800800993854417</c:v>
                  </c:pt>
                  <c:pt idx="86">
                    <c:v>0.79460504539068111</c:v>
                  </c:pt>
                  <c:pt idx="87">
                    <c:v>0.92251899650602021</c:v>
                  </c:pt>
                  <c:pt idx="88">
                    <c:v>1.1808075467818873</c:v>
                  </c:pt>
                  <c:pt idx="89">
                    <c:v>0.85410539498269766</c:v>
                  </c:pt>
                  <c:pt idx="90">
                    <c:v>0.73855055477998943</c:v>
                  </c:pt>
                  <c:pt idx="91">
                    <c:v>0.70324714745479122</c:v>
                  </c:pt>
                  <c:pt idx="92">
                    <c:v>0.45304826902519701</c:v>
                  </c:pt>
                  <c:pt idx="93">
                    <c:v>0.64604415973261431</c:v>
                  </c:pt>
                  <c:pt idx="94">
                    <c:v>0.5902062397900586</c:v>
                  </c:pt>
                  <c:pt idx="95">
                    <c:v>0.89840478177518435</c:v>
                  </c:pt>
                  <c:pt idx="96">
                    <c:v>0.59808691967418359</c:v>
                  </c:pt>
                  <c:pt idx="97">
                    <c:v>1.1390506772284339</c:v>
                  </c:pt>
                  <c:pt idx="98">
                    <c:v>0.87329744963916389</c:v>
                  </c:pt>
                  <c:pt idx="99">
                    <c:v>1.0410645377977588</c:v>
                  </c:pt>
                  <c:pt idx="100">
                    <c:v>1.1778793730668669</c:v>
                  </c:pt>
                  <c:pt idx="101">
                    <c:v>1.3706667425790802</c:v>
                  </c:pt>
                  <c:pt idx="102">
                    <c:v>0.98233417598847517</c:v>
                  </c:pt>
                  <c:pt idx="103">
                    <c:v>0.98314744678647914</c:v>
                  </c:pt>
                  <c:pt idx="104">
                    <c:v>1.0787489899785048</c:v>
                  </c:pt>
                  <c:pt idx="105">
                    <c:v>0.97641056519414382</c:v>
                  </c:pt>
                  <c:pt idx="106">
                    <c:v>0.69041967537584614</c:v>
                  </c:pt>
                  <c:pt idx="107">
                    <c:v>0.42577417862866529</c:v>
                  </c:pt>
                  <c:pt idx="108">
                    <c:v>0.71374737649626374</c:v>
                  </c:pt>
                  <c:pt idx="109">
                    <c:v>0.97640022159154383</c:v>
                  </c:pt>
                  <c:pt idx="110">
                    <c:v>1.1391162720056458</c:v>
                  </c:pt>
                  <c:pt idx="111">
                    <c:v>0.83604250470218189</c:v>
                  </c:pt>
                  <c:pt idx="112">
                    <c:v>1.2765362062284162</c:v>
                  </c:pt>
                  <c:pt idx="113">
                    <c:v>1.3034376955869946</c:v>
                  </c:pt>
                  <c:pt idx="114">
                    <c:v>1.2575685913824945</c:v>
                  </c:pt>
                  <c:pt idx="115">
                    <c:v>0.89979827180558625</c:v>
                  </c:pt>
                  <c:pt idx="116">
                    <c:v>0.5984464412040893</c:v>
                  </c:pt>
                  <c:pt idx="117">
                    <c:v>0.80737940660450025</c:v>
                  </c:pt>
                  <c:pt idx="118">
                    <c:v>0.83060711565549095</c:v>
                  </c:pt>
                  <c:pt idx="119">
                    <c:v>0.98226334061674836</c:v>
                  </c:pt>
                  <c:pt idx="120">
                    <c:v>1.0737504571904797</c:v>
                  </c:pt>
                  <c:pt idx="121">
                    <c:v>1.1050929867925019</c:v>
                  </c:pt>
                  <c:pt idx="122">
                    <c:v>0.94877600525293693</c:v>
                  </c:pt>
                  <c:pt idx="123">
                    <c:v>1.0398932368685809</c:v>
                  </c:pt>
                  <c:pt idx="124">
                    <c:v>1.0278966132057765</c:v>
                  </c:pt>
                  <c:pt idx="125">
                    <c:v>1.1558318251397339</c:v>
                  </c:pt>
                  <c:pt idx="126">
                    <c:v>0.93808276769858445</c:v>
                  </c:pt>
                  <c:pt idx="127">
                    <c:v>0.99093452076696564</c:v>
                  </c:pt>
                  <c:pt idx="128">
                    <c:v>0.5600006474418302</c:v>
                  </c:pt>
                  <c:pt idx="129">
                    <c:v>0.39113697770612521</c:v>
                  </c:pt>
                  <c:pt idx="130">
                    <c:v>0.98699180797771324</c:v>
                  </c:pt>
                  <c:pt idx="131">
                    <c:v>0.60909427339927891</c:v>
                  </c:pt>
                  <c:pt idx="132">
                    <c:v>0.45359161611846543</c:v>
                  </c:pt>
                  <c:pt idx="133">
                    <c:v>0.93017454056238502</c:v>
                  </c:pt>
                  <c:pt idx="134">
                    <c:v>0.99329528055186511</c:v>
                  </c:pt>
                  <c:pt idx="135">
                    <c:v>0.90233424611704094</c:v>
                  </c:pt>
                  <c:pt idx="136">
                    <c:v>1.5382540822390152</c:v>
                  </c:pt>
                  <c:pt idx="137">
                    <c:v>0.93570592737130265</c:v>
                  </c:pt>
                  <c:pt idx="138">
                    <c:v>0.71545173614714397</c:v>
                  </c:pt>
                  <c:pt idx="139">
                    <c:v>0.65689929515010437</c:v>
                  </c:pt>
                  <c:pt idx="140">
                    <c:v>0.68144857573980311</c:v>
                  </c:pt>
                  <c:pt idx="141">
                    <c:v>0.76430189196668175</c:v>
                  </c:pt>
                  <c:pt idx="142">
                    <c:v>0.9991327002552931</c:v>
                  </c:pt>
                  <c:pt idx="143">
                    <c:v>1.0576620373025651</c:v>
                  </c:pt>
                  <c:pt idx="144">
                    <c:v>1.1259733774799887</c:v>
                  </c:pt>
                  <c:pt idx="145">
                    <c:v>1.0391551330460027</c:v>
                  </c:pt>
                  <c:pt idx="146">
                    <c:v>0.96178516553815141</c:v>
                  </c:pt>
                  <c:pt idx="147">
                    <c:v>1.0302400138505212</c:v>
                  </c:pt>
                  <c:pt idx="148">
                    <c:v>0.63143800523247673</c:v>
                  </c:pt>
                  <c:pt idx="149">
                    <c:v>0.30024627446866031</c:v>
                  </c:pt>
                  <c:pt idx="150">
                    <c:v>0.85323384957445914</c:v>
                  </c:pt>
                  <c:pt idx="151">
                    <c:v>0.68396163996668602</c:v>
                  </c:pt>
                  <c:pt idx="152">
                    <c:v>0.83138296809258483</c:v>
                  </c:pt>
                  <c:pt idx="153">
                    <c:v>0.68576811299817919</c:v>
                  </c:pt>
                  <c:pt idx="154">
                    <c:v>1.0625301096753488</c:v>
                  </c:pt>
                  <c:pt idx="155">
                    <c:v>0.95693195248071983</c:v>
                  </c:pt>
                  <c:pt idx="156">
                    <c:v>0.68441643995143941</c:v>
                  </c:pt>
                  <c:pt idx="157">
                    <c:v>0.97402394665692349</c:v>
                  </c:pt>
                  <c:pt idx="158">
                    <c:v>0.73456438333477103</c:v>
                  </c:pt>
                  <c:pt idx="159">
                    <c:v>1.1151275839797337</c:v>
                  </c:pt>
                  <c:pt idx="160">
                    <c:v>0.92615584929959416</c:v>
                  </c:pt>
                  <c:pt idx="161">
                    <c:v>0.92316762874199776</c:v>
                  </c:pt>
                  <c:pt idx="162">
                    <c:v>0.83983989509777612</c:v>
                  </c:pt>
                  <c:pt idx="163">
                    <c:v>0.8726878805718784</c:v>
                  </c:pt>
                  <c:pt idx="164">
                    <c:v>0.70218156377124441</c:v>
                  </c:pt>
                  <c:pt idx="165">
                    <c:v>0.78515700099380992</c:v>
                  </c:pt>
                  <c:pt idx="166">
                    <c:v>0.94487902513522326</c:v>
                  </c:pt>
                  <c:pt idx="167">
                    <c:v>0.90913154446561195</c:v>
                  </c:pt>
                  <c:pt idx="168">
                    <c:v>0.80486140724061384</c:v>
                  </c:pt>
                  <c:pt idx="169">
                    <c:v>0.55417789304407172</c:v>
                  </c:pt>
                  <c:pt idx="170">
                    <c:v>0.96063937836882118</c:v>
                  </c:pt>
                  <c:pt idx="171">
                    <c:v>1.0395573313519826</c:v>
                  </c:pt>
                  <c:pt idx="172">
                    <c:v>1.01246272599482</c:v>
                  </c:pt>
                  <c:pt idx="173">
                    <c:v>0.99976004241385108</c:v>
                  </c:pt>
                  <c:pt idx="174">
                    <c:v>1.0089466026445391</c:v>
                  </c:pt>
                  <c:pt idx="175">
                    <c:v>1.0707102950408203</c:v>
                  </c:pt>
                  <c:pt idx="176">
                    <c:v>0.82981626985198864</c:v>
                  </c:pt>
                  <c:pt idx="177">
                    <c:v>0.93482073905205498</c:v>
                  </c:pt>
                  <c:pt idx="178">
                    <c:v>0.97249539978201294</c:v>
                  </c:pt>
                  <c:pt idx="179">
                    <c:v>0.75981407687911418</c:v>
                  </c:pt>
                  <c:pt idx="180">
                    <c:v>0.87212649819325394</c:v>
                  </c:pt>
                  <c:pt idx="181">
                    <c:v>0.86847126044098832</c:v>
                  </c:pt>
                  <c:pt idx="182">
                    <c:v>1.0042089599217419</c:v>
                  </c:pt>
                  <c:pt idx="183">
                    <c:v>0.68736165240825975</c:v>
                  </c:pt>
                  <c:pt idx="184">
                    <c:v>0.55454380965951322</c:v>
                  </c:pt>
                  <c:pt idx="185">
                    <c:v>0.53946508561377848</c:v>
                  </c:pt>
                  <c:pt idx="186">
                    <c:v>0.75479803137529833</c:v>
                  </c:pt>
                  <c:pt idx="187">
                    <c:v>0.86084862113510918</c:v>
                  </c:pt>
                  <c:pt idx="188">
                    <c:v>0.45075183456363777</c:v>
                  </c:pt>
                  <c:pt idx="189">
                    <c:v>0.70764236412879644</c:v>
                  </c:pt>
                  <c:pt idx="190">
                    <c:v>0.94872381414767204</c:v>
                  </c:pt>
                  <c:pt idx="191">
                    <c:v>1.0671236419918406</c:v>
                  </c:pt>
                  <c:pt idx="192">
                    <c:v>0.76492767873231793</c:v>
                  </c:pt>
                  <c:pt idx="193">
                    <c:v>0.90955688174077454</c:v>
                  </c:pt>
                  <c:pt idx="194">
                    <c:v>0.76363584980127963</c:v>
                  </c:pt>
                  <c:pt idx="195">
                    <c:v>0.87639960206963718</c:v>
                  </c:pt>
                  <c:pt idx="196">
                    <c:v>0.68072416100990307</c:v>
                  </c:pt>
                  <c:pt idx="197">
                    <c:v>0.73033828618851504</c:v>
                  </c:pt>
                  <c:pt idx="198">
                    <c:v>1.0244688790942844</c:v>
                  </c:pt>
                  <c:pt idx="199">
                    <c:v>0.92357339115915893</c:v>
                  </c:pt>
                  <c:pt idx="200">
                    <c:v>0.96273518124803692</c:v>
                  </c:pt>
                  <c:pt idx="201">
                    <c:v>0.96319177107447496</c:v>
                  </c:pt>
                  <c:pt idx="202">
                    <c:v>1.1645963925401523</c:v>
                  </c:pt>
                  <c:pt idx="203">
                    <c:v>1.0669834326440975</c:v>
                  </c:pt>
                  <c:pt idx="204">
                    <c:v>1.2151633643504538</c:v>
                  </c:pt>
                  <c:pt idx="205">
                    <c:v>0.96271452391239298</c:v>
                  </c:pt>
                  <c:pt idx="206">
                    <c:v>0.98947875661969997</c:v>
                  </c:pt>
                  <c:pt idx="207">
                    <c:v>0.79396417649031847</c:v>
                  </c:pt>
                  <c:pt idx="208">
                    <c:v>0.89677517589078348</c:v>
                  </c:pt>
                  <c:pt idx="209">
                    <c:v>0.85518345669392293</c:v>
                  </c:pt>
                  <c:pt idx="210">
                    <c:v>0.66403661681846315</c:v>
                  </c:pt>
                  <c:pt idx="211">
                    <c:v>0.71448754767328049</c:v>
                  </c:pt>
                  <c:pt idx="212">
                    <c:v>1.11133543770214</c:v>
                  </c:pt>
                  <c:pt idx="213">
                    <c:v>1.0136730595072012</c:v>
                  </c:pt>
                  <c:pt idx="214">
                    <c:v>0.8002936081330102</c:v>
                  </c:pt>
                  <c:pt idx="215">
                    <c:v>0.99895425102486068</c:v>
                  </c:pt>
                  <c:pt idx="216">
                    <c:v>1.2415775985078723</c:v>
                  </c:pt>
                  <c:pt idx="217">
                    <c:v>1.0429199934787219</c:v>
                  </c:pt>
                  <c:pt idx="218">
                    <c:v>0.78099163271607397</c:v>
                  </c:pt>
                  <c:pt idx="219">
                    <c:v>1.0272458978778285</c:v>
                  </c:pt>
                  <c:pt idx="220">
                    <c:v>0.97815364844185437</c:v>
                  </c:pt>
                  <c:pt idx="221">
                    <c:v>1.1919109385836641</c:v>
                  </c:pt>
                  <c:pt idx="222">
                    <c:v>0.68230831399193936</c:v>
                  </c:pt>
                  <c:pt idx="223">
                    <c:v>1.0022488432853798</c:v>
                  </c:pt>
                  <c:pt idx="224">
                    <c:v>1.0916446973850316</c:v>
                  </c:pt>
                  <c:pt idx="225">
                    <c:v>1.1136653219852961</c:v>
                  </c:pt>
                  <c:pt idx="226">
                    <c:v>0.9301348149925347</c:v>
                  </c:pt>
                  <c:pt idx="227">
                    <c:v>0.92777150581450107</c:v>
                  </c:pt>
                  <c:pt idx="228">
                    <c:v>0.81337838278963248</c:v>
                  </c:pt>
                  <c:pt idx="229">
                    <c:v>0.68162969537290885</c:v>
                  </c:pt>
                  <c:pt idx="230">
                    <c:v>0.73539946397510214</c:v>
                  </c:pt>
                  <c:pt idx="231">
                    <c:v>0.83451042730185798</c:v>
                  </c:pt>
                  <c:pt idx="232">
                    <c:v>1.0683438158819474</c:v>
                  </c:pt>
                  <c:pt idx="233">
                    <c:v>1.3294687179683609</c:v>
                  </c:pt>
                  <c:pt idx="234">
                    <c:v>1.3153786807426286</c:v>
                  </c:pt>
                  <c:pt idx="235">
                    <c:v>1.01534464334603</c:v>
                  </c:pt>
                  <c:pt idx="236">
                    <c:v>0.81646054746751295</c:v>
                  </c:pt>
                  <c:pt idx="237">
                    <c:v>1.059571533100669</c:v>
                  </c:pt>
                  <c:pt idx="238">
                    <c:v>1.3364506271036867</c:v>
                  </c:pt>
                  <c:pt idx="239">
                    <c:v>1.3104934746400305</c:v>
                  </c:pt>
                  <c:pt idx="240">
                    <c:v>0.73077962554002751</c:v>
                  </c:pt>
                  <c:pt idx="241">
                    <c:v>0.73132391229841542</c:v>
                  </c:pt>
                  <c:pt idx="242">
                    <c:v>0.8006950558743996</c:v>
                  </c:pt>
                  <c:pt idx="243">
                    <c:v>0.87206833345131607</c:v>
                  </c:pt>
                  <c:pt idx="244">
                    <c:v>0.75545284145013847</c:v>
                  </c:pt>
                  <c:pt idx="245">
                    <c:v>0.86741650867394804</c:v>
                  </c:pt>
                  <c:pt idx="246">
                    <c:v>0.57561052336329588</c:v>
                  </c:pt>
                  <c:pt idx="247">
                    <c:v>0.63699114313493743</c:v>
                  </c:pt>
                  <c:pt idx="248">
                    <c:v>0.88866805758970924</c:v>
                  </c:pt>
                  <c:pt idx="249">
                    <c:v>0.88711648919487551</c:v>
                  </c:pt>
                  <c:pt idx="250">
                    <c:v>0.82611684034403432</c:v>
                  </c:pt>
                  <c:pt idx="251">
                    <c:v>0.53672541284097097</c:v>
                  </c:pt>
                  <c:pt idx="252">
                    <c:v>0.90429447802408114</c:v>
                  </c:pt>
                  <c:pt idx="253">
                    <c:v>0.91655296475742587</c:v>
                  </c:pt>
                  <c:pt idx="254">
                    <c:v>0.68769483092385131</c:v>
                  </c:pt>
                  <c:pt idx="255">
                    <c:v>0.50001432765835729</c:v>
                  </c:pt>
                  <c:pt idx="256">
                    <c:v>0.44695158860336331</c:v>
                  </c:pt>
                  <c:pt idx="257">
                    <c:v>0.85765825561033948</c:v>
                  </c:pt>
                  <c:pt idx="258">
                    <c:v>1.1716800641811103</c:v>
                  </c:pt>
                  <c:pt idx="259">
                    <c:v>1.0957071745524916</c:v>
                  </c:pt>
                  <c:pt idx="260">
                    <c:v>0.99423076393408805</c:v>
                  </c:pt>
                  <c:pt idx="261">
                    <c:v>0.82606220341351499</c:v>
                  </c:pt>
                  <c:pt idx="262">
                    <c:v>0.96455817581190784</c:v>
                  </c:pt>
                  <c:pt idx="263">
                    <c:v>1.0179853454784928</c:v>
                  </c:pt>
                  <c:pt idx="264">
                    <c:v>0.88608329819587939</c:v>
                  </c:pt>
                  <c:pt idx="265">
                    <c:v>0.67484616526728436</c:v>
                  </c:pt>
                  <c:pt idx="266">
                    <c:v>0.60256503588888621</c:v>
                  </c:pt>
                  <c:pt idx="267">
                    <c:v>0.83715315010222402</c:v>
                  </c:pt>
                  <c:pt idx="268">
                    <c:v>1.0416980193491061</c:v>
                  </c:pt>
                  <c:pt idx="269">
                    <c:v>1.1204547382040146</c:v>
                  </c:pt>
                  <c:pt idx="270">
                    <c:v>0.73359521574937259</c:v>
                  </c:pt>
                  <c:pt idx="271">
                    <c:v>0.75228815099674118</c:v>
                  </c:pt>
                  <c:pt idx="272">
                    <c:v>1.1904526484005924</c:v>
                  </c:pt>
                  <c:pt idx="273">
                    <c:v>0.74041094037844635</c:v>
                  </c:pt>
                  <c:pt idx="274">
                    <c:v>0.88693649201328517</c:v>
                  </c:pt>
                  <c:pt idx="275">
                    <c:v>1.0735737989217446</c:v>
                  </c:pt>
                  <c:pt idx="276">
                    <c:v>0.78936206370786843</c:v>
                  </c:pt>
                  <c:pt idx="277">
                    <c:v>1.1114710394763641</c:v>
                  </c:pt>
                  <c:pt idx="278">
                    <c:v>1.1480430979417129</c:v>
                  </c:pt>
                  <c:pt idx="279">
                    <c:v>0.98936044469570494</c:v>
                  </c:pt>
                  <c:pt idx="280">
                    <c:v>0.73967415668622649</c:v>
                  </c:pt>
                  <c:pt idx="281">
                    <c:v>0.67689189092361701</c:v>
                  </c:pt>
                  <c:pt idx="282">
                    <c:v>0.63771364559695409</c:v>
                  </c:pt>
                  <c:pt idx="283">
                    <c:v>0.72994097100369604</c:v>
                  </c:pt>
                  <c:pt idx="284">
                    <c:v>1.0534004243771322</c:v>
                  </c:pt>
                  <c:pt idx="285">
                    <c:v>0.77519196576954119</c:v>
                  </c:pt>
                  <c:pt idx="286">
                    <c:v>0.51799192552486562</c:v>
                  </c:pt>
                  <c:pt idx="287">
                    <c:v>1.0725948079442214</c:v>
                  </c:pt>
                  <c:pt idx="288">
                    <c:v>1.1713915029747253</c:v>
                  </c:pt>
                  <c:pt idx="289">
                    <c:v>0.88032789025609359</c:v>
                  </c:pt>
                  <c:pt idx="290">
                    <c:v>0.76519360795230029</c:v>
                  </c:pt>
                  <c:pt idx="291">
                    <c:v>0.77435033928241548</c:v>
                  </c:pt>
                  <c:pt idx="292">
                    <c:v>0.6990378082859372</c:v>
                  </c:pt>
                  <c:pt idx="293">
                    <c:v>0.78262219882914241</c:v>
                  </c:pt>
                  <c:pt idx="294">
                    <c:v>0.80402070854319729</c:v>
                  </c:pt>
                  <c:pt idx="295">
                    <c:v>0.77825243636724639</c:v>
                  </c:pt>
                  <c:pt idx="296">
                    <c:v>0.95125970210544097</c:v>
                  </c:pt>
                  <c:pt idx="297">
                    <c:v>1.0220148671893043</c:v>
                  </c:pt>
                  <c:pt idx="298">
                    <c:v>1.0696959485336925</c:v>
                  </c:pt>
                  <c:pt idx="299">
                    <c:v>0.96036700554943932</c:v>
                  </c:pt>
                  <c:pt idx="300">
                    <c:v>1.228074611711685</c:v>
                  </c:pt>
                  <c:pt idx="301">
                    <c:v>1.2278180470035103</c:v>
                  </c:pt>
                  <c:pt idx="302">
                    <c:v>1.0584717249617344</c:v>
                  </c:pt>
                  <c:pt idx="303">
                    <c:v>1.2055728854216885</c:v>
                  </c:pt>
                  <c:pt idx="304">
                    <c:v>1.1983224529351033</c:v>
                  </c:pt>
                  <c:pt idx="305">
                    <c:v>0.89671571720554055</c:v>
                  </c:pt>
                  <c:pt idx="306">
                    <c:v>1.1170477858657164</c:v>
                  </c:pt>
                  <c:pt idx="307">
                    <c:v>0.7774745934676488</c:v>
                  </c:pt>
                  <c:pt idx="308">
                    <c:v>0.87621950402876403</c:v>
                  </c:pt>
                  <c:pt idx="309">
                    <c:v>1.1280122876008796</c:v>
                  </c:pt>
                  <c:pt idx="310">
                    <c:v>1.4427207689927521</c:v>
                  </c:pt>
                  <c:pt idx="311">
                    <c:v>1.2018077704596848</c:v>
                  </c:pt>
                  <c:pt idx="312">
                    <c:v>1.0361519918530149</c:v>
                  </c:pt>
                  <c:pt idx="313">
                    <c:v>1.2215005703613888</c:v>
                  </c:pt>
                  <c:pt idx="314">
                    <c:v>0.80973098692949996</c:v>
                  </c:pt>
                  <c:pt idx="315">
                    <c:v>0.62029132946157117</c:v>
                  </c:pt>
                  <c:pt idx="316">
                    <c:v>0.70996723919822846</c:v>
                  </c:pt>
                  <c:pt idx="317">
                    <c:v>0.72079499300838268</c:v>
                  </c:pt>
                  <c:pt idx="318">
                    <c:v>0.86141434435958641</c:v>
                  </c:pt>
                  <c:pt idx="319">
                    <c:v>0.80817255195177906</c:v>
                  </c:pt>
                  <c:pt idx="320">
                    <c:v>0.99486054119208778</c:v>
                  </c:pt>
                  <c:pt idx="321">
                    <c:v>1.0773222761712882</c:v>
                  </c:pt>
                  <c:pt idx="322">
                    <c:v>1.2161952748360099</c:v>
                  </c:pt>
                  <c:pt idx="323">
                    <c:v>1.2185284054705652</c:v>
                  </c:pt>
                  <c:pt idx="324">
                    <c:v>1.2773283578736081</c:v>
                  </c:pt>
                  <c:pt idx="325">
                    <c:v>1.4338787823980834</c:v>
                  </c:pt>
                  <c:pt idx="326">
                    <c:v>1.4851181684474</c:v>
                  </c:pt>
                  <c:pt idx="327">
                    <c:v>1.2874447514763083</c:v>
                  </c:pt>
                  <c:pt idx="328">
                    <c:v>1.3131619469480351</c:v>
                  </c:pt>
                  <c:pt idx="329">
                    <c:v>1.2324688379388467</c:v>
                  </c:pt>
                  <c:pt idx="330">
                    <c:v>1.3099476969910604</c:v>
                  </c:pt>
                  <c:pt idx="331">
                    <c:v>1.4003717823284005</c:v>
                  </c:pt>
                  <c:pt idx="332">
                    <c:v>1.159428144373976</c:v>
                  </c:pt>
                  <c:pt idx="333">
                    <c:v>1.3712332516379153</c:v>
                  </c:pt>
                  <c:pt idx="334">
                    <c:v>1.2471636113033022</c:v>
                  </c:pt>
                  <c:pt idx="335">
                    <c:v>1.5011734321756312</c:v>
                  </c:pt>
                  <c:pt idx="336">
                    <c:v>1.6068711768735846</c:v>
                  </c:pt>
                  <c:pt idx="337">
                    <c:v>1.4052641195234561</c:v>
                  </c:pt>
                  <c:pt idx="338">
                    <c:v>1.3603207539173781</c:v>
                  </c:pt>
                  <c:pt idx="339">
                    <c:v>1.5115302285600769</c:v>
                  </c:pt>
                  <c:pt idx="340">
                    <c:v>0.81162641036875494</c:v>
                  </c:pt>
                  <c:pt idx="341">
                    <c:v>0.83742491588787837</c:v>
                  </c:pt>
                  <c:pt idx="342">
                    <c:v>0.92360305356268657</c:v>
                  </c:pt>
                  <c:pt idx="343">
                    <c:v>1.1693621067005264</c:v>
                  </c:pt>
                  <c:pt idx="344">
                    <c:v>1.3180252179822511</c:v>
                  </c:pt>
                  <c:pt idx="345">
                    <c:v>1.2485541466959909</c:v>
                  </c:pt>
                  <c:pt idx="346">
                    <c:v>1.2283905510694626</c:v>
                  </c:pt>
                  <c:pt idx="347">
                    <c:v>0.95776917166614961</c:v>
                  </c:pt>
                  <c:pt idx="348">
                    <c:v>0.96086052906480979</c:v>
                  </c:pt>
                  <c:pt idx="349">
                    <c:v>1.080147698403688</c:v>
                  </c:pt>
                  <c:pt idx="350">
                    <c:v>1.1182562951001267</c:v>
                  </c:pt>
                  <c:pt idx="351">
                    <c:v>1.1254382871685504</c:v>
                  </c:pt>
                  <c:pt idx="352">
                    <c:v>1.3681609556217729</c:v>
                  </c:pt>
                  <c:pt idx="353">
                    <c:v>1.0140433983122625</c:v>
                  </c:pt>
                  <c:pt idx="354">
                    <c:v>0.98419570559958691</c:v>
                  </c:pt>
                  <c:pt idx="355">
                    <c:v>1.0349654881808812</c:v>
                  </c:pt>
                  <c:pt idx="356">
                    <c:v>0.77062851089576856</c:v>
                  </c:pt>
                  <c:pt idx="357">
                    <c:v>0.9068436287113828</c:v>
                  </c:pt>
                  <c:pt idx="358">
                    <c:v>0.9707852349615872</c:v>
                  </c:pt>
                  <c:pt idx="359">
                    <c:v>1.1488907422396175</c:v>
                  </c:pt>
                  <c:pt idx="360">
                    <c:v>1.1574805399563421</c:v>
                  </c:pt>
                  <c:pt idx="361">
                    <c:v>0.98183757383319092</c:v>
                  </c:pt>
                  <c:pt idx="362">
                    <c:v>1.0044970112434022</c:v>
                  </c:pt>
                  <c:pt idx="363">
                    <c:v>0.61411130813484771</c:v>
                  </c:pt>
                  <c:pt idx="364">
                    <c:v>0.66997760597522793</c:v>
                  </c:pt>
                  <c:pt idx="365">
                    <c:v>0.69840144746100052</c:v>
                  </c:pt>
                  <c:pt idx="366">
                    <c:v>0.59333137334211972</c:v>
                  </c:pt>
                  <c:pt idx="367">
                    <c:v>0.43095501982802642</c:v>
                  </c:pt>
                  <c:pt idx="368">
                    <c:v>0.63263874961260458</c:v>
                  </c:pt>
                  <c:pt idx="369">
                    <c:v>0.86822008586502397</c:v>
                  </c:pt>
                  <c:pt idx="370">
                    <c:v>0.85937623402123209</c:v>
                  </c:pt>
                  <c:pt idx="371">
                    <c:v>0.74399143511376098</c:v>
                  </c:pt>
                  <c:pt idx="372">
                    <c:v>0.61244541721183832</c:v>
                  </c:pt>
                  <c:pt idx="373">
                    <c:v>0.62720897170929224</c:v>
                  </c:pt>
                  <c:pt idx="374">
                    <c:v>0.62277292259788042</c:v>
                  </c:pt>
                  <c:pt idx="375">
                    <c:v>0.62296078132113708</c:v>
                  </c:pt>
                  <c:pt idx="376">
                    <c:v>0.87559206207475349</c:v>
                  </c:pt>
                  <c:pt idx="377">
                    <c:v>0.77417898216763203</c:v>
                  </c:pt>
                  <c:pt idx="378">
                    <c:v>0.99703745827169477</c:v>
                  </c:pt>
                  <c:pt idx="379">
                    <c:v>0.91036782295827223</c:v>
                  </c:pt>
                  <c:pt idx="380">
                    <c:v>0.95787154102826677</c:v>
                  </c:pt>
                  <c:pt idx="381">
                    <c:v>0.92507108953894668</c:v>
                  </c:pt>
                  <c:pt idx="382">
                    <c:v>1.041113925707974</c:v>
                  </c:pt>
                  <c:pt idx="383">
                    <c:v>0.64576863615669222</c:v>
                  </c:pt>
                  <c:pt idx="384">
                    <c:v>0.35043665475428154</c:v>
                  </c:pt>
                  <c:pt idx="385">
                    <c:v>0.50154031157111367</c:v>
                  </c:pt>
                  <c:pt idx="386">
                    <c:v>0.68152008186287072</c:v>
                  </c:pt>
                  <c:pt idx="387">
                    <c:v>0.69962950936315271</c:v>
                  </c:pt>
                  <c:pt idx="388">
                    <c:v>0.6174139827468611</c:v>
                  </c:pt>
                  <c:pt idx="389">
                    <c:v>0.38078818676662984</c:v>
                  </c:pt>
                </c:numCache>
              </c:numRef>
            </c:plus>
            <c:minus>
              <c:numRef>
                <c:f>pooled!$U$4:$U$393</c:f>
                <c:numCache>
                  <c:formatCode>General</c:formatCode>
                  <c:ptCount val="390"/>
                  <c:pt idx="0">
                    <c:v>0.94924995095133369</c:v>
                  </c:pt>
                  <c:pt idx="1">
                    <c:v>0.95437243672565319</c:v>
                  </c:pt>
                  <c:pt idx="2">
                    <c:v>0.84654111915511432</c:v>
                  </c:pt>
                  <c:pt idx="3">
                    <c:v>0.93630938199016656</c:v>
                  </c:pt>
                  <c:pt idx="4">
                    <c:v>1.2621845125097022</c:v>
                  </c:pt>
                  <c:pt idx="5">
                    <c:v>1.4362996256432179</c:v>
                  </c:pt>
                  <c:pt idx="6">
                    <c:v>1.1539459191579367</c:v>
                  </c:pt>
                  <c:pt idx="7">
                    <c:v>1.3880241117103058</c:v>
                  </c:pt>
                  <c:pt idx="8">
                    <c:v>1.4374149650253911</c:v>
                  </c:pt>
                  <c:pt idx="9">
                    <c:v>1.3434301746690327</c:v>
                  </c:pt>
                  <c:pt idx="10">
                    <c:v>0.97618881139089975</c:v>
                  </c:pt>
                  <c:pt idx="11">
                    <c:v>1.2927405215102767</c:v>
                  </c:pt>
                  <c:pt idx="12">
                    <c:v>1.383317983982898</c:v>
                  </c:pt>
                  <c:pt idx="13">
                    <c:v>1.0868822680198271</c:v>
                  </c:pt>
                  <c:pt idx="14">
                    <c:v>1.1577428273555075</c:v>
                  </c:pt>
                  <c:pt idx="15">
                    <c:v>0.98160622391955143</c:v>
                  </c:pt>
                  <c:pt idx="16">
                    <c:v>0.95124848989151767</c:v>
                  </c:pt>
                  <c:pt idx="17">
                    <c:v>1.0847649233942414</c:v>
                  </c:pt>
                  <c:pt idx="18">
                    <c:v>0.95252263348220234</c:v>
                  </c:pt>
                  <c:pt idx="19">
                    <c:v>0.77991874912635883</c:v>
                  </c:pt>
                  <c:pt idx="20">
                    <c:v>1.0151562900935751</c:v>
                  </c:pt>
                  <c:pt idx="21">
                    <c:v>0.87115733935677953</c:v>
                  </c:pt>
                  <c:pt idx="22">
                    <c:v>1.1423685634460812</c:v>
                  </c:pt>
                  <c:pt idx="23">
                    <c:v>0.93957448843469848</c:v>
                  </c:pt>
                  <c:pt idx="24">
                    <c:v>0.97101523384050559</c:v>
                  </c:pt>
                  <c:pt idx="25">
                    <c:v>0.8455853696979353</c:v>
                  </c:pt>
                  <c:pt idx="26">
                    <c:v>0.86522524012072144</c:v>
                  </c:pt>
                  <c:pt idx="27">
                    <c:v>1.0131810394989349</c:v>
                  </c:pt>
                  <c:pt idx="28">
                    <c:v>0.92509654241929296</c:v>
                  </c:pt>
                  <c:pt idx="29">
                    <c:v>0.60573824677320165</c:v>
                  </c:pt>
                  <c:pt idx="30">
                    <c:v>0.63212887100999027</c:v>
                  </c:pt>
                  <c:pt idx="31">
                    <c:v>0.57403940785580765</c:v>
                  </c:pt>
                  <c:pt idx="32">
                    <c:v>0.41271967740826743</c:v>
                  </c:pt>
                  <c:pt idx="33">
                    <c:v>0.39347252035863645</c:v>
                  </c:pt>
                  <c:pt idx="34">
                    <c:v>0.32307423613106379</c:v>
                  </c:pt>
                  <c:pt idx="35">
                    <c:v>0.29518579846265858</c:v>
                  </c:pt>
                  <c:pt idx="36">
                    <c:v>0.63221872172533455</c:v>
                  </c:pt>
                  <c:pt idx="37">
                    <c:v>0.84817629943383743</c:v>
                  </c:pt>
                  <c:pt idx="38">
                    <c:v>0.68204969858959341</c:v>
                  </c:pt>
                  <c:pt idx="39">
                    <c:v>0.66705640253959342</c:v>
                  </c:pt>
                  <c:pt idx="40">
                    <c:v>0.60583186039882575</c:v>
                  </c:pt>
                  <c:pt idx="41">
                    <c:v>0.81019872701657547</c:v>
                  </c:pt>
                  <c:pt idx="42">
                    <c:v>0.63297497710542228</c:v>
                  </c:pt>
                  <c:pt idx="43">
                    <c:v>0.38441647791243938</c:v>
                  </c:pt>
                  <c:pt idx="44">
                    <c:v>0.8957349357186738</c:v>
                  </c:pt>
                  <c:pt idx="45">
                    <c:v>0.82102665650058304</c:v>
                  </c:pt>
                  <c:pt idx="46">
                    <c:v>0.77149572668372568</c:v>
                  </c:pt>
                  <c:pt idx="47">
                    <c:v>0.71623361170229805</c:v>
                  </c:pt>
                  <c:pt idx="48">
                    <c:v>0.91475835317110998</c:v>
                  </c:pt>
                  <c:pt idx="49">
                    <c:v>0.6226473478115383</c:v>
                  </c:pt>
                  <c:pt idx="50">
                    <c:v>0.7886048455719783</c:v>
                  </c:pt>
                  <c:pt idx="51">
                    <c:v>0.88656257004376038</c:v>
                  </c:pt>
                  <c:pt idx="52">
                    <c:v>0.70485867717087014</c:v>
                  </c:pt>
                  <c:pt idx="53">
                    <c:v>0.89050392672442624</c:v>
                  </c:pt>
                  <c:pt idx="54">
                    <c:v>1.0421478554200534</c:v>
                  </c:pt>
                  <c:pt idx="55">
                    <c:v>1.2840996959301121</c:v>
                  </c:pt>
                  <c:pt idx="56">
                    <c:v>1.156106470044975</c:v>
                  </c:pt>
                  <c:pt idx="57">
                    <c:v>1.1317703201266514</c:v>
                  </c:pt>
                  <c:pt idx="58">
                    <c:v>1.2499889376566873</c:v>
                  </c:pt>
                  <c:pt idx="59">
                    <c:v>1.3021840778175389</c:v>
                  </c:pt>
                  <c:pt idx="60">
                    <c:v>1.2764413026367967</c:v>
                  </c:pt>
                  <c:pt idx="61">
                    <c:v>1.101126080291577</c:v>
                  </c:pt>
                  <c:pt idx="62">
                    <c:v>1.1965522629725598</c:v>
                  </c:pt>
                  <c:pt idx="63">
                    <c:v>1.3238536278018331</c:v>
                  </c:pt>
                  <c:pt idx="64">
                    <c:v>1.1153109043474594</c:v>
                  </c:pt>
                  <c:pt idx="65">
                    <c:v>0.89302370809552689</c:v>
                  </c:pt>
                  <c:pt idx="66">
                    <c:v>0.91488321860585298</c:v>
                  </c:pt>
                  <c:pt idx="67">
                    <c:v>1.2841815242318084</c:v>
                  </c:pt>
                  <c:pt idx="68">
                    <c:v>1.3075515463928489</c:v>
                  </c:pt>
                  <c:pt idx="69">
                    <c:v>1.4214925754933461</c:v>
                  </c:pt>
                  <c:pt idx="70">
                    <c:v>1.1618258306590612</c:v>
                  </c:pt>
                  <c:pt idx="71">
                    <c:v>1.008791756338616</c:v>
                  </c:pt>
                  <c:pt idx="72">
                    <c:v>1.2839049286842386</c:v>
                  </c:pt>
                  <c:pt idx="73">
                    <c:v>1.3456398739964486</c:v>
                  </c:pt>
                  <c:pt idx="74">
                    <c:v>1.2130479949602508</c:v>
                  </c:pt>
                  <c:pt idx="75">
                    <c:v>1.536864978578163</c:v>
                  </c:pt>
                  <c:pt idx="76">
                    <c:v>1.2636662867144852</c:v>
                  </c:pt>
                  <c:pt idx="77">
                    <c:v>0.86363993405955775</c:v>
                  </c:pt>
                  <c:pt idx="78">
                    <c:v>0.59441101790408868</c:v>
                  </c:pt>
                  <c:pt idx="79">
                    <c:v>0.62445301317998947</c:v>
                  </c:pt>
                  <c:pt idx="80">
                    <c:v>0.90230703184821537</c:v>
                  </c:pt>
                  <c:pt idx="81">
                    <c:v>0.93515525367715069</c:v>
                  </c:pt>
                  <c:pt idx="82">
                    <c:v>0.7490919127263459</c:v>
                  </c:pt>
                  <c:pt idx="83">
                    <c:v>0.70487003999138154</c:v>
                  </c:pt>
                  <c:pt idx="84">
                    <c:v>0.79250139526555108</c:v>
                  </c:pt>
                  <c:pt idx="85">
                    <c:v>0.94800800993854417</c:v>
                  </c:pt>
                  <c:pt idx="86">
                    <c:v>0.79460504539068111</c:v>
                  </c:pt>
                  <c:pt idx="87">
                    <c:v>0.92251899650602021</c:v>
                  </c:pt>
                  <c:pt idx="88">
                    <c:v>1.1808075467818873</c:v>
                  </c:pt>
                  <c:pt idx="89">
                    <c:v>0.85410539498269766</c:v>
                  </c:pt>
                  <c:pt idx="90">
                    <c:v>0.73855055477998943</c:v>
                  </c:pt>
                  <c:pt idx="91">
                    <c:v>0.70324714745479122</c:v>
                  </c:pt>
                  <c:pt idx="92">
                    <c:v>0.45304826902519701</c:v>
                  </c:pt>
                  <c:pt idx="93">
                    <c:v>0.64604415973261431</c:v>
                  </c:pt>
                  <c:pt idx="94">
                    <c:v>0.5902062397900586</c:v>
                  </c:pt>
                  <c:pt idx="95">
                    <c:v>0.89840478177518435</c:v>
                  </c:pt>
                  <c:pt idx="96">
                    <c:v>0.59808691967418359</c:v>
                  </c:pt>
                  <c:pt idx="97">
                    <c:v>1.1390506772284339</c:v>
                  </c:pt>
                  <c:pt idx="98">
                    <c:v>0.87329744963916389</c:v>
                  </c:pt>
                  <c:pt idx="99">
                    <c:v>1.0410645377977588</c:v>
                  </c:pt>
                  <c:pt idx="100">
                    <c:v>1.1778793730668669</c:v>
                  </c:pt>
                  <c:pt idx="101">
                    <c:v>1.3706667425790802</c:v>
                  </c:pt>
                  <c:pt idx="102">
                    <c:v>0.98233417598847517</c:v>
                  </c:pt>
                  <c:pt idx="103">
                    <c:v>0.98314744678647914</c:v>
                  </c:pt>
                  <c:pt idx="104">
                    <c:v>1.0787489899785048</c:v>
                  </c:pt>
                  <c:pt idx="105">
                    <c:v>0.97641056519414382</c:v>
                  </c:pt>
                  <c:pt idx="106">
                    <c:v>0.69041967537584614</c:v>
                  </c:pt>
                  <c:pt idx="107">
                    <c:v>0.42577417862866529</c:v>
                  </c:pt>
                  <c:pt idx="108">
                    <c:v>0.71374737649626374</c:v>
                  </c:pt>
                  <c:pt idx="109">
                    <c:v>0.97640022159154383</c:v>
                  </c:pt>
                  <c:pt idx="110">
                    <c:v>1.1391162720056458</c:v>
                  </c:pt>
                  <c:pt idx="111">
                    <c:v>0.83604250470218189</c:v>
                  </c:pt>
                  <c:pt idx="112">
                    <c:v>1.2765362062284162</c:v>
                  </c:pt>
                  <c:pt idx="113">
                    <c:v>1.3034376955869946</c:v>
                  </c:pt>
                  <c:pt idx="114">
                    <c:v>1.2575685913824945</c:v>
                  </c:pt>
                  <c:pt idx="115">
                    <c:v>0.89979827180558625</c:v>
                  </c:pt>
                  <c:pt idx="116">
                    <c:v>0.5984464412040893</c:v>
                  </c:pt>
                  <c:pt idx="117">
                    <c:v>0.80737940660450025</c:v>
                  </c:pt>
                  <c:pt idx="118">
                    <c:v>0.83060711565549095</c:v>
                  </c:pt>
                  <c:pt idx="119">
                    <c:v>0.98226334061674836</c:v>
                  </c:pt>
                  <c:pt idx="120">
                    <c:v>1.0737504571904797</c:v>
                  </c:pt>
                  <c:pt idx="121">
                    <c:v>1.1050929867925019</c:v>
                  </c:pt>
                  <c:pt idx="122">
                    <c:v>0.94877600525293693</c:v>
                  </c:pt>
                  <c:pt idx="123">
                    <c:v>1.0398932368685809</c:v>
                  </c:pt>
                  <c:pt idx="124">
                    <c:v>1.0278966132057765</c:v>
                  </c:pt>
                  <c:pt idx="125">
                    <c:v>1.1558318251397339</c:v>
                  </c:pt>
                  <c:pt idx="126">
                    <c:v>0.93808276769858445</c:v>
                  </c:pt>
                  <c:pt idx="127">
                    <c:v>0.99093452076696564</c:v>
                  </c:pt>
                  <c:pt idx="128">
                    <c:v>0.5600006474418302</c:v>
                  </c:pt>
                  <c:pt idx="129">
                    <c:v>0.39113697770612521</c:v>
                  </c:pt>
                  <c:pt idx="130">
                    <c:v>0.98699180797771324</c:v>
                  </c:pt>
                  <c:pt idx="131">
                    <c:v>0.60909427339927891</c:v>
                  </c:pt>
                  <c:pt idx="132">
                    <c:v>0.45359161611846543</c:v>
                  </c:pt>
                  <c:pt idx="133">
                    <c:v>0.93017454056238502</c:v>
                  </c:pt>
                  <c:pt idx="134">
                    <c:v>0.99329528055186511</c:v>
                  </c:pt>
                  <c:pt idx="135">
                    <c:v>0.90233424611704094</c:v>
                  </c:pt>
                  <c:pt idx="136">
                    <c:v>1.5382540822390152</c:v>
                  </c:pt>
                  <c:pt idx="137">
                    <c:v>0.93570592737130265</c:v>
                  </c:pt>
                  <c:pt idx="138">
                    <c:v>0.71545173614714397</c:v>
                  </c:pt>
                  <c:pt idx="139">
                    <c:v>0.65689929515010437</c:v>
                  </c:pt>
                  <c:pt idx="140">
                    <c:v>0.68144857573980311</c:v>
                  </c:pt>
                  <c:pt idx="141">
                    <c:v>0.76430189196668175</c:v>
                  </c:pt>
                  <c:pt idx="142">
                    <c:v>0.9991327002552931</c:v>
                  </c:pt>
                  <c:pt idx="143">
                    <c:v>1.0576620373025651</c:v>
                  </c:pt>
                  <c:pt idx="144">
                    <c:v>1.1259733774799887</c:v>
                  </c:pt>
                  <c:pt idx="145">
                    <c:v>1.0391551330460027</c:v>
                  </c:pt>
                  <c:pt idx="146">
                    <c:v>0.96178516553815141</c:v>
                  </c:pt>
                  <c:pt idx="147">
                    <c:v>1.0302400138505212</c:v>
                  </c:pt>
                  <c:pt idx="148">
                    <c:v>0.63143800523247673</c:v>
                  </c:pt>
                  <c:pt idx="149">
                    <c:v>0.30024627446866031</c:v>
                  </c:pt>
                  <c:pt idx="150">
                    <c:v>0.85323384957445914</c:v>
                  </c:pt>
                  <c:pt idx="151">
                    <c:v>0.68396163996668602</c:v>
                  </c:pt>
                  <c:pt idx="152">
                    <c:v>0.83138296809258483</c:v>
                  </c:pt>
                  <c:pt idx="153">
                    <c:v>0.68576811299817919</c:v>
                  </c:pt>
                  <c:pt idx="154">
                    <c:v>1.0625301096753488</c:v>
                  </c:pt>
                  <c:pt idx="155">
                    <c:v>0.95693195248071983</c:v>
                  </c:pt>
                  <c:pt idx="156">
                    <c:v>0.68441643995143941</c:v>
                  </c:pt>
                  <c:pt idx="157">
                    <c:v>0.97402394665692349</c:v>
                  </c:pt>
                  <c:pt idx="158">
                    <c:v>0.73456438333477103</c:v>
                  </c:pt>
                  <c:pt idx="159">
                    <c:v>1.1151275839797337</c:v>
                  </c:pt>
                  <c:pt idx="160">
                    <c:v>0.92615584929959416</c:v>
                  </c:pt>
                  <c:pt idx="161">
                    <c:v>0.92316762874199776</c:v>
                  </c:pt>
                  <c:pt idx="162">
                    <c:v>0.83983989509777612</c:v>
                  </c:pt>
                  <c:pt idx="163">
                    <c:v>0.8726878805718784</c:v>
                  </c:pt>
                  <c:pt idx="164">
                    <c:v>0.70218156377124441</c:v>
                  </c:pt>
                  <c:pt idx="165">
                    <c:v>0.78515700099380992</c:v>
                  </c:pt>
                  <c:pt idx="166">
                    <c:v>0.94487902513522326</c:v>
                  </c:pt>
                  <c:pt idx="167">
                    <c:v>0.90913154446561195</c:v>
                  </c:pt>
                  <c:pt idx="168">
                    <c:v>0.80486140724061384</c:v>
                  </c:pt>
                  <c:pt idx="169">
                    <c:v>0.55417789304407172</c:v>
                  </c:pt>
                  <c:pt idx="170">
                    <c:v>0.96063937836882118</c:v>
                  </c:pt>
                  <c:pt idx="171">
                    <c:v>1.0395573313519826</c:v>
                  </c:pt>
                  <c:pt idx="172">
                    <c:v>1.01246272599482</c:v>
                  </c:pt>
                  <c:pt idx="173">
                    <c:v>0.99976004241385108</c:v>
                  </c:pt>
                  <c:pt idx="174">
                    <c:v>1.0089466026445391</c:v>
                  </c:pt>
                  <c:pt idx="175">
                    <c:v>1.0707102950408203</c:v>
                  </c:pt>
                  <c:pt idx="176">
                    <c:v>0.82981626985198864</c:v>
                  </c:pt>
                  <c:pt idx="177">
                    <c:v>0.93482073905205498</c:v>
                  </c:pt>
                  <c:pt idx="178">
                    <c:v>0.97249539978201294</c:v>
                  </c:pt>
                  <c:pt idx="179">
                    <c:v>0.75981407687911418</c:v>
                  </c:pt>
                  <c:pt idx="180">
                    <c:v>0.87212649819325394</c:v>
                  </c:pt>
                  <c:pt idx="181">
                    <c:v>0.86847126044098832</c:v>
                  </c:pt>
                  <c:pt idx="182">
                    <c:v>1.0042089599217419</c:v>
                  </c:pt>
                  <c:pt idx="183">
                    <c:v>0.68736165240825975</c:v>
                  </c:pt>
                  <c:pt idx="184">
                    <c:v>0.55454380965951322</c:v>
                  </c:pt>
                  <c:pt idx="185">
                    <c:v>0.53946508561377848</c:v>
                  </c:pt>
                  <c:pt idx="186">
                    <c:v>0.75479803137529833</c:v>
                  </c:pt>
                  <c:pt idx="187">
                    <c:v>0.86084862113510918</c:v>
                  </c:pt>
                  <c:pt idx="188">
                    <c:v>0.45075183456363777</c:v>
                  </c:pt>
                  <c:pt idx="189">
                    <c:v>0.70764236412879644</c:v>
                  </c:pt>
                  <c:pt idx="190">
                    <c:v>0.94872381414767204</c:v>
                  </c:pt>
                  <c:pt idx="191">
                    <c:v>1.0671236419918406</c:v>
                  </c:pt>
                  <c:pt idx="192">
                    <c:v>0.76492767873231793</c:v>
                  </c:pt>
                  <c:pt idx="193">
                    <c:v>0.90955688174077454</c:v>
                  </c:pt>
                  <c:pt idx="194">
                    <c:v>0.76363584980127963</c:v>
                  </c:pt>
                  <c:pt idx="195">
                    <c:v>0.87639960206963718</c:v>
                  </c:pt>
                  <c:pt idx="196">
                    <c:v>0.68072416100990307</c:v>
                  </c:pt>
                  <c:pt idx="197">
                    <c:v>0.73033828618851504</c:v>
                  </c:pt>
                  <c:pt idx="198">
                    <c:v>1.0244688790942844</c:v>
                  </c:pt>
                  <c:pt idx="199">
                    <c:v>0.92357339115915893</c:v>
                  </c:pt>
                  <c:pt idx="200">
                    <c:v>0.96273518124803692</c:v>
                  </c:pt>
                  <c:pt idx="201">
                    <c:v>0.96319177107447496</c:v>
                  </c:pt>
                  <c:pt idx="202">
                    <c:v>1.1645963925401523</c:v>
                  </c:pt>
                  <c:pt idx="203">
                    <c:v>1.0669834326440975</c:v>
                  </c:pt>
                  <c:pt idx="204">
                    <c:v>1.2151633643504538</c:v>
                  </c:pt>
                  <c:pt idx="205">
                    <c:v>0.96271452391239298</c:v>
                  </c:pt>
                  <c:pt idx="206">
                    <c:v>0.98947875661969997</c:v>
                  </c:pt>
                  <c:pt idx="207">
                    <c:v>0.79396417649031847</c:v>
                  </c:pt>
                  <c:pt idx="208">
                    <c:v>0.89677517589078348</c:v>
                  </c:pt>
                  <c:pt idx="209">
                    <c:v>0.85518345669392293</c:v>
                  </c:pt>
                  <c:pt idx="210">
                    <c:v>0.66403661681846315</c:v>
                  </c:pt>
                  <c:pt idx="211">
                    <c:v>0.71448754767328049</c:v>
                  </c:pt>
                  <c:pt idx="212">
                    <c:v>1.11133543770214</c:v>
                  </c:pt>
                  <c:pt idx="213">
                    <c:v>1.0136730595072012</c:v>
                  </c:pt>
                  <c:pt idx="214">
                    <c:v>0.8002936081330102</c:v>
                  </c:pt>
                  <c:pt idx="215">
                    <c:v>0.99895425102486068</c:v>
                  </c:pt>
                  <c:pt idx="216">
                    <c:v>1.2415775985078723</c:v>
                  </c:pt>
                  <c:pt idx="217">
                    <c:v>1.0429199934787219</c:v>
                  </c:pt>
                  <c:pt idx="218">
                    <c:v>0.78099163271607397</c:v>
                  </c:pt>
                  <c:pt idx="219">
                    <c:v>1.0272458978778285</c:v>
                  </c:pt>
                  <c:pt idx="220">
                    <c:v>0.97815364844185437</c:v>
                  </c:pt>
                  <c:pt idx="221">
                    <c:v>1.1919109385836641</c:v>
                  </c:pt>
                  <c:pt idx="222">
                    <c:v>0.68230831399193936</c:v>
                  </c:pt>
                  <c:pt idx="223">
                    <c:v>1.0022488432853798</c:v>
                  </c:pt>
                  <c:pt idx="224">
                    <c:v>1.0916446973850316</c:v>
                  </c:pt>
                  <c:pt idx="225">
                    <c:v>1.1136653219852961</c:v>
                  </c:pt>
                  <c:pt idx="226">
                    <c:v>0.9301348149925347</c:v>
                  </c:pt>
                  <c:pt idx="227">
                    <c:v>0.92777150581450107</c:v>
                  </c:pt>
                  <c:pt idx="228">
                    <c:v>0.81337838278963248</c:v>
                  </c:pt>
                  <c:pt idx="229">
                    <c:v>0.68162969537290885</c:v>
                  </c:pt>
                  <c:pt idx="230">
                    <c:v>0.73539946397510214</c:v>
                  </c:pt>
                  <c:pt idx="231">
                    <c:v>0.83451042730185798</c:v>
                  </c:pt>
                  <c:pt idx="232">
                    <c:v>1.0683438158819474</c:v>
                  </c:pt>
                  <c:pt idx="233">
                    <c:v>1.3294687179683609</c:v>
                  </c:pt>
                  <c:pt idx="234">
                    <c:v>1.3153786807426286</c:v>
                  </c:pt>
                  <c:pt idx="235">
                    <c:v>1.01534464334603</c:v>
                  </c:pt>
                  <c:pt idx="236">
                    <c:v>0.81646054746751295</c:v>
                  </c:pt>
                  <c:pt idx="237">
                    <c:v>1.059571533100669</c:v>
                  </c:pt>
                  <c:pt idx="238">
                    <c:v>1.3364506271036867</c:v>
                  </c:pt>
                  <c:pt idx="239">
                    <c:v>1.3104934746400305</c:v>
                  </c:pt>
                  <c:pt idx="240">
                    <c:v>0.73077962554002751</c:v>
                  </c:pt>
                  <c:pt idx="241">
                    <c:v>0.73132391229841542</c:v>
                  </c:pt>
                  <c:pt idx="242">
                    <c:v>0.8006950558743996</c:v>
                  </c:pt>
                  <c:pt idx="243">
                    <c:v>0.87206833345131607</c:v>
                  </c:pt>
                  <c:pt idx="244">
                    <c:v>0.75545284145013847</c:v>
                  </c:pt>
                  <c:pt idx="245">
                    <c:v>0.86741650867394804</c:v>
                  </c:pt>
                  <c:pt idx="246">
                    <c:v>0.57561052336329588</c:v>
                  </c:pt>
                  <c:pt idx="247">
                    <c:v>0.63699114313493743</c:v>
                  </c:pt>
                  <c:pt idx="248">
                    <c:v>0.88866805758970924</c:v>
                  </c:pt>
                  <c:pt idx="249">
                    <c:v>0.88711648919487551</c:v>
                  </c:pt>
                  <c:pt idx="250">
                    <c:v>0.82611684034403432</c:v>
                  </c:pt>
                  <c:pt idx="251">
                    <c:v>0.53672541284097097</c:v>
                  </c:pt>
                  <c:pt idx="252">
                    <c:v>0.90429447802408114</c:v>
                  </c:pt>
                  <c:pt idx="253">
                    <c:v>0.91655296475742587</c:v>
                  </c:pt>
                  <c:pt idx="254">
                    <c:v>0.68769483092385131</c:v>
                  </c:pt>
                  <c:pt idx="255">
                    <c:v>0.50001432765835729</c:v>
                  </c:pt>
                  <c:pt idx="256">
                    <c:v>0.44695158860336331</c:v>
                  </c:pt>
                  <c:pt idx="257">
                    <c:v>0.85765825561033948</c:v>
                  </c:pt>
                  <c:pt idx="258">
                    <c:v>1.1716800641811103</c:v>
                  </c:pt>
                  <c:pt idx="259">
                    <c:v>1.0957071745524916</c:v>
                  </c:pt>
                  <c:pt idx="260">
                    <c:v>0.99423076393408805</c:v>
                  </c:pt>
                  <c:pt idx="261">
                    <c:v>0.82606220341351499</c:v>
                  </c:pt>
                  <c:pt idx="262">
                    <c:v>0.96455817581190784</c:v>
                  </c:pt>
                  <c:pt idx="263">
                    <c:v>1.0179853454784928</c:v>
                  </c:pt>
                  <c:pt idx="264">
                    <c:v>0.88608329819587939</c:v>
                  </c:pt>
                  <c:pt idx="265">
                    <c:v>0.67484616526728436</c:v>
                  </c:pt>
                  <c:pt idx="266">
                    <c:v>0.60256503588888621</c:v>
                  </c:pt>
                  <c:pt idx="267">
                    <c:v>0.83715315010222402</c:v>
                  </c:pt>
                  <c:pt idx="268">
                    <c:v>1.0416980193491061</c:v>
                  </c:pt>
                  <c:pt idx="269">
                    <c:v>1.1204547382040146</c:v>
                  </c:pt>
                  <c:pt idx="270">
                    <c:v>0.73359521574937259</c:v>
                  </c:pt>
                  <c:pt idx="271">
                    <c:v>0.75228815099674118</c:v>
                  </c:pt>
                  <c:pt idx="272">
                    <c:v>1.1904526484005924</c:v>
                  </c:pt>
                  <c:pt idx="273">
                    <c:v>0.74041094037844635</c:v>
                  </c:pt>
                  <c:pt idx="274">
                    <c:v>0.88693649201328517</c:v>
                  </c:pt>
                  <c:pt idx="275">
                    <c:v>1.0735737989217446</c:v>
                  </c:pt>
                  <c:pt idx="276">
                    <c:v>0.78936206370786843</c:v>
                  </c:pt>
                  <c:pt idx="277">
                    <c:v>1.1114710394763641</c:v>
                  </c:pt>
                  <c:pt idx="278">
                    <c:v>1.1480430979417129</c:v>
                  </c:pt>
                  <c:pt idx="279">
                    <c:v>0.98936044469570494</c:v>
                  </c:pt>
                  <c:pt idx="280">
                    <c:v>0.73967415668622649</c:v>
                  </c:pt>
                  <c:pt idx="281">
                    <c:v>0.67689189092361701</c:v>
                  </c:pt>
                  <c:pt idx="282">
                    <c:v>0.63771364559695409</c:v>
                  </c:pt>
                  <c:pt idx="283">
                    <c:v>0.72994097100369604</c:v>
                  </c:pt>
                  <c:pt idx="284">
                    <c:v>1.0534004243771322</c:v>
                  </c:pt>
                  <c:pt idx="285">
                    <c:v>0.77519196576954119</c:v>
                  </c:pt>
                  <c:pt idx="286">
                    <c:v>0.51799192552486562</c:v>
                  </c:pt>
                  <c:pt idx="287">
                    <c:v>1.0725948079442214</c:v>
                  </c:pt>
                  <c:pt idx="288">
                    <c:v>1.1713915029747253</c:v>
                  </c:pt>
                  <c:pt idx="289">
                    <c:v>0.88032789025609359</c:v>
                  </c:pt>
                  <c:pt idx="290">
                    <c:v>0.76519360795230029</c:v>
                  </c:pt>
                  <c:pt idx="291">
                    <c:v>0.77435033928241548</c:v>
                  </c:pt>
                  <c:pt idx="292">
                    <c:v>0.6990378082859372</c:v>
                  </c:pt>
                  <c:pt idx="293">
                    <c:v>0.78262219882914241</c:v>
                  </c:pt>
                  <c:pt idx="294">
                    <c:v>0.80402070854319729</c:v>
                  </c:pt>
                  <c:pt idx="295">
                    <c:v>0.77825243636724639</c:v>
                  </c:pt>
                  <c:pt idx="296">
                    <c:v>0.95125970210544097</c:v>
                  </c:pt>
                  <c:pt idx="297">
                    <c:v>1.0220148671893043</c:v>
                  </c:pt>
                  <c:pt idx="298">
                    <c:v>1.0696959485336925</c:v>
                  </c:pt>
                  <c:pt idx="299">
                    <c:v>0.96036700554943932</c:v>
                  </c:pt>
                  <c:pt idx="300">
                    <c:v>1.228074611711685</c:v>
                  </c:pt>
                  <c:pt idx="301">
                    <c:v>1.2278180470035103</c:v>
                  </c:pt>
                  <c:pt idx="302">
                    <c:v>1.0584717249617344</c:v>
                  </c:pt>
                  <c:pt idx="303">
                    <c:v>1.2055728854216885</c:v>
                  </c:pt>
                  <c:pt idx="304">
                    <c:v>1.1983224529351033</c:v>
                  </c:pt>
                  <c:pt idx="305">
                    <c:v>0.89671571720554055</c:v>
                  </c:pt>
                  <c:pt idx="306">
                    <c:v>1.1170477858657164</c:v>
                  </c:pt>
                  <c:pt idx="307">
                    <c:v>0.7774745934676488</c:v>
                  </c:pt>
                  <c:pt idx="308">
                    <c:v>0.87621950402876403</c:v>
                  </c:pt>
                  <c:pt idx="309">
                    <c:v>1.1280122876008796</c:v>
                  </c:pt>
                  <c:pt idx="310">
                    <c:v>1.4427207689927521</c:v>
                  </c:pt>
                  <c:pt idx="311">
                    <c:v>1.2018077704596848</c:v>
                  </c:pt>
                  <c:pt idx="312">
                    <c:v>1.0361519918530149</c:v>
                  </c:pt>
                  <c:pt idx="313">
                    <c:v>1.2215005703613888</c:v>
                  </c:pt>
                  <c:pt idx="314">
                    <c:v>0.80973098692949996</c:v>
                  </c:pt>
                  <c:pt idx="315">
                    <c:v>0.62029132946157117</c:v>
                  </c:pt>
                  <c:pt idx="316">
                    <c:v>0.70996723919822846</c:v>
                  </c:pt>
                  <c:pt idx="317">
                    <c:v>0.72079499300838268</c:v>
                  </c:pt>
                  <c:pt idx="318">
                    <c:v>0.86141434435958641</c:v>
                  </c:pt>
                  <c:pt idx="319">
                    <c:v>0.80817255195177906</c:v>
                  </c:pt>
                  <c:pt idx="320">
                    <c:v>0.99486054119208778</c:v>
                  </c:pt>
                  <c:pt idx="321">
                    <c:v>1.0773222761712882</c:v>
                  </c:pt>
                  <c:pt idx="322">
                    <c:v>1.2161952748360099</c:v>
                  </c:pt>
                  <c:pt idx="323">
                    <c:v>1.2185284054705652</c:v>
                  </c:pt>
                  <c:pt idx="324">
                    <c:v>1.2773283578736081</c:v>
                  </c:pt>
                  <c:pt idx="325">
                    <c:v>1.4338787823980834</c:v>
                  </c:pt>
                  <c:pt idx="326">
                    <c:v>1.4851181684474</c:v>
                  </c:pt>
                  <c:pt idx="327">
                    <c:v>1.2874447514763083</c:v>
                  </c:pt>
                  <c:pt idx="328">
                    <c:v>1.3131619469480351</c:v>
                  </c:pt>
                  <c:pt idx="329">
                    <c:v>1.2324688379388467</c:v>
                  </c:pt>
                  <c:pt idx="330">
                    <c:v>1.3099476969910604</c:v>
                  </c:pt>
                  <c:pt idx="331">
                    <c:v>1.4003717823284005</c:v>
                  </c:pt>
                  <c:pt idx="332">
                    <c:v>1.159428144373976</c:v>
                  </c:pt>
                  <c:pt idx="333">
                    <c:v>1.3712332516379153</c:v>
                  </c:pt>
                  <c:pt idx="334">
                    <c:v>1.2471636113033022</c:v>
                  </c:pt>
                  <c:pt idx="335">
                    <c:v>1.5011734321756312</c:v>
                  </c:pt>
                  <c:pt idx="336">
                    <c:v>1.6068711768735846</c:v>
                  </c:pt>
                  <c:pt idx="337">
                    <c:v>1.4052641195234561</c:v>
                  </c:pt>
                  <c:pt idx="338">
                    <c:v>1.3603207539173781</c:v>
                  </c:pt>
                  <c:pt idx="339">
                    <c:v>1.5115302285600769</c:v>
                  </c:pt>
                  <c:pt idx="340">
                    <c:v>0.81162641036875494</c:v>
                  </c:pt>
                  <c:pt idx="341">
                    <c:v>0.83742491588787837</c:v>
                  </c:pt>
                  <c:pt idx="342">
                    <c:v>0.92360305356268657</c:v>
                  </c:pt>
                  <c:pt idx="343">
                    <c:v>1.1693621067005264</c:v>
                  </c:pt>
                  <c:pt idx="344">
                    <c:v>1.3180252179822511</c:v>
                  </c:pt>
                  <c:pt idx="345">
                    <c:v>1.2485541466959909</c:v>
                  </c:pt>
                  <c:pt idx="346">
                    <c:v>1.2283905510694626</c:v>
                  </c:pt>
                  <c:pt idx="347">
                    <c:v>0.95776917166614961</c:v>
                  </c:pt>
                  <c:pt idx="348">
                    <c:v>0.96086052906480979</c:v>
                  </c:pt>
                  <c:pt idx="349">
                    <c:v>1.080147698403688</c:v>
                  </c:pt>
                  <c:pt idx="350">
                    <c:v>1.1182562951001267</c:v>
                  </c:pt>
                  <c:pt idx="351">
                    <c:v>1.1254382871685504</c:v>
                  </c:pt>
                  <c:pt idx="352">
                    <c:v>1.3681609556217729</c:v>
                  </c:pt>
                  <c:pt idx="353">
                    <c:v>1.0140433983122625</c:v>
                  </c:pt>
                  <c:pt idx="354">
                    <c:v>0.98419570559958691</c:v>
                  </c:pt>
                  <c:pt idx="355">
                    <c:v>1.0349654881808812</c:v>
                  </c:pt>
                  <c:pt idx="356">
                    <c:v>0.77062851089576856</c:v>
                  </c:pt>
                  <c:pt idx="357">
                    <c:v>0.9068436287113828</c:v>
                  </c:pt>
                  <c:pt idx="358">
                    <c:v>0.9707852349615872</c:v>
                  </c:pt>
                  <c:pt idx="359">
                    <c:v>1.1488907422396175</c:v>
                  </c:pt>
                  <c:pt idx="360">
                    <c:v>1.1574805399563421</c:v>
                  </c:pt>
                  <c:pt idx="361">
                    <c:v>0.98183757383319092</c:v>
                  </c:pt>
                  <c:pt idx="362">
                    <c:v>1.0044970112434022</c:v>
                  </c:pt>
                  <c:pt idx="363">
                    <c:v>0.61411130813484771</c:v>
                  </c:pt>
                  <c:pt idx="364">
                    <c:v>0.66997760597522793</c:v>
                  </c:pt>
                  <c:pt idx="365">
                    <c:v>0.69840144746100052</c:v>
                  </c:pt>
                  <c:pt idx="366">
                    <c:v>0.59333137334211972</c:v>
                  </c:pt>
                  <c:pt idx="367">
                    <c:v>0.43095501982802642</c:v>
                  </c:pt>
                  <c:pt idx="368">
                    <c:v>0.63263874961260458</c:v>
                  </c:pt>
                  <c:pt idx="369">
                    <c:v>0.86822008586502397</c:v>
                  </c:pt>
                  <c:pt idx="370">
                    <c:v>0.85937623402123209</c:v>
                  </c:pt>
                  <c:pt idx="371">
                    <c:v>0.74399143511376098</c:v>
                  </c:pt>
                  <c:pt idx="372">
                    <c:v>0.61244541721183832</c:v>
                  </c:pt>
                  <c:pt idx="373">
                    <c:v>0.62720897170929224</c:v>
                  </c:pt>
                  <c:pt idx="374">
                    <c:v>0.62277292259788042</c:v>
                  </c:pt>
                  <c:pt idx="375">
                    <c:v>0.62296078132113708</c:v>
                  </c:pt>
                  <c:pt idx="376">
                    <c:v>0.87559206207475349</c:v>
                  </c:pt>
                  <c:pt idx="377">
                    <c:v>0.77417898216763203</c:v>
                  </c:pt>
                  <c:pt idx="378">
                    <c:v>0.99703745827169477</c:v>
                  </c:pt>
                  <c:pt idx="379">
                    <c:v>0.91036782295827223</c:v>
                  </c:pt>
                  <c:pt idx="380">
                    <c:v>0.95787154102826677</c:v>
                  </c:pt>
                  <c:pt idx="381">
                    <c:v>0.92507108953894668</c:v>
                  </c:pt>
                  <c:pt idx="382">
                    <c:v>1.041113925707974</c:v>
                  </c:pt>
                  <c:pt idx="383">
                    <c:v>0.64576863615669222</c:v>
                  </c:pt>
                  <c:pt idx="384">
                    <c:v>0.35043665475428154</c:v>
                  </c:pt>
                  <c:pt idx="385">
                    <c:v>0.50154031157111367</c:v>
                  </c:pt>
                  <c:pt idx="386">
                    <c:v>0.68152008186287072</c:v>
                  </c:pt>
                  <c:pt idx="387">
                    <c:v>0.69962950936315271</c:v>
                  </c:pt>
                  <c:pt idx="388">
                    <c:v>0.6174139827468611</c:v>
                  </c:pt>
                  <c:pt idx="389">
                    <c:v>0.38078818676662984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pooled!$Q$4:$Q$393</c:f>
              <c:numCache>
                <c:formatCode>General</c:formatCode>
                <c:ptCount val="390"/>
                <c:pt idx="0">
                  <c:v>5.6244208119818531</c:v>
                </c:pt>
                <c:pt idx="1">
                  <c:v>5.4147781303455291</c:v>
                </c:pt>
                <c:pt idx="2">
                  <c:v>5.3898434514807763</c:v>
                </c:pt>
                <c:pt idx="3">
                  <c:v>6.1495515913668335</c:v>
                </c:pt>
                <c:pt idx="4">
                  <c:v>6.3305311285784498</c:v>
                </c:pt>
                <c:pt idx="5">
                  <c:v>5.8630288377817132</c:v>
                </c:pt>
                <c:pt idx="6">
                  <c:v>5.7087437661647513</c:v>
                </c:pt>
                <c:pt idx="7">
                  <c:v>6.2307807371874686</c:v>
                </c:pt>
                <c:pt idx="8">
                  <c:v>6.077764226562171</c:v>
                </c:pt>
                <c:pt idx="9">
                  <c:v>5.3838333855636726</c:v>
                </c:pt>
                <c:pt idx="10">
                  <c:v>5.7245230579963549</c:v>
                </c:pt>
                <c:pt idx="11">
                  <c:v>6.3579180167766181</c:v>
                </c:pt>
                <c:pt idx="12">
                  <c:v>6.5685154457816779</c:v>
                </c:pt>
                <c:pt idx="13">
                  <c:v>5.9745404197163836</c:v>
                </c:pt>
                <c:pt idx="14">
                  <c:v>6.4815827745174532</c:v>
                </c:pt>
                <c:pt idx="15">
                  <c:v>6.3888314765873835</c:v>
                </c:pt>
                <c:pt idx="16">
                  <c:v>6.1032290601879309</c:v>
                </c:pt>
                <c:pt idx="17">
                  <c:v>6.0097324165456536</c:v>
                </c:pt>
                <c:pt idx="18">
                  <c:v>5.5872039253586836</c:v>
                </c:pt>
                <c:pt idx="19">
                  <c:v>5.6208525373866811</c:v>
                </c:pt>
                <c:pt idx="20">
                  <c:v>6.4003507494581164</c:v>
                </c:pt>
                <c:pt idx="21">
                  <c:v>4.7251713434763358</c:v>
                </c:pt>
                <c:pt idx="22">
                  <c:v>5.3624193637890727</c:v>
                </c:pt>
                <c:pt idx="23">
                  <c:v>5.4616034528905582</c:v>
                </c:pt>
                <c:pt idx="24">
                  <c:v>5.8269266326585312</c:v>
                </c:pt>
                <c:pt idx="25">
                  <c:v>5.6983451945675485</c:v>
                </c:pt>
                <c:pt idx="26">
                  <c:v>5.4003353832461345</c:v>
                </c:pt>
                <c:pt idx="27">
                  <c:v>5.9441859925285092</c:v>
                </c:pt>
                <c:pt idx="28">
                  <c:v>5.2365401594406764</c:v>
                </c:pt>
                <c:pt idx="29">
                  <c:v>4.2146973992622998</c:v>
                </c:pt>
                <c:pt idx="30">
                  <c:v>3.0622376211955982</c:v>
                </c:pt>
                <c:pt idx="31">
                  <c:v>4.3279974270427006</c:v>
                </c:pt>
                <c:pt idx="32">
                  <c:v>3.7324461968705798</c:v>
                </c:pt>
                <c:pt idx="33">
                  <c:v>2.4935526763516953</c:v>
                </c:pt>
                <c:pt idx="34">
                  <c:v>2.4455778287357686</c:v>
                </c:pt>
                <c:pt idx="35">
                  <c:v>1.8488321324282051</c:v>
                </c:pt>
                <c:pt idx="36">
                  <c:v>2.5427059793073101</c:v>
                </c:pt>
                <c:pt idx="37">
                  <c:v>2.6924483381651716</c:v>
                </c:pt>
                <c:pt idx="38">
                  <c:v>2.1482071770975337</c:v>
                </c:pt>
                <c:pt idx="39">
                  <c:v>2.3038487468555093</c:v>
                </c:pt>
                <c:pt idx="40">
                  <c:v>2.5819421335931083</c:v>
                </c:pt>
                <c:pt idx="41">
                  <c:v>2.7156760772662203</c:v>
                </c:pt>
                <c:pt idx="42">
                  <c:v>2.8948878591760931</c:v>
                </c:pt>
                <c:pt idx="43">
                  <c:v>2.7517240985874794</c:v>
                </c:pt>
                <c:pt idx="44">
                  <c:v>3.5526159101919945</c:v>
                </c:pt>
                <c:pt idx="45">
                  <c:v>3.4253875174600812</c:v>
                </c:pt>
                <c:pt idx="46">
                  <c:v>3.4906754948905463</c:v>
                </c:pt>
                <c:pt idx="47">
                  <c:v>3.8626268756344668</c:v>
                </c:pt>
                <c:pt idx="48">
                  <c:v>4.3536257468959336</c:v>
                </c:pt>
                <c:pt idx="49">
                  <c:v>3.8585007123194348</c:v>
                </c:pt>
                <c:pt idx="50">
                  <c:v>4.097006970551706</c:v>
                </c:pt>
                <c:pt idx="51">
                  <c:v>4.729218211058142</c:v>
                </c:pt>
                <c:pt idx="52">
                  <c:v>5.1109424025276136</c:v>
                </c:pt>
                <c:pt idx="53">
                  <c:v>5.071186100348922</c:v>
                </c:pt>
                <c:pt idx="54">
                  <c:v>5.4484407045046632</c:v>
                </c:pt>
                <c:pt idx="55">
                  <c:v>5.5795279733525298</c:v>
                </c:pt>
                <c:pt idx="56">
                  <c:v>5.2645642902014833</c:v>
                </c:pt>
                <c:pt idx="57">
                  <c:v>5.6993963495518996</c:v>
                </c:pt>
                <c:pt idx="58">
                  <c:v>6.7717980872688486</c:v>
                </c:pt>
                <c:pt idx="59">
                  <c:v>6.9051025768878587</c:v>
                </c:pt>
                <c:pt idx="60">
                  <c:v>6.179096988217446</c:v>
                </c:pt>
                <c:pt idx="61">
                  <c:v>6.161122490791783</c:v>
                </c:pt>
                <c:pt idx="62">
                  <c:v>6.6740984438171393</c:v>
                </c:pt>
                <c:pt idx="63">
                  <c:v>6.7660226154013197</c:v>
                </c:pt>
                <c:pt idx="64">
                  <c:v>6.6873192028438249</c:v>
                </c:pt>
                <c:pt idx="65">
                  <c:v>5.8299638868980308</c:v>
                </c:pt>
                <c:pt idx="66">
                  <c:v>5.2916464582699989</c:v>
                </c:pt>
                <c:pt idx="67">
                  <c:v>5.4654830762772555</c:v>
                </c:pt>
                <c:pt idx="68">
                  <c:v>6.642968911050338</c:v>
                </c:pt>
                <c:pt idx="69">
                  <c:v>5.74680591750188</c:v>
                </c:pt>
                <c:pt idx="70">
                  <c:v>5.3109016420747137</c:v>
                </c:pt>
                <c:pt idx="71">
                  <c:v>5.670004323075692</c:v>
                </c:pt>
                <c:pt idx="72">
                  <c:v>5.9926451754113783</c:v>
                </c:pt>
                <c:pt idx="73">
                  <c:v>6.0556762607625485</c:v>
                </c:pt>
                <c:pt idx="74">
                  <c:v>6.0644646081657347</c:v>
                </c:pt>
                <c:pt idx="75">
                  <c:v>4.9246286204420526</c:v>
                </c:pt>
                <c:pt idx="76">
                  <c:v>4.4710044128705198</c:v>
                </c:pt>
                <c:pt idx="77">
                  <c:v>4.3414735588477287</c:v>
                </c:pt>
                <c:pt idx="78">
                  <c:v>4.1411861448090521</c:v>
                </c:pt>
                <c:pt idx="79">
                  <c:v>3.9610490060849468</c:v>
                </c:pt>
                <c:pt idx="80">
                  <c:v>4.0781549258180201</c:v>
                </c:pt>
                <c:pt idx="81">
                  <c:v>4.0563940742227507</c:v>
                </c:pt>
                <c:pt idx="82">
                  <c:v>4.0203773837850507</c:v>
                </c:pt>
                <c:pt idx="83">
                  <c:v>4.047913243987745</c:v>
                </c:pt>
                <c:pt idx="84">
                  <c:v>4.3738356664496036</c:v>
                </c:pt>
                <c:pt idx="85">
                  <c:v>3.6466960890834552</c:v>
                </c:pt>
                <c:pt idx="86">
                  <c:v>3.7458425934944457</c:v>
                </c:pt>
                <c:pt idx="87">
                  <c:v>4.3258216573524235</c:v>
                </c:pt>
                <c:pt idx="88">
                  <c:v>5.4117828623181694</c:v>
                </c:pt>
                <c:pt idx="89">
                  <c:v>5.8678020043473937</c:v>
                </c:pt>
                <c:pt idx="90">
                  <c:v>5.0534435805715017</c:v>
                </c:pt>
                <c:pt idx="91">
                  <c:v>5.5023283817368904</c:v>
                </c:pt>
                <c:pt idx="92">
                  <c:v>4.2348415768565566</c:v>
                </c:pt>
                <c:pt idx="93">
                  <c:v>4.0616224846185274</c:v>
                </c:pt>
                <c:pt idx="94">
                  <c:v>4.3409984722621884</c:v>
                </c:pt>
                <c:pt idx="95">
                  <c:v>5.5604806578059325</c:v>
                </c:pt>
                <c:pt idx="96">
                  <c:v>5.3578986989087518</c:v>
                </c:pt>
                <c:pt idx="97">
                  <c:v>6.0331146358602821</c:v>
                </c:pt>
                <c:pt idx="98">
                  <c:v>5.9172391253039036</c:v>
                </c:pt>
                <c:pt idx="99">
                  <c:v>6.7450677566120838</c:v>
                </c:pt>
                <c:pt idx="100">
                  <c:v>6.42736956323317</c:v>
                </c:pt>
                <c:pt idx="101">
                  <c:v>6.3396621435066258</c:v>
                </c:pt>
                <c:pt idx="102">
                  <c:v>5.600947301468743</c:v>
                </c:pt>
                <c:pt idx="103">
                  <c:v>4.9880422747170945</c:v>
                </c:pt>
                <c:pt idx="104">
                  <c:v>5.2081588963592109</c:v>
                </c:pt>
                <c:pt idx="105">
                  <c:v>4.6557219680374873</c:v>
                </c:pt>
                <c:pt idx="106">
                  <c:v>5.6857089045502107</c:v>
                </c:pt>
                <c:pt idx="107">
                  <c:v>5.276626240507607</c:v>
                </c:pt>
                <c:pt idx="108">
                  <c:v>4.4638903113601671</c:v>
                </c:pt>
                <c:pt idx="109">
                  <c:v>4.8995108845371744</c:v>
                </c:pt>
                <c:pt idx="110">
                  <c:v>5.2540885845453698</c:v>
                </c:pt>
                <c:pt idx="111">
                  <c:v>4.429417948913998</c:v>
                </c:pt>
                <c:pt idx="112">
                  <c:v>4.2053395408315657</c:v>
                </c:pt>
                <c:pt idx="113">
                  <c:v>4.6410801184679462</c:v>
                </c:pt>
                <c:pt idx="114">
                  <c:v>4.5375868669269384</c:v>
                </c:pt>
                <c:pt idx="115">
                  <c:v>4.0914668642552483</c:v>
                </c:pt>
                <c:pt idx="116">
                  <c:v>4.9089385988622647</c:v>
                </c:pt>
                <c:pt idx="117">
                  <c:v>3.4684630163251771</c:v>
                </c:pt>
                <c:pt idx="118">
                  <c:v>4.238562450420436</c:v>
                </c:pt>
                <c:pt idx="119">
                  <c:v>4.8767287789842237</c:v>
                </c:pt>
                <c:pt idx="120">
                  <c:v>5.3525744897400322</c:v>
                </c:pt>
                <c:pt idx="121">
                  <c:v>4.8993160831408531</c:v>
                </c:pt>
                <c:pt idx="122">
                  <c:v>5.3412880113076433</c:v>
                </c:pt>
                <c:pt idx="123">
                  <c:v>6.4621503503629611</c:v>
                </c:pt>
                <c:pt idx="124">
                  <c:v>4.7386869173399591</c:v>
                </c:pt>
                <c:pt idx="125">
                  <c:v>5.2218584786175555</c:v>
                </c:pt>
                <c:pt idx="126">
                  <c:v>4.3951394204161094</c:v>
                </c:pt>
                <c:pt idx="127">
                  <c:v>4.3221571092100666</c:v>
                </c:pt>
                <c:pt idx="128">
                  <c:v>4.6750387452000695</c:v>
                </c:pt>
                <c:pt idx="129">
                  <c:v>4.2494613188774659</c:v>
                </c:pt>
                <c:pt idx="130">
                  <c:v>4.9446528905456537</c:v>
                </c:pt>
                <c:pt idx="131">
                  <c:v>5.9346899147939558</c:v>
                </c:pt>
                <c:pt idx="132">
                  <c:v>5.3700655066107075</c:v>
                </c:pt>
                <c:pt idx="133">
                  <c:v>5.4852211748003894</c:v>
                </c:pt>
                <c:pt idx="134">
                  <c:v>5.9577775366372814</c:v>
                </c:pt>
                <c:pt idx="135">
                  <c:v>5.6598701308174668</c:v>
                </c:pt>
                <c:pt idx="136">
                  <c:v>5.4711856781655426</c:v>
                </c:pt>
                <c:pt idx="137">
                  <c:v>5.4710076838982031</c:v>
                </c:pt>
                <c:pt idx="138">
                  <c:v>4.6195686868117702</c:v>
                </c:pt>
                <c:pt idx="139">
                  <c:v>4.0725496474267002</c:v>
                </c:pt>
                <c:pt idx="140">
                  <c:v>4.6546732297163027</c:v>
                </c:pt>
                <c:pt idx="141">
                  <c:v>4.6005853148995799</c:v>
                </c:pt>
                <c:pt idx="142">
                  <c:v>5.352152406304195</c:v>
                </c:pt>
                <c:pt idx="143">
                  <c:v>4.674159151037995</c:v>
                </c:pt>
                <c:pt idx="144">
                  <c:v>4.9196658115696836</c:v>
                </c:pt>
                <c:pt idx="145">
                  <c:v>5.3526865356994877</c:v>
                </c:pt>
                <c:pt idx="146">
                  <c:v>5.3090637425653604</c:v>
                </c:pt>
                <c:pt idx="147">
                  <c:v>4.8925714880008888</c:v>
                </c:pt>
                <c:pt idx="148">
                  <c:v>4.0026674766975576</c:v>
                </c:pt>
                <c:pt idx="149">
                  <c:v>2.8098240310725053</c:v>
                </c:pt>
                <c:pt idx="150">
                  <c:v>4.2557360391866821</c:v>
                </c:pt>
                <c:pt idx="151">
                  <c:v>4.3193411072431198</c:v>
                </c:pt>
                <c:pt idx="152">
                  <c:v>3.9799440368223813</c:v>
                </c:pt>
                <c:pt idx="153">
                  <c:v>4.1716727487882181</c:v>
                </c:pt>
                <c:pt idx="154">
                  <c:v>4.1537867909126138</c:v>
                </c:pt>
                <c:pt idx="155">
                  <c:v>4.2275786001896378</c:v>
                </c:pt>
                <c:pt idx="156">
                  <c:v>3.4837763210341461</c:v>
                </c:pt>
                <c:pt idx="157">
                  <c:v>4.6246582839619368</c:v>
                </c:pt>
                <c:pt idx="158">
                  <c:v>4.0853606708708234</c:v>
                </c:pt>
                <c:pt idx="159">
                  <c:v>4.7308922870351866</c:v>
                </c:pt>
                <c:pt idx="160">
                  <c:v>3.9955289761030208</c:v>
                </c:pt>
                <c:pt idx="161">
                  <c:v>3.6675089442789623</c:v>
                </c:pt>
                <c:pt idx="162">
                  <c:v>3.8027059764701012</c:v>
                </c:pt>
                <c:pt idx="163">
                  <c:v>3.7344725689467801</c:v>
                </c:pt>
                <c:pt idx="164">
                  <c:v>3.2628083407890389</c:v>
                </c:pt>
                <c:pt idx="165">
                  <c:v>3.7975752606884527</c:v>
                </c:pt>
                <c:pt idx="166">
                  <c:v>4.1742605873742171</c:v>
                </c:pt>
                <c:pt idx="167">
                  <c:v>4.387502718889003</c:v>
                </c:pt>
                <c:pt idx="168">
                  <c:v>4.4555160516212746</c:v>
                </c:pt>
                <c:pt idx="169">
                  <c:v>3.7359405390392197</c:v>
                </c:pt>
                <c:pt idx="170">
                  <c:v>4.2578218695932444</c:v>
                </c:pt>
                <c:pt idx="171">
                  <c:v>3.9655038474395798</c:v>
                </c:pt>
                <c:pt idx="172">
                  <c:v>3.5858374987223338</c:v>
                </c:pt>
                <c:pt idx="173">
                  <c:v>4.0638762355602776</c:v>
                </c:pt>
                <c:pt idx="174">
                  <c:v>4.9924447521068691</c:v>
                </c:pt>
                <c:pt idx="175">
                  <c:v>4.8210191111070282</c:v>
                </c:pt>
                <c:pt idx="176">
                  <c:v>4.5598370941533348</c:v>
                </c:pt>
                <c:pt idx="177">
                  <c:v>4.4799903381014516</c:v>
                </c:pt>
                <c:pt idx="178">
                  <c:v>4.6248760086908396</c:v>
                </c:pt>
                <c:pt idx="179">
                  <c:v>4.5376573105197702</c:v>
                </c:pt>
                <c:pt idx="180">
                  <c:v>4.4099300460497144</c:v>
                </c:pt>
                <c:pt idx="181">
                  <c:v>3.8837683522136</c:v>
                </c:pt>
                <c:pt idx="182">
                  <c:v>4.8342777973789888</c:v>
                </c:pt>
                <c:pt idx="183">
                  <c:v>3.8905473060163582</c:v>
                </c:pt>
                <c:pt idx="184">
                  <c:v>4.0117715661314923</c:v>
                </c:pt>
                <c:pt idx="185">
                  <c:v>3.7585115177074346</c:v>
                </c:pt>
                <c:pt idx="186">
                  <c:v>4.1487877838787606</c:v>
                </c:pt>
                <c:pt idx="187">
                  <c:v>4.4984445147905374</c:v>
                </c:pt>
                <c:pt idx="188">
                  <c:v>3.1390794697262301</c:v>
                </c:pt>
                <c:pt idx="189">
                  <c:v>4.9162432205035982</c:v>
                </c:pt>
                <c:pt idx="190">
                  <c:v>5.0053445423030833</c:v>
                </c:pt>
                <c:pt idx="191">
                  <c:v>3.6644025977591554</c:v>
                </c:pt>
                <c:pt idx="192">
                  <c:v>3.9209876361744662</c:v>
                </c:pt>
                <c:pt idx="193">
                  <c:v>4.7601747465429298</c:v>
                </c:pt>
                <c:pt idx="194">
                  <c:v>4.0222677985851814</c:v>
                </c:pt>
                <c:pt idx="195">
                  <c:v>4.5752350707331715</c:v>
                </c:pt>
                <c:pt idx="196">
                  <c:v>4.3273220101828409</c:v>
                </c:pt>
                <c:pt idx="197">
                  <c:v>4.2503331095004766</c:v>
                </c:pt>
                <c:pt idx="198">
                  <c:v>4.7292461193339781</c:v>
                </c:pt>
                <c:pt idx="199">
                  <c:v>5.1334224633982073</c:v>
                </c:pt>
                <c:pt idx="200">
                  <c:v>5.4434507327607156</c:v>
                </c:pt>
                <c:pt idx="201">
                  <c:v>5.239639737341272</c:v>
                </c:pt>
                <c:pt idx="202">
                  <c:v>5.3795651300472533</c:v>
                </c:pt>
                <c:pt idx="203">
                  <c:v>5.6311619024479915</c:v>
                </c:pt>
                <c:pt idx="204">
                  <c:v>4.8100140485418299</c:v>
                </c:pt>
                <c:pt idx="205">
                  <c:v>5.1949501442202584</c:v>
                </c:pt>
                <c:pt idx="206">
                  <c:v>4.8709035532785983</c:v>
                </c:pt>
                <c:pt idx="207">
                  <c:v>4.4847471452871348</c:v>
                </c:pt>
                <c:pt idx="208">
                  <c:v>4.6885203284090897</c:v>
                </c:pt>
                <c:pt idx="209">
                  <c:v>4.276774310592339</c:v>
                </c:pt>
                <c:pt idx="210">
                  <c:v>3.4898333723628618</c:v>
                </c:pt>
                <c:pt idx="211">
                  <c:v>3.9891427915608433</c:v>
                </c:pt>
                <c:pt idx="212">
                  <c:v>5.120439144546018</c:v>
                </c:pt>
                <c:pt idx="213">
                  <c:v>4.4698206844185853</c:v>
                </c:pt>
                <c:pt idx="214">
                  <c:v>4.3650833787303096</c:v>
                </c:pt>
                <c:pt idx="215">
                  <c:v>4.4124341655934289</c:v>
                </c:pt>
                <c:pt idx="216">
                  <c:v>4.1878214874420943</c:v>
                </c:pt>
                <c:pt idx="217">
                  <c:v>4.9622388184919091</c:v>
                </c:pt>
                <c:pt idx="218">
                  <c:v>4.8325900155627499</c:v>
                </c:pt>
                <c:pt idx="219">
                  <c:v>5.3749828835992872</c:v>
                </c:pt>
                <c:pt idx="220">
                  <c:v>4.8961264820044548</c:v>
                </c:pt>
                <c:pt idx="221">
                  <c:v>4.779633411079911</c:v>
                </c:pt>
                <c:pt idx="222">
                  <c:v>5.0259521899929025</c:v>
                </c:pt>
                <c:pt idx="223">
                  <c:v>5.2598553212774668</c:v>
                </c:pt>
                <c:pt idx="224">
                  <c:v>5.2530662096375043</c:v>
                </c:pt>
                <c:pt idx="225">
                  <c:v>5.2931883630131544</c:v>
                </c:pt>
                <c:pt idx="226">
                  <c:v>5.1766368160981902</c:v>
                </c:pt>
                <c:pt idx="227">
                  <c:v>5.9713580159290105</c:v>
                </c:pt>
                <c:pt idx="228">
                  <c:v>4.6666733397277786</c:v>
                </c:pt>
                <c:pt idx="229">
                  <c:v>4.4341361962499191</c:v>
                </c:pt>
                <c:pt idx="230">
                  <c:v>4.6010370235521743</c:v>
                </c:pt>
                <c:pt idx="231">
                  <c:v>4.8328555843143732</c:v>
                </c:pt>
                <c:pt idx="232">
                  <c:v>5.4197700119226981</c:v>
                </c:pt>
                <c:pt idx="233">
                  <c:v>6.3718366185247293</c:v>
                </c:pt>
                <c:pt idx="234">
                  <c:v>6.8251107531211881</c:v>
                </c:pt>
                <c:pt idx="235">
                  <c:v>5.2942538113852722</c:v>
                </c:pt>
                <c:pt idx="236">
                  <c:v>4.0464191071853746</c:v>
                </c:pt>
                <c:pt idx="237">
                  <c:v>3.892065751928095</c:v>
                </c:pt>
                <c:pt idx="238">
                  <c:v>4.8971941408317514</c:v>
                </c:pt>
                <c:pt idx="239">
                  <c:v>5.2864012380366825</c:v>
                </c:pt>
                <c:pt idx="240">
                  <c:v>3.9985995522051141</c:v>
                </c:pt>
                <c:pt idx="241">
                  <c:v>4.012636957479085</c:v>
                </c:pt>
                <c:pt idx="242">
                  <c:v>3.7997384903991804</c:v>
                </c:pt>
                <c:pt idx="243">
                  <c:v>4.5974942536019379</c:v>
                </c:pt>
                <c:pt idx="244">
                  <c:v>4.2226932237081085</c:v>
                </c:pt>
                <c:pt idx="245">
                  <c:v>4.1580161576112529</c:v>
                </c:pt>
                <c:pt idx="246">
                  <c:v>4.1643835622522447</c:v>
                </c:pt>
                <c:pt idx="247">
                  <c:v>4.0908672313175032</c:v>
                </c:pt>
                <c:pt idx="248">
                  <c:v>4.5321624401489737</c:v>
                </c:pt>
                <c:pt idx="249">
                  <c:v>4.9432710463178706</c:v>
                </c:pt>
                <c:pt idx="250">
                  <c:v>4.316477487000955</c:v>
                </c:pt>
                <c:pt idx="251">
                  <c:v>3.9891078222928269</c:v>
                </c:pt>
                <c:pt idx="252">
                  <c:v>4.3884498354617962</c:v>
                </c:pt>
                <c:pt idx="253">
                  <c:v>5.0398178586989966</c:v>
                </c:pt>
                <c:pt idx="254">
                  <c:v>3.7694160766716927</c:v>
                </c:pt>
                <c:pt idx="255">
                  <c:v>4.3333855455853216</c:v>
                </c:pt>
                <c:pt idx="256">
                  <c:v>3.6674159850209853</c:v>
                </c:pt>
                <c:pt idx="257">
                  <c:v>3.2091055928729655</c:v>
                </c:pt>
                <c:pt idx="258">
                  <c:v>3.5589621104498099</c:v>
                </c:pt>
                <c:pt idx="259">
                  <c:v>2.9547463462036134</c:v>
                </c:pt>
                <c:pt idx="260">
                  <c:v>3.3286382151452325</c:v>
                </c:pt>
                <c:pt idx="261">
                  <c:v>3.6326376736898607</c:v>
                </c:pt>
                <c:pt idx="262">
                  <c:v>4.3608044747420944</c:v>
                </c:pt>
                <c:pt idx="263">
                  <c:v>4.358093472139327</c:v>
                </c:pt>
                <c:pt idx="264">
                  <c:v>4.2574763807509584</c:v>
                </c:pt>
                <c:pt idx="265">
                  <c:v>3.3381789661537398</c:v>
                </c:pt>
                <c:pt idx="266">
                  <c:v>3.3194570834061499</c:v>
                </c:pt>
                <c:pt idx="267">
                  <c:v>4.088346342097438</c:v>
                </c:pt>
                <c:pt idx="268">
                  <c:v>4.6952430051930572</c:v>
                </c:pt>
                <c:pt idx="269">
                  <c:v>4.7924438198054231</c:v>
                </c:pt>
                <c:pt idx="270">
                  <c:v>4.5797507764643735</c:v>
                </c:pt>
                <c:pt idx="271">
                  <c:v>3.7587370202867816</c:v>
                </c:pt>
                <c:pt idx="272">
                  <c:v>4.493081903409812</c:v>
                </c:pt>
                <c:pt idx="273">
                  <c:v>4.7029221200308564</c:v>
                </c:pt>
                <c:pt idx="274">
                  <c:v>4.4366767597124017</c:v>
                </c:pt>
                <c:pt idx="275">
                  <c:v>4.7135322758580296</c:v>
                </c:pt>
                <c:pt idx="276">
                  <c:v>4.7475473309386818</c:v>
                </c:pt>
                <c:pt idx="277">
                  <c:v>5.142130485908198</c:v>
                </c:pt>
                <c:pt idx="278">
                  <c:v>5.6723195893060598</c:v>
                </c:pt>
                <c:pt idx="279">
                  <c:v>4.6280559795419203</c:v>
                </c:pt>
                <c:pt idx="280">
                  <c:v>5.0626590480664886</c:v>
                </c:pt>
                <c:pt idx="281">
                  <c:v>4.4316528303830873</c:v>
                </c:pt>
                <c:pt idx="282">
                  <c:v>5.0825957503574157</c:v>
                </c:pt>
                <c:pt idx="283">
                  <c:v>4.9397523963941881</c:v>
                </c:pt>
                <c:pt idx="284">
                  <c:v>5.3140802605283382</c:v>
                </c:pt>
                <c:pt idx="285">
                  <c:v>4.2969129569765165</c:v>
                </c:pt>
                <c:pt idx="286">
                  <c:v>3.2591059300512453</c:v>
                </c:pt>
                <c:pt idx="287">
                  <c:v>5.0091109582496989</c:v>
                </c:pt>
                <c:pt idx="288">
                  <c:v>4.5638960687161534</c:v>
                </c:pt>
                <c:pt idx="289">
                  <c:v>4.6130954564402398</c:v>
                </c:pt>
                <c:pt idx="290">
                  <c:v>4.1866680785084318</c:v>
                </c:pt>
                <c:pt idx="291">
                  <c:v>3.8373090497830149</c:v>
                </c:pt>
                <c:pt idx="292">
                  <c:v>4.1113560921986663</c:v>
                </c:pt>
                <c:pt idx="293">
                  <c:v>4.360979550317114</c:v>
                </c:pt>
                <c:pt idx="294">
                  <c:v>3.5698416788787664</c:v>
                </c:pt>
                <c:pt idx="295">
                  <c:v>3.5455487515032544</c:v>
                </c:pt>
                <c:pt idx="296">
                  <c:v>4.02402257177362</c:v>
                </c:pt>
                <c:pt idx="297">
                  <c:v>4.1255275669082785</c:v>
                </c:pt>
                <c:pt idx="298">
                  <c:v>4.4469568086111133</c:v>
                </c:pt>
                <c:pt idx="299">
                  <c:v>3.8270131319935836</c:v>
                </c:pt>
                <c:pt idx="300">
                  <c:v>5.1291730805884503</c:v>
                </c:pt>
                <c:pt idx="301">
                  <c:v>5.7365983463967076</c:v>
                </c:pt>
                <c:pt idx="302">
                  <c:v>5.2744567060842948</c:v>
                </c:pt>
                <c:pt idx="303">
                  <c:v>5.8674738825153954</c:v>
                </c:pt>
                <c:pt idx="304">
                  <c:v>5.1166747460976092</c:v>
                </c:pt>
                <c:pt idx="305">
                  <c:v>4.2382147632106681</c:v>
                </c:pt>
                <c:pt idx="306">
                  <c:v>4.9785295757873689</c:v>
                </c:pt>
                <c:pt idx="307">
                  <c:v>4.797527423227014</c:v>
                </c:pt>
                <c:pt idx="308">
                  <c:v>5.4107285871740087</c:v>
                </c:pt>
                <c:pt idx="309">
                  <c:v>6.1455917622955196</c:v>
                </c:pt>
                <c:pt idx="310">
                  <c:v>5.0586402895748499</c:v>
                </c:pt>
                <c:pt idx="311">
                  <c:v>4.5020465008259531</c:v>
                </c:pt>
                <c:pt idx="312">
                  <c:v>3.7158068014426626</c:v>
                </c:pt>
                <c:pt idx="313">
                  <c:v>3.8515652636869446</c:v>
                </c:pt>
                <c:pt idx="314">
                  <c:v>3.4666762518136722</c:v>
                </c:pt>
                <c:pt idx="315">
                  <c:v>3.5194085866706692</c:v>
                </c:pt>
                <c:pt idx="316">
                  <c:v>3.296779940655147</c:v>
                </c:pt>
                <c:pt idx="317">
                  <c:v>2.9594529657954163</c:v>
                </c:pt>
                <c:pt idx="318">
                  <c:v>3.5628884815884145</c:v>
                </c:pt>
                <c:pt idx="319">
                  <c:v>3.3514138400225062</c:v>
                </c:pt>
                <c:pt idx="320">
                  <c:v>3.9398981799823622</c:v>
                </c:pt>
                <c:pt idx="321">
                  <c:v>3.6365251241024841</c:v>
                </c:pt>
                <c:pt idx="322">
                  <c:v>3.3983583623570035</c:v>
                </c:pt>
                <c:pt idx="323">
                  <c:v>3.8105710245416859</c:v>
                </c:pt>
                <c:pt idx="324">
                  <c:v>4.2462630418527008</c:v>
                </c:pt>
                <c:pt idx="325">
                  <c:v>4.219687515198939</c:v>
                </c:pt>
                <c:pt idx="326">
                  <c:v>4.0223316442218975</c:v>
                </c:pt>
                <c:pt idx="327">
                  <c:v>3.8702624803209957</c:v>
                </c:pt>
                <c:pt idx="328">
                  <c:v>4.3076341269792762</c:v>
                </c:pt>
                <c:pt idx="329">
                  <c:v>3.5633186651423325</c:v>
                </c:pt>
                <c:pt idx="330">
                  <c:v>3.90209733849907</c:v>
                </c:pt>
                <c:pt idx="331">
                  <c:v>4.0016307733228444</c:v>
                </c:pt>
                <c:pt idx="332">
                  <c:v>3.6083497780280323</c:v>
                </c:pt>
                <c:pt idx="333">
                  <c:v>3.8516358907144244</c:v>
                </c:pt>
                <c:pt idx="334">
                  <c:v>3.8300213996698784</c:v>
                </c:pt>
                <c:pt idx="335">
                  <c:v>4.145007524598463</c:v>
                </c:pt>
                <c:pt idx="336">
                  <c:v>4.7211430980724218</c:v>
                </c:pt>
                <c:pt idx="337">
                  <c:v>5.2381086250887874</c:v>
                </c:pt>
                <c:pt idx="338">
                  <c:v>4.1508977374396956</c:v>
                </c:pt>
                <c:pt idx="339">
                  <c:v>4.0541803036988853</c:v>
                </c:pt>
                <c:pt idx="340">
                  <c:v>3.0762821246485288</c:v>
                </c:pt>
                <c:pt idx="341">
                  <c:v>3.1477708768695272</c:v>
                </c:pt>
                <c:pt idx="342">
                  <c:v>3.7642297290168685</c:v>
                </c:pt>
                <c:pt idx="343">
                  <c:v>4.49243757595546</c:v>
                </c:pt>
                <c:pt idx="344">
                  <c:v>4.0435728511672755</c:v>
                </c:pt>
                <c:pt idx="345">
                  <c:v>3.5119470696091288</c:v>
                </c:pt>
                <c:pt idx="346">
                  <c:v>3.5465059526531957</c:v>
                </c:pt>
                <c:pt idx="347">
                  <c:v>3.2601608600326433</c:v>
                </c:pt>
                <c:pt idx="348">
                  <c:v>3.1222960698512021</c:v>
                </c:pt>
                <c:pt idx="349">
                  <c:v>3.9169953595527294</c:v>
                </c:pt>
                <c:pt idx="350">
                  <c:v>4.8309547825172574</c:v>
                </c:pt>
                <c:pt idx="351">
                  <c:v>4.9191756342418849</c:v>
                </c:pt>
                <c:pt idx="352">
                  <c:v>4.5953685511992708</c:v>
                </c:pt>
                <c:pt idx="353">
                  <c:v>4.9064296924469479</c:v>
                </c:pt>
                <c:pt idx="354">
                  <c:v>4.2645579837832281</c:v>
                </c:pt>
                <c:pt idx="355">
                  <c:v>4.0510934138027102</c:v>
                </c:pt>
                <c:pt idx="356">
                  <c:v>3.9906039374515223</c:v>
                </c:pt>
                <c:pt idx="357">
                  <c:v>4.174220942916179</c:v>
                </c:pt>
                <c:pt idx="358">
                  <c:v>4.3158215769046544</c:v>
                </c:pt>
                <c:pt idx="359">
                  <c:v>4.4278181449822318</c:v>
                </c:pt>
                <c:pt idx="360">
                  <c:v>5.035977770375502</c:v>
                </c:pt>
                <c:pt idx="361">
                  <c:v>4.4440472334695551</c:v>
                </c:pt>
                <c:pt idx="362">
                  <c:v>4.6069595841937057</c:v>
                </c:pt>
                <c:pt idx="363">
                  <c:v>3.6110249026458341</c:v>
                </c:pt>
                <c:pt idx="364">
                  <c:v>3.3478444202377098</c:v>
                </c:pt>
                <c:pt idx="365">
                  <c:v>3.7176516283190844</c:v>
                </c:pt>
                <c:pt idx="366">
                  <c:v>3.2001134360018759</c:v>
                </c:pt>
                <c:pt idx="367">
                  <c:v>3.1673619615099562</c:v>
                </c:pt>
                <c:pt idx="368">
                  <c:v>3.9876518632004916</c:v>
                </c:pt>
                <c:pt idx="369">
                  <c:v>4.4060687807940759</c:v>
                </c:pt>
                <c:pt idx="370">
                  <c:v>3.9990629185538591</c:v>
                </c:pt>
                <c:pt idx="371">
                  <c:v>3.7792466956380326</c:v>
                </c:pt>
                <c:pt idx="372">
                  <c:v>3.8316690458759184</c:v>
                </c:pt>
                <c:pt idx="373">
                  <c:v>3.5856991113751229</c:v>
                </c:pt>
                <c:pt idx="374">
                  <c:v>3.6803755014845776</c:v>
                </c:pt>
                <c:pt idx="375">
                  <c:v>3.462178301764038</c:v>
                </c:pt>
                <c:pt idx="376">
                  <c:v>3.6746560394687253</c:v>
                </c:pt>
                <c:pt idx="377">
                  <c:v>3.6707494176314057</c:v>
                </c:pt>
                <c:pt idx="378">
                  <c:v>4.5901673583154965</c:v>
                </c:pt>
                <c:pt idx="379">
                  <c:v>4.8017924605702715</c:v>
                </c:pt>
                <c:pt idx="380">
                  <c:v>3.6023577768514472</c:v>
                </c:pt>
                <c:pt idx="381">
                  <c:v>3.8550313197285884</c:v>
                </c:pt>
                <c:pt idx="382">
                  <c:v>3.4088631126235622</c:v>
                </c:pt>
                <c:pt idx="383">
                  <c:v>2.7558376804624749</c:v>
                </c:pt>
                <c:pt idx="384">
                  <c:v>2.6258958419608471</c:v>
                </c:pt>
                <c:pt idx="385">
                  <c:v>3.3830670184534419</c:v>
                </c:pt>
                <c:pt idx="386">
                  <c:v>3.326490907662468</c:v>
                </c:pt>
                <c:pt idx="387">
                  <c:v>3.3783771675296728</c:v>
                </c:pt>
                <c:pt idx="388">
                  <c:v>3.2985577228285412</c:v>
                </c:pt>
                <c:pt idx="389">
                  <c:v>2.5634193740487148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A-CC4C-9929-03D971D6BD07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pooled!$V$4:$V$393</c:f>
                <c:numCache>
                  <c:formatCode>General</c:formatCode>
                  <c:ptCount val="390"/>
                  <c:pt idx="0">
                    <c:v>0.89142572332794201</c:v>
                  </c:pt>
                  <c:pt idx="1">
                    <c:v>0.81674938314390833</c:v>
                  </c:pt>
                  <c:pt idx="2">
                    <c:v>0.75678950142110679</c:v>
                  </c:pt>
                  <c:pt idx="3">
                    <c:v>0.87026179086992828</c:v>
                  </c:pt>
                  <c:pt idx="4">
                    <c:v>1.0751833414983123</c:v>
                  </c:pt>
                  <c:pt idx="5">
                    <c:v>0.92782653580733099</c:v>
                  </c:pt>
                  <c:pt idx="6">
                    <c:v>1.1276246460461867</c:v>
                  </c:pt>
                  <c:pt idx="7">
                    <c:v>1.1074797759885275</c:v>
                  </c:pt>
                  <c:pt idx="8">
                    <c:v>0.85516035607248087</c:v>
                  </c:pt>
                  <c:pt idx="9">
                    <c:v>0.8515160073390331</c:v>
                  </c:pt>
                  <c:pt idx="10">
                    <c:v>1.3081621893927977</c:v>
                  </c:pt>
                  <c:pt idx="11">
                    <c:v>1.4272235699646854</c:v>
                  </c:pt>
                  <c:pt idx="12">
                    <c:v>1.5342168929354356</c:v>
                  </c:pt>
                  <c:pt idx="13">
                    <c:v>1.4764628101868318</c:v>
                  </c:pt>
                  <c:pt idx="14">
                    <c:v>1.4091876331086115</c:v>
                  </c:pt>
                  <c:pt idx="15">
                    <c:v>0.91719680319585828</c:v>
                  </c:pt>
                  <c:pt idx="16">
                    <c:v>1.0631427147804362</c:v>
                  </c:pt>
                  <c:pt idx="17">
                    <c:v>0.93480110999263855</c:v>
                  </c:pt>
                  <c:pt idx="18">
                    <c:v>1.0142765286027016</c:v>
                  </c:pt>
                  <c:pt idx="19">
                    <c:v>1.1501563957293774</c:v>
                  </c:pt>
                  <c:pt idx="20">
                    <c:v>1.0278291894595846</c:v>
                  </c:pt>
                  <c:pt idx="21">
                    <c:v>0.92482992019726151</c:v>
                  </c:pt>
                  <c:pt idx="22">
                    <c:v>0.95530494527089482</c:v>
                  </c:pt>
                  <c:pt idx="23">
                    <c:v>0.90185707513778368</c:v>
                  </c:pt>
                  <c:pt idx="24">
                    <c:v>0.91387868499013258</c:v>
                  </c:pt>
                  <c:pt idx="25">
                    <c:v>1.0374486556342086</c:v>
                  </c:pt>
                  <c:pt idx="26">
                    <c:v>1.1050850967403858</c:v>
                  </c:pt>
                  <c:pt idx="27">
                    <c:v>0.85225513838402489</c:v>
                  </c:pt>
                  <c:pt idx="28">
                    <c:v>1.0099517964370224</c:v>
                  </c:pt>
                  <c:pt idx="29">
                    <c:v>1.1962058705483343</c:v>
                  </c:pt>
                  <c:pt idx="30">
                    <c:v>0.86338263887218758</c:v>
                  </c:pt>
                  <c:pt idx="31">
                    <c:v>0.53708153786208468</c:v>
                  </c:pt>
                  <c:pt idx="32">
                    <c:v>0.34684005722517164</c:v>
                  </c:pt>
                  <c:pt idx="33">
                    <c:v>0.33120405673566378</c:v>
                  </c:pt>
                  <c:pt idx="34">
                    <c:v>0.29972525233121367</c:v>
                  </c:pt>
                  <c:pt idx="35">
                    <c:v>0.33736841069299034</c:v>
                  </c:pt>
                  <c:pt idx="36">
                    <c:v>0.15362243155470628</c:v>
                  </c:pt>
                  <c:pt idx="37">
                    <c:v>0.17285453248835647</c:v>
                  </c:pt>
                  <c:pt idx="38">
                    <c:v>0.13756441886399209</c:v>
                  </c:pt>
                  <c:pt idx="39">
                    <c:v>0.19695573853810003</c:v>
                  </c:pt>
                  <c:pt idx="40">
                    <c:v>0.20805629223553676</c:v>
                  </c:pt>
                  <c:pt idx="41">
                    <c:v>0.18672236404212242</c:v>
                  </c:pt>
                  <c:pt idx="42">
                    <c:v>0.38770306023453793</c:v>
                  </c:pt>
                  <c:pt idx="43">
                    <c:v>0.27236044414670707</c:v>
                  </c:pt>
                  <c:pt idx="44">
                    <c:v>0.15172476100686574</c:v>
                  </c:pt>
                  <c:pt idx="45">
                    <c:v>0.22730492615790621</c:v>
                  </c:pt>
                  <c:pt idx="46">
                    <c:v>0.35104416845629632</c:v>
                  </c:pt>
                  <c:pt idx="47">
                    <c:v>0.1259203981420555</c:v>
                  </c:pt>
                  <c:pt idx="48">
                    <c:v>0.30176345613868444</c:v>
                  </c:pt>
                  <c:pt idx="49">
                    <c:v>0.1581233312850657</c:v>
                  </c:pt>
                  <c:pt idx="50">
                    <c:v>0.21508267200867046</c:v>
                  </c:pt>
                  <c:pt idx="51">
                    <c:v>0.15693524557586847</c:v>
                  </c:pt>
                  <c:pt idx="52">
                    <c:v>0.20914807276323674</c:v>
                  </c:pt>
                  <c:pt idx="53">
                    <c:v>0.25448978731068794</c:v>
                  </c:pt>
                  <c:pt idx="54">
                    <c:v>0.36802807692817424</c:v>
                  </c:pt>
                  <c:pt idx="55">
                    <c:v>0.32431158335662741</c:v>
                  </c:pt>
                  <c:pt idx="56">
                    <c:v>0.23438840669145294</c:v>
                  </c:pt>
                  <c:pt idx="57">
                    <c:v>0.37849565080566111</c:v>
                  </c:pt>
                  <c:pt idx="58">
                    <c:v>0.39421949083141883</c:v>
                  </c:pt>
                  <c:pt idx="59">
                    <c:v>0.53575268428740452</c:v>
                  </c:pt>
                  <c:pt idx="60">
                    <c:v>0.66334977828248509</c:v>
                  </c:pt>
                  <c:pt idx="61">
                    <c:v>0.62375287309539484</c:v>
                  </c:pt>
                  <c:pt idx="62">
                    <c:v>0.23528174297530016</c:v>
                  </c:pt>
                  <c:pt idx="63">
                    <c:v>0.34274512651820621</c:v>
                  </c:pt>
                  <c:pt idx="64">
                    <c:v>0.2667552778431897</c:v>
                  </c:pt>
                  <c:pt idx="65">
                    <c:v>0.45597363588966228</c:v>
                  </c:pt>
                  <c:pt idx="66">
                    <c:v>0.48665994318872496</c:v>
                  </c:pt>
                  <c:pt idx="67">
                    <c:v>0.56280676963948184</c:v>
                  </c:pt>
                  <c:pt idx="68">
                    <c:v>0.73596588147709352</c:v>
                  </c:pt>
                  <c:pt idx="69">
                    <c:v>0.7162573897271165</c:v>
                  </c:pt>
                  <c:pt idx="70">
                    <c:v>0.60678569340429833</c:v>
                  </c:pt>
                  <c:pt idx="71">
                    <c:v>0.68224194868559285</c:v>
                  </c:pt>
                  <c:pt idx="72">
                    <c:v>0.76702129956766985</c:v>
                  </c:pt>
                  <c:pt idx="73">
                    <c:v>0.55273206549934206</c:v>
                  </c:pt>
                  <c:pt idx="74">
                    <c:v>0.75531564550086516</c:v>
                  </c:pt>
                  <c:pt idx="75">
                    <c:v>1.0444853237725049</c:v>
                  </c:pt>
                  <c:pt idx="76">
                    <c:v>0.95775734907775101</c:v>
                  </c:pt>
                  <c:pt idx="77">
                    <c:v>0.8928426128369179</c:v>
                  </c:pt>
                  <c:pt idx="78">
                    <c:v>0.82291463980979862</c:v>
                  </c:pt>
                  <c:pt idx="79">
                    <c:v>0.72201609783496534</c:v>
                  </c:pt>
                  <c:pt idx="80">
                    <c:v>0.83938504060233277</c:v>
                  </c:pt>
                  <c:pt idx="81">
                    <c:v>1.0925668185141322</c:v>
                  </c:pt>
                  <c:pt idx="82">
                    <c:v>0.83438570780670163</c:v>
                  </c:pt>
                  <c:pt idx="83">
                    <c:v>0.75986085006037085</c:v>
                  </c:pt>
                  <c:pt idx="84">
                    <c:v>0.9550746692712756</c:v>
                  </c:pt>
                  <c:pt idx="85">
                    <c:v>0.56481004158850001</c:v>
                  </c:pt>
                  <c:pt idx="86">
                    <c:v>0.60950969611593353</c:v>
                  </c:pt>
                  <c:pt idx="87">
                    <c:v>0.7967220647718718</c:v>
                  </c:pt>
                  <c:pt idx="88">
                    <c:v>0.48147434723997407</c:v>
                  </c:pt>
                  <c:pt idx="89">
                    <c:v>0.55837574825142422</c:v>
                  </c:pt>
                  <c:pt idx="90">
                    <c:v>0.42304873190920189</c:v>
                  </c:pt>
                  <c:pt idx="91">
                    <c:v>0.55492267627843561</c:v>
                  </c:pt>
                  <c:pt idx="92">
                    <c:v>0.62820989519718273</c:v>
                  </c:pt>
                  <c:pt idx="93">
                    <c:v>0.63053023246773943</c:v>
                  </c:pt>
                  <c:pt idx="94">
                    <c:v>0.58095404260002403</c:v>
                  </c:pt>
                  <c:pt idx="95">
                    <c:v>0.33698436771142304</c:v>
                  </c:pt>
                  <c:pt idx="96">
                    <c:v>0.48277070348154955</c:v>
                  </c:pt>
                  <c:pt idx="97">
                    <c:v>0.44817622200582941</c:v>
                  </c:pt>
                  <c:pt idx="98">
                    <c:v>0.49930542625640356</c:v>
                  </c:pt>
                  <c:pt idx="99">
                    <c:v>0.46857305992068082</c:v>
                  </c:pt>
                  <c:pt idx="100">
                    <c:v>0.63103535456616866</c:v>
                  </c:pt>
                  <c:pt idx="101">
                    <c:v>0.78042199026668424</c:v>
                  </c:pt>
                  <c:pt idx="102">
                    <c:v>0.85739537883429906</c:v>
                  </c:pt>
                  <c:pt idx="103">
                    <c:v>0.74535767899370131</c:v>
                  </c:pt>
                  <c:pt idx="104">
                    <c:v>0.67017101650098154</c:v>
                  </c:pt>
                  <c:pt idx="105">
                    <c:v>0.38342928885385341</c:v>
                  </c:pt>
                  <c:pt idx="106">
                    <c:v>0.67166687061872088</c:v>
                  </c:pt>
                  <c:pt idx="107">
                    <c:v>0.95237159022401874</c:v>
                  </c:pt>
                  <c:pt idx="108">
                    <c:v>0.69809663744697537</c:v>
                  </c:pt>
                  <c:pt idx="109">
                    <c:v>0.57973414390229094</c:v>
                  </c:pt>
                  <c:pt idx="110">
                    <c:v>0.52801830390681503</c:v>
                  </c:pt>
                  <c:pt idx="111">
                    <c:v>0.56321356772338682</c:v>
                  </c:pt>
                  <c:pt idx="112">
                    <c:v>0.61656705493188768</c:v>
                  </c:pt>
                  <c:pt idx="113">
                    <c:v>0.75676882884011587</c:v>
                  </c:pt>
                  <c:pt idx="114">
                    <c:v>0.79703169229443638</c:v>
                  </c:pt>
                  <c:pt idx="115">
                    <c:v>0.66123051688879686</c:v>
                  </c:pt>
                  <c:pt idx="116">
                    <c:v>0.83262746550393085</c:v>
                  </c:pt>
                  <c:pt idx="117">
                    <c:v>0.8076908888947496</c:v>
                  </c:pt>
                  <c:pt idx="118">
                    <c:v>0.63842306877300181</c:v>
                  </c:pt>
                  <c:pt idx="119">
                    <c:v>1.0482663195731017</c:v>
                  </c:pt>
                  <c:pt idx="120">
                    <c:v>1.0256034305420918</c:v>
                  </c:pt>
                  <c:pt idx="121">
                    <c:v>0.79466787597836552</c:v>
                  </c:pt>
                  <c:pt idx="122">
                    <c:v>0.57419213296898164</c:v>
                  </c:pt>
                  <c:pt idx="123">
                    <c:v>0.56477797452197975</c:v>
                  </c:pt>
                  <c:pt idx="124">
                    <c:v>0.64009572399683279</c:v>
                  </c:pt>
                  <c:pt idx="125">
                    <c:v>0.81575188086001371</c:v>
                  </c:pt>
                  <c:pt idx="126">
                    <c:v>0.26965661214894004</c:v>
                  </c:pt>
                  <c:pt idx="127">
                    <c:v>0.19051003072221059</c:v>
                  </c:pt>
                  <c:pt idx="128">
                    <c:v>0.55032797193528704</c:v>
                  </c:pt>
                  <c:pt idx="129">
                    <c:v>0.7413117985711789</c:v>
                  </c:pt>
                  <c:pt idx="130">
                    <c:v>0.78800254059173924</c:v>
                  </c:pt>
                  <c:pt idx="131">
                    <c:v>0.84878551740349839</c:v>
                  </c:pt>
                  <c:pt idx="132">
                    <c:v>0.84848803699635211</c:v>
                  </c:pt>
                  <c:pt idx="133">
                    <c:v>0.98366532727336253</c:v>
                  </c:pt>
                  <c:pt idx="134">
                    <c:v>0.91964841937140629</c:v>
                  </c:pt>
                  <c:pt idx="135">
                    <c:v>0.7872041898834119</c:v>
                  </c:pt>
                  <c:pt idx="136">
                    <c:v>0.89775568971875042</c:v>
                  </c:pt>
                  <c:pt idx="137">
                    <c:v>1.0379523008300915</c:v>
                  </c:pt>
                  <c:pt idx="138">
                    <c:v>0.83652450700073411</c:v>
                  </c:pt>
                  <c:pt idx="139">
                    <c:v>0.83295608663338283</c:v>
                  </c:pt>
                  <c:pt idx="140">
                    <c:v>0.81069669298505909</c:v>
                  </c:pt>
                  <c:pt idx="141">
                    <c:v>0.87354147565911278</c:v>
                  </c:pt>
                  <c:pt idx="142">
                    <c:v>0.73836575898101608</c:v>
                  </c:pt>
                  <c:pt idx="143">
                    <c:v>0.92890426572283136</c:v>
                  </c:pt>
                  <c:pt idx="144">
                    <c:v>0.94972377961964094</c:v>
                  </c:pt>
                  <c:pt idx="145">
                    <c:v>1.1175110090887255</c:v>
                  </c:pt>
                  <c:pt idx="146">
                    <c:v>0.97666521938075135</c:v>
                  </c:pt>
                  <c:pt idx="147">
                    <c:v>1.303826881041926</c:v>
                  </c:pt>
                  <c:pt idx="148">
                    <c:v>1.3996303962275982</c:v>
                  </c:pt>
                  <c:pt idx="149">
                    <c:v>1.186971238894154</c:v>
                  </c:pt>
                  <c:pt idx="150">
                    <c:v>1.1933401921397515</c:v>
                  </c:pt>
                  <c:pt idx="151">
                    <c:v>1.2707494080740518</c:v>
                  </c:pt>
                  <c:pt idx="152">
                    <c:v>1.0238165661276994</c:v>
                  </c:pt>
                  <c:pt idx="153">
                    <c:v>1.0885821070289823</c:v>
                  </c:pt>
                  <c:pt idx="154">
                    <c:v>0.66950714066760264</c:v>
                  </c:pt>
                  <c:pt idx="155">
                    <c:v>0.95661510291355289</c:v>
                  </c:pt>
                  <c:pt idx="156">
                    <c:v>0.87681991715433705</c:v>
                  </c:pt>
                  <c:pt idx="157">
                    <c:v>0.96003627803061797</c:v>
                  </c:pt>
                  <c:pt idx="158">
                    <c:v>1.0365477793996134</c:v>
                  </c:pt>
                  <c:pt idx="159">
                    <c:v>0.78695869317144185</c:v>
                  </c:pt>
                  <c:pt idx="160">
                    <c:v>0.63717110832474932</c:v>
                  </c:pt>
                  <c:pt idx="161">
                    <c:v>0.51784800471342407</c:v>
                  </c:pt>
                  <c:pt idx="162">
                    <c:v>0.76189053546292218</c:v>
                  </c:pt>
                  <c:pt idx="163">
                    <c:v>0.82677032668323291</c:v>
                  </c:pt>
                  <c:pt idx="164">
                    <c:v>0.59571527493383947</c:v>
                  </c:pt>
                  <c:pt idx="165">
                    <c:v>0.54145898531004466</c:v>
                  </c:pt>
                  <c:pt idx="166">
                    <c:v>1.1052682282928239</c:v>
                  </c:pt>
                  <c:pt idx="167">
                    <c:v>1.1920804275287089</c:v>
                  </c:pt>
                  <c:pt idx="168">
                    <c:v>0.80328903092770099</c:v>
                  </c:pt>
                  <c:pt idx="169">
                    <c:v>0.83443828586623037</c:v>
                  </c:pt>
                  <c:pt idx="170">
                    <c:v>0.81223568393005219</c:v>
                  </c:pt>
                  <c:pt idx="171">
                    <c:v>0.83575901391987262</c:v>
                  </c:pt>
                  <c:pt idx="172">
                    <c:v>0.63108378333276915</c:v>
                  </c:pt>
                  <c:pt idx="173">
                    <c:v>0.84550180555384613</c:v>
                  </c:pt>
                  <c:pt idx="174">
                    <c:v>0.72345724233223896</c:v>
                  </c:pt>
                  <c:pt idx="175">
                    <c:v>1.0187509444092104</c:v>
                  </c:pt>
                  <c:pt idx="176">
                    <c:v>0.93483038850604694</c:v>
                  </c:pt>
                  <c:pt idx="177">
                    <c:v>1.096350689261862</c:v>
                  </c:pt>
                  <c:pt idx="178">
                    <c:v>1.0993058863503535</c:v>
                  </c:pt>
                  <c:pt idx="179">
                    <c:v>0.74389047300156086</c:v>
                  </c:pt>
                  <c:pt idx="180">
                    <c:v>0.64754153808958859</c:v>
                  </c:pt>
                  <c:pt idx="181">
                    <c:v>0.63815552017634491</c:v>
                  </c:pt>
                  <c:pt idx="182">
                    <c:v>0.65780638865264929</c:v>
                  </c:pt>
                  <c:pt idx="183">
                    <c:v>0.6677427418900842</c:v>
                  </c:pt>
                  <c:pt idx="184">
                    <c:v>0.85599500220015601</c:v>
                  </c:pt>
                  <c:pt idx="185">
                    <c:v>0.84320535647544237</c:v>
                  </c:pt>
                  <c:pt idx="186">
                    <c:v>1.0107329638861577</c:v>
                  </c:pt>
                  <c:pt idx="187">
                    <c:v>1.0672736991782603</c:v>
                  </c:pt>
                  <c:pt idx="188">
                    <c:v>1.1005540237052518</c:v>
                  </c:pt>
                  <c:pt idx="189">
                    <c:v>1.1330914290590579</c:v>
                  </c:pt>
                  <c:pt idx="190">
                    <c:v>0.89538283724348355</c:v>
                  </c:pt>
                  <c:pt idx="191">
                    <c:v>1.0993040169251498</c:v>
                  </c:pt>
                  <c:pt idx="192">
                    <c:v>1.2117334067589978</c:v>
                  </c:pt>
                  <c:pt idx="193">
                    <c:v>0.84971256657364447</c:v>
                  </c:pt>
                  <c:pt idx="194">
                    <c:v>0.79902154840479145</c:v>
                  </c:pt>
                  <c:pt idx="195">
                    <c:v>0.82357063081639459</c:v>
                  </c:pt>
                  <c:pt idx="196">
                    <c:v>0.88143729810505</c:v>
                  </c:pt>
                  <c:pt idx="197">
                    <c:v>1.0111041035076058</c:v>
                  </c:pt>
                  <c:pt idx="198">
                    <c:v>1.1235252715659958</c:v>
                  </c:pt>
                  <c:pt idx="199">
                    <c:v>1.237606601332776</c:v>
                  </c:pt>
                  <c:pt idx="200">
                    <c:v>1.2232383120895129</c:v>
                  </c:pt>
                  <c:pt idx="201">
                    <c:v>0.99754076255981317</c:v>
                  </c:pt>
                  <c:pt idx="202">
                    <c:v>1.1366413310889776</c:v>
                  </c:pt>
                  <c:pt idx="203">
                    <c:v>1.1936247913380784</c:v>
                  </c:pt>
                  <c:pt idx="204">
                    <c:v>1.2204175611772157</c:v>
                  </c:pt>
                  <c:pt idx="205">
                    <c:v>1.0023952354649122</c:v>
                  </c:pt>
                  <c:pt idx="206">
                    <c:v>1.003832813587046</c:v>
                  </c:pt>
                  <c:pt idx="207">
                    <c:v>0.82753608374728982</c:v>
                  </c:pt>
                  <c:pt idx="208">
                    <c:v>0.90404058529584397</c:v>
                  </c:pt>
                  <c:pt idx="209">
                    <c:v>1.0413255238277406</c:v>
                  </c:pt>
                  <c:pt idx="210">
                    <c:v>0.80611329663955378</c:v>
                  </c:pt>
                  <c:pt idx="211">
                    <c:v>1.1399086516315344</c:v>
                  </c:pt>
                  <c:pt idx="212">
                    <c:v>0.84961095844850087</c:v>
                  </c:pt>
                  <c:pt idx="213">
                    <c:v>0.97220740077556744</c:v>
                  </c:pt>
                  <c:pt idx="214">
                    <c:v>1.1683180159074038</c:v>
                  </c:pt>
                  <c:pt idx="215">
                    <c:v>1.3562483819594222</c:v>
                  </c:pt>
                  <c:pt idx="216">
                    <c:v>1.3423865890613371</c:v>
                  </c:pt>
                  <c:pt idx="217">
                    <c:v>1.3386775088412965</c:v>
                  </c:pt>
                  <c:pt idx="218">
                    <c:v>1.0797280448738324</c:v>
                  </c:pt>
                  <c:pt idx="219">
                    <c:v>1.1357692764797496</c:v>
                  </c:pt>
                  <c:pt idx="220">
                    <c:v>1.2109253889144931</c:v>
                  </c:pt>
                  <c:pt idx="221">
                    <c:v>1.1843990476182178</c:v>
                  </c:pt>
                  <c:pt idx="222">
                    <c:v>1.0039366321190015</c:v>
                  </c:pt>
                  <c:pt idx="223">
                    <c:v>0.9903434905430063</c:v>
                  </c:pt>
                  <c:pt idx="224">
                    <c:v>1.0890924340703581</c:v>
                  </c:pt>
                  <c:pt idx="225">
                    <c:v>1.2154456642830833</c:v>
                  </c:pt>
                  <c:pt idx="226">
                    <c:v>0.99494465107087515</c:v>
                  </c:pt>
                  <c:pt idx="227">
                    <c:v>0.94230621781063328</c:v>
                  </c:pt>
                  <c:pt idx="228">
                    <c:v>1.0034957810962415</c:v>
                  </c:pt>
                  <c:pt idx="229">
                    <c:v>0.6658948691955956</c:v>
                  </c:pt>
                  <c:pt idx="230">
                    <c:v>0.72657784169846495</c:v>
                  </c:pt>
                  <c:pt idx="231">
                    <c:v>0.80459808785344566</c:v>
                  </c:pt>
                  <c:pt idx="232">
                    <c:v>0.74583842573887682</c:v>
                  </c:pt>
                  <c:pt idx="233">
                    <c:v>1.1041735160026986</c:v>
                  </c:pt>
                  <c:pt idx="234">
                    <c:v>1.051590242844034</c:v>
                  </c:pt>
                  <c:pt idx="235">
                    <c:v>0.83263195251602895</c:v>
                  </c:pt>
                  <c:pt idx="236">
                    <c:v>1.0708351597478905</c:v>
                  </c:pt>
                  <c:pt idx="237">
                    <c:v>1.1282154586383357</c:v>
                  </c:pt>
                  <c:pt idx="238">
                    <c:v>1.1255161036683383</c:v>
                  </c:pt>
                  <c:pt idx="239">
                    <c:v>1.189994334223563</c:v>
                  </c:pt>
                  <c:pt idx="240">
                    <c:v>1.2774153841470679</c:v>
                  </c:pt>
                  <c:pt idx="241">
                    <c:v>1.1081555873222275</c:v>
                  </c:pt>
                  <c:pt idx="242">
                    <c:v>1.1317041733057001</c:v>
                  </c:pt>
                  <c:pt idx="243">
                    <c:v>1.486129304615694</c:v>
                  </c:pt>
                  <c:pt idx="244">
                    <c:v>1.3845618771614945</c:v>
                  </c:pt>
                  <c:pt idx="245">
                    <c:v>1.2083453187387101</c:v>
                  </c:pt>
                  <c:pt idx="246">
                    <c:v>1.1504337587014346</c:v>
                  </c:pt>
                  <c:pt idx="247">
                    <c:v>1.1000809401742888</c:v>
                  </c:pt>
                  <c:pt idx="248">
                    <c:v>0.97966900509805466</c:v>
                  </c:pt>
                  <c:pt idx="249">
                    <c:v>1.1051938518968927</c:v>
                  </c:pt>
                  <c:pt idx="250">
                    <c:v>1.2686252210051534</c:v>
                  </c:pt>
                  <c:pt idx="251">
                    <c:v>1.1604778990810318</c:v>
                  </c:pt>
                  <c:pt idx="252">
                    <c:v>1.2187354805338835</c:v>
                  </c:pt>
                  <c:pt idx="253">
                    <c:v>1.0643793735819784</c:v>
                  </c:pt>
                  <c:pt idx="254">
                    <c:v>1.1023969559685549</c:v>
                  </c:pt>
                  <c:pt idx="255">
                    <c:v>0.98772774886002424</c:v>
                  </c:pt>
                  <c:pt idx="256">
                    <c:v>1.1627933831049362</c:v>
                  </c:pt>
                  <c:pt idx="257">
                    <c:v>1.1911519266326402</c:v>
                  </c:pt>
                  <c:pt idx="258">
                    <c:v>0.94395513638311135</c:v>
                  </c:pt>
                  <c:pt idx="259">
                    <c:v>1.1684122930155909</c:v>
                  </c:pt>
                  <c:pt idx="260">
                    <c:v>1.1786456437992272</c:v>
                  </c:pt>
                  <c:pt idx="261">
                    <c:v>1.3350578463413669</c:v>
                  </c:pt>
                  <c:pt idx="262">
                    <c:v>1.4144947699373875</c:v>
                  </c:pt>
                  <c:pt idx="263">
                    <c:v>1.209791897701135</c:v>
                  </c:pt>
                  <c:pt idx="264">
                    <c:v>1.0818374816843013</c:v>
                  </c:pt>
                  <c:pt idx="265">
                    <c:v>1.1344179215605528</c:v>
                  </c:pt>
                  <c:pt idx="266">
                    <c:v>1.0435087932108853</c:v>
                  </c:pt>
                  <c:pt idx="267">
                    <c:v>0.98357540932771126</c:v>
                  </c:pt>
                  <c:pt idx="268">
                    <c:v>0.89682507672037592</c:v>
                  </c:pt>
                  <c:pt idx="269">
                    <c:v>0.95073298989399602</c:v>
                  </c:pt>
                  <c:pt idx="270">
                    <c:v>0.95877560333380463</c:v>
                  </c:pt>
                  <c:pt idx="271">
                    <c:v>1.239326975813126</c:v>
                  </c:pt>
                  <c:pt idx="272">
                    <c:v>1.3217685636303016</c:v>
                  </c:pt>
                  <c:pt idx="273">
                    <c:v>0.9814143245561473</c:v>
                  </c:pt>
                  <c:pt idx="274">
                    <c:v>1.1641974061623017</c:v>
                  </c:pt>
                  <c:pt idx="275">
                    <c:v>1.1874669177965482</c:v>
                  </c:pt>
                  <c:pt idx="276">
                    <c:v>0.87564244639584032</c:v>
                  </c:pt>
                  <c:pt idx="277">
                    <c:v>0.92873351818026584</c:v>
                  </c:pt>
                  <c:pt idx="278">
                    <c:v>0.86182528274023817</c:v>
                  </c:pt>
                  <c:pt idx="279">
                    <c:v>0.88721583597168363</c:v>
                  </c:pt>
                  <c:pt idx="280">
                    <c:v>1.0355466397195503</c:v>
                  </c:pt>
                  <c:pt idx="281">
                    <c:v>0.76902958950178091</c:v>
                  </c:pt>
                  <c:pt idx="282">
                    <c:v>0.87010074554510342</c:v>
                  </c:pt>
                  <c:pt idx="283">
                    <c:v>0.87769877695015586</c:v>
                  </c:pt>
                  <c:pt idx="284">
                    <c:v>0.79729051242314453</c:v>
                  </c:pt>
                  <c:pt idx="285">
                    <c:v>0.98644879015950548</c:v>
                  </c:pt>
                  <c:pt idx="286">
                    <c:v>1.1007904066933205</c:v>
                  </c:pt>
                  <c:pt idx="287">
                    <c:v>1.0751272130434337</c:v>
                  </c:pt>
                  <c:pt idx="288">
                    <c:v>1.3242527018250672</c:v>
                  </c:pt>
                  <c:pt idx="289">
                    <c:v>0.99692406522404053</c:v>
                  </c:pt>
                  <c:pt idx="290">
                    <c:v>0.88649360351796791</c:v>
                  </c:pt>
                  <c:pt idx="291">
                    <c:v>0.89343041183033534</c:v>
                  </c:pt>
                  <c:pt idx="292">
                    <c:v>0.73634215939928027</c:v>
                  </c:pt>
                  <c:pt idx="293">
                    <c:v>1.0532846320802081</c:v>
                  </c:pt>
                  <c:pt idx="294">
                    <c:v>1.0080002080705626</c:v>
                  </c:pt>
                  <c:pt idx="295">
                    <c:v>0.95362700217064256</c:v>
                  </c:pt>
                  <c:pt idx="296">
                    <c:v>1.0755505366617661</c:v>
                  </c:pt>
                  <c:pt idx="297">
                    <c:v>1.0116060377669061</c:v>
                  </c:pt>
                  <c:pt idx="298">
                    <c:v>0.71720119326002696</c:v>
                  </c:pt>
                  <c:pt idx="299">
                    <c:v>0.88249640898200443</c:v>
                  </c:pt>
                  <c:pt idx="300">
                    <c:v>0.94280319659377909</c:v>
                  </c:pt>
                  <c:pt idx="301">
                    <c:v>0.95387867875010435</c:v>
                  </c:pt>
                  <c:pt idx="302">
                    <c:v>1.1172592151103833</c:v>
                  </c:pt>
                  <c:pt idx="303">
                    <c:v>0.79635844025263602</c:v>
                  </c:pt>
                  <c:pt idx="304">
                    <c:v>1.107751673173369</c:v>
                  </c:pt>
                  <c:pt idx="305">
                    <c:v>1.110927436602781</c:v>
                  </c:pt>
                  <c:pt idx="306">
                    <c:v>1.0708738869216703</c:v>
                  </c:pt>
                  <c:pt idx="307">
                    <c:v>0.98530174864603171</c:v>
                  </c:pt>
                  <c:pt idx="308">
                    <c:v>0.9818445730487052</c:v>
                  </c:pt>
                  <c:pt idx="309">
                    <c:v>1.1569288016457213</c:v>
                  </c:pt>
                  <c:pt idx="310">
                    <c:v>0.96770921045958413</c:v>
                  </c:pt>
                  <c:pt idx="311">
                    <c:v>0.91568344606557983</c:v>
                  </c:pt>
                  <c:pt idx="312">
                    <c:v>0.85224069541920922</c:v>
                  </c:pt>
                  <c:pt idx="313">
                    <c:v>0.8231067487481798</c:v>
                  </c:pt>
                  <c:pt idx="314">
                    <c:v>0.69391471631120571</c:v>
                  </c:pt>
                  <c:pt idx="315">
                    <c:v>0.84743070060269565</c:v>
                  </c:pt>
                  <c:pt idx="316">
                    <c:v>1.216065800076465</c:v>
                  </c:pt>
                  <c:pt idx="317">
                    <c:v>1.1850391995612362</c:v>
                  </c:pt>
                  <c:pt idx="318">
                    <c:v>0.95461159027121356</c:v>
                  </c:pt>
                  <c:pt idx="319">
                    <c:v>1.1343226273724254</c:v>
                  </c:pt>
                  <c:pt idx="320">
                    <c:v>1.0794458890249292</c:v>
                  </c:pt>
                  <c:pt idx="321">
                    <c:v>1.1901572539394887</c:v>
                  </c:pt>
                  <c:pt idx="322">
                    <c:v>1.3711715718759727</c:v>
                  </c:pt>
                  <c:pt idx="323">
                    <c:v>1.4018589631783385</c:v>
                  </c:pt>
                  <c:pt idx="324">
                    <c:v>1.3189137356210203</c:v>
                  </c:pt>
                  <c:pt idx="325">
                    <c:v>1.2199338456748448</c:v>
                  </c:pt>
                  <c:pt idx="326">
                    <c:v>1.0693106026073225</c:v>
                  </c:pt>
                  <c:pt idx="327">
                    <c:v>1.1590493241015467</c:v>
                  </c:pt>
                  <c:pt idx="328">
                    <c:v>1.0168765574976679</c:v>
                  </c:pt>
                  <c:pt idx="329">
                    <c:v>0.99455921246309098</c:v>
                  </c:pt>
                  <c:pt idx="330">
                    <c:v>0.92098834823793418</c:v>
                  </c:pt>
                  <c:pt idx="331">
                    <c:v>1.0518987990354378</c:v>
                  </c:pt>
                  <c:pt idx="332">
                    <c:v>1.0468820882731737</c:v>
                  </c:pt>
                  <c:pt idx="333">
                    <c:v>0.88633386673551862</c:v>
                  </c:pt>
                  <c:pt idx="334">
                    <c:v>0.94959790208962502</c:v>
                  </c:pt>
                  <c:pt idx="335">
                    <c:v>0.87966227851590173</c:v>
                  </c:pt>
                  <c:pt idx="336">
                    <c:v>0.942132796713541</c:v>
                  </c:pt>
                  <c:pt idx="337">
                    <c:v>0.83647658253587143</c:v>
                  </c:pt>
                  <c:pt idx="338">
                    <c:v>0.74341675312374511</c:v>
                  </c:pt>
                  <c:pt idx="339">
                    <c:v>0.82714340315969292</c:v>
                  </c:pt>
                  <c:pt idx="340">
                    <c:v>0.82742717747359529</c:v>
                  </c:pt>
                  <c:pt idx="341">
                    <c:v>1.0120444946059817</c:v>
                  </c:pt>
                  <c:pt idx="342">
                    <c:v>1.0184275406316925</c:v>
                  </c:pt>
                  <c:pt idx="343">
                    <c:v>1.2492489235387028</c:v>
                  </c:pt>
                  <c:pt idx="344">
                    <c:v>1.1438647713459282</c:v>
                  </c:pt>
                  <c:pt idx="345">
                    <c:v>0.99502312294924167</c:v>
                  </c:pt>
                  <c:pt idx="346">
                    <c:v>1.1577913489639564</c:v>
                  </c:pt>
                  <c:pt idx="347">
                    <c:v>1.4251853741569767</c:v>
                  </c:pt>
                  <c:pt idx="348">
                    <c:v>1.0709738681517855</c:v>
                  </c:pt>
                  <c:pt idx="349">
                    <c:v>1.2334472360960642</c:v>
                  </c:pt>
                  <c:pt idx="350">
                    <c:v>1.2207519106000417</c:v>
                  </c:pt>
                  <c:pt idx="351">
                    <c:v>1.0363532824189576</c:v>
                  </c:pt>
                  <c:pt idx="352">
                    <c:v>0.96003006817219672</c:v>
                  </c:pt>
                  <c:pt idx="353">
                    <c:v>1.2543141804557623</c:v>
                  </c:pt>
                  <c:pt idx="354">
                    <c:v>1.1544142179576611</c:v>
                  </c:pt>
                  <c:pt idx="355">
                    <c:v>1.2950942219111938</c:v>
                  </c:pt>
                  <c:pt idx="356">
                    <c:v>1.2152796348913357</c:v>
                  </c:pt>
                  <c:pt idx="357">
                    <c:v>1.2468068380260737</c:v>
                  </c:pt>
                  <c:pt idx="358">
                    <c:v>1.3988065782338255</c:v>
                  </c:pt>
                  <c:pt idx="359">
                    <c:v>1.1540183437206291</c:v>
                  </c:pt>
                  <c:pt idx="360">
                    <c:v>1.1004390189880788</c:v>
                  </c:pt>
                  <c:pt idx="361">
                    <c:v>1.290872425168196</c:v>
                  </c:pt>
                  <c:pt idx="362">
                    <c:v>1.4708882834511676</c:v>
                  </c:pt>
                  <c:pt idx="363">
                    <c:v>1.33805188912944</c:v>
                  </c:pt>
                  <c:pt idx="364">
                    <c:v>1.235346453034629</c:v>
                  </c:pt>
                  <c:pt idx="365">
                    <c:v>1.3253672075327585</c:v>
                  </c:pt>
                  <c:pt idx="366">
                    <c:v>1.3910298099044598</c:v>
                  </c:pt>
                  <c:pt idx="367">
                    <c:v>1.1715719349835698</c:v>
                  </c:pt>
                  <c:pt idx="368">
                    <c:v>1.1604851086930201</c:v>
                  </c:pt>
                  <c:pt idx="369">
                    <c:v>0.94780661494236451</c:v>
                  </c:pt>
                  <c:pt idx="370">
                    <c:v>1.0201199787042194</c:v>
                  </c:pt>
                  <c:pt idx="371">
                    <c:v>1.4893354374652921</c:v>
                  </c:pt>
                  <c:pt idx="372">
                    <c:v>1.3354581153706884</c:v>
                  </c:pt>
                  <c:pt idx="373">
                    <c:v>1.3337380567505406</c:v>
                  </c:pt>
                  <c:pt idx="374">
                    <c:v>1.3960876515455258</c:v>
                  </c:pt>
                  <c:pt idx="375">
                    <c:v>1.2954274440285358</c:v>
                  </c:pt>
                  <c:pt idx="376">
                    <c:v>1.1876426457255602</c:v>
                  </c:pt>
                  <c:pt idx="377">
                    <c:v>1.2568896954172657</c:v>
                  </c:pt>
                  <c:pt idx="378">
                    <c:v>1.5846232902030633</c:v>
                  </c:pt>
                  <c:pt idx="379">
                    <c:v>1.4755453568034129</c:v>
                  </c:pt>
                  <c:pt idx="380">
                    <c:v>1.1882551484683903</c:v>
                  </c:pt>
                  <c:pt idx="381">
                    <c:v>1.2166758613282889</c:v>
                  </c:pt>
                  <c:pt idx="382">
                    <c:v>1.0449929039672377</c:v>
                  </c:pt>
                  <c:pt idx="383">
                    <c:v>1.1601917235736654</c:v>
                  </c:pt>
                  <c:pt idx="384">
                    <c:v>1.2061198797537842</c:v>
                  </c:pt>
                  <c:pt idx="385">
                    <c:v>1.1730611816127612</c:v>
                  </c:pt>
                  <c:pt idx="386">
                    <c:v>1.1505174328006917</c:v>
                  </c:pt>
                  <c:pt idx="387">
                    <c:v>1.032699223792539</c:v>
                  </c:pt>
                  <c:pt idx="388">
                    <c:v>0.96754783462454286</c:v>
                  </c:pt>
                  <c:pt idx="389">
                    <c:v>1.1926548001495019</c:v>
                  </c:pt>
                </c:numCache>
              </c:numRef>
            </c:plus>
            <c:minus>
              <c:numRef>
                <c:f>pooled!$V$4:$V$393</c:f>
                <c:numCache>
                  <c:formatCode>General</c:formatCode>
                  <c:ptCount val="390"/>
                  <c:pt idx="0">
                    <c:v>0.89142572332794201</c:v>
                  </c:pt>
                  <c:pt idx="1">
                    <c:v>0.81674938314390833</c:v>
                  </c:pt>
                  <c:pt idx="2">
                    <c:v>0.75678950142110679</c:v>
                  </c:pt>
                  <c:pt idx="3">
                    <c:v>0.87026179086992828</c:v>
                  </c:pt>
                  <c:pt idx="4">
                    <c:v>1.0751833414983123</c:v>
                  </c:pt>
                  <c:pt idx="5">
                    <c:v>0.92782653580733099</c:v>
                  </c:pt>
                  <c:pt idx="6">
                    <c:v>1.1276246460461867</c:v>
                  </c:pt>
                  <c:pt idx="7">
                    <c:v>1.1074797759885275</c:v>
                  </c:pt>
                  <c:pt idx="8">
                    <c:v>0.85516035607248087</c:v>
                  </c:pt>
                  <c:pt idx="9">
                    <c:v>0.8515160073390331</c:v>
                  </c:pt>
                  <c:pt idx="10">
                    <c:v>1.3081621893927977</c:v>
                  </c:pt>
                  <c:pt idx="11">
                    <c:v>1.4272235699646854</c:v>
                  </c:pt>
                  <c:pt idx="12">
                    <c:v>1.5342168929354356</c:v>
                  </c:pt>
                  <c:pt idx="13">
                    <c:v>1.4764628101868318</c:v>
                  </c:pt>
                  <c:pt idx="14">
                    <c:v>1.4091876331086115</c:v>
                  </c:pt>
                  <c:pt idx="15">
                    <c:v>0.91719680319585828</c:v>
                  </c:pt>
                  <c:pt idx="16">
                    <c:v>1.0631427147804362</c:v>
                  </c:pt>
                  <c:pt idx="17">
                    <c:v>0.93480110999263855</c:v>
                  </c:pt>
                  <c:pt idx="18">
                    <c:v>1.0142765286027016</c:v>
                  </c:pt>
                  <c:pt idx="19">
                    <c:v>1.1501563957293774</c:v>
                  </c:pt>
                  <c:pt idx="20">
                    <c:v>1.0278291894595846</c:v>
                  </c:pt>
                  <c:pt idx="21">
                    <c:v>0.92482992019726151</c:v>
                  </c:pt>
                  <c:pt idx="22">
                    <c:v>0.95530494527089482</c:v>
                  </c:pt>
                  <c:pt idx="23">
                    <c:v>0.90185707513778368</c:v>
                  </c:pt>
                  <c:pt idx="24">
                    <c:v>0.91387868499013258</c:v>
                  </c:pt>
                  <c:pt idx="25">
                    <c:v>1.0374486556342086</c:v>
                  </c:pt>
                  <c:pt idx="26">
                    <c:v>1.1050850967403858</c:v>
                  </c:pt>
                  <c:pt idx="27">
                    <c:v>0.85225513838402489</c:v>
                  </c:pt>
                  <c:pt idx="28">
                    <c:v>1.0099517964370224</c:v>
                  </c:pt>
                  <c:pt idx="29">
                    <c:v>1.1962058705483343</c:v>
                  </c:pt>
                  <c:pt idx="30">
                    <c:v>0.86338263887218758</c:v>
                  </c:pt>
                  <c:pt idx="31">
                    <c:v>0.53708153786208468</c:v>
                  </c:pt>
                  <c:pt idx="32">
                    <c:v>0.34684005722517164</c:v>
                  </c:pt>
                  <c:pt idx="33">
                    <c:v>0.33120405673566378</c:v>
                  </c:pt>
                  <c:pt idx="34">
                    <c:v>0.29972525233121367</c:v>
                  </c:pt>
                  <c:pt idx="35">
                    <c:v>0.33736841069299034</c:v>
                  </c:pt>
                  <c:pt idx="36">
                    <c:v>0.15362243155470628</c:v>
                  </c:pt>
                  <c:pt idx="37">
                    <c:v>0.17285453248835647</c:v>
                  </c:pt>
                  <c:pt idx="38">
                    <c:v>0.13756441886399209</c:v>
                  </c:pt>
                  <c:pt idx="39">
                    <c:v>0.19695573853810003</c:v>
                  </c:pt>
                  <c:pt idx="40">
                    <c:v>0.20805629223553676</c:v>
                  </c:pt>
                  <c:pt idx="41">
                    <c:v>0.18672236404212242</c:v>
                  </c:pt>
                  <c:pt idx="42">
                    <c:v>0.38770306023453793</c:v>
                  </c:pt>
                  <c:pt idx="43">
                    <c:v>0.27236044414670707</c:v>
                  </c:pt>
                  <c:pt idx="44">
                    <c:v>0.15172476100686574</c:v>
                  </c:pt>
                  <c:pt idx="45">
                    <c:v>0.22730492615790621</c:v>
                  </c:pt>
                  <c:pt idx="46">
                    <c:v>0.35104416845629632</c:v>
                  </c:pt>
                  <c:pt idx="47">
                    <c:v>0.1259203981420555</c:v>
                  </c:pt>
                  <c:pt idx="48">
                    <c:v>0.30176345613868444</c:v>
                  </c:pt>
                  <c:pt idx="49">
                    <c:v>0.1581233312850657</c:v>
                  </c:pt>
                  <c:pt idx="50">
                    <c:v>0.21508267200867046</c:v>
                  </c:pt>
                  <c:pt idx="51">
                    <c:v>0.15693524557586847</c:v>
                  </c:pt>
                  <c:pt idx="52">
                    <c:v>0.20914807276323674</c:v>
                  </c:pt>
                  <c:pt idx="53">
                    <c:v>0.25448978731068794</c:v>
                  </c:pt>
                  <c:pt idx="54">
                    <c:v>0.36802807692817424</c:v>
                  </c:pt>
                  <c:pt idx="55">
                    <c:v>0.32431158335662741</c:v>
                  </c:pt>
                  <c:pt idx="56">
                    <c:v>0.23438840669145294</c:v>
                  </c:pt>
                  <c:pt idx="57">
                    <c:v>0.37849565080566111</c:v>
                  </c:pt>
                  <c:pt idx="58">
                    <c:v>0.39421949083141883</c:v>
                  </c:pt>
                  <c:pt idx="59">
                    <c:v>0.53575268428740452</c:v>
                  </c:pt>
                  <c:pt idx="60">
                    <c:v>0.66334977828248509</c:v>
                  </c:pt>
                  <c:pt idx="61">
                    <c:v>0.62375287309539484</c:v>
                  </c:pt>
                  <c:pt idx="62">
                    <c:v>0.23528174297530016</c:v>
                  </c:pt>
                  <c:pt idx="63">
                    <c:v>0.34274512651820621</c:v>
                  </c:pt>
                  <c:pt idx="64">
                    <c:v>0.2667552778431897</c:v>
                  </c:pt>
                  <c:pt idx="65">
                    <c:v>0.45597363588966228</c:v>
                  </c:pt>
                  <c:pt idx="66">
                    <c:v>0.48665994318872496</c:v>
                  </c:pt>
                  <c:pt idx="67">
                    <c:v>0.56280676963948184</c:v>
                  </c:pt>
                  <c:pt idx="68">
                    <c:v>0.73596588147709352</c:v>
                  </c:pt>
                  <c:pt idx="69">
                    <c:v>0.7162573897271165</c:v>
                  </c:pt>
                  <c:pt idx="70">
                    <c:v>0.60678569340429833</c:v>
                  </c:pt>
                  <c:pt idx="71">
                    <c:v>0.68224194868559285</c:v>
                  </c:pt>
                  <c:pt idx="72">
                    <c:v>0.76702129956766985</c:v>
                  </c:pt>
                  <c:pt idx="73">
                    <c:v>0.55273206549934206</c:v>
                  </c:pt>
                  <c:pt idx="74">
                    <c:v>0.75531564550086516</c:v>
                  </c:pt>
                  <c:pt idx="75">
                    <c:v>1.0444853237725049</c:v>
                  </c:pt>
                  <c:pt idx="76">
                    <c:v>0.95775734907775101</c:v>
                  </c:pt>
                  <c:pt idx="77">
                    <c:v>0.8928426128369179</c:v>
                  </c:pt>
                  <c:pt idx="78">
                    <c:v>0.82291463980979862</c:v>
                  </c:pt>
                  <c:pt idx="79">
                    <c:v>0.72201609783496534</c:v>
                  </c:pt>
                  <c:pt idx="80">
                    <c:v>0.83938504060233277</c:v>
                  </c:pt>
                  <c:pt idx="81">
                    <c:v>1.0925668185141322</c:v>
                  </c:pt>
                  <c:pt idx="82">
                    <c:v>0.83438570780670163</c:v>
                  </c:pt>
                  <c:pt idx="83">
                    <c:v>0.75986085006037085</c:v>
                  </c:pt>
                  <c:pt idx="84">
                    <c:v>0.9550746692712756</c:v>
                  </c:pt>
                  <c:pt idx="85">
                    <c:v>0.56481004158850001</c:v>
                  </c:pt>
                  <c:pt idx="86">
                    <c:v>0.60950969611593353</c:v>
                  </c:pt>
                  <c:pt idx="87">
                    <c:v>0.7967220647718718</c:v>
                  </c:pt>
                  <c:pt idx="88">
                    <c:v>0.48147434723997407</c:v>
                  </c:pt>
                  <c:pt idx="89">
                    <c:v>0.55837574825142422</c:v>
                  </c:pt>
                  <c:pt idx="90">
                    <c:v>0.42304873190920189</c:v>
                  </c:pt>
                  <c:pt idx="91">
                    <c:v>0.55492267627843561</c:v>
                  </c:pt>
                  <c:pt idx="92">
                    <c:v>0.62820989519718273</c:v>
                  </c:pt>
                  <c:pt idx="93">
                    <c:v>0.63053023246773943</c:v>
                  </c:pt>
                  <c:pt idx="94">
                    <c:v>0.58095404260002403</c:v>
                  </c:pt>
                  <c:pt idx="95">
                    <c:v>0.33698436771142304</c:v>
                  </c:pt>
                  <c:pt idx="96">
                    <c:v>0.48277070348154955</c:v>
                  </c:pt>
                  <c:pt idx="97">
                    <c:v>0.44817622200582941</c:v>
                  </c:pt>
                  <c:pt idx="98">
                    <c:v>0.49930542625640356</c:v>
                  </c:pt>
                  <c:pt idx="99">
                    <c:v>0.46857305992068082</c:v>
                  </c:pt>
                  <c:pt idx="100">
                    <c:v>0.63103535456616866</c:v>
                  </c:pt>
                  <c:pt idx="101">
                    <c:v>0.78042199026668424</c:v>
                  </c:pt>
                  <c:pt idx="102">
                    <c:v>0.85739537883429906</c:v>
                  </c:pt>
                  <c:pt idx="103">
                    <c:v>0.74535767899370131</c:v>
                  </c:pt>
                  <c:pt idx="104">
                    <c:v>0.67017101650098154</c:v>
                  </c:pt>
                  <c:pt idx="105">
                    <c:v>0.38342928885385341</c:v>
                  </c:pt>
                  <c:pt idx="106">
                    <c:v>0.67166687061872088</c:v>
                  </c:pt>
                  <c:pt idx="107">
                    <c:v>0.95237159022401874</c:v>
                  </c:pt>
                  <c:pt idx="108">
                    <c:v>0.69809663744697537</c:v>
                  </c:pt>
                  <c:pt idx="109">
                    <c:v>0.57973414390229094</c:v>
                  </c:pt>
                  <c:pt idx="110">
                    <c:v>0.52801830390681503</c:v>
                  </c:pt>
                  <c:pt idx="111">
                    <c:v>0.56321356772338682</c:v>
                  </c:pt>
                  <c:pt idx="112">
                    <c:v>0.61656705493188768</c:v>
                  </c:pt>
                  <c:pt idx="113">
                    <c:v>0.75676882884011587</c:v>
                  </c:pt>
                  <c:pt idx="114">
                    <c:v>0.79703169229443638</c:v>
                  </c:pt>
                  <c:pt idx="115">
                    <c:v>0.66123051688879686</c:v>
                  </c:pt>
                  <c:pt idx="116">
                    <c:v>0.83262746550393085</c:v>
                  </c:pt>
                  <c:pt idx="117">
                    <c:v>0.8076908888947496</c:v>
                  </c:pt>
                  <c:pt idx="118">
                    <c:v>0.63842306877300181</c:v>
                  </c:pt>
                  <c:pt idx="119">
                    <c:v>1.0482663195731017</c:v>
                  </c:pt>
                  <c:pt idx="120">
                    <c:v>1.0256034305420918</c:v>
                  </c:pt>
                  <c:pt idx="121">
                    <c:v>0.79466787597836552</c:v>
                  </c:pt>
                  <c:pt idx="122">
                    <c:v>0.57419213296898164</c:v>
                  </c:pt>
                  <c:pt idx="123">
                    <c:v>0.56477797452197975</c:v>
                  </c:pt>
                  <c:pt idx="124">
                    <c:v>0.64009572399683279</c:v>
                  </c:pt>
                  <c:pt idx="125">
                    <c:v>0.81575188086001371</c:v>
                  </c:pt>
                  <c:pt idx="126">
                    <c:v>0.26965661214894004</c:v>
                  </c:pt>
                  <c:pt idx="127">
                    <c:v>0.19051003072221059</c:v>
                  </c:pt>
                  <c:pt idx="128">
                    <c:v>0.55032797193528704</c:v>
                  </c:pt>
                  <c:pt idx="129">
                    <c:v>0.7413117985711789</c:v>
                  </c:pt>
                  <c:pt idx="130">
                    <c:v>0.78800254059173924</c:v>
                  </c:pt>
                  <c:pt idx="131">
                    <c:v>0.84878551740349839</c:v>
                  </c:pt>
                  <c:pt idx="132">
                    <c:v>0.84848803699635211</c:v>
                  </c:pt>
                  <c:pt idx="133">
                    <c:v>0.98366532727336253</c:v>
                  </c:pt>
                  <c:pt idx="134">
                    <c:v>0.91964841937140629</c:v>
                  </c:pt>
                  <c:pt idx="135">
                    <c:v>0.7872041898834119</c:v>
                  </c:pt>
                  <c:pt idx="136">
                    <c:v>0.89775568971875042</c:v>
                  </c:pt>
                  <c:pt idx="137">
                    <c:v>1.0379523008300915</c:v>
                  </c:pt>
                  <c:pt idx="138">
                    <c:v>0.83652450700073411</c:v>
                  </c:pt>
                  <c:pt idx="139">
                    <c:v>0.83295608663338283</c:v>
                  </c:pt>
                  <c:pt idx="140">
                    <c:v>0.81069669298505909</c:v>
                  </c:pt>
                  <c:pt idx="141">
                    <c:v>0.87354147565911278</c:v>
                  </c:pt>
                  <c:pt idx="142">
                    <c:v>0.73836575898101608</c:v>
                  </c:pt>
                  <c:pt idx="143">
                    <c:v>0.92890426572283136</c:v>
                  </c:pt>
                  <c:pt idx="144">
                    <c:v>0.94972377961964094</c:v>
                  </c:pt>
                  <c:pt idx="145">
                    <c:v>1.1175110090887255</c:v>
                  </c:pt>
                  <c:pt idx="146">
                    <c:v>0.97666521938075135</c:v>
                  </c:pt>
                  <c:pt idx="147">
                    <c:v>1.303826881041926</c:v>
                  </c:pt>
                  <c:pt idx="148">
                    <c:v>1.3996303962275982</c:v>
                  </c:pt>
                  <c:pt idx="149">
                    <c:v>1.186971238894154</c:v>
                  </c:pt>
                  <c:pt idx="150">
                    <c:v>1.1933401921397515</c:v>
                  </c:pt>
                  <c:pt idx="151">
                    <c:v>1.2707494080740518</c:v>
                  </c:pt>
                  <c:pt idx="152">
                    <c:v>1.0238165661276994</c:v>
                  </c:pt>
                  <c:pt idx="153">
                    <c:v>1.0885821070289823</c:v>
                  </c:pt>
                  <c:pt idx="154">
                    <c:v>0.66950714066760264</c:v>
                  </c:pt>
                  <c:pt idx="155">
                    <c:v>0.95661510291355289</c:v>
                  </c:pt>
                  <c:pt idx="156">
                    <c:v>0.87681991715433705</c:v>
                  </c:pt>
                  <c:pt idx="157">
                    <c:v>0.96003627803061797</c:v>
                  </c:pt>
                  <c:pt idx="158">
                    <c:v>1.0365477793996134</c:v>
                  </c:pt>
                  <c:pt idx="159">
                    <c:v>0.78695869317144185</c:v>
                  </c:pt>
                  <c:pt idx="160">
                    <c:v>0.63717110832474932</c:v>
                  </c:pt>
                  <c:pt idx="161">
                    <c:v>0.51784800471342407</c:v>
                  </c:pt>
                  <c:pt idx="162">
                    <c:v>0.76189053546292218</c:v>
                  </c:pt>
                  <c:pt idx="163">
                    <c:v>0.82677032668323291</c:v>
                  </c:pt>
                  <c:pt idx="164">
                    <c:v>0.59571527493383947</c:v>
                  </c:pt>
                  <c:pt idx="165">
                    <c:v>0.54145898531004466</c:v>
                  </c:pt>
                  <c:pt idx="166">
                    <c:v>1.1052682282928239</c:v>
                  </c:pt>
                  <c:pt idx="167">
                    <c:v>1.1920804275287089</c:v>
                  </c:pt>
                  <c:pt idx="168">
                    <c:v>0.80328903092770099</c:v>
                  </c:pt>
                  <c:pt idx="169">
                    <c:v>0.83443828586623037</c:v>
                  </c:pt>
                  <c:pt idx="170">
                    <c:v>0.81223568393005219</c:v>
                  </c:pt>
                  <c:pt idx="171">
                    <c:v>0.83575901391987262</c:v>
                  </c:pt>
                  <c:pt idx="172">
                    <c:v>0.63108378333276915</c:v>
                  </c:pt>
                  <c:pt idx="173">
                    <c:v>0.84550180555384613</c:v>
                  </c:pt>
                  <c:pt idx="174">
                    <c:v>0.72345724233223896</c:v>
                  </c:pt>
                  <c:pt idx="175">
                    <c:v>1.0187509444092104</c:v>
                  </c:pt>
                  <c:pt idx="176">
                    <c:v>0.93483038850604694</c:v>
                  </c:pt>
                  <c:pt idx="177">
                    <c:v>1.096350689261862</c:v>
                  </c:pt>
                  <c:pt idx="178">
                    <c:v>1.0993058863503535</c:v>
                  </c:pt>
                  <c:pt idx="179">
                    <c:v>0.74389047300156086</c:v>
                  </c:pt>
                  <c:pt idx="180">
                    <c:v>0.64754153808958859</c:v>
                  </c:pt>
                  <c:pt idx="181">
                    <c:v>0.63815552017634491</c:v>
                  </c:pt>
                  <c:pt idx="182">
                    <c:v>0.65780638865264929</c:v>
                  </c:pt>
                  <c:pt idx="183">
                    <c:v>0.6677427418900842</c:v>
                  </c:pt>
                  <c:pt idx="184">
                    <c:v>0.85599500220015601</c:v>
                  </c:pt>
                  <c:pt idx="185">
                    <c:v>0.84320535647544237</c:v>
                  </c:pt>
                  <c:pt idx="186">
                    <c:v>1.0107329638861577</c:v>
                  </c:pt>
                  <c:pt idx="187">
                    <c:v>1.0672736991782603</c:v>
                  </c:pt>
                  <c:pt idx="188">
                    <c:v>1.1005540237052518</c:v>
                  </c:pt>
                  <c:pt idx="189">
                    <c:v>1.1330914290590579</c:v>
                  </c:pt>
                  <c:pt idx="190">
                    <c:v>0.89538283724348355</c:v>
                  </c:pt>
                  <c:pt idx="191">
                    <c:v>1.0993040169251498</c:v>
                  </c:pt>
                  <c:pt idx="192">
                    <c:v>1.2117334067589978</c:v>
                  </c:pt>
                  <c:pt idx="193">
                    <c:v>0.84971256657364447</c:v>
                  </c:pt>
                  <c:pt idx="194">
                    <c:v>0.79902154840479145</c:v>
                  </c:pt>
                  <c:pt idx="195">
                    <c:v>0.82357063081639459</c:v>
                  </c:pt>
                  <c:pt idx="196">
                    <c:v>0.88143729810505</c:v>
                  </c:pt>
                  <c:pt idx="197">
                    <c:v>1.0111041035076058</c:v>
                  </c:pt>
                  <c:pt idx="198">
                    <c:v>1.1235252715659958</c:v>
                  </c:pt>
                  <c:pt idx="199">
                    <c:v>1.237606601332776</c:v>
                  </c:pt>
                  <c:pt idx="200">
                    <c:v>1.2232383120895129</c:v>
                  </c:pt>
                  <c:pt idx="201">
                    <c:v>0.99754076255981317</c:v>
                  </c:pt>
                  <c:pt idx="202">
                    <c:v>1.1366413310889776</c:v>
                  </c:pt>
                  <c:pt idx="203">
                    <c:v>1.1936247913380784</c:v>
                  </c:pt>
                  <c:pt idx="204">
                    <c:v>1.2204175611772157</c:v>
                  </c:pt>
                  <c:pt idx="205">
                    <c:v>1.0023952354649122</c:v>
                  </c:pt>
                  <c:pt idx="206">
                    <c:v>1.003832813587046</c:v>
                  </c:pt>
                  <c:pt idx="207">
                    <c:v>0.82753608374728982</c:v>
                  </c:pt>
                  <c:pt idx="208">
                    <c:v>0.90404058529584397</c:v>
                  </c:pt>
                  <c:pt idx="209">
                    <c:v>1.0413255238277406</c:v>
                  </c:pt>
                  <c:pt idx="210">
                    <c:v>0.80611329663955378</c:v>
                  </c:pt>
                  <c:pt idx="211">
                    <c:v>1.1399086516315344</c:v>
                  </c:pt>
                  <c:pt idx="212">
                    <c:v>0.84961095844850087</c:v>
                  </c:pt>
                  <c:pt idx="213">
                    <c:v>0.97220740077556744</c:v>
                  </c:pt>
                  <c:pt idx="214">
                    <c:v>1.1683180159074038</c:v>
                  </c:pt>
                  <c:pt idx="215">
                    <c:v>1.3562483819594222</c:v>
                  </c:pt>
                  <c:pt idx="216">
                    <c:v>1.3423865890613371</c:v>
                  </c:pt>
                  <c:pt idx="217">
                    <c:v>1.3386775088412965</c:v>
                  </c:pt>
                  <c:pt idx="218">
                    <c:v>1.0797280448738324</c:v>
                  </c:pt>
                  <c:pt idx="219">
                    <c:v>1.1357692764797496</c:v>
                  </c:pt>
                  <c:pt idx="220">
                    <c:v>1.2109253889144931</c:v>
                  </c:pt>
                  <c:pt idx="221">
                    <c:v>1.1843990476182178</c:v>
                  </c:pt>
                  <c:pt idx="222">
                    <c:v>1.0039366321190015</c:v>
                  </c:pt>
                  <c:pt idx="223">
                    <c:v>0.9903434905430063</c:v>
                  </c:pt>
                  <c:pt idx="224">
                    <c:v>1.0890924340703581</c:v>
                  </c:pt>
                  <c:pt idx="225">
                    <c:v>1.2154456642830833</c:v>
                  </c:pt>
                  <c:pt idx="226">
                    <c:v>0.99494465107087515</c:v>
                  </c:pt>
                  <c:pt idx="227">
                    <c:v>0.94230621781063328</c:v>
                  </c:pt>
                  <c:pt idx="228">
                    <c:v>1.0034957810962415</c:v>
                  </c:pt>
                  <c:pt idx="229">
                    <c:v>0.6658948691955956</c:v>
                  </c:pt>
                  <c:pt idx="230">
                    <c:v>0.72657784169846495</c:v>
                  </c:pt>
                  <c:pt idx="231">
                    <c:v>0.80459808785344566</c:v>
                  </c:pt>
                  <c:pt idx="232">
                    <c:v>0.74583842573887682</c:v>
                  </c:pt>
                  <c:pt idx="233">
                    <c:v>1.1041735160026986</c:v>
                  </c:pt>
                  <c:pt idx="234">
                    <c:v>1.051590242844034</c:v>
                  </c:pt>
                  <c:pt idx="235">
                    <c:v>0.83263195251602895</c:v>
                  </c:pt>
                  <c:pt idx="236">
                    <c:v>1.0708351597478905</c:v>
                  </c:pt>
                  <c:pt idx="237">
                    <c:v>1.1282154586383357</c:v>
                  </c:pt>
                  <c:pt idx="238">
                    <c:v>1.1255161036683383</c:v>
                  </c:pt>
                  <c:pt idx="239">
                    <c:v>1.189994334223563</c:v>
                  </c:pt>
                  <c:pt idx="240">
                    <c:v>1.2774153841470679</c:v>
                  </c:pt>
                  <c:pt idx="241">
                    <c:v>1.1081555873222275</c:v>
                  </c:pt>
                  <c:pt idx="242">
                    <c:v>1.1317041733057001</c:v>
                  </c:pt>
                  <c:pt idx="243">
                    <c:v>1.486129304615694</c:v>
                  </c:pt>
                  <c:pt idx="244">
                    <c:v>1.3845618771614945</c:v>
                  </c:pt>
                  <c:pt idx="245">
                    <c:v>1.2083453187387101</c:v>
                  </c:pt>
                  <c:pt idx="246">
                    <c:v>1.1504337587014346</c:v>
                  </c:pt>
                  <c:pt idx="247">
                    <c:v>1.1000809401742888</c:v>
                  </c:pt>
                  <c:pt idx="248">
                    <c:v>0.97966900509805466</c:v>
                  </c:pt>
                  <c:pt idx="249">
                    <c:v>1.1051938518968927</c:v>
                  </c:pt>
                  <c:pt idx="250">
                    <c:v>1.2686252210051534</c:v>
                  </c:pt>
                  <c:pt idx="251">
                    <c:v>1.1604778990810318</c:v>
                  </c:pt>
                  <c:pt idx="252">
                    <c:v>1.2187354805338835</c:v>
                  </c:pt>
                  <c:pt idx="253">
                    <c:v>1.0643793735819784</c:v>
                  </c:pt>
                  <c:pt idx="254">
                    <c:v>1.1023969559685549</c:v>
                  </c:pt>
                  <c:pt idx="255">
                    <c:v>0.98772774886002424</c:v>
                  </c:pt>
                  <c:pt idx="256">
                    <c:v>1.1627933831049362</c:v>
                  </c:pt>
                  <c:pt idx="257">
                    <c:v>1.1911519266326402</c:v>
                  </c:pt>
                  <c:pt idx="258">
                    <c:v>0.94395513638311135</c:v>
                  </c:pt>
                  <c:pt idx="259">
                    <c:v>1.1684122930155909</c:v>
                  </c:pt>
                  <c:pt idx="260">
                    <c:v>1.1786456437992272</c:v>
                  </c:pt>
                  <c:pt idx="261">
                    <c:v>1.3350578463413669</c:v>
                  </c:pt>
                  <c:pt idx="262">
                    <c:v>1.4144947699373875</c:v>
                  </c:pt>
                  <c:pt idx="263">
                    <c:v>1.209791897701135</c:v>
                  </c:pt>
                  <c:pt idx="264">
                    <c:v>1.0818374816843013</c:v>
                  </c:pt>
                  <c:pt idx="265">
                    <c:v>1.1344179215605528</c:v>
                  </c:pt>
                  <c:pt idx="266">
                    <c:v>1.0435087932108853</c:v>
                  </c:pt>
                  <c:pt idx="267">
                    <c:v>0.98357540932771126</c:v>
                  </c:pt>
                  <c:pt idx="268">
                    <c:v>0.89682507672037592</c:v>
                  </c:pt>
                  <c:pt idx="269">
                    <c:v>0.95073298989399602</c:v>
                  </c:pt>
                  <c:pt idx="270">
                    <c:v>0.95877560333380463</c:v>
                  </c:pt>
                  <c:pt idx="271">
                    <c:v>1.239326975813126</c:v>
                  </c:pt>
                  <c:pt idx="272">
                    <c:v>1.3217685636303016</c:v>
                  </c:pt>
                  <c:pt idx="273">
                    <c:v>0.9814143245561473</c:v>
                  </c:pt>
                  <c:pt idx="274">
                    <c:v>1.1641974061623017</c:v>
                  </c:pt>
                  <c:pt idx="275">
                    <c:v>1.1874669177965482</c:v>
                  </c:pt>
                  <c:pt idx="276">
                    <c:v>0.87564244639584032</c:v>
                  </c:pt>
                  <c:pt idx="277">
                    <c:v>0.92873351818026584</c:v>
                  </c:pt>
                  <c:pt idx="278">
                    <c:v>0.86182528274023817</c:v>
                  </c:pt>
                  <c:pt idx="279">
                    <c:v>0.88721583597168363</c:v>
                  </c:pt>
                  <c:pt idx="280">
                    <c:v>1.0355466397195503</c:v>
                  </c:pt>
                  <c:pt idx="281">
                    <c:v>0.76902958950178091</c:v>
                  </c:pt>
                  <c:pt idx="282">
                    <c:v>0.87010074554510342</c:v>
                  </c:pt>
                  <c:pt idx="283">
                    <c:v>0.87769877695015586</c:v>
                  </c:pt>
                  <c:pt idx="284">
                    <c:v>0.79729051242314453</c:v>
                  </c:pt>
                  <c:pt idx="285">
                    <c:v>0.98644879015950548</c:v>
                  </c:pt>
                  <c:pt idx="286">
                    <c:v>1.1007904066933205</c:v>
                  </c:pt>
                  <c:pt idx="287">
                    <c:v>1.0751272130434337</c:v>
                  </c:pt>
                  <c:pt idx="288">
                    <c:v>1.3242527018250672</c:v>
                  </c:pt>
                  <c:pt idx="289">
                    <c:v>0.99692406522404053</c:v>
                  </c:pt>
                  <c:pt idx="290">
                    <c:v>0.88649360351796791</c:v>
                  </c:pt>
                  <c:pt idx="291">
                    <c:v>0.89343041183033534</c:v>
                  </c:pt>
                  <c:pt idx="292">
                    <c:v>0.73634215939928027</c:v>
                  </c:pt>
                  <c:pt idx="293">
                    <c:v>1.0532846320802081</c:v>
                  </c:pt>
                  <c:pt idx="294">
                    <c:v>1.0080002080705626</c:v>
                  </c:pt>
                  <c:pt idx="295">
                    <c:v>0.95362700217064256</c:v>
                  </c:pt>
                  <c:pt idx="296">
                    <c:v>1.0755505366617661</c:v>
                  </c:pt>
                  <c:pt idx="297">
                    <c:v>1.0116060377669061</c:v>
                  </c:pt>
                  <c:pt idx="298">
                    <c:v>0.71720119326002696</c:v>
                  </c:pt>
                  <c:pt idx="299">
                    <c:v>0.88249640898200443</c:v>
                  </c:pt>
                  <c:pt idx="300">
                    <c:v>0.94280319659377909</c:v>
                  </c:pt>
                  <c:pt idx="301">
                    <c:v>0.95387867875010435</c:v>
                  </c:pt>
                  <c:pt idx="302">
                    <c:v>1.1172592151103833</c:v>
                  </c:pt>
                  <c:pt idx="303">
                    <c:v>0.79635844025263602</c:v>
                  </c:pt>
                  <c:pt idx="304">
                    <c:v>1.107751673173369</c:v>
                  </c:pt>
                  <c:pt idx="305">
                    <c:v>1.110927436602781</c:v>
                  </c:pt>
                  <c:pt idx="306">
                    <c:v>1.0708738869216703</c:v>
                  </c:pt>
                  <c:pt idx="307">
                    <c:v>0.98530174864603171</c:v>
                  </c:pt>
                  <c:pt idx="308">
                    <c:v>0.9818445730487052</c:v>
                  </c:pt>
                  <c:pt idx="309">
                    <c:v>1.1569288016457213</c:v>
                  </c:pt>
                  <c:pt idx="310">
                    <c:v>0.96770921045958413</c:v>
                  </c:pt>
                  <c:pt idx="311">
                    <c:v>0.91568344606557983</c:v>
                  </c:pt>
                  <c:pt idx="312">
                    <c:v>0.85224069541920922</c:v>
                  </c:pt>
                  <c:pt idx="313">
                    <c:v>0.8231067487481798</c:v>
                  </c:pt>
                  <c:pt idx="314">
                    <c:v>0.69391471631120571</c:v>
                  </c:pt>
                  <c:pt idx="315">
                    <c:v>0.84743070060269565</c:v>
                  </c:pt>
                  <c:pt idx="316">
                    <c:v>1.216065800076465</c:v>
                  </c:pt>
                  <c:pt idx="317">
                    <c:v>1.1850391995612362</c:v>
                  </c:pt>
                  <c:pt idx="318">
                    <c:v>0.95461159027121356</c:v>
                  </c:pt>
                  <c:pt idx="319">
                    <c:v>1.1343226273724254</c:v>
                  </c:pt>
                  <c:pt idx="320">
                    <c:v>1.0794458890249292</c:v>
                  </c:pt>
                  <c:pt idx="321">
                    <c:v>1.1901572539394887</c:v>
                  </c:pt>
                  <c:pt idx="322">
                    <c:v>1.3711715718759727</c:v>
                  </c:pt>
                  <c:pt idx="323">
                    <c:v>1.4018589631783385</c:v>
                  </c:pt>
                  <c:pt idx="324">
                    <c:v>1.3189137356210203</c:v>
                  </c:pt>
                  <c:pt idx="325">
                    <c:v>1.2199338456748448</c:v>
                  </c:pt>
                  <c:pt idx="326">
                    <c:v>1.0693106026073225</c:v>
                  </c:pt>
                  <c:pt idx="327">
                    <c:v>1.1590493241015467</c:v>
                  </c:pt>
                  <c:pt idx="328">
                    <c:v>1.0168765574976679</c:v>
                  </c:pt>
                  <c:pt idx="329">
                    <c:v>0.99455921246309098</c:v>
                  </c:pt>
                  <c:pt idx="330">
                    <c:v>0.92098834823793418</c:v>
                  </c:pt>
                  <c:pt idx="331">
                    <c:v>1.0518987990354378</c:v>
                  </c:pt>
                  <c:pt idx="332">
                    <c:v>1.0468820882731737</c:v>
                  </c:pt>
                  <c:pt idx="333">
                    <c:v>0.88633386673551862</c:v>
                  </c:pt>
                  <c:pt idx="334">
                    <c:v>0.94959790208962502</c:v>
                  </c:pt>
                  <c:pt idx="335">
                    <c:v>0.87966227851590173</c:v>
                  </c:pt>
                  <c:pt idx="336">
                    <c:v>0.942132796713541</c:v>
                  </c:pt>
                  <c:pt idx="337">
                    <c:v>0.83647658253587143</c:v>
                  </c:pt>
                  <c:pt idx="338">
                    <c:v>0.74341675312374511</c:v>
                  </c:pt>
                  <c:pt idx="339">
                    <c:v>0.82714340315969292</c:v>
                  </c:pt>
                  <c:pt idx="340">
                    <c:v>0.82742717747359529</c:v>
                  </c:pt>
                  <c:pt idx="341">
                    <c:v>1.0120444946059817</c:v>
                  </c:pt>
                  <c:pt idx="342">
                    <c:v>1.0184275406316925</c:v>
                  </c:pt>
                  <c:pt idx="343">
                    <c:v>1.2492489235387028</c:v>
                  </c:pt>
                  <c:pt idx="344">
                    <c:v>1.1438647713459282</c:v>
                  </c:pt>
                  <c:pt idx="345">
                    <c:v>0.99502312294924167</c:v>
                  </c:pt>
                  <c:pt idx="346">
                    <c:v>1.1577913489639564</c:v>
                  </c:pt>
                  <c:pt idx="347">
                    <c:v>1.4251853741569767</c:v>
                  </c:pt>
                  <c:pt idx="348">
                    <c:v>1.0709738681517855</c:v>
                  </c:pt>
                  <c:pt idx="349">
                    <c:v>1.2334472360960642</c:v>
                  </c:pt>
                  <c:pt idx="350">
                    <c:v>1.2207519106000417</c:v>
                  </c:pt>
                  <c:pt idx="351">
                    <c:v>1.0363532824189576</c:v>
                  </c:pt>
                  <c:pt idx="352">
                    <c:v>0.96003006817219672</c:v>
                  </c:pt>
                  <c:pt idx="353">
                    <c:v>1.2543141804557623</c:v>
                  </c:pt>
                  <c:pt idx="354">
                    <c:v>1.1544142179576611</c:v>
                  </c:pt>
                  <c:pt idx="355">
                    <c:v>1.2950942219111938</c:v>
                  </c:pt>
                  <c:pt idx="356">
                    <c:v>1.2152796348913357</c:v>
                  </c:pt>
                  <c:pt idx="357">
                    <c:v>1.2468068380260737</c:v>
                  </c:pt>
                  <c:pt idx="358">
                    <c:v>1.3988065782338255</c:v>
                  </c:pt>
                  <c:pt idx="359">
                    <c:v>1.1540183437206291</c:v>
                  </c:pt>
                  <c:pt idx="360">
                    <c:v>1.1004390189880788</c:v>
                  </c:pt>
                  <c:pt idx="361">
                    <c:v>1.290872425168196</c:v>
                  </c:pt>
                  <c:pt idx="362">
                    <c:v>1.4708882834511676</c:v>
                  </c:pt>
                  <c:pt idx="363">
                    <c:v>1.33805188912944</c:v>
                  </c:pt>
                  <c:pt idx="364">
                    <c:v>1.235346453034629</c:v>
                  </c:pt>
                  <c:pt idx="365">
                    <c:v>1.3253672075327585</c:v>
                  </c:pt>
                  <c:pt idx="366">
                    <c:v>1.3910298099044598</c:v>
                  </c:pt>
                  <c:pt idx="367">
                    <c:v>1.1715719349835698</c:v>
                  </c:pt>
                  <c:pt idx="368">
                    <c:v>1.1604851086930201</c:v>
                  </c:pt>
                  <c:pt idx="369">
                    <c:v>0.94780661494236451</c:v>
                  </c:pt>
                  <c:pt idx="370">
                    <c:v>1.0201199787042194</c:v>
                  </c:pt>
                  <c:pt idx="371">
                    <c:v>1.4893354374652921</c:v>
                  </c:pt>
                  <c:pt idx="372">
                    <c:v>1.3354581153706884</c:v>
                  </c:pt>
                  <c:pt idx="373">
                    <c:v>1.3337380567505406</c:v>
                  </c:pt>
                  <c:pt idx="374">
                    <c:v>1.3960876515455258</c:v>
                  </c:pt>
                  <c:pt idx="375">
                    <c:v>1.2954274440285358</c:v>
                  </c:pt>
                  <c:pt idx="376">
                    <c:v>1.1876426457255602</c:v>
                  </c:pt>
                  <c:pt idx="377">
                    <c:v>1.2568896954172657</c:v>
                  </c:pt>
                  <c:pt idx="378">
                    <c:v>1.5846232902030633</c:v>
                  </c:pt>
                  <c:pt idx="379">
                    <c:v>1.4755453568034129</c:v>
                  </c:pt>
                  <c:pt idx="380">
                    <c:v>1.1882551484683903</c:v>
                  </c:pt>
                  <c:pt idx="381">
                    <c:v>1.2166758613282889</c:v>
                  </c:pt>
                  <c:pt idx="382">
                    <c:v>1.0449929039672377</c:v>
                  </c:pt>
                  <c:pt idx="383">
                    <c:v>1.1601917235736654</c:v>
                  </c:pt>
                  <c:pt idx="384">
                    <c:v>1.2061198797537842</c:v>
                  </c:pt>
                  <c:pt idx="385">
                    <c:v>1.1730611816127612</c:v>
                  </c:pt>
                  <c:pt idx="386">
                    <c:v>1.1505174328006917</c:v>
                  </c:pt>
                  <c:pt idx="387">
                    <c:v>1.032699223792539</c:v>
                  </c:pt>
                  <c:pt idx="388">
                    <c:v>0.96754783462454286</c:v>
                  </c:pt>
                  <c:pt idx="389">
                    <c:v>1.1926548001495019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pooled!$R$4:$R$393</c:f>
              <c:numCache>
                <c:formatCode>General</c:formatCode>
                <c:ptCount val="390"/>
                <c:pt idx="0">
                  <c:v>4.9370397341446228</c:v>
                </c:pt>
                <c:pt idx="1">
                  <c:v>5.1764278189528179</c:v>
                </c:pt>
                <c:pt idx="2">
                  <c:v>6.3905258283750896</c:v>
                </c:pt>
                <c:pt idx="3">
                  <c:v>6.0665730680803804</c:v>
                </c:pt>
                <c:pt idx="4">
                  <c:v>6.0436719803489725</c:v>
                </c:pt>
                <c:pt idx="5">
                  <c:v>5.6863332218866018</c:v>
                </c:pt>
                <c:pt idx="6">
                  <c:v>6.3407644638271234</c:v>
                </c:pt>
                <c:pt idx="7">
                  <c:v>6.318778153524292</c:v>
                </c:pt>
                <c:pt idx="8">
                  <c:v>6.0253236121189913</c:v>
                </c:pt>
                <c:pt idx="9">
                  <c:v>6.0004673634843622</c:v>
                </c:pt>
                <c:pt idx="10">
                  <c:v>6.1316852669358504</c:v>
                </c:pt>
                <c:pt idx="11">
                  <c:v>6.3745664319249977</c:v>
                </c:pt>
                <c:pt idx="12">
                  <c:v>6.2003067536079781</c:v>
                </c:pt>
                <c:pt idx="13">
                  <c:v>5.5362377231622659</c:v>
                </c:pt>
                <c:pt idx="14">
                  <c:v>6.0195507902092134</c:v>
                </c:pt>
                <c:pt idx="15">
                  <c:v>6.6659494567122879</c:v>
                </c:pt>
                <c:pt idx="16">
                  <c:v>10.411961726177539</c:v>
                </c:pt>
                <c:pt idx="17">
                  <c:v>9.9716909460789207</c:v>
                </c:pt>
                <c:pt idx="18">
                  <c:v>9.8988363485765021</c:v>
                </c:pt>
                <c:pt idx="19">
                  <c:v>10.37262595099757</c:v>
                </c:pt>
                <c:pt idx="20">
                  <c:v>10.07282777594336</c:v>
                </c:pt>
                <c:pt idx="21">
                  <c:v>9.7459623440651395</c:v>
                </c:pt>
                <c:pt idx="22">
                  <c:v>9.2931957835874073</c:v>
                </c:pt>
                <c:pt idx="23">
                  <c:v>8.138416518541705</c:v>
                </c:pt>
                <c:pt idx="24">
                  <c:v>7.7613195066400706</c:v>
                </c:pt>
                <c:pt idx="25">
                  <c:v>8.4013720225075108</c:v>
                </c:pt>
                <c:pt idx="26">
                  <c:v>8.6751878272349501</c:v>
                </c:pt>
                <c:pt idx="27">
                  <c:v>7.8868604879091366</c:v>
                </c:pt>
                <c:pt idx="28">
                  <c:v>7.8286589789312524</c:v>
                </c:pt>
                <c:pt idx="29">
                  <c:v>7.1712081327730317</c:v>
                </c:pt>
                <c:pt idx="30">
                  <c:v>5.6452402210386543</c:v>
                </c:pt>
                <c:pt idx="31">
                  <c:v>5.2416487797416833</c:v>
                </c:pt>
                <c:pt idx="32">
                  <c:v>3.1869814456364618</c:v>
                </c:pt>
                <c:pt idx="33">
                  <c:v>2.4745507075834765</c:v>
                </c:pt>
                <c:pt idx="34">
                  <c:v>1.7779501016870227</c:v>
                </c:pt>
                <c:pt idx="35">
                  <c:v>1.473998089316453</c:v>
                </c:pt>
                <c:pt idx="36">
                  <c:v>0.9475334499003738</c:v>
                </c:pt>
                <c:pt idx="37">
                  <c:v>0.96235266679792819</c:v>
                </c:pt>
                <c:pt idx="38">
                  <c:v>0.91495759739230775</c:v>
                </c:pt>
                <c:pt idx="39">
                  <c:v>0.82653528910816687</c:v>
                </c:pt>
                <c:pt idx="40">
                  <c:v>0.89551392672411989</c:v>
                </c:pt>
                <c:pt idx="41">
                  <c:v>0.81594083462564504</c:v>
                </c:pt>
                <c:pt idx="42">
                  <c:v>0.86439847435268913</c:v>
                </c:pt>
                <c:pt idx="43">
                  <c:v>0.83114948968822844</c:v>
                </c:pt>
                <c:pt idx="44">
                  <c:v>0.72848533532892612</c:v>
                </c:pt>
                <c:pt idx="45">
                  <c:v>0.8373354744499637</c:v>
                </c:pt>
                <c:pt idx="46">
                  <c:v>1.0118707512015634</c:v>
                </c:pt>
                <c:pt idx="47">
                  <c:v>0.81311939412469858</c:v>
                </c:pt>
                <c:pt idx="48">
                  <c:v>1.1850738315649429</c:v>
                </c:pt>
                <c:pt idx="49">
                  <c:v>1.2347758442060359</c:v>
                </c:pt>
                <c:pt idx="50">
                  <c:v>1.4330962960265978</c:v>
                </c:pt>
                <c:pt idx="51">
                  <c:v>1.1677813397064638</c:v>
                </c:pt>
                <c:pt idx="52">
                  <c:v>1.5928701422491649</c:v>
                </c:pt>
                <c:pt idx="53">
                  <c:v>1.524727746626362</c:v>
                </c:pt>
                <c:pt idx="54">
                  <c:v>1.430169130767277</c:v>
                </c:pt>
                <c:pt idx="55">
                  <c:v>2.0040535120407452</c:v>
                </c:pt>
                <c:pt idx="56">
                  <c:v>1.6507342548841712</c:v>
                </c:pt>
                <c:pt idx="57">
                  <c:v>1.5744479773537481</c:v>
                </c:pt>
                <c:pt idx="58">
                  <c:v>1.7793114081153372</c:v>
                </c:pt>
                <c:pt idx="59">
                  <c:v>2.1169479097671071</c:v>
                </c:pt>
                <c:pt idx="60">
                  <c:v>2.5208828599055031</c:v>
                </c:pt>
                <c:pt idx="61">
                  <c:v>2.4601348336123388</c:v>
                </c:pt>
                <c:pt idx="62">
                  <c:v>2.2166636513242888</c:v>
                </c:pt>
                <c:pt idx="63">
                  <c:v>2.3474397491560111</c:v>
                </c:pt>
                <c:pt idx="64">
                  <c:v>2.1227986139783348</c:v>
                </c:pt>
                <c:pt idx="65">
                  <c:v>2.1265058175644858</c:v>
                </c:pt>
                <c:pt idx="66">
                  <c:v>1.9844777368105921</c:v>
                </c:pt>
                <c:pt idx="67">
                  <c:v>2.1806972463062757</c:v>
                </c:pt>
                <c:pt idx="68">
                  <c:v>2.4784702927026525</c:v>
                </c:pt>
                <c:pt idx="69">
                  <c:v>2.448783129886559</c:v>
                </c:pt>
                <c:pt idx="70">
                  <c:v>2.1332743370758784</c:v>
                </c:pt>
                <c:pt idx="71">
                  <c:v>2.2641380327484799</c:v>
                </c:pt>
                <c:pt idx="72">
                  <c:v>2.9546451559672486</c:v>
                </c:pt>
                <c:pt idx="73">
                  <c:v>1.9810597828046268</c:v>
                </c:pt>
                <c:pt idx="74">
                  <c:v>2.3589072520243888</c:v>
                </c:pt>
                <c:pt idx="75">
                  <c:v>3.0240855853035833</c:v>
                </c:pt>
                <c:pt idx="76">
                  <c:v>2.7545454910999632</c:v>
                </c:pt>
                <c:pt idx="77">
                  <c:v>3.3205172363652671</c:v>
                </c:pt>
                <c:pt idx="78">
                  <c:v>3.524981432702905</c:v>
                </c:pt>
                <c:pt idx="79">
                  <c:v>3.4958660548378298</c:v>
                </c:pt>
                <c:pt idx="80">
                  <c:v>3.3488654964440641</c:v>
                </c:pt>
                <c:pt idx="81">
                  <c:v>2.9589056583122471</c:v>
                </c:pt>
                <c:pt idx="82">
                  <c:v>3.0943326657077663</c:v>
                </c:pt>
                <c:pt idx="83">
                  <c:v>3.3704352104367956</c:v>
                </c:pt>
                <c:pt idx="84">
                  <c:v>3.7292072878105818</c:v>
                </c:pt>
                <c:pt idx="85">
                  <c:v>3.5062980784279634</c:v>
                </c:pt>
                <c:pt idx="86">
                  <c:v>3.4947998129807378</c:v>
                </c:pt>
                <c:pt idx="87">
                  <c:v>4.0412050112219084</c:v>
                </c:pt>
                <c:pt idx="88">
                  <c:v>3.2735462599437164</c:v>
                </c:pt>
                <c:pt idx="89">
                  <c:v>3.5545264814657163</c:v>
                </c:pt>
                <c:pt idx="90">
                  <c:v>2.9611972918996101</c:v>
                </c:pt>
                <c:pt idx="91">
                  <c:v>3.5239487964233089</c:v>
                </c:pt>
                <c:pt idx="92">
                  <c:v>3.3175161155555162</c:v>
                </c:pt>
                <c:pt idx="93">
                  <c:v>3.2884588418926683</c:v>
                </c:pt>
                <c:pt idx="94">
                  <c:v>2.8921833869483451</c:v>
                </c:pt>
                <c:pt idx="95">
                  <c:v>2.6283843162637268</c:v>
                </c:pt>
                <c:pt idx="96">
                  <c:v>2.8993453367712498</c:v>
                </c:pt>
                <c:pt idx="97">
                  <c:v>2.552704475905911</c:v>
                </c:pt>
                <c:pt idx="98">
                  <c:v>2.4058548404858695</c:v>
                </c:pt>
                <c:pt idx="99">
                  <c:v>2.7080070708065982</c:v>
                </c:pt>
                <c:pt idx="100">
                  <c:v>3.0459925174530866</c:v>
                </c:pt>
                <c:pt idx="101">
                  <c:v>3.5342767740661798</c:v>
                </c:pt>
                <c:pt idx="102">
                  <c:v>3.6182293084172272</c:v>
                </c:pt>
                <c:pt idx="103">
                  <c:v>4.0744442488468104</c:v>
                </c:pt>
                <c:pt idx="104">
                  <c:v>3.9371703162158962</c:v>
                </c:pt>
                <c:pt idx="105">
                  <c:v>3.6964273093867068</c:v>
                </c:pt>
                <c:pt idx="106">
                  <c:v>3.8036005271462425</c:v>
                </c:pt>
                <c:pt idx="107">
                  <c:v>4.1776505815434311</c:v>
                </c:pt>
                <c:pt idx="108">
                  <c:v>4.0697284852558786</c:v>
                </c:pt>
                <c:pt idx="109">
                  <c:v>4.1681358215858788</c:v>
                </c:pt>
                <c:pt idx="110">
                  <c:v>4.7841440725945477</c:v>
                </c:pt>
                <c:pt idx="111">
                  <c:v>4.745659401061304</c:v>
                </c:pt>
                <c:pt idx="112">
                  <c:v>4.1250488492801018</c:v>
                </c:pt>
                <c:pt idx="113">
                  <c:v>3.7463266450623145</c:v>
                </c:pt>
                <c:pt idx="114">
                  <c:v>3.7083185163978052</c:v>
                </c:pt>
                <c:pt idx="115">
                  <c:v>3.6819166190446864</c:v>
                </c:pt>
                <c:pt idx="116">
                  <c:v>3.9605105237113638</c:v>
                </c:pt>
                <c:pt idx="117">
                  <c:v>3.288859381618098</c:v>
                </c:pt>
                <c:pt idx="118">
                  <c:v>3.1112225070551189</c:v>
                </c:pt>
                <c:pt idx="119">
                  <c:v>4.4012832765598748</c:v>
                </c:pt>
                <c:pt idx="120">
                  <c:v>4.24838748844678</c:v>
                </c:pt>
                <c:pt idx="121">
                  <c:v>3.5602114307449271</c:v>
                </c:pt>
                <c:pt idx="122">
                  <c:v>3.0526987632168816</c:v>
                </c:pt>
                <c:pt idx="123">
                  <c:v>2.8151652478394067</c:v>
                </c:pt>
                <c:pt idx="124">
                  <c:v>3.2010045611121352</c:v>
                </c:pt>
                <c:pt idx="125">
                  <c:v>4.2883301928341018</c:v>
                </c:pt>
                <c:pt idx="126">
                  <c:v>3.2105823500663049</c:v>
                </c:pt>
                <c:pt idx="127">
                  <c:v>3.4595892912583781</c:v>
                </c:pt>
                <c:pt idx="128">
                  <c:v>3.416295554280278</c:v>
                </c:pt>
                <c:pt idx="129">
                  <c:v>3.3375687349209446</c:v>
                </c:pt>
                <c:pt idx="130">
                  <c:v>3.6394561821132601</c:v>
                </c:pt>
                <c:pt idx="131">
                  <c:v>4.1207968184448713</c:v>
                </c:pt>
                <c:pt idx="132">
                  <c:v>4.6006493628016347</c:v>
                </c:pt>
                <c:pt idx="133">
                  <c:v>4.781824869782521</c:v>
                </c:pt>
                <c:pt idx="134">
                  <c:v>4.4909810221046609</c:v>
                </c:pt>
                <c:pt idx="135">
                  <c:v>4.6036407204882126</c:v>
                </c:pt>
                <c:pt idx="136">
                  <c:v>4.5181716551056486</c:v>
                </c:pt>
                <c:pt idx="137">
                  <c:v>4.7461772491636678</c:v>
                </c:pt>
                <c:pt idx="138">
                  <c:v>4.0823481978820615</c:v>
                </c:pt>
                <c:pt idx="139">
                  <c:v>4.1205069311501727</c:v>
                </c:pt>
                <c:pt idx="140">
                  <c:v>4.6369947122381818</c:v>
                </c:pt>
                <c:pt idx="141">
                  <c:v>3.5049964965296581</c:v>
                </c:pt>
                <c:pt idx="142">
                  <c:v>4.6573669300439269</c:v>
                </c:pt>
                <c:pt idx="143">
                  <c:v>4.8086086783972855</c:v>
                </c:pt>
                <c:pt idx="144">
                  <c:v>4.4233274065506745</c:v>
                </c:pt>
                <c:pt idx="145">
                  <c:v>4.7988565566294801</c:v>
                </c:pt>
                <c:pt idx="146">
                  <c:v>4.1718177481901693</c:v>
                </c:pt>
                <c:pt idx="147">
                  <c:v>4.5565712528114686</c:v>
                </c:pt>
                <c:pt idx="148">
                  <c:v>4.175605727766297</c:v>
                </c:pt>
                <c:pt idx="149">
                  <c:v>4.2596799286131795</c:v>
                </c:pt>
                <c:pt idx="150">
                  <c:v>4.4944169061990742</c:v>
                </c:pt>
                <c:pt idx="151">
                  <c:v>4.5665091318992017</c:v>
                </c:pt>
                <c:pt idx="152">
                  <c:v>4.8379745740930566</c:v>
                </c:pt>
                <c:pt idx="153">
                  <c:v>4.3332835346835994</c:v>
                </c:pt>
                <c:pt idx="154">
                  <c:v>4.7421596062718896</c:v>
                </c:pt>
                <c:pt idx="155">
                  <c:v>4.4515607168732041</c:v>
                </c:pt>
                <c:pt idx="156">
                  <c:v>5.1684062192635958</c:v>
                </c:pt>
                <c:pt idx="157">
                  <c:v>3.8649538888974035</c:v>
                </c:pt>
                <c:pt idx="158">
                  <c:v>4.5875242061383963</c:v>
                </c:pt>
                <c:pt idx="159">
                  <c:v>4.4528062843908147</c:v>
                </c:pt>
                <c:pt idx="160">
                  <c:v>5.212536510047582</c:v>
                </c:pt>
                <c:pt idx="161">
                  <c:v>5.3799994140464023</c:v>
                </c:pt>
                <c:pt idx="162">
                  <c:v>4.2685408607903357</c:v>
                </c:pt>
                <c:pt idx="163">
                  <c:v>4.2114567397892744</c:v>
                </c:pt>
                <c:pt idx="164">
                  <c:v>5.0886116645969679</c:v>
                </c:pt>
                <c:pt idx="165">
                  <c:v>5.06109245996862</c:v>
                </c:pt>
                <c:pt idx="166">
                  <c:v>4.8735089753064349</c:v>
                </c:pt>
                <c:pt idx="167">
                  <c:v>4.9036000127230501</c:v>
                </c:pt>
                <c:pt idx="168">
                  <c:v>4.1856683840256297</c:v>
                </c:pt>
                <c:pt idx="169">
                  <c:v>4.2232968876502506</c:v>
                </c:pt>
                <c:pt idx="170">
                  <c:v>4.9376021285618696</c:v>
                </c:pt>
                <c:pt idx="171">
                  <c:v>5.5150210898502543</c:v>
                </c:pt>
                <c:pt idx="172">
                  <c:v>5.8080478559169952</c:v>
                </c:pt>
                <c:pt idx="173">
                  <c:v>5.2708437100038648</c:v>
                </c:pt>
                <c:pt idx="174">
                  <c:v>5.2852551595763488</c:v>
                </c:pt>
                <c:pt idx="175">
                  <c:v>4.9105928301163297</c:v>
                </c:pt>
                <c:pt idx="176">
                  <c:v>4.2318797315897667</c:v>
                </c:pt>
                <c:pt idx="177">
                  <c:v>5.7671221153169725</c:v>
                </c:pt>
                <c:pt idx="178">
                  <c:v>5.8106199284834323</c:v>
                </c:pt>
                <c:pt idx="179">
                  <c:v>5.5884464115500876</c:v>
                </c:pt>
                <c:pt idx="180">
                  <c:v>4.5652350248920417</c:v>
                </c:pt>
                <c:pt idx="181">
                  <c:v>4.2698507602018454</c:v>
                </c:pt>
                <c:pt idx="182">
                  <c:v>4.7660252805296333</c:v>
                </c:pt>
                <c:pt idx="183">
                  <c:v>4.8264226721534556</c:v>
                </c:pt>
                <c:pt idx="184">
                  <c:v>4.9841918765909758</c:v>
                </c:pt>
                <c:pt idx="185">
                  <c:v>5.0565900917530788</c:v>
                </c:pt>
                <c:pt idx="186">
                  <c:v>5.0875416810251535</c:v>
                </c:pt>
                <c:pt idx="187">
                  <c:v>4.45968755727296</c:v>
                </c:pt>
                <c:pt idx="188">
                  <c:v>3.5072841001749988</c:v>
                </c:pt>
                <c:pt idx="189">
                  <c:v>3.8633499047563151</c:v>
                </c:pt>
                <c:pt idx="190">
                  <c:v>3.7924979539472283</c:v>
                </c:pt>
                <c:pt idx="191">
                  <c:v>3.7118706873430463</c:v>
                </c:pt>
                <c:pt idx="192">
                  <c:v>4.259877792446332</c:v>
                </c:pt>
                <c:pt idx="193">
                  <c:v>3.8699708595318345</c:v>
                </c:pt>
                <c:pt idx="194">
                  <c:v>3.8731279021809897</c:v>
                </c:pt>
                <c:pt idx="195">
                  <c:v>4.2414777968239292</c:v>
                </c:pt>
                <c:pt idx="196">
                  <c:v>4.0247492803240741</c:v>
                </c:pt>
                <c:pt idx="197">
                  <c:v>4.4090118979644357</c:v>
                </c:pt>
                <c:pt idx="198">
                  <c:v>3.8463806245253984</c:v>
                </c:pt>
                <c:pt idx="199">
                  <c:v>4.2567994438254919</c:v>
                </c:pt>
                <c:pt idx="200">
                  <c:v>4.2000902349306175</c:v>
                </c:pt>
                <c:pt idx="201">
                  <c:v>4.5442645173298519</c:v>
                </c:pt>
                <c:pt idx="202">
                  <c:v>5.5679384743298579</c:v>
                </c:pt>
                <c:pt idx="203">
                  <c:v>5.4212427163897994</c:v>
                </c:pt>
                <c:pt idx="204">
                  <c:v>4.7672635675935959</c:v>
                </c:pt>
                <c:pt idx="205">
                  <c:v>4.7122219272087262</c:v>
                </c:pt>
                <c:pt idx="206">
                  <c:v>4.1765617701999425</c:v>
                </c:pt>
                <c:pt idx="207">
                  <c:v>4.2889654948822669</c:v>
                </c:pt>
                <c:pt idx="208">
                  <c:v>3.9293802424193736</c:v>
                </c:pt>
                <c:pt idx="209">
                  <c:v>4.2628305372960522</c:v>
                </c:pt>
                <c:pt idx="210">
                  <c:v>3.7732464446642804</c:v>
                </c:pt>
                <c:pt idx="211">
                  <c:v>4.3654883477722342</c:v>
                </c:pt>
                <c:pt idx="212">
                  <c:v>3.9035248205458069</c:v>
                </c:pt>
                <c:pt idx="213">
                  <c:v>4.212050509886887</c:v>
                </c:pt>
                <c:pt idx="214">
                  <c:v>4.380835145132985</c:v>
                </c:pt>
                <c:pt idx="215">
                  <c:v>4.2299661953490189</c:v>
                </c:pt>
                <c:pt idx="216">
                  <c:v>4.1007836874802255</c:v>
                </c:pt>
                <c:pt idx="217">
                  <c:v>3.9813578954050737</c:v>
                </c:pt>
                <c:pt idx="218">
                  <c:v>3.7253566096182014</c:v>
                </c:pt>
                <c:pt idx="219">
                  <c:v>3.8065408023994602</c:v>
                </c:pt>
                <c:pt idx="220">
                  <c:v>4.5927907275850854</c:v>
                </c:pt>
                <c:pt idx="221">
                  <c:v>3.6531214485722869</c:v>
                </c:pt>
                <c:pt idx="222">
                  <c:v>3.9660971231753699</c:v>
                </c:pt>
                <c:pt idx="223">
                  <c:v>4.6009752301488236</c:v>
                </c:pt>
                <c:pt idx="224">
                  <c:v>3.6099439699698976</c:v>
                </c:pt>
                <c:pt idx="225">
                  <c:v>4.7078505754022331</c:v>
                </c:pt>
                <c:pt idx="226">
                  <c:v>4.3800166136553562</c:v>
                </c:pt>
                <c:pt idx="227">
                  <c:v>4.2711312017884451</c:v>
                </c:pt>
                <c:pt idx="228">
                  <c:v>4.6308760944019012</c:v>
                </c:pt>
                <c:pt idx="229">
                  <c:v>4.2870050330379668</c:v>
                </c:pt>
                <c:pt idx="230">
                  <c:v>4.5454718219128347</c:v>
                </c:pt>
                <c:pt idx="231">
                  <c:v>4.198395648048475</c:v>
                </c:pt>
                <c:pt idx="232">
                  <c:v>3.8928026455564759</c:v>
                </c:pt>
                <c:pt idx="233">
                  <c:v>4.2652566377966705</c:v>
                </c:pt>
                <c:pt idx="234">
                  <c:v>4.4452551959242204</c:v>
                </c:pt>
                <c:pt idx="235">
                  <c:v>3.9610364038619288</c:v>
                </c:pt>
                <c:pt idx="236">
                  <c:v>4.5081005819707238</c:v>
                </c:pt>
                <c:pt idx="237">
                  <c:v>4.3073963131214166</c:v>
                </c:pt>
                <c:pt idx="238">
                  <c:v>3.773740803713693</c:v>
                </c:pt>
                <c:pt idx="239">
                  <c:v>4.0074558285837059</c:v>
                </c:pt>
                <c:pt idx="240">
                  <c:v>4.1562496407468643</c:v>
                </c:pt>
                <c:pt idx="241">
                  <c:v>4.0898344361796246</c:v>
                </c:pt>
                <c:pt idx="242">
                  <c:v>3.7237087599906378</c:v>
                </c:pt>
                <c:pt idx="243">
                  <c:v>4.4915061009826962</c:v>
                </c:pt>
                <c:pt idx="244">
                  <c:v>3.7279262725045128</c:v>
                </c:pt>
                <c:pt idx="245">
                  <c:v>4.1557465119676245</c:v>
                </c:pt>
                <c:pt idx="246">
                  <c:v>4.1438306330267016</c:v>
                </c:pt>
                <c:pt idx="247">
                  <c:v>4.1649457423510814</c:v>
                </c:pt>
                <c:pt idx="248">
                  <c:v>3.96464547096488</c:v>
                </c:pt>
                <c:pt idx="249">
                  <c:v>3.7773013453131461</c:v>
                </c:pt>
                <c:pt idx="250">
                  <c:v>3.584057795761721</c:v>
                </c:pt>
                <c:pt idx="251">
                  <c:v>3.8019547819224684</c:v>
                </c:pt>
                <c:pt idx="252">
                  <c:v>3.6278642313199949</c:v>
                </c:pt>
                <c:pt idx="253">
                  <c:v>3.9805155382192257</c:v>
                </c:pt>
                <c:pt idx="254">
                  <c:v>4.6654154522005848</c:v>
                </c:pt>
                <c:pt idx="255">
                  <c:v>4.1868564070311045</c:v>
                </c:pt>
                <c:pt idx="256">
                  <c:v>4.3420330142794166</c:v>
                </c:pt>
                <c:pt idx="257">
                  <c:v>4.4179488309245727</c:v>
                </c:pt>
                <c:pt idx="258">
                  <c:v>4.4114861899895486</c:v>
                </c:pt>
                <c:pt idx="259">
                  <c:v>5.1149556693741767</c:v>
                </c:pt>
                <c:pt idx="260">
                  <c:v>4.9043642444034052</c:v>
                </c:pt>
                <c:pt idx="261">
                  <c:v>4.8612062400858997</c:v>
                </c:pt>
                <c:pt idx="262">
                  <c:v>5.0527921286568152</c:v>
                </c:pt>
                <c:pt idx="263">
                  <c:v>4.7578410098305151</c:v>
                </c:pt>
                <c:pt idx="264">
                  <c:v>4.2521651700608016</c:v>
                </c:pt>
                <c:pt idx="265">
                  <c:v>3.9108444948982206</c:v>
                </c:pt>
                <c:pt idx="266">
                  <c:v>3.8774691905128726</c:v>
                </c:pt>
                <c:pt idx="267">
                  <c:v>4.2236648955863343</c:v>
                </c:pt>
                <c:pt idx="268">
                  <c:v>4.4844738466433407</c:v>
                </c:pt>
                <c:pt idx="269">
                  <c:v>4.5092273366232201</c:v>
                </c:pt>
                <c:pt idx="270">
                  <c:v>4.5339578577267821</c:v>
                </c:pt>
                <c:pt idx="271">
                  <c:v>4.3911928387059822</c:v>
                </c:pt>
                <c:pt idx="272">
                  <c:v>4.6660636736698544</c:v>
                </c:pt>
                <c:pt idx="273">
                  <c:v>3.7341887635989219</c:v>
                </c:pt>
                <c:pt idx="274">
                  <c:v>5.1203158573011986</c:v>
                </c:pt>
                <c:pt idx="275">
                  <c:v>4.2449299714976449</c:v>
                </c:pt>
                <c:pt idx="276">
                  <c:v>3.7703376053701159</c:v>
                </c:pt>
                <c:pt idx="277">
                  <c:v>3.5711026537237616</c:v>
                </c:pt>
                <c:pt idx="278">
                  <c:v>3.286088546172655</c:v>
                </c:pt>
                <c:pt idx="279">
                  <c:v>3.5961199141345195</c:v>
                </c:pt>
                <c:pt idx="280">
                  <c:v>4.156735636078392</c:v>
                </c:pt>
                <c:pt idx="281">
                  <c:v>3.4552082283808159</c:v>
                </c:pt>
                <c:pt idx="282">
                  <c:v>3.3143339187464456</c:v>
                </c:pt>
                <c:pt idx="283">
                  <c:v>3.8231547591560351</c:v>
                </c:pt>
                <c:pt idx="284">
                  <c:v>2.9062186544853823</c:v>
                </c:pt>
                <c:pt idx="285">
                  <c:v>3.0711441379554572</c:v>
                </c:pt>
                <c:pt idx="286">
                  <c:v>3.7434207438481892</c:v>
                </c:pt>
                <c:pt idx="287">
                  <c:v>4.0538298838772091</c:v>
                </c:pt>
                <c:pt idx="288">
                  <c:v>4.4214033927046126</c:v>
                </c:pt>
                <c:pt idx="289">
                  <c:v>4.3053791728671671</c:v>
                </c:pt>
                <c:pt idx="290">
                  <c:v>4.1190528082927313</c:v>
                </c:pt>
                <c:pt idx="291">
                  <c:v>3.5009760870412681</c:v>
                </c:pt>
                <c:pt idx="292">
                  <c:v>3.8603335700863766</c:v>
                </c:pt>
                <c:pt idx="293">
                  <c:v>3.531493633263187</c:v>
                </c:pt>
                <c:pt idx="294">
                  <c:v>3.2519497855396087</c:v>
                </c:pt>
                <c:pt idx="295">
                  <c:v>3.7310091023305092</c:v>
                </c:pt>
                <c:pt idx="296">
                  <c:v>4.0719487702554753</c:v>
                </c:pt>
                <c:pt idx="297">
                  <c:v>4.4972357529193614</c:v>
                </c:pt>
                <c:pt idx="298">
                  <c:v>4.6120781836014402</c:v>
                </c:pt>
                <c:pt idx="299">
                  <c:v>3.7936492243344548</c:v>
                </c:pt>
                <c:pt idx="300">
                  <c:v>3.8619232934891499</c:v>
                </c:pt>
                <c:pt idx="301">
                  <c:v>3.560086395299118</c:v>
                </c:pt>
                <c:pt idx="302">
                  <c:v>3.8262564708476443</c:v>
                </c:pt>
                <c:pt idx="303">
                  <c:v>3.5380157825264913</c:v>
                </c:pt>
                <c:pt idx="304">
                  <c:v>4.1075367197445392</c:v>
                </c:pt>
                <c:pt idx="305">
                  <c:v>4.2661487120413515</c:v>
                </c:pt>
                <c:pt idx="306">
                  <c:v>4.5724169008033977</c:v>
                </c:pt>
                <c:pt idx="307">
                  <c:v>3.2237580014668237</c:v>
                </c:pt>
                <c:pt idx="308">
                  <c:v>2.8186173961511489</c:v>
                </c:pt>
                <c:pt idx="309">
                  <c:v>3.2179370106479195</c:v>
                </c:pt>
                <c:pt idx="310">
                  <c:v>3.4765787769974383</c:v>
                </c:pt>
                <c:pt idx="311">
                  <c:v>3.2560479362200301</c:v>
                </c:pt>
                <c:pt idx="312">
                  <c:v>3.3368698522991704</c:v>
                </c:pt>
                <c:pt idx="313">
                  <c:v>4.3532069532662865</c:v>
                </c:pt>
                <c:pt idx="314">
                  <c:v>3.7118654910141125</c:v>
                </c:pt>
                <c:pt idx="315">
                  <c:v>4.9120284936454448</c:v>
                </c:pt>
                <c:pt idx="316">
                  <c:v>4.7234810418608548</c:v>
                </c:pt>
                <c:pt idx="317">
                  <c:v>3.9855843601607313</c:v>
                </c:pt>
                <c:pt idx="318">
                  <c:v>3.9395044237291437</c:v>
                </c:pt>
                <c:pt idx="319">
                  <c:v>3.5919190064599409</c:v>
                </c:pt>
                <c:pt idx="320">
                  <c:v>3.5720428359704872</c:v>
                </c:pt>
                <c:pt idx="321">
                  <c:v>4.1350252330112083</c:v>
                </c:pt>
                <c:pt idx="322">
                  <c:v>4.7267757334080329</c:v>
                </c:pt>
                <c:pt idx="323">
                  <c:v>4.4149323190125216</c:v>
                </c:pt>
                <c:pt idx="324">
                  <c:v>4.7360545206251183</c:v>
                </c:pt>
                <c:pt idx="325">
                  <c:v>3.6231240314996538</c:v>
                </c:pt>
                <c:pt idx="326">
                  <c:v>3.7236915113951512</c:v>
                </c:pt>
                <c:pt idx="327">
                  <c:v>3.8371514452655653</c:v>
                </c:pt>
                <c:pt idx="328">
                  <c:v>3.7391583890399773</c:v>
                </c:pt>
                <c:pt idx="329">
                  <c:v>3.8689839514477686</c:v>
                </c:pt>
                <c:pt idx="330">
                  <c:v>4.0453263287350154</c:v>
                </c:pt>
                <c:pt idx="331">
                  <c:v>3.528753255948331</c:v>
                </c:pt>
                <c:pt idx="332">
                  <c:v>4.2951854093577886</c:v>
                </c:pt>
                <c:pt idx="333">
                  <c:v>4.0772910047518947</c:v>
                </c:pt>
                <c:pt idx="334">
                  <c:v>4.3559132998197656</c:v>
                </c:pt>
                <c:pt idx="335">
                  <c:v>4.1796345364233103</c:v>
                </c:pt>
                <c:pt idx="336">
                  <c:v>3.9851020761787712</c:v>
                </c:pt>
                <c:pt idx="337">
                  <c:v>3.029972653730105</c:v>
                </c:pt>
                <c:pt idx="338">
                  <c:v>3.4309282361203639</c:v>
                </c:pt>
                <c:pt idx="339">
                  <c:v>3.5511635807540594</c:v>
                </c:pt>
                <c:pt idx="340">
                  <c:v>3.9012140625458307</c:v>
                </c:pt>
                <c:pt idx="341">
                  <c:v>4.8434147787683761</c:v>
                </c:pt>
                <c:pt idx="342">
                  <c:v>4.9455752405074485</c:v>
                </c:pt>
                <c:pt idx="343">
                  <c:v>5.3218335280259526</c:v>
                </c:pt>
                <c:pt idx="344">
                  <c:v>4.0448964400966139</c:v>
                </c:pt>
                <c:pt idx="345">
                  <c:v>3.9314924040942061</c:v>
                </c:pt>
                <c:pt idx="346">
                  <c:v>4.225414033946822</c:v>
                </c:pt>
                <c:pt idx="347">
                  <c:v>3.984528781888828</c:v>
                </c:pt>
                <c:pt idx="348">
                  <c:v>3.5598849976874578</c:v>
                </c:pt>
                <c:pt idx="349">
                  <c:v>4.8037366825999976</c:v>
                </c:pt>
                <c:pt idx="350">
                  <c:v>4.4352727696654446</c:v>
                </c:pt>
                <c:pt idx="351">
                  <c:v>4.5704051821346061</c:v>
                </c:pt>
                <c:pt idx="352">
                  <c:v>4.258749462141906</c:v>
                </c:pt>
                <c:pt idx="353">
                  <c:v>4.0290477031990974</c:v>
                </c:pt>
                <c:pt idx="354">
                  <c:v>3.8753950592826101</c:v>
                </c:pt>
                <c:pt idx="355">
                  <c:v>4.0588256521303867</c:v>
                </c:pt>
                <c:pt idx="356">
                  <c:v>4.1150831457057162</c:v>
                </c:pt>
                <c:pt idx="357">
                  <c:v>4.0113610420927941</c:v>
                </c:pt>
                <c:pt idx="358">
                  <c:v>4.4503485665942302</c:v>
                </c:pt>
                <c:pt idx="359">
                  <c:v>4.231577141744884</c:v>
                </c:pt>
                <c:pt idx="360">
                  <c:v>4.2723470675735884</c:v>
                </c:pt>
                <c:pt idx="361">
                  <c:v>4.4025261649881999</c:v>
                </c:pt>
                <c:pt idx="362">
                  <c:v>4.2385344322958982</c:v>
                </c:pt>
                <c:pt idx="363">
                  <c:v>4.1093023652358918</c:v>
                </c:pt>
                <c:pt idx="364">
                  <c:v>3.8332035742116166</c:v>
                </c:pt>
                <c:pt idx="365">
                  <c:v>4.150578677610917</c:v>
                </c:pt>
                <c:pt idx="366">
                  <c:v>4.4927150335941235</c:v>
                </c:pt>
                <c:pt idx="367">
                  <c:v>4.074163525718105</c:v>
                </c:pt>
                <c:pt idx="368">
                  <c:v>4.2009759379722142</c:v>
                </c:pt>
                <c:pt idx="369">
                  <c:v>4.313551398636668</c:v>
                </c:pt>
                <c:pt idx="370">
                  <c:v>4.557155684301609</c:v>
                </c:pt>
                <c:pt idx="371">
                  <c:v>5.0833660844444486</c:v>
                </c:pt>
                <c:pt idx="372">
                  <c:v>4.1449127474212455</c:v>
                </c:pt>
                <c:pt idx="373">
                  <c:v>4.3668973734374807</c:v>
                </c:pt>
                <c:pt idx="374">
                  <c:v>4.1223947847882139</c:v>
                </c:pt>
                <c:pt idx="375">
                  <c:v>3.7903517371457767</c:v>
                </c:pt>
                <c:pt idx="376">
                  <c:v>4.0822456774564158</c:v>
                </c:pt>
                <c:pt idx="377">
                  <c:v>4.6036073150891834</c:v>
                </c:pt>
                <c:pt idx="378">
                  <c:v>4.7884932785928305</c:v>
                </c:pt>
                <c:pt idx="379">
                  <c:v>4.5507664444623499</c:v>
                </c:pt>
                <c:pt idx="380">
                  <c:v>4.1954955640343004</c:v>
                </c:pt>
                <c:pt idx="381">
                  <c:v>4.0121785084530002</c:v>
                </c:pt>
                <c:pt idx="382">
                  <c:v>3.5960417426799514</c:v>
                </c:pt>
                <c:pt idx="383">
                  <c:v>4.1785233188887387</c:v>
                </c:pt>
                <c:pt idx="384">
                  <c:v>3.9859658141578218</c:v>
                </c:pt>
                <c:pt idx="385">
                  <c:v>4.4594970140432544</c:v>
                </c:pt>
                <c:pt idx="386">
                  <c:v>4.5529900478392253</c:v>
                </c:pt>
                <c:pt idx="387">
                  <c:v>4.3373945751344722</c:v>
                </c:pt>
                <c:pt idx="388">
                  <c:v>5.2604946583691152</c:v>
                </c:pt>
                <c:pt idx="389">
                  <c:v>5.1107473995746568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A-CC4C-9929-03D971D6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tickLblSkip val="1"/>
        <c:noMultiLvlLbl val="0"/>
      </c:catAx>
      <c:valAx>
        <c:axId val="-269250640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pooled!$AB$4:$AB$393</c:f>
                <c:numCache>
                  <c:formatCode>General</c:formatCode>
                  <c:ptCount val="390"/>
                  <c:pt idx="0">
                    <c:v>1.227840275768552</c:v>
                  </c:pt>
                  <c:pt idx="1">
                    <c:v>1.3230253827560357</c:v>
                  </c:pt>
                  <c:pt idx="2">
                    <c:v>1.4770835657131594</c:v>
                  </c:pt>
                  <c:pt idx="3">
                    <c:v>1.0547891218542234</c:v>
                  </c:pt>
                  <c:pt idx="4">
                    <c:v>1.0896811063035514</c:v>
                  </c:pt>
                  <c:pt idx="5">
                    <c:v>1.3986179237925394</c:v>
                  </c:pt>
                  <c:pt idx="6">
                    <c:v>1.2115522705907513</c:v>
                  </c:pt>
                  <c:pt idx="7">
                    <c:v>0.84474140024478683</c:v>
                  </c:pt>
                  <c:pt idx="8">
                    <c:v>0.6485830667242023</c:v>
                  </c:pt>
                  <c:pt idx="9">
                    <c:v>0.55456747591385969</c:v>
                  </c:pt>
                  <c:pt idx="10">
                    <c:v>1.145603305057866</c:v>
                  </c:pt>
                  <c:pt idx="11">
                    <c:v>1.1599941322576974</c:v>
                  </c:pt>
                  <c:pt idx="12">
                    <c:v>1.081479347833703</c:v>
                  </c:pt>
                  <c:pt idx="13">
                    <c:v>0.9308737755244646</c:v>
                  </c:pt>
                  <c:pt idx="14">
                    <c:v>1.0736580143495589</c:v>
                  </c:pt>
                  <c:pt idx="15">
                    <c:v>1.3204295236693409</c:v>
                  </c:pt>
                  <c:pt idx="16">
                    <c:v>0.82468657715423255</c:v>
                  </c:pt>
                  <c:pt idx="17">
                    <c:v>0.41047534672692537</c:v>
                  </c:pt>
                  <c:pt idx="18">
                    <c:v>0.5543099303191914</c:v>
                  </c:pt>
                  <c:pt idx="19">
                    <c:v>0.80699045663388347</c:v>
                  </c:pt>
                  <c:pt idx="20">
                    <c:v>0.88061068139643117</c:v>
                  </c:pt>
                  <c:pt idx="21">
                    <c:v>0.85370361234406245</c:v>
                  </c:pt>
                  <c:pt idx="22">
                    <c:v>1.1939630796886298</c:v>
                  </c:pt>
                  <c:pt idx="23">
                    <c:v>1.0513473962873598</c:v>
                  </c:pt>
                  <c:pt idx="24">
                    <c:v>0.69199309125052089</c:v>
                  </c:pt>
                  <c:pt idx="25">
                    <c:v>0.62201045322146598</c:v>
                  </c:pt>
                  <c:pt idx="26">
                    <c:v>0.87360020064857347</c:v>
                  </c:pt>
                  <c:pt idx="27">
                    <c:v>0.95195644256422141</c:v>
                  </c:pt>
                  <c:pt idx="28">
                    <c:v>0.95217339629582298</c:v>
                  </c:pt>
                  <c:pt idx="29">
                    <c:v>0.92639958131411082</c:v>
                  </c:pt>
                  <c:pt idx="30">
                    <c:v>0.69999398662111867</c:v>
                  </c:pt>
                  <c:pt idx="31">
                    <c:v>1.1332412060797119</c:v>
                  </c:pt>
                  <c:pt idx="32">
                    <c:v>1.0131157036510507</c:v>
                  </c:pt>
                  <c:pt idx="33">
                    <c:v>1.0204041953801806</c:v>
                  </c:pt>
                  <c:pt idx="34">
                    <c:v>0.93606063794592365</c:v>
                  </c:pt>
                  <c:pt idx="35">
                    <c:v>0.8523667383121849</c:v>
                  </c:pt>
                  <c:pt idx="36">
                    <c:v>0.62605620600166278</c:v>
                  </c:pt>
                  <c:pt idx="37">
                    <c:v>0.66658589629684695</c:v>
                  </c:pt>
                  <c:pt idx="38">
                    <c:v>0.790893386279101</c:v>
                  </c:pt>
                  <c:pt idx="39">
                    <c:v>0.50494780857829158</c:v>
                  </c:pt>
                  <c:pt idx="40">
                    <c:v>0.89796445124213886</c:v>
                  </c:pt>
                  <c:pt idx="41">
                    <c:v>0.72057922867675328</c:v>
                  </c:pt>
                  <c:pt idx="42">
                    <c:v>0.34681763509428115</c:v>
                  </c:pt>
                  <c:pt idx="43">
                    <c:v>0.34653838573019313</c:v>
                  </c:pt>
                  <c:pt idx="44">
                    <c:v>0.28993674977284217</c:v>
                  </c:pt>
                  <c:pt idx="45">
                    <c:v>0.5140605610726674</c:v>
                  </c:pt>
                  <c:pt idx="46">
                    <c:v>0.77020649214281045</c:v>
                  </c:pt>
                  <c:pt idx="47">
                    <c:v>1.1292299485964896</c:v>
                  </c:pt>
                  <c:pt idx="48">
                    <c:v>1.197224483841784</c:v>
                  </c:pt>
                  <c:pt idx="49">
                    <c:v>1.2554244491429916</c:v>
                  </c:pt>
                  <c:pt idx="50">
                    <c:v>1.4196182238828658</c:v>
                  </c:pt>
                  <c:pt idx="51">
                    <c:v>1.2955528967293872</c:v>
                  </c:pt>
                  <c:pt idx="52">
                    <c:v>1.143710744465986</c:v>
                  </c:pt>
                  <c:pt idx="53">
                    <c:v>1.0017069567063472</c:v>
                  </c:pt>
                  <c:pt idx="54">
                    <c:v>1.1347237851977634</c:v>
                  </c:pt>
                  <c:pt idx="55">
                    <c:v>1.4953260976433576</c:v>
                  </c:pt>
                  <c:pt idx="56">
                    <c:v>1.2907073526401669</c:v>
                  </c:pt>
                  <c:pt idx="57">
                    <c:v>1.2935039635538621</c:v>
                  </c:pt>
                  <c:pt idx="58">
                    <c:v>1.3655647288241068</c:v>
                  </c:pt>
                  <c:pt idx="59">
                    <c:v>1.1402565087006953</c:v>
                  </c:pt>
                  <c:pt idx="60">
                    <c:v>1.2736221236604117</c:v>
                  </c:pt>
                  <c:pt idx="61">
                    <c:v>1.4700804527296858</c:v>
                  </c:pt>
                  <c:pt idx="62">
                    <c:v>1.557828373172699</c:v>
                  </c:pt>
                  <c:pt idx="63">
                    <c:v>1.5789928512158455</c:v>
                  </c:pt>
                  <c:pt idx="64">
                    <c:v>1.7234334287374979</c:v>
                  </c:pt>
                  <c:pt idx="65">
                    <c:v>1.6580730388641158</c:v>
                  </c:pt>
                  <c:pt idx="66">
                    <c:v>1.0421881352926723</c:v>
                  </c:pt>
                  <c:pt idx="67">
                    <c:v>1.4148042801354013</c:v>
                  </c:pt>
                  <c:pt idx="68">
                    <c:v>0.86639009103922893</c:v>
                  </c:pt>
                  <c:pt idx="69">
                    <c:v>0.83128857786340626</c:v>
                  </c:pt>
                  <c:pt idx="70">
                    <c:v>0.71574031575215702</c:v>
                  </c:pt>
                  <c:pt idx="71">
                    <c:v>0.68327683898809177</c:v>
                  </c:pt>
                  <c:pt idx="72">
                    <c:v>0.68122382978319673</c:v>
                  </c:pt>
                  <c:pt idx="73">
                    <c:v>0.81136625307928045</c:v>
                  </c:pt>
                  <c:pt idx="74">
                    <c:v>0.83948060490044707</c:v>
                  </c:pt>
                  <c:pt idx="75">
                    <c:v>0.75680353744691919</c:v>
                  </c:pt>
                  <c:pt idx="76">
                    <c:v>0.51401499428477304</c:v>
                  </c:pt>
                  <c:pt idx="77">
                    <c:v>0.51535332469494022</c:v>
                  </c:pt>
                  <c:pt idx="78">
                    <c:v>1.0326482185259189</c:v>
                  </c:pt>
                  <c:pt idx="79">
                    <c:v>1.0502091878899007</c:v>
                  </c:pt>
                  <c:pt idx="80">
                    <c:v>0.95989930605290763</c:v>
                  </c:pt>
                  <c:pt idx="81">
                    <c:v>1.1332924986497124</c:v>
                  </c:pt>
                  <c:pt idx="82">
                    <c:v>0.91878637937670693</c:v>
                  </c:pt>
                  <c:pt idx="83">
                    <c:v>0.75701695400430391</c:v>
                  </c:pt>
                  <c:pt idx="84">
                    <c:v>1.0000157856547711</c:v>
                  </c:pt>
                  <c:pt idx="85">
                    <c:v>1.4425267213278727</c:v>
                  </c:pt>
                  <c:pt idx="86">
                    <c:v>1.2417097514640945</c:v>
                  </c:pt>
                  <c:pt idx="87">
                    <c:v>1.2323321477876492</c:v>
                  </c:pt>
                  <c:pt idx="88">
                    <c:v>1.4218236480023509</c:v>
                  </c:pt>
                  <c:pt idx="89">
                    <c:v>1.1836094537812161</c:v>
                  </c:pt>
                  <c:pt idx="90">
                    <c:v>0.90732481491099959</c:v>
                  </c:pt>
                  <c:pt idx="91">
                    <c:v>0.82792397791388939</c:v>
                  </c:pt>
                  <c:pt idx="92">
                    <c:v>1.4401800018806006</c:v>
                  </c:pt>
                  <c:pt idx="93">
                    <c:v>1.4355439036412256</c:v>
                  </c:pt>
                  <c:pt idx="94">
                    <c:v>1.5491542736407011</c:v>
                  </c:pt>
                  <c:pt idx="95">
                    <c:v>1.2396460097211426</c:v>
                  </c:pt>
                  <c:pt idx="96">
                    <c:v>1.1125318427657294</c:v>
                  </c:pt>
                  <c:pt idx="97">
                    <c:v>1.2321416741732882</c:v>
                  </c:pt>
                  <c:pt idx="98">
                    <c:v>1.3206384644630051</c:v>
                  </c:pt>
                  <c:pt idx="99">
                    <c:v>1.3942121257147388</c:v>
                  </c:pt>
                  <c:pt idx="100">
                    <c:v>1.5877040041655319</c:v>
                  </c:pt>
                  <c:pt idx="101">
                    <c:v>1.4850051690254282</c:v>
                  </c:pt>
                  <c:pt idx="102">
                    <c:v>1.1002022603190642</c:v>
                  </c:pt>
                  <c:pt idx="103">
                    <c:v>0.98692896689845866</c:v>
                  </c:pt>
                  <c:pt idx="104">
                    <c:v>0.79660345733290439</c:v>
                  </c:pt>
                  <c:pt idx="105">
                    <c:v>0.80015568504842249</c:v>
                  </c:pt>
                  <c:pt idx="106">
                    <c:v>1.0153995934122417</c:v>
                  </c:pt>
                  <c:pt idx="107">
                    <c:v>0.93814305326831571</c:v>
                  </c:pt>
                  <c:pt idx="108">
                    <c:v>1.2158080534587339</c:v>
                  </c:pt>
                  <c:pt idx="109">
                    <c:v>0.99208475954305853</c:v>
                  </c:pt>
                  <c:pt idx="110">
                    <c:v>0.91267488832329857</c:v>
                  </c:pt>
                  <c:pt idx="111">
                    <c:v>1.2863778386346083</c:v>
                  </c:pt>
                  <c:pt idx="112">
                    <c:v>0.98131461467495229</c:v>
                  </c:pt>
                  <c:pt idx="113">
                    <c:v>0.98506524801138962</c:v>
                  </c:pt>
                  <c:pt idx="114">
                    <c:v>1.0068116412267325</c:v>
                  </c:pt>
                  <c:pt idx="115">
                    <c:v>0.77824840732452327</c:v>
                  </c:pt>
                  <c:pt idx="116">
                    <c:v>0.8788340191038877</c:v>
                  </c:pt>
                  <c:pt idx="117">
                    <c:v>1.1508374828031784</c:v>
                  </c:pt>
                  <c:pt idx="118">
                    <c:v>0.95377065652685911</c:v>
                  </c:pt>
                  <c:pt idx="119">
                    <c:v>0.87756151144308847</c:v>
                  </c:pt>
                  <c:pt idx="120">
                    <c:v>1.0384175854019901</c:v>
                  </c:pt>
                  <c:pt idx="121">
                    <c:v>1.151416697635224</c:v>
                  </c:pt>
                  <c:pt idx="122">
                    <c:v>1.0398333992380846</c:v>
                  </c:pt>
                  <c:pt idx="123">
                    <c:v>1.0285560186576321</c:v>
                  </c:pt>
                  <c:pt idx="124">
                    <c:v>0.72674796435833866</c:v>
                  </c:pt>
                  <c:pt idx="125">
                    <c:v>0.72744805785723976</c:v>
                  </c:pt>
                  <c:pt idx="126">
                    <c:v>1.1135092375204809</c:v>
                  </c:pt>
                  <c:pt idx="127">
                    <c:v>0.80436681732795656</c:v>
                  </c:pt>
                  <c:pt idx="128">
                    <c:v>0.85784651614136509</c:v>
                  </c:pt>
                  <c:pt idx="129">
                    <c:v>1.3743417345553848</c:v>
                  </c:pt>
                  <c:pt idx="130">
                    <c:v>0.97123112759925267</c:v>
                  </c:pt>
                  <c:pt idx="131">
                    <c:v>0.68491756240523538</c:v>
                  </c:pt>
                  <c:pt idx="132">
                    <c:v>0.40537905544292624</c:v>
                  </c:pt>
                  <c:pt idx="133">
                    <c:v>1.3443796398675236</c:v>
                  </c:pt>
                  <c:pt idx="134">
                    <c:v>1.1872226676647337</c:v>
                  </c:pt>
                  <c:pt idx="135">
                    <c:v>1.0726261417339114</c:v>
                  </c:pt>
                  <c:pt idx="136">
                    <c:v>0.93153824884413383</c:v>
                  </c:pt>
                  <c:pt idx="137">
                    <c:v>1.5029422471555598</c:v>
                  </c:pt>
                  <c:pt idx="138">
                    <c:v>1.265575595594377</c:v>
                  </c:pt>
                  <c:pt idx="139">
                    <c:v>1.4370526381053372</c:v>
                  </c:pt>
                  <c:pt idx="140">
                    <c:v>1.3650572247761987</c:v>
                  </c:pt>
                  <c:pt idx="141">
                    <c:v>1.2300756402029676</c:v>
                  </c:pt>
                  <c:pt idx="142">
                    <c:v>1.4186765394278085</c:v>
                  </c:pt>
                  <c:pt idx="143">
                    <c:v>1.1787469284530825</c:v>
                  </c:pt>
                  <c:pt idx="144">
                    <c:v>1.1686756657753212</c:v>
                  </c:pt>
                  <c:pt idx="145">
                    <c:v>1.1274066261748683</c:v>
                  </c:pt>
                  <c:pt idx="146">
                    <c:v>1.2791638360878679</c:v>
                  </c:pt>
                  <c:pt idx="147">
                    <c:v>1.1470215838300923</c:v>
                  </c:pt>
                  <c:pt idx="148">
                    <c:v>1.0842146329139113</c:v>
                  </c:pt>
                  <c:pt idx="149">
                    <c:v>1.058223133173533</c:v>
                  </c:pt>
                  <c:pt idx="150">
                    <c:v>1.0289445872417771</c:v>
                  </c:pt>
                  <c:pt idx="151">
                    <c:v>1.394323232203158</c:v>
                  </c:pt>
                  <c:pt idx="152">
                    <c:v>1.4963998943326402</c:v>
                  </c:pt>
                  <c:pt idx="153">
                    <c:v>1.116790122101845</c:v>
                  </c:pt>
                  <c:pt idx="154">
                    <c:v>1.1728720429850523</c:v>
                  </c:pt>
                  <c:pt idx="155">
                    <c:v>0.93083361558908173</c:v>
                  </c:pt>
                  <c:pt idx="156">
                    <c:v>1.1159462443490242</c:v>
                  </c:pt>
                  <c:pt idx="157">
                    <c:v>0.85895214389291097</c:v>
                  </c:pt>
                  <c:pt idx="158">
                    <c:v>0.89128169470186325</c:v>
                  </c:pt>
                  <c:pt idx="159">
                    <c:v>1.3281975403164217</c:v>
                  </c:pt>
                  <c:pt idx="160">
                    <c:v>1.3637845363126702</c:v>
                  </c:pt>
                  <c:pt idx="161">
                    <c:v>1.4402764097833936</c:v>
                  </c:pt>
                  <c:pt idx="162">
                    <c:v>0.75601242660942225</c:v>
                  </c:pt>
                  <c:pt idx="163">
                    <c:v>0.88353654293951001</c:v>
                  </c:pt>
                  <c:pt idx="164">
                    <c:v>1.0116885663851178</c:v>
                  </c:pt>
                  <c:pt idx="165">
                    <c:v>1.1401191253501608</c:v>
                  </c:pt>
                  <c:pt idx="166">
                    <c:v>1.0100802998978466</c:v>
                  </c:pt>
                  <c:pt idx="167">
                    <c:v>0.99333568228381142</c:v>
                  </c:pt>
                  <c:pt idx="168">
                    <c:v>0.96289607054912185</c:v>
                  </c:pt>
                  <c:pt idx="169">
                    <c:v>1.2414426567272261</c:v>
                  </c:pt>
                  <c:pt idx="170">
                    <c:v>0.98562207076225894</c:v>
                  </c:pt>
                  <c:pt idx="171">
                    <c:v>0.78998055176653048</c:v>
                  </c:pt>
                  <c:pt idx="172">
                    <c:v>1.3917429641489556</c:v>
                  </c:pt>
                  <c:pt idx="173">
                    <c:v>1.2341405647682258</c:v>
                  </c:pt>
                  <c:pt idx="174">
                    <c:v>1.2073139870729863</c:v>
                  </c:pt>
                  <c:pt idx="175">
                    <c:v>1.3590982025021343</c:v>
                  </c:pt>
                  <c:pt idx="176">
                    <c:v>1.3336861278211407</c:v>
                  </c:pt>
                  <c:pt idx="177">
                    <c:v>1.177668350833923</c:v>
                  </c:pt>
                  <c:pt idx="178">
                    <c:v>1.0772735018001331</c:v>
                  </c:pt>
                  <c:pt idx="179">
                    <c:v>0.84373624910088119</c:v>
                  </c:pt>
                  <c:pt idx="180">
                    <c:v>1.0684773073571694</c:v>
                  </c:pt>
                  <c:pt idx="181">
                    <c:v>0.52885742709139993</c:v>
                  </c:pt>
                  <c:pt idx="182">
                    <c:v>0.83777288120869886</c:v>
                  </c:pt>
                  <c:pt idx="183">
                    <c:v>1.0003647687532744</c:v>
                  </c:pt>
                  <c:pt idx="184">
                    <c:v>0.97651198915950554</c:v>
                  </c:pt>
                  <c:pt idx="185">
                    <c:v>0.89624930387584234</c:v>
                  </c:pt>
                  <c:pt idx="186">
                    <c:v>0.94665791139061828</c:v>
                  </c:pt>
                  <c:pt idx="187">
                    <c:v>1.081998607635994</c:v>
                  </c:pt>
                  <c:pt idx="188">
                    <c:v>1.2730283339266013</c:v>
                  </c:pt>
                  <c:pt idx="189">
                    <c:v>1.0696127595402978</c:v>
                  </c:pt>
                  <c:pt idx="190">
                    <c:v>0.73222928663878695</c:v>
                  </c:pt>
                  <c:pt idx="191">
                    <c:v>0.84184649188703709</c:v>
                  </c:pt>
                  <c:pt idx="192">
                    <c:v>0.99227468401468055</c:v>
                  </c:pt>
                  <c:pt idx="193">
                    <c:v>0.94498127124906683</c:v>
                  </c:pt>
                  <c:pt idx="194">
                    <c:v>1.0641869941034279</c:v>
                  </c:pt>
                  <c:pt idx="195">
                    <c:v>1.029548510134946</c:v>
                  </c:pt>
                  <c:pt idx="196">
                    <c:v>1.1868173839167406</c:v>
                  </c:pt>
                  <c:pt idx="197">
                    <c:v>1.185561861511591</c:v>
                  </c:pt>
                  <c:pt idx="198">
                    <c:v>0.65074454961523254</c:v>
                  </c:pt>
                  <c:pt idx="199">
                    <c:v>0.53133348068692343</c:v>
                  </c:pt>
                  <c:pt idx="200">
                    <c:v>0.97182465487040048</c:v>
                  </c:pt>
                  <c:pt idx="201">
                    <c:v>0.76030447331552764</c:v>
                  </c:pt>
                  <c:pt idx="202">
                    <c:v>0.42966978024839914</c:v>
                  </c:pt>
                  <c:pt idx="203">
                    <c:v>0.48209921474536138</c:v>
                  </c:pt>
                  <c:pt idx="204">
                    <c:v>0.49123928325384575</c:v>
                  </c:pt>
                  <c:pt idx="205">
                    <c:v>0.79424622452702542</c:v>
                  </c:pt>
                  <c:pt idx="206">
                    <c:v>0.71127130072402289</c:v>
                  </c:pt>
                  <c:pt idx="207">
                    <c:v>0.85897852051144374</c:v>
                  </c:pt>
                  <c:pt idx="208">
                    <c:v>0.99023176284339187</c:v>
                  </c:pt>
                  <c:pt idx="209">
                    <c:v>0.66014869815480448</c:v>
                  </c:pt>
                  <c:pt idx="210">
                    <c:v>0.35300135154582396</c:v>
                  </c:pt>
                  <c:pt idx="211">
                    <c:v>0.67046536126325074</c:v>
                  </c:pt>
                  <c:pt idx="212">
                    <c:v>0.72728023940082009</c:v>
                  </c:pt>
                  <c:pt idx="213">
                    <c:v>0.63435274384628337</c:v>
                  </c:pt>
                  <c:pt idx="214">
                    <c:v>0.83888495244276862</c:v>
                  </c:pt>
                  <c:pt idx="215">
                    <c:v>0.91176868943483258</c:v>
                  </c:pt>
                  <c:pt idx="216">
                    <c:v>0.70127688829635593</c:v>
                  </c:pt>
                  <c:pt idx="217">
                    <c:v>0.62720893610787942</c:v>
                  </c:pt>
                  <c:pt idx="218">
                    <c:v>0.35746396549700821</c:v>
                  </c:pt>
                  <c:pt idx="219">
                    <c:v>0.83599934629822392</c:v>
                  </c:pt>
                  <c:pt idx="220">
                    <c:v>0.44113704016656896</c:v>
                  </c:pt>
                  <c:pt idx="221">
                    <c:v>0.73619787005766502</c:v>
                  </c:pt>
                  <c:pt idx="222">
                    <c:v>0.54516417293437347</c:v>
                  </c:pt>
                  <c:pt idx="223">
                    <c:v>0.83852097719619212</c:v>
                  </c:pt>
                  <c:pt idx="224">
                    <c:v>0.99060853219585565</c:v>
                  </c:pt>
                  <c:pt idx="225">
                    <c:v>1.0363594837017625</c:v>
                  </c:pt>
                  <c:pt idx="226">
                    <c:v>1.1400288770805731</c:v>
                  </c:pt>
                  <c:pt idx="227">
                    <c:v>1.0864102780551068</c:v>
                  </c:pt>
                  <c:pt idx="228">
                    <c:v>0.96415926000458929</c:v>
                  </c:pt>
                  <c:pt idx="229">
                    <c:v>1.2627568281205976</c:v>
                  </c:pt>
                  <c:pt idx="230">
                    <c:v>1.3632144735299703</c:v>
                  </c:pt>
                  <c:pt idx="231">
                    <c:v>1.212233431961254</c:v>
                  </c:pt>
                  <c:pt idx="232">
                    <c:v>0.82240404539229761</c:v>
                  </c:pt>
                  <c:pt idx="233">
                    <c:v>1.1839239457943436</c:v>
                  </c:pt>
                  <c:pt idx="234">
                    <c:v>1.0677126411928599</c:v>
                  </c:pt>
                  <c:pt idx="235">
                    <c:v>1.1652581786464413</c:v>
                  </c:pt>
                  <c:pt idx="236">
                    <c:v>0.79765083055039376</c:v>
                  </c:pt>
                  <c:pt idx="237">
                    <c:v>1.3629481553560354</c:v>
                  </c:pt>
                  <c:pt idx="238">
                    <c:v>1.1922453420667694</c:v>
                  </c:pt>
                  <c:pt idx="239">
                    <c:v>0.64552680878762703</c:v>
                  </c:pt>
                  <c:pt idx="240">
                    <c:v>0.8129453471028637</c:v>
                  </c:pt>
                  <c:pt idx="241">
                    <c:v>0.57789039868667302</c:v>
                  </c:pt>
                  <c:pt idx="242">
                    <c:v>0.61307713111967521</c:v>
                  </c:pt>
                  <c:pt idx="243">
                    <c:v>0.79692378469777936</c:v>
                  </c:pt>
                  <c:pt idx="244">
                    <c:v>0.41027637256638305</c:v>
                  </c:pt>
                  <c:pt idx="245">
                    <c:v>0.52812850918412935</c:v>
                  </c:pt>
                  <c:pt idx="246">
                    <c:v>0.73990586073187126</c:v>
                  </c:pt>
                  <c:pt idx="247">
                    <c:v>0.70863729980958823</c:v>
                  </c:pt>
                  <c:pt idx="248">
                    <c:v>0.99813655677357382</c:v>
                  </c:pt>
                  <c:pt idx="249">
                    <c:v>1.0398315242210072</c:v>
                  </c:pt>
                  <c:pt idx="250">
                    <c:v>0.98534785131400271</c:v>
                  </c:pt>
                  <c:pt idx="251">
                    <c:v>1.362138158085701</c:v>
                  </c:pt>
                  <c:pt idx="252">
                    <c:v>0.97436230920714928</c:v>
                  </c:pt>
                  <c:pt idx="253">
                    <c:v>1.0154998842314085</c:v>
                  </c:pt>
                  <c:pt idx="254">
                    <c:v>1.5058291797539198</c:v>
                  </c:pt>
                  <c:pt idx="255">
                    <c:v>0.83701234592578111</c:v>
                  </c:pt>
                  <c:pt idx="256">
                    <c:v>0.55643290608446561</c:v>
                  </c:pt>
                  <c:pt idx="257">
                    <c:v>1.0288665930207446</c:v>
                  </c:pt>
                  <c:pt idx="258">
                    <c:v>0.74047151449264992</c:v>
                  </c:pt>
                  <c:pt idx="259">
                    <c:v>1.2149073585501189</c:v>
                  </c:pt>
                  <c:pt idx="260">
                    <c:v>1.0964913436504251</c:v>
                  </c:pt>
                  <c:pt idx="261">
                    <c:v>1.2853176755633111</c:v>
                  </c:pt>
                  <c:pt idx="262">
                    <c:v>1.3268248467745924</c:v>
                  </c:pt>
                  <c:pt idx="263">
                    <c:v>1.4268514672068584</c:v>
                  </c:pt>
                  <c:pt idx="264">
                    <c:v>1.1538923671837218</c:v>
                  </c:pt>
                  <c:pt idx="265">
                    <c:v>0.92625920943562601</c:v>
                  </c:pt>
                  <c:pt idx="266">
                    <c:v>1.3105803849853124</c:v>
                  </c:pt>
                  <c:pt idx="267">
                    <c:v>1.4962204261838734</c:v>
                  </c:pt>
                  <c:pt idx="268">
                    <c:v>1.5091186635147094</c:v>
                  </c:pt>
                  <c:pt idx="269">
                    <c:v>1.0026423439828629</c:v>
                  </c:pt>
                  <c:pt idx="270">
                    <c:v>1.1701992879475411</c:v>
                  </c:pt>
                  <c:pt idx="271">
                    <c:v>1.1850913388033566</c:v>
                  </c:pt>
                  <c:pt idx="272">
                    <c:v>0.82596918375226969</c:v>
                  </c:pt>
                  <c:pt idx="273">
                    <c:v>1.0912172571747605</c:v>
                  </c:pt>
                  <c:pt idx="274">
                    <c:v>0.91458393957003004</c:v>
                  </c:pt>
                  <c:pt idx="275">
                    <c:v>0.89675974265646186</c:v>
                  </c:pt>
                  <c:pt idx="276">
                    <c:v>0.73699708967503264</c:v>
                  </c:pt>
                  <c:pt idx="277">
                    <c:v>0.65278034260821605</c:v>
                  </c:pt>
                  <c:pt idx="278">
                    <c:v>1.083579050791116</c:v>
                  </c:pt>
                  <c:pt idx="279">
                    <c:v>0.66072436162546522</c:v>
                  </c:pt>
                  <c:pt idx="280">
                    <c:v>0.80932102467408717</c:v>
                  </c:pt>
                  <c:pt idx="281">
                    <c:v>0.96957413116919766</c:v>
                  </c:pt>
                  <c:pt idx="282">
                    <c:v>0.91717084079065092</c:v>
                  </c:pt>
                  <c:pt idx="283">
                    <c:v>0.76389899718285681</c:v>
                  </c:pt>
                  <c:pt idx="284">
                    <c:v>0.82291858025964093</c:v>
                  </c:pt>
                  <c:pt idx="285">
                    <c:v>1.1299407603961613</c:v>
                  </c:pt>
                  <c:pt idx="286">
                    <c:v>1.2837824313367641</c:v>
                  </c:pt>
                  <c:pt idx="287">
                    <c:v>1.3295083313987102</c:v>
                  </c:pt>
                  <c:pt idx="288">
                    <c:v>1.1276080735204819</c:v>
                  </c:pt>
                  <c:pt idx="289">
                    <c:v>1.2046066610415695</c:v>
                  </c:pt>
                  <c:pt idx="290">
                    <c:v>1.3262786654407994</c:v>
                  </c:pt>
                  <c:pt idx="291">
                    <c:v>1.2405548353911431</c:v>
                  </c:pt>
                  <c:pt idx="292">
                    <c:v>1.1370333958872543</c:v>
                  </c:pt>
                  <c:pt idx="293">
                    <c:v>0.81730688251517736</c:v>
                  </c:pt>
                  <c:pt idx="294">
                    <c:v>1.0336123520613363</c:v>
                  </c:pt>
                  <c:pt idx="295">
                    <c:v>1.0143406779805266</c:v>
                  </c:pt>
                  <c:pt idx="296">
                    <c:v>0.8805322538728042</c:v>
                  </c:pt>
                  <c:pt idx="297">
                    <c:v>0.7966925480135566</c:v>
                  </c:pt>
                  <c:pt idx="298">
                    <c:v>0.73517353410135133</c:v>
                  </c:pt>
                  <c:pt idx="299">
                    <c:v>0.90880318096940027</c:v>
                  </c:pt>
                  <c:pt idx="300">
                    <c:v>0.99471213957734261</c:v>
                  </c:pt>
                  <c:pt idx="301">
                    <c:v>0.93585971336069329</c:v>
                  </c:pt>
                  <c:pt idx="302">
                    <c:v>0.76236719605242953</c:v>
                  </c:pt>
                  <c:pt idx="303">
                    <c:v>0.77576916296008191</c:v>
                  </c:pt>
                  <c:pt idx="304">
                    <c:v>0.67092862011937004</c:v>
                  </c:pt>
                  <c:pt idx="305">
                    <c:v>0.37122776366489973</c:v>
                  </c:pt>
                  <c:pt idx="306">
                    <c:v>0.77789839218766632</c:v>
                  </c:pt>
                  <c:pt idx="307">
                    <c:v>0.84431866768351449</c:v>
                  </c:pt>
                  <c:pt idx="308">
                    <c:v>1.0738488258420065</c:v>
                  </c:pt>
                  <c:pt idx="309">
                    <c:v>1.093416542177722</c:v>
                  </c:pt>
                  <c:pt idx="310">
                    <c:v>0.90699258274622563</c:v>
                  </c:pt>
                  <c:pt idx="311">
                    <c:v>0.90408451992744099</c:v>
                  </c:pt>
                  <c:pt idx="312">
                    <c:v>0.78659685918601829</c:v>
                  </c:pt>
                  <c:pt idx="313">
                    <c:v>0.86561925418723007</c:v>
                  </c:pt>
                  <c:pt idx="314">
                    <c:v>0.933997542894905</c:v>
                  </c:pt>
                  <c:pt idx="315">
                    <c:v>0.82111361248981896</c:v>
                  </c:pt>
                  <c:pt idx="316">
                    <c:v>0.87901464349347269</c:v>
                  </c:pt>
                  <c:pt idx="317">
                    <c:v>0.97499444165463078</c:v>
                  </c:pt>
                  <c:pt idx="318">
                    <c:v>0.55462863943559204</c:v>
                  </c:pt>
                  <c:pt idx="319">
                    <c:v>0.59086060550838437</c:v>
                  </c:pt>
                  <c:pt idx="320">
                    <c:v>0.97655282642132235</c:v>
                  </c:pt>
                  <c:pt idx="321">
                    <c:v>0.95094205916297214</c:v>
                  </c:pt>
                  <c:pt idx="322">
                    <c:v>0.91997574007312521</c:v>
                  </c:pt>
                  <c:pt idx="323">
                    <c:v>1.1293476548544117</c:v>
                  </c:pt>
                  <c:pt idx="324">
                    <c:v>0.75674652212482996</c:v>
                  </c:pt>
                  <c:pt idx="325">
                    <c:v>0.74505446722075108</c:v>
                  </c:pt>
                  <c:pt idx="326">
                    <c:v>0.65228961164594457</c:v>
                  </c:pt>
                  <c:pt idx="327">
                    <c:v>0.72826063059954371</c:v>
                  </c:pt>
                  <c:pt idx="328">
                    <c:v>0.79769811659850853</c:v>
                  </c:pt>
                  <c:pt idx="329">
                    <c:v>0.89267008574815909</c:v>
                  </c:pt>
                  <c:pt idx="330">
                    <c:v>0.40637183635403173</c:v>
                  </c:pt>
                  <c:pt idx="331">
                    <c:v>0.44895452926428425</c:v>
                  </c:pt>
                  <c:pt idx="332">
                    <c:v>0.69197997214323448</c:v>
                  </c:pt>
                  <c:pt idx="333">
                    <c:v>1.103087606369975</c:v>
                  </c:pt>
                  <c:pt idx="334">
                    <c:v>1.1408687259588752</c:v>
                  </c:pt>
                  <c:pt idx="335">
                    <c:v>1.2683448557117931</c:v>
                  </c:pt>
                  <c:pt idx="336">
                    <c:v>1.023013801063219</c:v>
                  </c:pt>
                  <c:pt idx="337">
                    <c:v>1.1512010763393696</c:v>
                  </c:pt>
                  <c:pt idx="338">
                    <c:v>1.0131528151600602</c:v>
                  </c:pt>
                  <c:pt idx="339">
                    <c:v>0.59168663885277784</c:v>
                  </c:pt>
                  <c:pt idx="340">
                    <c:v>0.80581656728563611</c:v>
                  </c:pt>
                  <c:pt idx="341">
                    <c:v>0.7968050484195971</c:v>
                  </c:pt>
                  <c:pt idx="342">
                    <c:v>1.0762136938008224</c:v>
                  </c:pt>
                  <c:pt idx="343">
                    <c:v>1.3067140809659508</c:v>
                  </c:pt>
                  <c:pt idx="344">
                    <c:v>1.3517330960554799</c:v>
                  </c:pt>
                  <c:pt idx="345">
                    <c:v>1.3661049867532988</c:v>
                  </c:pt>
                  <c:pt idx="346">
                    <c:v>1.1747774126009438</c:v>
                  </c:pt>
                  <c:pt idx="347">
                    <c:v>1.1740758391827202</c:v>
                  </c:pt>
                  <c:pt idx="348">
                    <c:v>1.2616660368100119</c:v>
                  </c:pt>
                  <c:pt idx="349">
                    <c:v>1.4004474611787836</c:v>
                  </c:pt>
                  <c:pt idx="350">
                    <c:v>0.98456266738194309</c:v>
                  </c:pt>
                  <c:pt idx="351">
                    <c:v>1.0904169054848696</c:v>
                  </c:pt>
                  <c:pt idx="352">
                    <c:v>0.89075141318533724</c:v>
                  </c:pt>
                  <c:pt idx="353">
                    <c:v>0.84349083178882556</c:v>
                  </c:pt>
                  <c:pt idx="354">
                    <c:v>0.90531499900577073</c:v>
                  </c:pt>
                  <c:pt idx="355">
                    <c:v>1.2494638477539495</c:v>
                  </c:pt>
                  <c:pt idx="356">
                    <c:v>1.5462966470877708</c:v>
                  </c:pt>
                  <c:pt idx="357">
                    <c:v>1.0641671270249455</c:v>
                  </c:pt>
                  <c:pt idx="358">
                    <c:v>1.4374584274702267</c:v>
                  </c:pt>
                  <c:pt idx="359">
                    <c:v>1.3240680070377548</c:v>
                  </c:pt>
                  <c:pt idx="360">
                    <c:v>1.0820772243273464</c:v>
                  </c:pt>
                  <c:pt idx="361">
                    <c:v>0.88543704288025415</c:v>
                  </c:pt>
                  <c:pt idx="362">
                    <c:v>1.3957702766430955</c:v>
                  </c:pt>
                  <c:pt idx="363">
                    <c:v>1.4565319136295611</c:v>
                  </c:pt>
                  <c:pt idx="364">
                    <c:v>1.0182428049060128</c:v>
                  </c:pt>
                  <c:pt idx="365">
                    <c:v>1.2032568110218804</c:v>
                  </c:pt>
                  <c:pt idx="366">
                    <c:v>1.0918788425013111</c:v>
                  </c:pt>
                  <c:pt idx="367">
                    <c:v>0.73799947899013296</c:v>
                  </c:pt>
                  <c:pt idx="368">
                    <c:v>0.93535230655873969</c:v>
                  </c:pt>
                  <c:pt idx="369">
                    <c:v>1.0693999192293102</c:v>
                  </c:pt>
                  <c:pt idx="370">
                    <c:v>0.78804605674606676</c:v>
                  </c:pt>
                  <c:pt idx="371">
                    <c:v>0.78938130678236507</c:v>
                  </c:pt>
                  <c:pt idx="372">
                    <c:v>0.53587029348653925</c:v>
                  </c:pt>
                  <c:pt idx="373">
                    <c:v>0.55729887330558414</c:v>
                  </c:pt>
                  <c:pt idx="374">
                    <c:v>0.35142373237628532</c:v>
                  </c:pt>
                  <c:pt idx="375">
                    <c:v>0.50469172989527245</c:v>
                  </c:pt>
                  <c:pt idx="376">
                    <c:v>0.60317221059031345</c:v>
                  </c:pt>
                  <c:pt idx="377">
                    <c:v>0.97087540862230637</c:v>
                  </c:pt>
                  <c:pt idx="378">
                    <c:v>0.75919498264074303</c:v>
                  </c:pt>
                  <c:pt idx="379">
                    <c:v>0.71479232406942894</c:v>
                  </c:pt>
                  <c:pt idx="380">
                    <c:v>1.17125250874487</c:v>
                  </c:pt>
                  <c:pt idx="381">
                    <c:v>1.0172556462935629</c:v>
                  </c:pt>
                  <c:pt idx="382">
                    <c:v>0.5678305230879489</c:v>
                  </c:pt>
                  <c:pt idx="383">
                    <c:v>0.43416568484408796</c:v>
                  </c:pt>
                  <c:pt idx="384">
                    <c:v>0.72019543140774189</c:v>
                  </c:pt>
                  <c:pt idx="385">
                    <c:v>1.1463937643574935</c:v>
                  </c:pt>
                  <c:pt idx="386">
                    <c:v>1.0153656196238141</c:v>
                  </c:pt>
                  <c:pt idx="387">
                    <c:v>0.58383893024260836</c:v>
                  </c:pt>
                  <c:pt idx="388">
                    <c:v>0.88659960716114183</c:v>
                  </c:pt>
                  <c:pt idx="389">
                    <c:v>0.7803445065444321</c:v>
                  </c:pt>
                </c:numCache>
              </c:numRef>
            </c:plus>
            <c:minus>
              <c:numRef>
                <c:f>pooled!$AB$4:$AB$393</c:f>
                <c:numCache>
                  <c:formatCode>General</c:formatCode>
                  <c:ptCount val="390"/>
                  <c:pt idx="0">
                    <c:v>1.227840275768552</c:v>
                  </c:pt>
                  <c:pt idx="1">
                    <c:v>1.3230253827560357</c:v>
                  </c:pt>
                  <c:pt idx="2">
                    <c:v>1.4770835657131594</c:v>
                  </c:pt>
                  <c:pt idx="3">
                    <c:v>1.0547891218542234</c:v>
                  </c:pt>
                  <c:pt idx="4">
                    <c:v>1.0896811063035514</c:v>
                  </c:pt>
                  <c:pt idx="5">
                    <c:v>1.3986179237925394</c:v>
                  </c:pt>
                  <c:pt idx="6">
                    <c:v>1.2115522705907513</c:v>
                  </c:pt>
                  <c:pt idx="7">
                    <c:v>0.84474140024478683</c:v>
                  </c:pt>
                  <c:pt idx="8">
                    <c:v>0.6485830667242023</c:v>
                  </c:pt>
                  <c:pt idx="9">
                    <c:v>0.55456747591385969</c:v>
                  </c:pt>
                  <c:pt idx="10">
                    <c:v>1.145603305057866</c:v>
                  </c:pt>
                  <c:pt idx="11">
                    <c:v>1.1599941322576974</c:v>
                  </c:pt>
                  <c:pt idx="12">
                    <c:v>1.081479347833703</c:v>
                  </c:pt>
                  <c:pt idx="13">
                    <c:v>0.9308737755244646</c:v>
                  </c:pt>
                  <c:pt idx="14">
                    <c:v>1.0736580143495589</c:v>
                  </c:pt>
                  <c:pt idx="15">
                    <c:v>1.3204295236693409</c:v>
                  </c:pt>
                  <c:pt idx="16">
                    <c:v>0.82468657715423255</c:v>
                  </c:pt>
                  <c:pt idx="17">
                    <c:v>0.41047534672692537</c:v>
                  </c:pt>
                  <c:pt idx="18">
                    <c:v>0.5543099303191914</c:v>
                  </c:pt>
                  <c:pt idx="19">
                    <c:v>0.80699045663388347</c:v>
                  </c:pt>
                  <c:pt idx="20">
                    <c:v>0.88061068139643117</c:v>
                  </c:pt>
                  <c:pt idx="21">
                    <c:v>0.85370361234406245</c:v>
                  </c:pt>
                  <c:pt idx="22">
                    <c:v>1.1939630796886298</c:v>
                  </c:pt>
                  <c:pt idx="23">
                    <c:v>1.0513473962873598</c:v>
                  </c:pt>
                  <c:pt idx="24">
                    <c:v>0.69199309125052089</c:v>
                  </c:pt>
                  <c:pt idx="25">
                    <c:v>0.62201045322146598</c:v>
                  </c:pt>
                  <c:pt idx="26">
                    <c:v>0.87360020064857347</c:v>
                  </c:pt>
                  <c:pt idx="27">
                    <c:v>0.95195644256422141</c:v>
                  </c:pt>
                  <c:pt idx="28">
                    <c:v>0.95217339629582298</c:v>
                  </c:pt>
                  <c:pt idx="29">
                    <c:v>0.92639958131411082</c:v>
                  </c:pt>
                  <c:pt idx="30">
                    <c:v>0.69999398662111867</c:v>
                  </c:pt>
                  <c:pt idx="31">
                    <c:v>1.1332412060797119</c:v>
                  </c:pt>
                  <c:pt idx="32">
                    <c:v>1.0131157036510507</c:v>
                  </c:pt>
                  <c:pt idx="33">
                    <c:v>1.0204041953801806</c:v>
                  </c:pt>
                  <c:pt idx="34">
                    <c:v>0.93606063794592365</c:v>
                  </c:pt>
                  <c:pt idx="35">
                    <c:v>0.8523667383121849</c:v>
                  </c:pt>
                  <c:pt idx="36">
                    <c:v>0.62605620600166278</c:v>
                  </c:pt>
                  <c:pt idx="37">
                    <c:v>0.66658589629684695</c:v>
                  </c:pt>
                  <c:pt idx="38">
                    <c:v>0.790893386279101</c:v>
                  </c:pt>
                  <c:pt idx="39">
                    <c:v>0.50494780857829158</c:v>
                  </c:pt>
                  <c:pt idx="40">
                    <c:v>0.89796445124213886</c:v>
                  </c:pt>
                  <c:pt idx="41">
                    <c:v>0.72057922867675328</c:v>
                  </c:pt>
                  <c:pt idx="42">
                    <c:v>0.34681763509428115</c:v>
                  </c:pt>
                  <c:pt idx="43">
                    <c:v>0.34653838573019313</c:v>
                  </c:pt>
                  <c:pt idx="44">
                    <c:v>0.28993674977284217</c:v>
                  </c:pt>
                  <c:pt idx="45">
                    <c:v>0.5140605610726674</c:v>
                  </c:pt>
                  <c:pt idx="46">
                    <c:v>0.77020649214281045</c:v>
                  </c:pt>
                  <c:pt idx="47">
                    <c:v>1.1292299485964896</c:v>
                  </c:pt>
                  <c:pt idx="48">
                    <c:v>1.197224483841784</c:v>
                  </c:pt>
                  <c:pt idx="49">
                    <c:v>1.2554244491429916</c:v>
                  </c:pt>
                  <c:pt idx="50">
                    <c:v>1.4196182238828658</c:v>
                  </c:pt>
                  <c:pt idx="51">
                    <c:v>1.2955528967293872</c:v>
                  </c:pt>
                  <c:pt idx="52">
                    <c:v>1.143710744465986</c:v>
                  </c:pt>
                  <c:pt idx="53">
                    <c:v>1.0017069567063472</c:v>
                  </c:pt>
                  <c:pt idx="54">
                    <c:v>1.1347237851977634</c:v>
                  </c:pt>
                  <c:pt idx="55">
                    <c:v>1.4953260976433576</c:v>
                  </c:pt>
                  <c:pt idx="56">
                    <c:v>1.2907073526401669</c:v>
                  </c:pt>
                  <c:pt idx="57">
                    <c:v>1.2935039635538621</c:v>
                  </c:pt>
                  <c:pt idx="58">
                    <c:v>1.3655647288241068</c:v>
                  </c:pt>
                  <c:pt idx="59">
                    <c:v>1.1402565087006953</c:v>
                  </c:pt>
                  <c:pt idx="60">
                    <c:v>1.2736221236604117</c:v>
                  </c:pt>
                  <c:pt idx="61">
                    <c:v>1.4700804527296858</c:v>
                  </c:pt>
                  <c:pt idx="62">
                    <c:v>1.557828373172699</c:v>
                  </c:pt>
                  <c:pt idx="63">
                    <c:v>1.5789928512158455</c:v>
                  </c:pt>
                  <c:pt idx="64">
                    <c:v>1.7234334287374979</c:v>
                  </c:pt>
                  <c:pt idx="65">
                    <c:v>1.6580730388641158</c:v>
                  </c:pt>
                  <c:pt idx="66">
                    <c:v>1.0421881352926723</c:v>
                  </c:pt>
                  <c:pt idx="67">
                    <c:v>1.4148042801354013</c:v>
                  </c:pt>
                  <c:pt idx="68">
                    <c:v>0.86639009103922893</c:v>
                  </c:pt>
                  <c:pt idx="69">
                    <c:v>0.83128857786340626</c:v>
                  </c:pt>
                  <c:pt idx="70">
                    <c:v>0.71574031575215702</c:v>
                  </c:pt>
                  <c:pt idx="71">
                    <c:v>0.68327683898809177</c:v>
                  </c:pt>
                  <c:pt idx="72">
                    <c:v>0.68122382978319673</c:v>
                  </c:pt>
                  <c:pt idx="73">
                    <c:v>0.81136625307928045</c:v>
                  </c:pt>
                  <c:pt idx="74">
                    <c:v>0.83948060490044707</c:v>
                  </c:pt>
                  <c:pt idx="75">
                    <c:v>0.75680353744691919</c:v>
                  </c:pt>
                  <c:pt idx="76">
                    <c:v>0.51401499428477304</c:v>
                  </c:pt>
                  <c:pt idx="77">
                    <c:v>0.51535332469494022</c:v>
                  </c:pt>
                  <c:pt idx="78">
                    <c:v>1.0326482185259189</c:v>
                  </c:pt>
                  <c:pt idx="79">
                    <c:v>1.0502091878899007</c:v>
                  </c:pt>
                  <c:pt idx="80">
                    <c:v>0.95989930605290763</c:v>
                  </c:pt>
                  <c:pt idx="81">
                    <c:v>1.1332924986497124</c:v>
                  </c:pt>
                  <c:pt idx="82">
                    <c:v>0.91878637937670693</c:v>
                  </c:pt>
                  <c:pt idx="83">
                    <c:v>0.75701695400430391</c:v>
                  </c:pt>
                  <c:pt idx="84">
                    <c:v>1.0000157856547711</c:v>
                  </c:pt>
                  <c:pt idx="85">
                    <c:v>1.4425267213278727</c:v>
                  </c:pt>
                  <c:pt idx="86">
                    <c:v>1.2417097514640945</c:v>
                  </c:pt>
                  <c:pt idx="87">
                    <c:v>1.2323321477876492</c:v>
                  </c:pt>
                  <c:pt idx="88">
                    <c:v>1.4218236480023509</c:v>
                  </c:pt>
                  <c:pt idx="89">
                    <c:v>1.1836094537812161</c:v>
                  </c:pt>
                  <c:pt idx="90">
                    <c:v>0.90732481491099959</c:v>
                  </c:pt>
                  <c:pt idx="91">
                    <c:v>0.82792397791388939</c:v>
                  </c:pt>
                  <c:pt idx="92">
                    <c:v>1.4401800018806006</c:v>
                  </c:pt>
                  <c:pt idx="93">
                    <c:v>1.4355439036412256</c:v>
                  </c:pt>
                  <c:pt idx="94">
                    <c:v>1.5491542736407011</c:v>
                  </c:pt>
                  <c:pt idx="95">
                    <c:v>1.2396460097211426</c:v>
                  </c:pt>
                  <c:pt idx="96">
                    <c:v>1.1125318427657294</c:v>
                  </c:pt>
                  <c:pt idx="97">
                    <c:v>1.2321416741732882</c:v>
                  </c:pt>
                  <c:pt idx="98">
                    <c:v>1.3206384644630051</c:v>
                  </c:pt>
                  <c:pt idx="99">
                    <c:v>1.3942121257147388</c:v>
                  </c:pt>
                  <c:pt idx="100">
                    <c:v>1.5877040041655319</c:v>
                  </c:pt>
                  <c:pt idx="101">
                    <c:v>1.4850051690254282</c:v>
                  </c:pt>
                  <c:pt idx="102">
                    <c:v>1.1002022603190642</c:v>
                  </c:pt>
                  <c:pt idx="103">
                    <c:v>0.98692896689845866</c:v>
                  </c:pt>
                  <c:pt idx="104">
                    <c:v>0.79660345733290439</c:v>
                  </c:pt>
                  <c:pt idx="105">
                    <c:v>0.80015568504842249</c:v>
                  </c:pt>
                  <c:pt idx="106">
                    <c:v>1.0153995934122417</c:v>
                  </c:pt>
                  <c:pt idx="107">
                    <c:v>0.93814305326831571</c:v>
                  </c:pt>
                  <c:pt idx="108">
                    <c:v>1.2158080534587339</c:v>
                  </c:pt>
                  <c:pt idx="109">
                    <c:v>0.99208475954305853</c:v>
                  </c:pt>
                  <c:pt idx="110">
                    <c:v>0.91267488832329857</c:v>
                  </c:pt>
                  <c:pt idx="111">
                    <c:v>1.2863778386346083</c:v>
                  </c:pt>
                  <c:pt idx="112">
                    <c:v>0.98131461467495229</c:v>
                  </c:pt>
                  <c:pt idx="113">
                    <c:v>0.98506524801138962</c:v>
                  </c:pt>
                  <c:pt idx="114">
                    <c:v>1.0068116412267325</c:v>
                  </c:pt>
                  <c:pt idx="115">
                    <c:v>0.77824840732452327</c:v>
                  </c:pt>
                  <c:pt idx="116">
                    <c:v>0.8788340191038877</c:v>
                  </c:pt>
                  <c:pt idx="117">
                    <c:v>1.1508374828031784</c:v>
                  </c:pt>
                  <c:pt idx="118">
                    <c:v>0.95377065652685911</c:v>
                  </c:pt>
                  <c:pt idx="119">
                    <c:v>0.87756151144308847</c:v>
                  </c:pt>
                  <c:pt idx="120">
                    <c:v>1.0384175854019901</c:v>
                  </c:pt>
                  <c:pt idx="121">
                    <c:v>1.151416697635224</c:v>
                  </c:pt>
                  <c:pt idx="122">
                    <c:v>1.0398333992380846</c:v>
                  </c:pt>
                  <c:pt idx="123">
                    <c:v>1.0285560186576321</c:v>
                  </c:pt>
                  <c:pt idx="124">
                    <c:v>0.72674796435833866</c:v>
                  </c:pt>
                  <c:pt idx="125">
                    <c:v>0.72744805785723976</c:v>
                  </c:pt>
                  <c:pt idx="126">
                    <c:v>1.1135092375204809</c:v>
                  </c:pt>
                  <c:pt idx="127">
                    <c:v>0.80436681732795656</c:v>
                  </c:pt>
                  <c:pt idx="128">
                    <c:v>0.85784651614136509</c:v>
                  </c:pt>
                  <c:pt idx="129">
                    <c:v>1.3743417345553848</c:v>
                  </c:pt>
                  <c:pt idx="130">
                    <c:v>0.97123112759925267</c:v>
                  </c:pt>
                  <c:pt idx="131">
                    <c:v>0.68491756240523538</c:v>
                  </c:pt>
                  <c:pt idx="132">
                    <c:v>0.40537905544292624</c:v>
                  </c:pt>
                  <c:pt idx="133">
                    <c:v>1.3443796398675236</c:v>
                  </c:pt>
                  <c:pt idx="134">
                    <c:v>1.1872226676647337</c:v>
                  </c:pt>
                  <c:pt idx="135">
                    <c:v>1.0726261417339114</c:v>
                  </c:pt>
                  <c:pt idx="136">
                    <c:v>0.93153824884413383</c:v>
                  </c:pt>
                  <c:pt idx="137">
                    <c:v>1.5029422471555598</c:v>
                  </c:pt>
                  <c:pt idx="138">
                    <c:v>1.265575595594377</c:v>
                  </c:pt>
                  <c:pt idx="139">
                    <c:v>1.4370526381053372</c:v>
                  </c:pt>
                  <c:pt idx="140">
                    <c:v>1.3650572247761987</c:v>
                  </c:pt>
                  <c:pt idx="141">
                    <c:v>1.2300756402029676</c:v>
                  </c:pt>
                  <c:pt idx="142">
                    <c:v>1.4186765394278085</c:v>
                  </c:pt>
                  <c:pt idx="143">
                    <c:v>1.1787469284530825</c:v>
                  </c:pt>
                  <c:pt idx="144">
                    <c:v>1.1686756657753212</c:v>
                  </c:pt>
                  <c:pt idx="145">
                    <c:v>1.1274066261748683</c:v>
                  </c:pt>
                  <c:pt idx="146">
                    <c:v>1.2791638360878679</c:v>
                  </c:pt>
                  <c:pt idx="147">
                    <c:v>1.1470215838300923</c:v>
                  </c:pt>
                  <c:pt idx="148">
                    <c:v>1.0842146329139113</c:v>
                  </c:pt>
                  <c:pt idx="149">
                    <c:v>1.058223133173533</c:v>
                  </c:pt>
                  <c:pt idx="150">
                    <c:v>1.0289445872417771</c:v>
                  </c:pt>
                  <c:pt idx="151">
                    <c:v>1.394323232203158</c:v>
                  </c:pt>
                  <c:pt idx="152">
                    <c:v>1.4963998943326402</c:v>
                  </c:pt>
                  <c:pt idx="153">
                    <c:v>1.116790122101845</c:v>
                  </c:pt>
                  <c:pt idx="154">
                    <c:v>1.1728720429850523</c:v>
                  </c:pt>
                  <c:pt idx="155">
                    <c:v>0.93083361558908173</c:v>
                  </c:pt>
                  <c:pt idx="156">
                    <c:v>1.1159462443490242</c:v>
                  </c:pt>
                  <c:pt idx="157">
                    <c:v>0.85895214389291097</c:v>
                  </c:pt>
                  <c:pt idx="158">
                    <c:v>0.89128169470186325</c:v>
                  </c:pt>
                  <c:pt idx="159">
                    <c:v>1.3281975403164217</c:v>
                  </c:pt>
                  <c:pt idx="160">
                    <c:v>1.3637845363126702</c:v>
                  </c:pt>
                  <c:pt idx="161">
                    <c:v>1.4402764097833936</c:v>
                  </c:pt>
                  <c:pt idx="162">
                    <c:v>0.75601242660942225</c:v>
                  </c:pt>
                  <c:pt idx="163">
                    <c:v>0.88353654293951001</c:v>
                  </c:pt>
                  <c:pt idx="164">
                    <c:v>1.0116885663851178</c:v>
                  </c:pt>
                  <c:pt idx="165">
                    <c:v>1.1401191253501608</c:v>
                  </c:pt>
                  <c:pt idx="166">
                    <c:v>1.0100802998978466</c:v>
                  </c:pt>
                  <c:pt idx="167">
                    <c:v>0.99333568228381142</c:v>
                  </c:pt>
                  <c:pt idx="168">
                    <c:v>0.96289607054912185</c:v>
                  </c:pt>
                  <c:pt idx="169">
                    <c:v>1.2414426567272261</c:v>
                  </c:pt>
                  <c:pt idx="170">
                    <c:v>0.98562207076225894</c:v>
                  </c:pt>
                  <c:pt idx="171">
                    <c:v>0.78998055176653048</c:v>
                  </c:pt>
                  <c:pt idx="172">
                    <c:v>1.3917429641489556</c:v>
                  </c:pt>
                  <c:pt idx="173">
                    <c:v>1.2341405647682258</c:v>
                  </c:pt>
                  <c:pt idx="174">
                    <c:v>1.2073139870729863</c:v>
                  </c:pt>
                  <c:pt idx="175">
                    <c:v>1.3590982025021343</c:v>
                  </c:pt>
                  <c:pt idx="176">
                    <c:v>1.3336861278211407</c:v>
                  </c:pt>
                  <c:pt idx="177">
                    <c:v>1.177668350833923</c:v>
                  </c:pt>
                  <c:pt idx="178">
                    <c:v>1.0772735018001331</c:v>
                  </c:pt>
                  <c:pt idx="179">
                    <c:v>0.84373624910088119</c:v>
                  </c:pt>
                  <c:pt idx="180">
                    <c:v>1.0684773073571694</c:v>
                  </c:pt>
                  <c:pt idx="181">
                    <c:v>0.52885742709139993</c:v>
                  </c:pt>
                  <c:pt idx="182">
                    <c:v>0.83777288120869886</c:v>
                  </c:pt>
                  <c:pt idx="183">
                    <c:v>1.0003647687532744</c:v>
                  </c:pt>
                  <c:pt idx="184">
                    <c:v>0.97651198915950554</c:v>
                  </c:pt>
                  <c:pt idx="185">
                    <c:v>0.89624930387584234</c:v>
                  </c:pt>
                  <c:pt idx="186">
                    <c:v>0.94665791139061828</c:v>
                  </c:pt>
                  <c:pt idx="187">
                    <c:v>1.081998607635994</c:v>
                  </c:pt>
                  <c:pt idx="188">
                    <c:v>1.2730283339266013</c:v>
                  </c:pt>
                  <c:pt idx="189">
                    <c:v>1.0696127595402978</c:v>
                  </c:pt>
                  <c:pt idx="190">
                    <c:v>0.73222928663878695</c:v>
                  </c:pt>
                  <c:pt idx="191">
                    <c:v>0.84184649188703709</c:v>
                  </c:pt>
                  <c:pt idx="192">
                    <c:v>0.99227468401468055</c:v>
                  </c:pt>
                  <c:pt idx="193">
                    <c:v>0.94498127124906683</c:v>
                  </c:pt>
                  <c:pt idx="194">
                    <c:v>1.0641869941034279</c:v>
                  </c:pt>
                  <c:pt idx="195">
                    <c:v>1.029548510134946</c:v>
                  </c:pt>
                  <c:pt idx="196">
                    <c:v>1.1868173839167406</c:v>
                  </c:pt>
                  <c:pt idx="197">
                    <c:v>1.185561861511591</c:v>
                  </c:pt>
                  <c:pt idx="198">
                    <c:v>0.65074454961523254</c:v>
                  </c:pt>
                  <c:pt idx="199">
                    <c:v>0.53133348068692343</c:v>
                  </c:pt>
                  <c:pt idx="200">
                    <c:v>0.97182465487040048</c:v>
                  </c:pt>
                  <c:pt idx="201">
                    <c:v>0.76030447331552764</c:v>
                  </c:pt>
                  <c:pt idx="202">
                    <c:v>0.42966978024839914</c:v>
                  </c:pt>
                  <c:pt idx="203">
                    <c:v>0.48209921474536138</c:v>
                  </c:pt>
                  <c:pt idx="204">
                    <c:v>0.49123928325384575</c:v>
                  </c:pt>
                  <c:pt idx="205">
                    <c:v>0.79424622452702542</c:v>
                  </c:pt>
                  <c:pt idx="206">
                    <c:v>0.71127130072402289</c:v>
                  </c:pt>
                  <c:pt idx="207">
                    <c:v>0.85897852051144374</c:v>
                  </c:pt>
                  <c:pt idx="208">
                    <c:v>0.99023176284339187</c:v>
                  </c:pt>
                  <c:pt idx="209">
                    <c:v>0.66014869815480448</c:v>
                  </c:pt>
                  <c:pt idx="210">
                    <c:v>0.35300135154582396</c:v>
                  </c:pt>
                  <c:pt idx="211">
                    <c:v>0.67046536126325074</c:v>
                  </c:pt>
                  <c:pt idx="212">
                    <c:v>0.72728023940082009</c:v>
                  </c:pt>
                  <c:pt idx="213">
                    <c:v>0.63435274384628337</c:v>
                  </c:pt>
                  <c:pt idx="214">
                    <c:v>0.83888495244276862</c:v>
                  </c:pt>
                  <c:pt idx="215">
                    <c:v>0.91176868943483258</c:v>
                  </c:pt>
                  <c:pt idx="216">
                    <c:v>0.70127688829635593</c:v>
                  </c:pt>
                  <c:pt idx="217">
                    <c:v>0.62720893610787942</c:v>
                  </c:pt>
                  <c:pt idx="218">
                    <c:v>0.35746396549700821</c:v>
                  </c:pt>
                  <c:pt idx="219">
                    <c:v>0.83599934629822392</c:v>
                  </c:pt>
                  <c:pt idx="220">
                    <c:v>0.44113704016656896</c:v>
                  </c:pt>
                  <c:pt idx="221">
                    <c:v>0.73619787005766502</c:v>
                  </c:pt>
                  <c:pt idx="222">
                    <c:v>0.54516417293437347</c:v>
                  </c:pt>
                  <c:pt idx="223">
                    <c:v>0.83852097719619212</c:v>
                  </c:pt>
                  <c:pt idx="224">
                    <c:v>0.99060853219585565</c:v>
                  </c:pt>
                  <c:pt idx="225">
                    <c:v>1.0363594837017625</c:v>
                  </c:pt>
                  <c:pt idx="226">
                    <c:v>1.1400288770805731</c:v>
                  </c:pt>
                  <c:pt idx="227">
                    <c:v>1.0864102780551068</c:v>
                  </c:pt>
                  <c:pt idx="228">
                    <c:v>0.96415926000458929</c:v>
                  </c:pt>
                  <c:pt idx="229">
                    <c:v>1.2627568281205976</c:v>
                  </c:pt>
                  <c:pt idx="230">
                    <c:v>1.3632144735299703</c:v>
                  </c:pt>
                  <c:pt idx="231">
                    <c:v>1.212233431961254</c:v>
                  </c:pt>
                  <c:pt idx="232">
                    <c:v>0.82240404539229761</c:v>
                  </c:pt>
                  <c:pt idx="233">
                    <c:v>1.1839239457943436</c:v>
                  </c:pt>
                  <c:pt idx="234">
                    <c:v>1.0677126411928599</c:v>
                  </c:pt>
                  <c:pt idx="235">
                    <c:v>1.1652581786464413</c:v>
                  </c:pt>
                  <c:pt idx="236">
                    <c:v>0.79765083055039376</c:v>
                  </c:pt>
                  <c:pt idx="237">
                    <c:v>1.3629481553560354</c:v>
                  </c:pt>
                  <c:pt idx="238">
                    <c:v>1.1922453420667694</c:v>
                  </c:pt>
                  <c:pt idx="239">
                    <c:v>0.64552680878762703</c:v>
                  </c:pt>
                  <c:pt idx="240">
                    <c:v>0.8129453471028637</c:v>
                  </c:pt>
                  <c:pt idx="241">
                    <c:v>0.57789039868667302</c:v>
                  </c:pt>
                  <c:pt idx="242">
                    <c:v>0.61307713111967521</c:v>
                  </c:pt>
                  <c:pt idx="243">
                    <c:v>0.79692378469777936</c:v>
                  </c:pt>
                  <c:pt idx="244">
                    <c:v>0.41027637256638305</c:v>
                  </c:pt>
                  <c:pt idx="245">
                    <c:v>0.52812850918412935</c:v>
                  </c:pt>
                  <c:pt idx="246">
                    <c:v>0.73990586073187126</c:v>
                  </c:pt>
                  <c:pt idx="247">
                    <c:v>0.70863729980958823</c:v>
                  </c:pt>
                  <c:pt idx="248">
                    <c:v>0.99813655677357382</c:v>
                  </c:pt>
                  <c:pt idx="249">
                    <c:v>1.0398315242210072</c:v>
                  </c:pt>
                  <c:pt idx="250">
                    <c:v>0.98534785131400271</c:v>
                  </c:pt>
                  <c:pt idx="251">
                    <c:v>1.362138158085701</c:v>
                  </c:pt>
                  <c:pt idx="252">
                    <c:v>0.97436230920714928</c:v>
                  </c:pt>
                  <c:pt idx="253">
                    <c:v>1.0154998842314085</c:v>
                  </c:pt>
                  <c:pt idx="254">
                    <c:v>1.5058291797539198</c:v>
                  </c:pt>
                  <c:pt idx="255">
                    <c:v>0.83701234592578111</c:v>
                  </c:pt>
                  <c:pt idx="256">
                    <c:v>0.55643290608446561</c:v>
                  </c:pt>
                  <c:pt idx="257">
                    <c:v>1.0288665930207446</c:v>
                  </c:pt>
                  <c:pt idx="258">
                    <c:v>0.74047151449264992</c:v>
                  </c:pt>
                  <c:pt idx="259">
                    <c:v>1.2149073585501189</c:v>
                  </c:pt>
                  <c:pt idx="260">
                    <c:v>1.0964913436504251</c:v>
                  </c:pt>
                  <c:pt idx="261">
                    <c:v>1.2853176755633111</c:v>
                  </c:pt>
                  <c:pt idx="262">
                    <c:v>1.3268248467745924</c:v>
                  </c:pt>
                  <c:pt idx="263">
                    <c:v>1.4268514672068584</c:v>
                  </c:pt>
                  <c:pt idx="264">
                    <c:v>1.1538923671837218</c:v>
                  </c:pt>
                  <c:pt idx="265">
                    <c:v>0.92625920943562601</c:v>
                  </c:pt>
                  <c:pt idx="266">
                    <c:v>1.3105803849853124</c:v>
                  </c:pt>
                  <c:pt idx="267">
                    <c:v>1.4962204261838734</c:v>
                  </c:pt>
                  <c:pt idx="268">
                    <c:v>1.5091186635147094</c:v>
                  </c:pt>
                  <c:pt idx="269">
                    <c:v>1.0026423439828629</c:v>
                  </c:pt>
                  <c:pt idx="270">
                    <c:v>1.1701992879475411</c:v>
                  </c:pt>
                  <c:pt idx="271">
                    <c:v>1.1850913388033566</c:v>
                  </c:pt>
                  <c:pt idx="272">
                    <c:v>0.82596918375226969</c:v>
                  </c:pt>
                  <c:pt idx="273">
                    <c:v>1.0912172571747605</c:v>
                  </c:pt>
                  <c:pt idx="274">
                    <c:v>0.91458393957003004</c:v>
                  </c:pt>
                  <c:pt idx="275">
                    <c:v>0.89675974265646186</c:v>
                  </c:pt>
                  <c:pt idx="276">
                    <c:v>0.73699708967503264</c:v>
                  </c:pt>
                  <c:pt idx="277">
                    <c:v>0.65278034260821605</c:v>
                  </c:pt>
                  <c:pt idx="278">
                    <c:v>1.083579050791116</c:v>
                  </c:pt>
                  <c:pt idx="279">
                    <c:v>0.66072436162546522</c:v>
                  </c:pt>
                  <c:pt idx="280">
                    <c:v>0.80932102467408717</c:v>
                  </c:pt>
                  <c:pt idx="281">
                    <c:v>0.96957413116919766</c:v>
                  </c:pt>
                  <c:pt idx="282">
                    <c:v>0.91717084079065092</c:v>
                  </c:pt>
                  <c:pt idx="283">
                    <c:v>0.76389899718285681</c:v>
                  </c:pt>
                  <c:pt idx="284">
                    <c:v>0.82291858025964093</c:v>
                  </c:pt>
                  <c:pt idx="285">
                    <c:v>1.1299407603961613</c:v>
                  </c:pt>
                  <c:pt idx="286">
                    <c:v>1.2837824313367641</c:v>
                  </c:pt>
                  <c:pt idx="287">
                    <c:v>1.3295083313987102</c:v>
                  </c:pt>
                  <c:pt idx="288">
                    <c:v>1.1276080735204819</c:v>
                  </c:pt>
                  <c:pt idx="289">
                    <c:v>1.2046066610415695</c:v>
                  </c:pt>
                  <c:pt idx="290">
                    <c:v>1.3262786654407994</c:v>
                  </c:pt>
                  <c:pt idx="291">
                    <c:v>1.2405548353911431</c:v>
                  </c:pt>
                  <c:pt idx="292">
                    <c:v>1.1370333958872543</c:v>
                  </c:pt>
                  <c:pt idx="293">
                    <c:v>0.81730688251517736</c:v>
                  </c:pt>
                  <c:pt idx="294">
                    <c:v>1.0336123520613363</c:v>
                  </c:pt>
                  <c:pt idx="295">
                    <c:v>1.0143406779805266</c:v>
                  </c:pt>
                  <c:pt idx="296">
                    <c:v>0.8805322538728042</c:v>
                  </c:pt>
                  <c:pt idx="297">
                    <c:v>0.7966925480135566</c:v>
                  </c:pt>
                  <c:pt idx="298">
                    <c:v>0.73517353410135133</c:v>
                  </c:pt>
                  <c:pt idx="299">
                    <c:v>0.90880318096940027</c:v>
                  </c:pt>
                  <c:pt idx="300">
                    <c:v>0.99471213957734261</c:v>
                  </c:pt>
                  <c:pt idx="301">
                    <c:v>0.93585971336069329</c:v>
                  </c:pt>
                  <c:pt idx="302">
                    <c:v>0.76236719605242953</c:v>
                  </c:pt>
                  <c:pt idx="303">
                    <c:v>0.77576916296008191</c:v>
                  </c:pt>
                  <c:pt idx="304">
                    <c:v>0.67092862011937004</c:v>
                  </c:pt>
                  <c:pt idx="305">
                    <c:v>0.37122776366489973</c:v>
                  </c:pt>
                  <c:pt idx="306">
                    <c:v>0.77789839218766632</c:v>
                  </c:pt>
                  <c:pt idx="307">
                    <c:v>0.84431866768351449</c:v>
                  </c:pt>
                  <c:pt idx="308">
                    <c:v>1.0738488258420065</c:v>
                  </c:pt>
                  <c:pt idx="309">
                    <c:v>1.093416542177722</c:v>
                  </c:pt>
                  <c:pt idx="310">
                    <c:v>0.90699258274622563</c:v>
                  </c:pt>
                  <c:pt idx="311">
                    <c:v>0.90408451992744099</c:v>
                  </c:pt>
                  <c:pt idx="312">
                    <c:v>0.78659685918601829</c:v>
                  </c:pt>
                  <c:pt idx="313">
                    <c:v>0.86561925418723007</c:v>
                  </c:pt>
                  <c:pt idx="314">
                    <c:v>0.933997542894905</c:v>
                  </c:pt>
                  <c:pt idx="315">
                    <c:v>0.82111361248981896</c:v>
                  </c:pt>
                  <c:pt idx="316">
                    <c:v>0.87901464349347269</c:v>
                  </c:pt>
                  <c:pt idx="317">
                    <c:v>0.97499444165463078</c:v>
                  </c:pt>
                  <c:pt idx="318">
                    <c:v>0.55462863943559204</c:v>
                  </c:pt>
                  <c:pt idx="319">
                    <c:v>0.59086060550838437</c:v>
                  </c:pt>
                  <c:pt idx="320">
                    <c:v>0.97655282642132235</c:v>
                  </c:pt>
                  <c:pt idx="321">
                    <c:v>0.95094205916297214</c:v>
                  </c:pt>
                  <c:pt idx="322">
                    <c:v>0.91997574007312521</c:v>
                  </c:pt>
                  <c:pt idx="323">
                    <c:v>1.1293476548544117</c:v>
                  </c:pt>
                  <c:pt idx="324">
                    <c:v>0.75674652212482996</c:v>
                  </c:pt>
                  <c:pt idx="325">
                    <c:v>0.74505446722075108</c:v>
                  </c:pt>
                  <c:pt idx="326">
                    <c:v>0.65228961164594457</c:v>
                  </c:pt>
                  <c:pt idx="327">
                    <c:v>0.72826063059954371</c:v>
                  </c:pt>
                  <c:pt idx="328">
                    <c:v>0.79769811659850853</c:v>
                  </c:pt>
                  <c:pt idx="329">
                    <c:v>0.89267008574815909</c:v>
                  </c:pt>
                  <c:pt idx="330">
                    <c:v>0.40637183635403173</c:v>
                  </c:pt>
                  <c:pt idx="331">
                    <c:v>0.44895452926428425</c:v>
                  </c:pt>
                  <c:pt idx="332">
                    <c:v>0.69197997214323448</c:v>
                  </c:pt>
                  <c:pt idx="333">
                    <c:v>1.103087606369975</c:v>
                  </c:pt>
                  <c:pt idx="334">
                    <c:v>1.1408687259588752</c:v>
                  </c:pt>
                  <c:pt idx="335">
                    <c:v>1.2683448557117931</c:v>
                  </c:pt>
                  <c:pt idx="336">
                    <c:v>1.023013801063219</c:v>
                  </c:pt>
                  <c:pt idx="337">
                    <c:v>1.1512010763393696</c:v>
                  </c:pt>
                  <c:pt idx="338">
                    <c:v>1.0131528151600602</c:v>
                  </c:pt>
                  <c:pt idx="339">
                    <c:v>0.59168663885277784</c:v>
                  </c:pt>
                  <c:pt idx="340">
                    <c:v>0.80581656728563611</c:v>
                  </c:pt>
                  <c:pt idx="341">
                    <c:v>0.7968050484195971</c:v>
                  </c:pt>
                  <c:pt idx="342">
                    <c:v>1.0762136938008224</c:v>
                  </c:pt>
                  <c:pt idx="343">
                    <c:v>1.3067140809659508</c:v>
                  </c:pt>
                  <c:pt idx="344">
                    <c:v>1.3517330960554799</c:v>
                  </c:pt>
                  <c:pt idx="345">
                    <c:v>1.3661049867532988</c:v>
                  </c:pt>
                  <c:pt idx="346">
                    <c:v>1.1747774126009438</c:v>
                  </c:pt>
                  <c:pt idx="347">
                    <c:v>1.1740758391827202</c:v>
                  </c:pt>
                  <c:pt idx="348">
                    <c:v>1.2616660368100119</c:v>
                  </c:pt>
                  <c:pt idx="349">
                    <c:v>1.4004474611787836</c:v>
                  </c:pt>
                  <c:pt idx="350">
                    <c:v>0.98456266738194309</c:v>
                  </c:pt>
                  <c:pt idx="351">
                    <c:v>1.0904169054848696</c:v>
                  </c:pt>
                  <c:pt idx="352">
                    <c:v>0.89075141318533724</c:v>
                  </c:pt>
                  <c:pt idx="353">
                    <c:v>0.84349083178882556</c:v>
                  </c:pt>
                  <c:pt idx="354">
                    <c:v>0.90531499900577073</c:v>
                  </c:pt>
                  <c:pt idx="355">
                    <c:v>1.2494638477539495</c:v>
                  </c:pt>
                  <c:pt idx="356">
                    <c:v>1.5462966470877708</c:v>
                  </c:pt>
                  <c:pt idx="357">
                    <c:v>1.0641671270249455</c:v>
                  </c:pt>
                  <c:pt idx="358">
                    <c:v>1.4374584274702267</c:v>
                  </c:pt>
                  <c:pt idx="359">
                    <c:v>1.3240680070377548</c:v>
                  </c:pt>
                  <c:pt idx="360">
                    <c:v>1.0820772243273464</c:v>
                  </c:pt>
                  <c:pt idx="361">
                    <c:v>0.88543704288025415</c:v>
                  </c:pt>
                  <c:pt idx="362">
                    <c:v>1.3957702766430955</c:v>
                  </c:pt>
                  <c:pt idx="363">
                    <c:v>1.4565319136295611</c:v>
                  </c:pt>
                  <c:pt idx="364">
                    <c:v>1.0182428049060128</c:v>
                  </c:pt>
                  <c:pt idx="365">
                    <c:v>1.2032568110218804</c:v>
                  </c:pt>
                  <c:pt idx="366">
                    <c:v>1.0918788425013111</c:v>
                  </c:pt>
                  <c:pt idx="367">
                    <c:v>0.73799947899013296</c:v>
                  </c:pt>
                  <c:pt idx="368">
                    <c:v>0.93535230655873969</c:v>
                  </c:pt>
                  <c:pt idx="369">
                    <c:v>1.0693999192293102</c:v>
                  </c:pt>
                  <c:pt idx="370">
                    <c:v>0.78804605674606676</c:v>
                  </c:pt>
                  <c:pt idx="371">
                    <c:v>0.78938130678236507</c:v>
                  </c:pt>
                  <c:pt idx="372">
                    <c:v>0.53587029348653925</c:v>
                  </c:pt>
                  <c:pt idx="373">
                    <c:v>0.55729887330558414</c:v>
                  </c:pt>
                  <c:pt idx="374">
                    <c:v>0.35142373237628532</c:v>
                  </c:pt>
                  <c:pt idx="375">
                    <c:v>0.50469172989527245</c:v>
                  </c:pt>
                  <c:pt idx="376">
                    <c:v>0.60317221059031345</c:v>
                  </c:pt>
                  <c:pt idx="377">
                    <c:v>0.97087540862230637</c:v>
                  </c:pt>
                  <c:pt idx="378">
                    <c:v>0.75919498264074303</c:v>
                  </c:pt>
                  <c:pt idx="379">
                    <c:v>0.71479232406942894</c:v>
                  </c:pt>
                  <c:pt idx="380">
                    <c:v>1.17125250874487</c:v>
                  </c:pt>
                  <c:pt idx="381">
                    <c:v>1.0172556462935629</c:v>
                  </c:pt>
                  <c:pt idx="382">
                    <c:v>0.5678305230879489</c:v>
                  </c:pt>
                  <c:pt idx="383">
                    <c:v>0.43416568484408796</c:v>
                  </c:pt>
                  <c:pt idx="384">
                    <c:v>0.72019543140774189</c:v>
                  </c:pt>
                  <c:pt idx="385">
                    <c:v>1.1463937643574935</c:v>
                  </c:pt>
                  <c:pt idx="386">
                    <c:v>1.0153656196238141</c:v>
                  </c:pt>
                  <c:pt idx="387">
                    <c:v>0.58383893024260836</c:v>
                  </c:pt>
                  <c:pt idx="388">
                    <c:v>0.88659960716114183</c:v>
                  </c:pt>
                  <c:pt idx="389">
                    <c:v>0.7803445065444321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pooled!$X$4:$X$393</c:f>
              <c:numCache>
                <c:formatCode>General</c:formatCode>
                <c:ptCount val="390"/>
                <c:pt idx="0">
                  <c:v>5.4170432262730737</c:v>
                </c:pt>
                <c:pt idx="1">
                  <c:v>6.7561481798486813</c:v>
                </c:pt>
                <c:pt idx="2">
                  <c:v>6.3943130079202515</c:v>
                </c:pt>
                <c:pt idx="3">
                  <c:v>6.0087309377808253</c:v>
                </c:pt>
                <c:pt idx="4">
                  <c:v>5.3334009515165617</c:v>
                </c:pt>
                <c:pt idx="5">
                  <c:v>5.8048041362892508</c:v>
                </c:pt>
                <c:pt idx="6">
                  <c:v>5.8465820092391647</c:v>
                </c:pt>
                <c:pt idx="7">
                  <c:v>5.8903668547904307</c:v>
                </c:pt>
                <c:pt idx="8">
                  <c:v>5.7102787204625907</c:v>
                </c:pt>
                <c:pt idx="9">
                  <c:v>5.8528318048830323</c:v>
                </c:pt>
                <c:pt idx="10">
                  <c:v>5.6112018885815207</c:v>
                </c:pt>
                <c:pt idx="11">
                  <c:v>4.9633259272212626</c:v>
                </c:pt>
                <c:pt idx="12">
                  <c:v>5.9578722792202701</c:v>
                </c:pt>
                <c:pt idx="13">
                  <c:v>5.1894815239213665</c:v>
                </c:pt>
                <c:pt idx="14">
                  <c:v>5.8000368560627518</c:v>
                </c:pt>
                <c:pt idx="15">
                  <c:v>5.928808328608616</c:v>
                </c:pt>
                <c:pt idx="16">
                  <c:v>5.1296649337512337</c:v>
                </c:pt>
                <c:pt idx="17">
                  <c:v>5.1081634684024877</c:v>
                </c:pt>
                <c:pt idx="18">
                  <c:v>4.5002255562194735</c:v>
                </c:pt>
                <c:pt idx="19">
                  <c:v>4.9281287710191179</c:v>
                </c:pt>
                <c:pt idx="20">
                  <c:v>4.4105047958261334</c:v>
                </c:pt>
                <c:pt idx="21">
                  <c:v>4.8912040344437004</c:v>
                </c:pt>
                <c:pt idx="22">
                  <c:v>4.8372950442495162</c:v>
                </c:pt>
                <c:pt idx="23">
                  <c:v>4.3264184300131721</c:v>
                </c:pt>
                <c:pt idx="24">
                  <c:v>4.9413758332518682</c:v>
                </c:pt>
                <c:pt idx="25">
                  <c:v>5.2123159938449044</c:v>
                </c:pt>
                <c:pt idx="26">
                  <c:v>4.8903648520689824</c:v>
                </c:pt>
                <c:pt idx="27">
                  <c:v>4.369624156807614</c:v>
                </c:pt>
                <c:pt idx="28">
                  <c:v>3.3808444660992123</c:v>
                </c:pt>
                <c:pt idx="29">
                  <c:v>3.4867584994979608</c:v>
                </c:pt>
                <c:pt idx="30">
                  <c:v>3.3906803426030478</c:v>
                </c:pt>
                <c:pt idx="31">
                  <c:v>5.0524741558798674</c:v>
                </c:pt>
                <c:pt idx="32">
                  <c:v>4.0597299043487505</c:v>
                </c:pt>
                <c:pt idx="33">
                  <c:v>3.3151828029552433</c:v>
                </c:pt>
                <c:pt idx="34">
                  <c:v>2.8347752446182675</c:v>
                </c:pt>
                <c:pt idx="35">
                  <c:v>2.3617119378118243</c:v>
                </c:pt>
                <c:pt idx="36">
                  <c:v>2.431887982101971</c:v>
                </c:pt>
                <c:pt idx="37">
                  <c:v>2.423901425124968</c:v>
                </c:pt>
                <c:pt idx="38">
                  <c:v>2.4281778578510602</c:v>
                </c:pt>
                <c:pt idx="39">
                  <c:v>2.2661066383877317</c:v>
                </c:pt>
                <c:pt idx="40">
                  <c:v>2.9096933199809962</c:v>
                </c:pt>
                <c:pt idx="41">
                  <c:v>2.8049906645710672</c:v>
                </c:pt>
                <c:pt idx="42">
                  <c:v>3.0028119607719543</c:v>
                </c:pt>
                <c:pt idx="43">
                  <c:v>2.6448407629889283</c:v>
                </c:pt>
                <c:pt idx="44">
                  <c:v>2.8701700263346623</c:v>
                </c:pt>
                <c:pt idx="45">
                  <c:v>3.2351669938173218</c:v>
                </c:pt>
                <c:pt idx="46">
                  <c:v>3.7492292460346981</c:v>
                </c:pt>
                <c:pt idx="47">
                  <c:v>4.1636284501733929</c:v>
                </c:pt>
                <c:pt idx="48">
                  <c:v>4.2597634614999906</c:v>
                </c:pt>
                <c:pt idx="49">
                  <c:v>4.5077750991485237</c:v>
                </c:pt>
                <c:pt idx="50">
                  <c:v>4.5336358757313784</c:v>
                </c:pt>
                <c:pt idx="51">
                  <c:v>4.3784941786680136</c:v>
                </c:pt>
                <c:pt idx="52">
                  <c:v>4.2180621772110056</c:v>
                </c:pt>
                <c:pt idx="53">
                  <c:v>3.8773493285712233</c:v>
                </c:pt>
                <c:pt idx="54">
                  <c:v>4.3637203736551822</c:v>
                </c:pt>
                <c:pt idx="55">
                  <c:v>5.3124290520242621</c:v>
                </c:pt>
                <c:pt idx="56">
                  <c:v>5.2542709036617419</c:v>
                </c:pt>
                <c:pt idx="57">
                  <c:v>4.9180824327379487</c:v>
                </c:pt>
                <c:pt idx="58">
                  <c:v>5.5153891180378318</c:v>
                </c:pt>
                <c:pt idx="59">
                  <c:v>5.5692801230574691</c:v>
                </c:pt>
                <c:pt idx="60">
                  <c:v>5.1386465409373745</c:v>
                </c:pt>
                <c:pt idx="61">
                  <c:v>5.4460208917393533</c:v>
                </c:pt>
                <c:pt idx="62">
                  <c:v>5.4081961433853536</c:v>
                </c:pt>
                <c:pt idx="63">
                  <c:v>5.7852751146025785</c:v>
                </c:pt>
                <c:pt idx="64">
                  <c:v>6.2004773530731816</c:v>
                </c:pt>
                <c:pt idx="65">
                  <c:v>6.1007258632830661</c:v>
                </c:pt>
                <c:pt idx="66">
                  <c:v>5.0431880518549601</c:v>
                </c:pt>
                <c:pt idx="67">
                  <c:v>5.2939875016672433</c:v>
                </c:pt>
                <c:pt idx="68">
                  <c:v>5.0772056552026354</c:v>
                </c:pt>
                <c:pt idx="69">
                  <c:v>4.5818089195911096</c:v>
                </c:pt>
                <c:pt idx="70">
                  <c:v>4.9492793265414621</c:v>
                </c:pt>
                <c:pt idx="71">
                  <c:v>5.3049929669314206</c:v>
                </c:pt>
                <c:pt idx="72">
                  <c:v>4.9884722154636965</c:v>
                </c:pt>
                <c:pt idx="73">
                  <c:v>4.8073116856091778</c:v>
                </c:pt>
                <c:pt idx="74">
                  <c:v>4.8966301680289241</c:v>
                </c:pt>
                <c:pt idx="75">
                  <c:v>4.8792878327219036</c:v>
                </c:pt>
                <c:pt idx="76">
                  <c:v>4.3291195221954082</c:v>
                </c:pt>
                <c:pt idx="77">
                  <c:v>4.7188289918672863</c:v>
                </c:pt>
                <c:pt idx="78">
                  <c:v>4.4358298634663225</c:v>
                </c:pt>
                <c:pt idx="79">
                  <c:v>5.6636066642127059</c:v>
                </c:pt>
                <c:pt idx="80">
                  <c:v>5.587206653296457</c:v>
                </c:pt>
                <c:pt idx="81">
                  <c:v>5.3805725939733886</c:v>
                </c:pt>
                <c:pt idx="82">
                  <c:v>4.8378427060642819</c:v>
                </c:pt>
                <c:pt idx="83">
                  <c:v>5.8093257943956242</c:v>
                </c:pt>
                <c:pt idx="84">
                  <c:v>4.9846783569583035</c:v>
                </c:pt>
                <c:pt idx="85">
                  <c:v>5.0789399687775676</c:v>
                </c:pt>
                <c:pt idx="86">
                  <c:v>4.7991443076574098</c:v>
                </c:pt>
                <c:pt idx="87">
                  <c:v>4.4448667411598191</c:v>
                </c:pt>
                <c:pt idx="88">
                  <c:v>4.8736632257009553</c:v>
                </c:pt>
                <c:pt idx="89">
                  <c:v>5.8342069436182502</c:v>
                </c:pt>
                <c:pt idx="90">
                  <c:v>5.184930948687458</c:v>
                </c:pt>
                <c:pt idx="91">
                  <c:v>5.6827844021568712</c:v>
                </c:pt>
                <c:pt idx="92">
                  <c:v>5.6223123986099974</c:v>
                </c:pt>
                <c:pt idx="93">
                  <c:v>5.3030144604252083</c:v>
                </c:pt>
                <c:pt idx="94">
                  <c:v>5.4431576356997144</c:v>
                </c:pt>
                <c:pt idx="95">
                  <c:v>4.836533834106806</c:v>
                </c:pt>
                <c:pt idx="96">
                  <c:v>4.3276502705719455</c:v>
                </c:pt>
                <c:pt idx="97">
                  <c:v>4.6834178693729029</c:v>
                </c:pt>
                <c:pt idx="98">
                  <c:v>5.0757190473517264</c:v>
                </c:pt>
                <c:pt idx="99">
                  <c:v>4.8771919670374633</c:v>
                </c:pt>
                <c:pt idx="100">
                  <c:v>5.1494821109545681</c:v>
                </c:pt>
                <c:pt idx="101">
                  <c:v>5.3926934914451454</c:v>
                </c:pt>
                <c:pt idx="102">
                  <c:v>4.4325667336428785</c:v>
                </c:pt>
                <c:pt idx="103">
                  <c:v>4.5661824659427008</c:v>
                </c:pt>
                <c:pt idx="104">
                  <c:v>4.237101477447788</c:v>
                </c:pt>
                <c:pt idx="105">
                  <c:v>4.9366887812270424</c:v>
                </c:pt>
                <c:pt idx="106">
                  <c:v>6.124583272959998</c:v>
                </c:pt>
                <c:pt idx="107">
                  <c:v>5.9485968442218571</c:v>
                </c:pt>
                <c:pt idx="108">
                  <c:v>4.919722939983572</c:v>
                </c:pt>
                <c:pt idx="109">
                  <c:v>4.1536796304432002</c:v>
                </c:pt>
                <c:pt idx="110">
                  <c:v>4.3318453814420179</c:v>
                </c:pt>
                <c:pt idx="111">
                  <c:v>5.1596424873510607</c:v>
                </c:pt>
                <c:pt idx="112">
                  <c:v>4.6609971999153741</c:v>
                </c:pt>
                <c:pt idx="113">
                  <c:v>4.4185342518747897</c:v>
                </c:pt>
                <c:pt idx="114">
                  <c:v>4.4427823369406125</c:v>
                </c:pt>
                <c:pt idx="115">
                  <c:v>4.1294149448410895</c:v>
                </c:pt>
                <c:pt idx="116">
                  <c:v>3.8311611563497414</c:v>
                </c:pt>
                <c:pt idx="117">
                  <c:v>4.2404861831409884</c:v>
                </c:pt>
                <c:pt idx="118">
                  <c:v>4.3453817415609821</c:v>
                </c:pt>
                <c:pt idx="119">
                  <c:v>4.4076616320256017</c:v>
                </c:pt>
                <c:pt idx="120">
                  <c:v>4.3609093970683857</c:v>
                </c:pt>
                <c:pt idx="121">
                  <c:v>4.5480449277657442</c:v>
                </c:pt>
                <c:pt idx="122">
                  <c:v>4.9935875401908181</c:v>
                </c:pt>
                <c:pt idx="123">
                  <c:v>5.1484649146962607</c:v>
                </c:pt>
                <c:pt idx="124">
                  <c:v>5.4724886040643739</c:v>
                </c:pt>
                <c:pt idx="125">
                  <c:v>5.6358271395916262</c:v>
                </c:pt>
                <c:pt idx="126">
                  <c:v>6.3692785156024838</c:v>
                </c:pt>
                <c:pt idx="127">
                  <c:v>6.4905640081645544</c:v>
                </c:pt>
                <c:pt idx="128">
                  <c:v>6.9514829454605813</c:v>
                </c:pt>
                <c:pt idx="129">
                  <c:v>6.5253576726547973</c:v>
                </c:pt>
                <c:pt idx="130">
                  <c:v>6.4689251177364326</c:v>
                </c:pt>
                <c:pt idx="131">
                  <c:v>5.698774208331268</c:v>
                </c:pt>
                <c:pt idx="132">
                  <c:v>5.7227656977231138</c:v>
                </c:pt>
                <c:pt idx="133">
                  <c:v>5.587187426128863</c:v>
                </c:pt>
                <c:pt idx="134">
                  <c:v>5.4960646488076375</c:v>
                </c:pt>
                <c:pt idx="135">
                  <c:v>5.0638269145756585</c:v>
                </c:pt>
                <c:pt idx="136">
                  <c:v>5.4091429658895338</c:v>
                </c:pt>
                <c:pt idx="137">
                  <c:v>5.3903720029615112</c:v>
                </c:pt>
                <c:pt idx="138">
                  <c:v>5.0740746552626197</c:v>
                </c:pt>
                <c:pt idx="139">
                  <c:v>4.8904118905263863</c:v>
                </c:pt>
                <c:pt idx="140">
                  <c:v>6.0471109491260915</c:v>
                </c:pt>
                <c:pt idx="141">
                  <c:v>6.5893402918023272</c:v>
                </c:pt>
                <c:pt idx="142">
                  <c:v>5.9324286518146101</c:v>
                </c:pt>
                <c:pt idx="143">
                  <c:v>5.8475107968431841</c:v>
                </c:pt>
                <c:pt idx="144">
                  <c:v>5.4834899496412284</c:v>
                </c:pt>
                <c:pt idx="145">
                  <c:v>5.9269182529948399</c:v>
                </c:pt>
                <c:pt idx="146">
                  <c:v>6.2785607941774781</c:v>
                </c:pt>
                <c:pt idx="147">
                  <c:v>5.9976060122508184</c:v>
                </c:pt>
                <c:pt idx="148">
                  <c:v>5.6595933271823506</c:v>
                </c:pt>
                <c:pt idx="149">
                  <c:v>5.6965741125460694</c:v>
                </c:pt>
                <c:pt idx="150">
                  <c:v>4.9664738760651082</c:v>
                </c:pt>
                <c:pt idx="151">
                  <c:v>5.3275194476569068</c:v>
                </c:pt>
                <c:pt idx="152">
                  <c:v>5.1263780501326597</c:v>
                </c:pt>
                <c:pt idx="153">
                  <c:v>4.9387098159367842</c:v>
                </c:pt>
                <c:pt idx="154">
                  <c:v>4.8677189656838715</c:v>
                </c:pt>
                <c:pt idx="155">
                  <c:v>4.5721604989264772</c:v>
                </c:pt>
                <c:pt idx="156">
                  <c:v>4.4145068553480398</c:v>
                </c:pt>
                <c:pt idx="157">
                  <c:v>5.2762392096318571</c:v>
                </c:pt>
                <c:pt idx="158">
                  <c:v>5.1610498094681132</c:v>
                </c:pt>
                <c:pt idx="159">
                  <c:v>5.1610024887564823</c:v>
                </c:pt>
                <c:pt idx="160">
                  <c:v>5.306365008137556</c:v>
                </c:pt>
                <c:pt idx="161">
                  <c:v>5.3584285707308794</c:v>
                </c:pt>
                <c:pt idx="162">
                  <c:v>5.81436688170501</c:v>
                </c:pt>
                <c:pt idx="163">
                  <c:v>6.1795018597492639</c:v>
                </c:pt>
                <c:pt idx="164">
                  <c:v>6.3377637917592216</c:v>
                </c:pt>
                <c:pt idx="165">
                  <c:v>6.7972014213255791</c:v>
                </c:pt>
                <c:pt idx="166">
                  <c:v>6.7436108977364402</c:v>
                </c:pt>
                <c:pt idx="167">
                  <c:v>6.1159959164229472</c:v>
                </c:pt>
                <c:pt idx="168">
                  <c:v>5.8273065900474927</c:v>
                </c:pt>
                <c:pt idx="169">
                  <c:v>6.2856453822395597</c:v>
                </c:pt>
                <c:pt idx="170">
                  <c:v>5.5418821523969175</c:v>
                </c:pt>
                <c:pt idx="171">
                  <c:v>5.2662006715152199</c:v>
                </c:pt>
                <c:pt idx="172">
                  <c:v>5.179461623402867</c:v>
                </c:pt>
                <c:pt idx="173">
                  <c:v>4.1475907800886462</c:v>
                </c:pt>
                <c:pt idx="174">
                  <c:v>4.5968218109653254</c:v>
                </c:pt>
                <c:pt idx="175">
                  <c:v>4.4175192179900744</c:v>
                </c:pt>
                <c:pt idx="176">
                  <c:v>4.4140038241184882</c:v>
                </c:pt>
                <c:pt idx="177">
                  <c:v>4.8540780450657985</c:v>
                </c:pt>
                <c:pt idx="178">
                  <c:v>5.4149231802850988</c:v>
                </c:pt>
                <c:pt idx="179">
                  <c:v>5.5895370399430409</c:v>
                </c:pt>
                <c:pt idx="180">
                  <c:v>5.4022372548398678</c:v>
                </c:pt>
                <c:pt idx="181">
                  <c:v>4.6707058934924923</c:v>
                </c:pt>
                <c:pt idx="182">
                  <c:v>5.0769982577490698</c:v>
                </c:pt>
                <c:pt idx="183">
                  <c:v>5.2675842632097742</c:v>
                </c:pt>
                <c:pt idx="184">
                  <c:v>5.203571690118979</c:v>
                </c:pt>
                <c:pt idx="185">
                  <c:v>5.7517553547211939</c:v>
                </c:pt>
                <c:pt idx="186">
                  <c:v>4.236208445924829</c:v>
                </c:pt>
                <c:pt idx="187">
                  <c:v>4.5862383219049763</c:v>
                </c:pt>
                <c:pt idx="188">
                  <c:v>4.1905226102042938</c:v>
                </c:pt>
                <c:pt idx="189">
                  <c:v>4.9299815678563927</c:v>
                </c:pt>
                <c:pt idx="190">
                  <c:v>5.2797389382382356</c:v>
                </c:pt>
                <c:pt idx="191">
                  <c:v>5.4999713458039166</c:v>
                </c:pt>
                <c:pt idx="192">
                  <c:v>5.079199641760348</c:v>
                </c:pt>
                <c:pt idx="193">
                  <c:v>4.3363597344342697</c:v>
                </c:pt>
                <c:pt idx="194">
                  <c:v>5.3533760726224013</c:v>
                </c:pt>
                <c:pt idx="195">
                  <c:v>5.0697077017495618</c:v>
                </c:pt>
                <c:pt idx="196">
                  <c:v>5.0695369589946342</c:v>
                </c:pt>
                <c:pt idx="197">
                  <c:v>5.2993138922142649</c:v>
                </c:pt>
                <c:pt idx="198">
                  <c:v>6.2507712294076718</c:v>
                </c:pt>
                <c:pt idx="199">
                  <c:v>6.0260961628003002</c:v>
                </c:pt>
                <c:pt idx="200">
                  <c:v>5.7315345332821623</c:v>
                </c:pt>
                <c:pt idx="201">
                  <c:v>6.3975710806524164</c:v>
                </c:pt>
                <c:pt idx="202">
                  <c:v>6.8293220206552974</c:v>
                </c:pt>
                <c:pt idx="203">
                  <c:v>5.7233787414199302</c:v>
                </c:pt>
                <c:pt idx="204">
                  <c:v>4.8412738690013573</c:v>
                </c:pt>
                <c:pt idx="205">
                  <c:v>5.600876867897882</c:v>
                </c:pt>
                <c:pt idx="206">
                  <c:v>5.3181735367092511</c:v>
                </c:pt>
                <c:pt idx="207">
                  <c:v>5.4268986008697357</c:v>
                </c:pt>
                <c:pt idx="208">
                  <c:v>4.8296340525235149</c:v>
                </c:pt>
                <c:pt idx="209">
                  <c:v>4.7260225970269536</c:v>
                </c:pt>
                <c:pt idx="210">
                  <c:v>4.6306275259455925</c:v>
                </c:pt>
                <c:pt idx="211">
                  <c:v>6.1684415200090674</c:v>
                </c:pt>
                <c:pt idx="212">
                  <c:v>6.4493969374730451</c:v>
                </c:pt>
                <c:pt idx="213">
                  <c:v>6.6368575125677243</c:v>
                </c:pt>
                <c:pt idx="214">
                  <c:v>7.0641646980684687</c:v>
                </c:pt>
                <c:pt idx="215">
                  <c:v>5.5663338413870056</c:v>
                </c:pt>
                <c:pt idx="216">
                  <c:v>5.2626240344545323</c:v>
                </c:pt>
                <c:pt idx="217">
                  <c:v>5.5296528810177881</c:v>
                </c:pt>
                <c:pt idx="218">
                  <c:v>5.3576492047312021</c:v>
                </c:pt>
                <c:pt idx="219">
                  <c:v>5.775210734615464</c:v>
                </c:pt>
                <c:pt idx="220">
                  <c:v>4.9902859776909283</c:v>
                </c:pt>
                <c:pt idx="221">
                  <c:v>5.2785705590803556</c:v>
                </c:pt>
                <c:pt idx="222">
                  <c:v>5.6707970386509601</c:v>
                </c:pt>
                <c:pt idx="223">
                  <c:v>4.6884180591253264</c:v>
                </c:pt>
                <c:pt idx="224">
                  <c:v>4.8319229562361334</c:v>
                </c:pt>
                <c:pt idx="225">
                  <c:v>4.2166064218299031</c:v>
                </c:pt>
                <c:pt idx="226">
                  <c:v>4.3381098426451548</c:v>
                </c:pt>
                <c:pt idx="227">
                  <c:v>5.1508012059021722</c:v>
                </c:pt>
                <c:pt idx="228">
                  <c:v>5.4821312456684712</c:v>
                </c:pt>
                <c:pt idx="229">
                  <c:v>4.9022431527193131</c:v>
                </c:pt>
                <c:pt idx="230">
                  <c:v>5.190720049505364</c:v>
                </c:pt>
                <c:pt idx="231">
                  <c:v>5.330179770793694</c:v>
                </c:pt>
                <c:pt idx="232">
                  <c:v>5.5294753263072733</c:v>
                </c:pt>
                <c:pt idx="233">
                  <c:v>5.6062159758085697</c:v>
                </c:pt>
                <c:pt idx="234">
                  <c:v>4.7561512449949026</c:v>
                </c:pt>
                <c:pt idx="235">
                  <c:v>4.1585879689975496</c:v>
                </c:pt>
                <c:pt idx="236">
                  <c:v>4.1542094319765495</c:v>
                </c:pt>
                <c:pt idx="237">
                  <c:v>4.5586634624325075</c:v>
                </c:pt>
                <c:pt idx="238">
                  <c:v>4.3686766000646884</c:v>
                </c:pt>
                <c:pt idx="239">
                  <c:v>4.6843134927576653</c:v>
                </c:pt>
                <c:pt idx="240">
                  <c:v>4.8281040750803843</c:v>
                </c:pt>
                <c:pt idx="241">
                  <c:v>4.6182026719816518</c:v>
                </c:pt>
                <c:pt idx="242">
                  <c:v>4.4798212604691292</c:v>
                </c:pt>
                <c:pt idx="243">
                  <c:v>4.6217493632858302</c:v>
                </c:pt>
                <c:pt idx="244">
                  <c:v>5.2254277277751537</c:v>
                </c:pt>
                <c:pt idx="245">
                  <c:v>5.2900519169841198</c:v>
                </c:pt>
                <c:pt idx="246">
                  <c:v>4.7778719283863724</c:v>
                </c:pt>
                <c:pt idx="247">
                  <c:v>5.7653632351133286</c:v>
                </c:pt>
                <c:pt idx="248">
                  <c:v>6.2624446050069018</c:v>
                </c:pt>
                <c:pt idx="249">
                  <c:v>6.4677185857094885</c:v>
                </c:pt>
                <c:pt idx="250">
                  <c:v>6.2102682626273484</c:v>
                </c:pt>
                <c:pt idx="251">
                  <c:v>6.3733862131698977</c:v>
                </c:pt>
                <c:pt idx="252">
                  <c:v>6.0949951858754643</c:v>
                </c:pt>
                <c:pt idx="253">
                  <c:v>7.464639188987249</c:v>
                </c:pt>
                <c:pt idx="254">
                  <c:v>8.3638653412540158</c:v>
                </c:pt>
                <c:pt idx="255">
                  <c:v>7.1726724476891537</c:v>
                </c:pt>
                <c:pt idx="256">
                  <c:v>6.4636948236012612</c:v>
                </c:pt>
                <c:pt idx="257">
                  <c:v>6.8892407786843908</c:v>
                </c:pt>
                <c:pt idx="258">
                  <c:v>6.0529102591139745</c:v>
                </c:pt>
                <c:pt idx="259">
                  <c:v>5.4499260260255822</c:v>
                </c:pt>
                <c:pt idx="260">
                  <c:v>4.9135550685119398</c:v>
                </c:pt>
                <c:pt idx="261">
                  <c:v>5.6164166611861699</c:v>
                </c:pt>
                <c:pt idx="262">
                  <c:v>5.0190605632623644</c:v>
                </c:pt>
                <c:pt idx="263">
                  <c:v>5.0794931799862182</c:v>
                </c:pt>
                <c:pt idx="264">
                  <c:v>5.1079131112369343</c:v>
                </c:pt>
                <c:pt idx="265">
                  <c:v>4.7506425231876666</c:v>
                </c:pt>
                <c:pt idx="266">
                  <c:v>4.6213592114038002</c:v>
                </c:pt>
                <c:pt idx="267">
                  <c:v>5.2640868477860998</c:v>
                </c:pt>
                <c:pt idx="268">
                  <c:v>5.8016705635039054</c:v>
                </c:pt>
                <c:pt idx="269">
                  <c:v>5.6878775185608719</c:v>
                </c:pt>
                <c:pt idx="270">
                  <c:v>4.8972751178228391</c:v>
                </c:pt>
                <c:pt idx="271">
                  <c:v>3.9599889833131998</c:v>
                </c:pt>
                <c:pt idx="272">
                  <c:v>3.7050081541983682</c:v>
                </c:pt>
                <c:pt idx="273">
                  <c:v>3.8070983025038081</c:v>
                </c:pt>
                <c:pt idx="274">
                  <c:v>4.7434211866567839</c:v>
                </c:pt>
                <c:pt idx="275">
                  <c:v>3.8479926347755282</c:v>
                </c:pt>
                <c:pt idx="276">
                  <c:v>4.3348845832713323</c:v>
                </c:pt>
                <c:pt idx="277">
                  <c:v>4.2039621714327016</c:v>
                </c:pt>
                <c:pt idx="278">
                  <c:v>4.9516538482182897</c:v>
                </c:pt>
                <c:pt idx="279">
                  <c:v>5.0074986974330136</c:v>
                </c:pt>
                <c:pt idx="280">
                  <c:v>4.8371602318620619</c:v>
                </c:pt>
                <c:pt idx="281">
                  <c:v>5.0799491682056122</c:v>
                </c:pt>
                <c:pt idx="282">
                  <c:v>5.5248827247484034</c:v>
                </c:pt>
                <c:pt idx="283">
                  <c:v>5.1985689736772214</c:v>
                </c:pt>
                <c:pt idx="284">
                  <c:v>4.9248923520942043</c:v>
                </c:pt>
                <c:pt idx="285">
                  <c:v>4.6158092211977095</c:v>
                </c:pt>
                <c:pt idx="286">
                  <c:v>4.979665592457458</c:v>
                </c:pt>
                <c:pt idx="287">
                  <c:v>5.4915183463925068</c:v>
                </c:pt>
                <c:pt idx="288">
                  <c:v>6.0015237923786362</c:v>
                </c:pt>
                <c:pt idx="289">
                  <c:v>6.2814524648157297</c:v>
                </c:pt>
                <c:pt idx="290">
                  <c:v>5.9772190975717923</c:v>
                </c:pt>
                <c:pt idx="291">
                  <c:v>5.6297554836749608</c:v>
                </c:pt>
                <c:pt idx="292">
                  <c:v>5.233759098116316</c:v>
                </c:pt>
                <c:pt idx="293">
                  <c:v>5.1738445735917944</c:v>
                </c:pt>
                <c:pt idx="294">
                  <c:v>5.1437607715123086</c:v>
                </c:pt>
                <c:pt idx="295">
                  <c:v>5.4005357675976056</c:v>
                </c:pt>
                <c:pt idx="296">
                  <c:v>5.8951403201987196</c:v>
                </c:pt>
                <c:pt idx="297">
                  <c:v>4.8072057713119785</c:v>
                </c:pt>
                <c:pt idx="298">
                  <c:v>4.8012616598650961</c:v>
                </c:pt>
                <c:pt idx="299">
                  <c:v>4.3333626448287035</c:v>
                </c:pt>
                <c:pt idx="300">
                  <c:v>5.1146225591401242</c:v>
                </c:pt>
                <c:pt idx="301">
                  <c:v>4.9875851818218262</c:v>
                </c:pt>
                <c:pt idx="302">
                  <c:v>5.8909711352183809</c:v>
                </c:pt>
                <c:pt idx="303">
                  <c:v>5.8546041964076236</c:v>
                </c:pt>
                <c:pt idx="304">
                  <c:v>5.8905700010139093</c:v>
                </c:pt>
                <c:pt idx="305">
                  <c:v>5.3253739648397422</c:v>
                </c:pt>
                <c:pt idx="306">
                  <c:v>4.1950961463426015</c:v>
                </c:pt>
                <c:pt idx="307">
                  <c:v>4.9261837099009238</c:v>
                </c:pt>
                <c:pt idx="308">
                  <c:v>5.3940925267865634</c:v>
                </c:pt>
                <c:pt idx="309">
                  <c:v>5.7230813387866375</c:v>
                </c:pt>
                <c:pt idx="310">
                  <c:v>5.1766988689258664</c:v>
                </c:pt>
                <c:pt idx="311">
                  <c:v>4.6957685091032939</c:v>
                </c:pt>
                <c:pt idx="312">
                  <c:v>4.9298254802721759</c:v>
                </c:pt>
                <c:pt idx="313">
                  <c:v>5.7606349585076853</c:v>
                </c:pt>
                <c:pt idx="314">
                  <c:v>5.6005130723057288</c:v>
                </c:pt>
                <c:pt idx="315">
                  <c:v>4.9733371135828319</c:v>
                </c:pt>
                <c:pt idx="316">
                  <c:v>4.8411713195070947</c:v>
                </c:pt>
                <c:pt idx="317">
                  <c:v>4.9399170671796648</c:v>
                </c:pt>
                <c:pt idx="318">
                  <c:v>5.9739631831362576</c:v>
                </c:pt>
                <c:pt idx="319">
                  <c:v>5.4114892673380144</c:v>
                </c:pt>
                <c:pt idx="320">
                  <c:v>5.5736663993210787</c:v>
                </c:pt>
                <c:pt idx="321">
                  <c:v>5.2656293563122318</c:v>
                </c:pt>
                <c:pt idx="322">
                  <c:v>4.5390279874455413</c:v>
                </c:pt>
                <c:pt idx="323">
                  <c:v>4.5664446137770804</c:v>
                </c:pt>
                <c:pt idx="324">
                  <c:v>4.8064692047252358</c:v>
                </c:pt>
                <c:pt idx="325">
                  <c:v>4.6046922482011414</c:v>
                </c:pt>
                <c:pt idx="326">
                  <c:v>4.7757800739376037</c:v>
                </c:pt>
                <c:pt idx="327">
                  <c:v>4.8849222781036863</c:v>
                </c:pt>
                <c:pt idx="328">
                  <c:v>4.8461532112958894</c:v>
                </c:pt>
                <c:pt idx="329">
                  <c:v>5.1454719347596143</c:v>
                </c:pt>
                <c:pt idx="330">
                  <c:v>4.6017873365761766</c:v>
                </c:pt>
                <c:pt idx="331">
                  <c:v>5.5845605578622184</c:v>
                </c:pt>
                <c:pt idx="332">
                  <c:v>5.5042794060557103</c:v>
                </c:pt>
                <c:pt idx="333">
                  <c:v>6.0428614053000986</c:v>
                </c:pt>
                <c:pt idx="334">
                  <c:v>5.5877339991961188</c:v>
                </c:pt>
                <c:pt idx="335">
                  <c:v>5.7763772813446321</c:v>
                </c:pt>
                <c:pt idx="336">
                  <c:v>5.2490360093444739</c:v>
                </c:pt>
                <c:pt idx="337">
                  <c:v>6.7051852127777609</c:v>
                </c:pt>
                <c:pt idx="338">
                  <c:v>6.2912039009650211</c:v>
                </c:pt>
                <c:pt idx="339">
                  <c:v>6.3095716437638583</c:v>
                </c:pt>
                <c:pt idx="340">
                  <c:v>5.2832294240484501</c:v>
                </c:pt>
                <c:pt idx="341">
                  <c:v>5.7156508696921744</c:v>
                </c:pt>
                <c:pt idx="342">
                  <c:v>5.2504967711777599</c:v>
                </c:pt>
                <c:pt idx="343">
                  <c:v>5.6316875022962485</c:v>
                </c:pt>
                <c:pt idx="344">
                  <c:v>5.3037051971539935</c:v>
                </c:pt>
                <c:pt idx="345">
                  <c:v>5.5231782044664675</c:v>
                </c:pt>
                <c:pt idx="346">
                  <c:v>5.022528659105161</c:v>
                </c:pt>
                <c:pt idx="347">
                  <c:v>5.6438493894964745</c:v>
                </c:pt>
                <c:pt idx="348">
                  <c:v>5.1240706276832864</c:v>
                </c:pt>
                <c:pt idx="349">
                  <c:v>4.3084195027732166</c:v>
                </c:pt>
                <c:pt idx="350">
                  <c:v>3.6673060148798355</c:v>
                </c:pt>
                <c:pt idx="351">
                  <c:v>4.0971109027861683</c:v>
                </c:pt>
                <c:pt idx="352">
                  <c:v>3.713833688594594</c:v>
                </c:pt>
                <c:pt idx="353">
                  <c:v>3.5126207732616797</c:v>
                </c:pt>
                <c:pt idx="354">
                  <c:v>4.2802888937492343</c:v>
                </c:pt>
                <c:pt idx="355">
                  <c:v>4.5316552583998595</c:v>
                </c:pt>
                <c:pt idx="356">
                  <c:v>4.270061682435907</c:v>
                </c:pt>
                <c:pt idx="357">
                  <c:v>3.9076371363953726</c:v>
                </c:pt>
                <c:pt idx="358">
                  <c:v>4.7071223444862031</c:v>
                </c:pt>
                <c:pt idx="359">
                  <c:v>4.4937238128757082</c:v>
                </c:pt>
                <c:pt idx="360">
                  <c:v>4.4445458530541266</c:v>
                </c:pt>
                <c:pt idx="361">
                  <c:v>3.6788967931496268</c:v>
                </c:pt>
                <c:pt idx="362">
                  <c:v>4.1504868122607288</c:v>
                </c:pt>
                <c:pt idx="363">
                  <c:v>4.0376032631117953</c:v>
                </c:pt>
                <c:pt idx="364">
                  <c:v>4.1460715174866873</c:v>
                </c:pt>
                <c:pt idx="365">
                  <c:v>3.7637552529539064</c:v>
                </c:pt>
                <c:pt idx="366">
                  <c:v>4.0009232940366513</c:v>
                </c:pt>
                <c:pt idx="367">
                  <c:v>4.0836192762879877</c:v>
                </c:pt>
                <c:pt idx="368">
                  <c:v>4.7950623759986737</c:v>
                </c:pt>
                <c:pt idx="369">
                  <c:v>5.0509217091377039</c:v>
                </c:pt>
                <c:pt idx="370">
                  <c:v>5.4026390902296102</c:v>
                </c:pt>
                <c:pt idx="371">
                  <c:v>5.2315356385083396</c:v>
                </c:pt>
                <c:pt idx="372">
                  <c:v>4.462574008175741</c:v>
                </c:pt>
                <c:pt idx="373">
                  <c:v>5.074616806867648</c:v>
                </c:pt>
                <c:pt idx="374">
                  <c:v>4.2671979833608855</c:v>
                </c:pt>
                <c:pt idx="375">
                  <c:v>4.4169124329144616</c:v>
                </c:pt>
                <c:pt idx="376">
                  <c:v>3.8518337186178719</c:v>
                </c:pt>
                <c:pt idx="377">
                  <c:v>4.1989758237735142</c:v>
                </c:pt>
                <c:pt idx="378">
                  <c:v>4.4029546167548537</c:v>
                </c:pt>
                <c:pt idx="379">
                  <c:v>5.701280077196115</c:v>
                </c:pt>
                <c:pt idx="380">
                  <c:v>6.14980679400397</c:v>
                </c:pt>
                <c:pt idx="381">
                  <c:v>4.6966997404995485</c:v>
                </c:pt>
                <c:pt idx="382">
                  <c:v>4.1699618572600476</c:v>
                </c:pt>
                <c:pt idx="383">
                  <c:v>5.5197096688794245</c:v>
                </c:pt>
                <c:pt idx="384">
                  <c:v>4.3486915497986747</c:v>
                </c:pt>
                <c:pt idx="385">
                  <c:v>4.7324341562126211</c:v>
                </c:pt>
                <c:pt idx="386">
                  <c:v>4.4427403931165719</c:v>
                </c:pt>
                <c:pt idx="387">
                  <c:v>4.9710027367499876</c:v>
                </c:pt>
                <c:pt idx="388">
                  <c:v>4.6424837117186177</c:v>
                </c:pt>
                <c:pt idx="389">
                  <c:v>4.2938445609047005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0243-98E2-F8044A0D7A47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pooled!$AC$4:$AC$393</c:f>
                <c:numCache>
                  <c:formatCode>General</c:formatCode>
                  <c:ptCount val="390"/>
                  <c:pt idx="0">
                    <c:v>0.97050364641553721</c:v>
                  </c:pt>
                  <c:pt idx="1">
                    <c:v>1.1105732100200838</c:v>
                  </c:pt>
                  <c:pt idx="2">
                    <c:v>1.0618331901795091</c:v>
                  </c:pt>
                  <c:pt idx="3">
                    <c:v>1.174109198437908</c:v>
                  </c:pt>
                  <c:pt idx="4">
                    <c:v>1.2095205576519623</c:v>
                  </c:pt>
                  <c:pt idx="5">
                    <c:v>0.93306022434102553</c:v>
                  </c:pt>
                  <c:pt idx="6">
                    <c:v>0.87652474324924046</c:v>
                  </c:pt>
                  <c:pt idx="7">
                    <c:v>1.107255874152637</c:v>
                  </c:pt>
                  <c:pt idx="8">
                    <c:v>1.1561205754807804</c:v>
                  </c:pt>
                  <c:pt idx="9">
                    <c:v>1.2669640949767602</c:v>
                  </c:pt>
                  <c:pt idx="10">
                    <c:v>1.4454630908037658</c:v>
                  </c:pt>
                  <c:pt idx="11">
                    <c:v>1.1916272369744734</c:v>
                  </c:pt>
                  <c:pt idx="12">
                    <c:v>1.4262631011329423</c:v>
                  </c:pt>
                  <c:pt idx="13">
                    <c:v>1.1016345774510321</c:v>
                  </c:pt>
                  <c:pt idx="14">
                    <c:v>0.97818692051799716</c:v>
                  </c:pt>
                  <c:pt idx="15">
                    <c:v>0.8902637588287684</c:v>
                  </c:pt>
                  <c:pt idx="16">
                    <c:v>0.98548280429410939</c:v>
                  </c:pt>
                  <c:pt idx="17">
                    <c:v>0.90897510319047858</c:v>
                  </c:pt>
                  <c:pt idx="18">
                    <c:v>0.87220096596132513</c:v>
                  </c:pt>
                  <c:pt idx="19">
                    <c:v>0.74473643694296676</c:v>
                  </c:pt>
                  <c:pt idx="20">
                    <c:v>0.7090021682695945</c:v>
                  </c:pt>
                  <c:pt idx="21">
                    <c:v>0.68689650121957324</c:v>
                  </c:pt>
                  <c:pt idx="22">
                    <c:v>0.71766599119264329</c:v>
                  </c:pt>
                  <c:pt idx="23">
                    <c:v>0.58858680644278916</c:v>
                  </c:pt>
                  <c:pt idx="24">
                    <c:v>0.81815592792729541</c:v>
                  </c:pt>
                  <c:pt idx="25">
                    <c:v>1.0303391442103793</c:v>
                  </c:pt>
                  <c:pt idx="26">
                    <c:v>0.9793740558444668</c:v>
                  </c:pt>
                  <c:pt idx="27">
                    <c:v>0.76134840848467766</c:v>
                  </c:pt>
                  <c:pt idx="28">
                    <c:v>0.87412696082823316</c:v>
                  </c:pt>
                  <c:pt idx="29">
                    <c:v>0.9439333943421454</c:v>
                  </c:pt>
                  <c:pt idx="30">
                    <c:v>0.58234565895814849</c:v>
                  </c:pt>
                  <c:pt idx="31">
                    <c:v>0.87794295490142182</c:v>
                  </c:pt>
                  <c:pt idx="32">
                    <c:v>0.7154223006885585</c:v>
                  </c:pt>
                  <c:pt idx="33">
                    <c:v>0.91258639410573994</c:v>
                  </c:pt>
                  <c:pt idx="34">
                    <c:v>0.82138500401165482</c:v>
                  </c:pt>
                  <c:pt idx="35">
                    <c:v>0.39952578634518471</c:v>
                  </c:pt>
                  <c:pt idx="36">
                    <c:v>0.29343881505895719</c:v>
                  </c:pt>
                  <c:pt idx="37">
                    <c:v>0.41607690641531958</c:v>
                  </c:pt>
                  <c:pt idx="38">
                    <c:v>0.28065064820842939</c:v>
                  </c:pt>
                  <c:pt idx="39">
                    <c:v>0.19296266944711155</c:v>
                  </c:pt>
                  <c:pt idx="40">
                    <c:v>0.34948148226375703</c:v>
                  </c:pt>
                  <c:pt idx="41">
                    <c:v>0.3223785726447197</c:v>
                  </c:pt>
                  <c:pt idx="42">
                    <c:v>0.20497625451588211</c:v>
                  </c:pt>
                  <c:pt idx="43">
                    <c:v>0.60577076974234501</c:v>
                  </c:pt>
                  <c:pt idx="44">
                    <c:v>0.54593515279200533</c:v>
                  </c:pt>
                  <c:pt idx="45">
                    <c:v>0.52515157107793842</c:v>
                  </c:pt>
                  <c:pt idx="46">
                    <c:v>0.69762250311716267</c:v>
                  </c:pt>
                  <c:pt idx="47">
                    <c:v>0.92622775339493424</c:v>
                  </c:pt>
                  <c:pt idx="48">
                    <c:v>0.78746318736575915</c:v>
                  </c:pt>
                  <c:pt idx="49">
                    <c:v>0.70020396833074905</c:v>
                  </c:pt>
                  <c:pt idx="50">
                    <c:v>0.56241302541660565</c:v>
                  </c:pt>
                  <c:pt idx="51">
                    <c:v>0.58949509244754339</c:v>
                  </c:pt>
                  <c:pt idx="52">
                    <c:v>0.81835881482722439</c:v>
                  </c:pt>
                  <c:pt idx="53">
                    <c:v>0.91241208952657848</c:v>
                  </c:pt>
                  <c:pt idx="54">
                    <c:v>1.0380946558972384</c:v>
                  </c:pt>
                  <c:pt idx="55">
                    <c:v>1.1159927388419693</c:v>
                  </c:pt>
                  <c:pt idx="56">
                    <c:v>0.92477898335185416</c:v>
                  </c:pt>
                  <c:pt idx="57">
                    <c:v>0.81917724363629152</c:v>
                  </c:pt>
                  <c:pt idx="58">
                    <c:v>0.5579561524861506</c:v>
                  </c:pt>
                  <c:pt idx="59">
                    <c:v>0.76365301115457285</c:v>
                  </c:pt>
                  <c:pt idx="60">
                    <c:v>0.99727115153675427</c:v>
                  </c:pt>
                  <c:pt idx="61">
                    <c:v>0.8294266685293884</c:v>
                  </c:pt>
                  <c:pt idx="62">
                    <c:v>0.9048471208814205</c:v>
                  </c:pt>
                  <c:pt idx="63">
                    <c:v>0.95978203433228115</c:v>
                  </c:pt>
                  <c:pt idx="64">
                    <c:v>0.9350309568356181</c:v>
                  </c:pt>
                  <c:pt idx="65">
                    <c:v>0.63727826971777224</c:v>
                  </c:pt>
                  <c:pt idx="66">
                    <c:v>0.45495089170918535</c:v>
                  </c:pt>
                  <c:pt idx="67">
                    <c:v>0.58188225476929423</c:v>
                  </c:pt>
                  <c:pt idx="68">
                    <c:v>0.68473154363990296</c:v>
                  </c:pt>
                  <c:pt idx="69">
                    <c:v>0.47600610846271096</c:v>
                  </c:pt>
                  <c:pt idx="70">
                    <c:v>0.41731342373194902</c:v>
                  </c:pt>
                  <c:pt idx="71">
                    <c:v>0.54864611255590767</c:v>
                  </c:pt>
                  <c:pt idx="72">
                    <c:v>0.49498284603793941</c:v>
                  </c:pt>
                  <c:pt idx="73">
                    <c:v>0.61025665654631767</c:v>
                  </c:pt>
                  <c:pt idx="74">
                    <c:v>0.89324396752397417</c:v>
                  </c:pt>
                  <c:pt idx="75">
                    <c:v>0.52125270033322935</c:v>
                  </c:pt>
                  <c:pt idx="76">
                    <c:v>0.44230847278136137</c:v>
                  </c:pt>
                  <c:pt idx="77">
                    <c:v>0.62212439464743519</c:v>
                  </c:pt>
                  <c:pt idx="78">
                    <c:v>0.75791434818253156</c:v>
                  </c:pt>
                  <c:pt idx="79">
                    <c:v>0.79930233861869648</c:v>
                  </c:pt>
                  <c:pt idx="80">
                    <c:v>0.93115009420805506</c:v>
                  </c:pt>
                  <c:pt idx="81">
                    <c:v>0.86091561988285081</c:v>
                  </c:pt>
                  <c:pt idx="82">
                    <c:v>1.0728110206661943</c:v>
                  </c:pt>
                  <c:pt idx="83">
                    <c:v>0.9190687904317415</c:v>
                  </c:pt>
                  <c:pt idx="84">
                    <c:v>1.0100153821407984</c:v>
                  </c:pt>
                  <c:pt idx="85">
                    <c:v>0.98570337916215434</c:v>
                  </c:pt>
                  <c:pt idx="86">
                    <c:v>1.1908626625551741</c:v>
                  </c:pt>
                  <c:pt idx="87">
                    <c:v>0.6694553331788109</c:v>
                  </c:pt>
                  <c:pt idx="88">
                    <c:v>0.93214192533094797</c:v>
                  </c:pt>
                  <c:pt idx="89">
                    <c:v>0.58107421945337923</c:v>
                  </c:pt>
                  <c:pt idx="90">
                    <c:v>0.79498146763211686</c:v>
                  </c:pt>
                  <c:pt idx="91">
                    <c:v>0.99929509415541407</c:v>
                  </c:pt>
                  <c:pt idx="92">
                    <c:v>1.04684520097107</c:v>
                  </c:pt>
                  <c:pt idx="93">
                    <c:v>0.96459696448952315</c:v>
                  </c:pt>
                  <c:pt idx="94">
                    <c:v>1.2733296601996684</c:v>
                  </c:pt>
                  <c:pt idx="95">
                    <c:v>1.1227307692500603</c:v>
                  </c:pt>
                  <c:pt idx="96">
                    <c:v>0.69512926358643123</c:v>
                  </c:pt>
                  <c:pt idx="97">
                    <c:v>0.95216197277666836</c:v>
                  </c:pt>
                  <c:pt idx="98">
                    <c:v>0.79550646322641216</c:v>
                  </c:pt>
                  <c:pt idx="99">
                    <c:v>0.82392272662586685</c:v>
                  </c:pt>
                  <c:pt idx="100">
                    <c:v>0.74204757369487817</c:v>
                  </c:pt>
                  <c:pt idx="101">
                    <c:v>0.60081806971563068</c:v>
                  </c:pt>
                  <c:pt idx="102">
                    <c:v>0.81949364157798221</c:v>
                  </c:pt>
                  <c:pt idx="103">
                    <c:v>1.0717519990673627</c:v>
                  </c:pt>
                  <c:pt idx="104">
                    <c:v>0.88744692219574273</c:v>
                  </c:pt>
                  <c:pt idx="105">
                    <c:v>0.79546767548783537</c:v>
                  </c:pt>
                  <c:pt idx="106">
                    <c:v>0.77406162750253149</c:v>
                  </c:pt>
                  <c:pt idx="107">
                    <c:v>0.6254971150203551</c:v>
                  </c:pt>
                  <c:pt idx="108">
                    <c:v>0.58836147909442571</c:v>
                  </c:pt>
                  <c:pt idx="109">
                    <c:v>1.167884017460519</c:v>
                  </c:pt>
                  <c:pt idx="110">
                    <c:v>1.2845796877360915</c:v>
                  </c:pt>
                  <c:pt idx="111">
                    <c:v>1.32335831492908</c:v>
                  </c:pt>
                  <c:pt idx="112">
                    <c:v>1.2418762524599878</c:v>
                  </c:pt>
                  <c:pt idx="113">
                    <c:v>0.90992597804665365</c:v>
                  </c:pt>
                  <c:pt idx="114">
                    <c:v>1.3674677065888456</c:v>
                  </c:pt>
                  <c:pt idx="115">
                    <c:v>1.4445019169742921</c:v>
                  </c:pt>
                  <c:pt idx="116">
                    <c:v>1.3658384384759648</c:v>
                  </c:pt>
                  <c:pt idx="117">
                    <c:v>1.0149518941555129</c:v>
                  </c:pt>
                  <c:pt idx="118">
                    <c:v>1.0873782574317989</c:v>
                  </c:pt>
                  <c:pt idx="119">
                    <c:v>0.93665386873156475</c:v>
                  </c:pt>
                  <c:pt idx="120">
                    <c:v>0.91454319747968049</c:v>
                  </c:pt>
                  <c:pt idx="121">
                    <c:v>0.94723102179951568</c:v>
                  </c:pt>
                  <c:pt idx="122">
                    <c:v>1.3324538615423205</c:v>
                  </c:pt>
                  <c:pt idx="123">
                    <c:v>1.084762709111162</c:v>
                  </c:pt>
                  <c:pt idx="124">
                    <c:v>1.2672957172841657</c:v>
                  </c:pt>
                  <c:pt idx="125">
                    <c:v>1.276746505981015</c:v>
                  </c:pt>
                  <c:pt idx="126">
                    <c:v>1.2634153361995568</c:v>
                  </c:pt>
                  <c:pt idx="127">
                    <c:v>1.2641816079510244</c:v>
                  </c:pt>
                  <c:pt idx="128">
                    <c:v>1.3507324309388589</c:v>
                  </c:pt>
                  <c:pt idx="129">
                    <c:v>1.2716803709841979</c:v>
                  </c:pt>
                  <c:pt idx="130">
                    <c:v>0.9507633939992518</c:v>
                  </c:pt>
                  <c:pt idx="131">
                    <c:v>0.91381636871136362</c:v>
                  </c:pt>
                  <c:pt idx="132">
                    <c:v>0.6070448452354773</c:v>
                  </c:pt>
                  <c:pt idx="133">
                    <c:v>0.81551593716883286</c:v>
                  </c:pt>
                  <c:pt idx="134">
                    <c:v>0.70668985737413648</c:v>
                  </c:pt>
                  <c:pt idx="135">
                    <c:v>0.96119118133631942</c:v>
                  </c:pt>
                  <c:pt idx="136">
                    <c:v>0.79316738206544246</c:v>
                  </c:pt>
                  <c:pt idx="137">
                    <c:v>0.6390249448541595</c:v>
                  </c:pt>
                  <c:pt idx="138">
                    <c:v>0.7977407664920545</c:v>
                  </c:pt>
                  <c:pt idx="139">
                    <c:v>0.97888412486669296</c:v>
                  </c:pt>
                  <c:pt idx="140">
                    <c:v>0.85443284874525671</c:v>
                  </c:pt>
                  <c:pt idx="141">
                    <c:v>0.71570231134608786</c:v>
                  </c:pt>
                  <c:pt idx="142">
                    <c:v>0.89706322955091078</c:v>
                  </c:pt>
                  <c:pt idx="143">
                    <c:v>0.55480324282596205</c:v>
                  </c:pt>
                  <c:pt idx="144">
                    <c:v>0.87338038624349335</c:v>
                  </c:pt>
                  <c:pt idx="145">
                    <c:v>0.83333897734568241</c:v>
                  </c:pt>
                  <c:pt idx="146">
                    <c:v>0.57968547528180492</c:v>
                  </c:pt>
                  <c:pt idx="147">
                    <c:v>0.63686184455066397</c:v>
                  </c:pt>
                  <c:pt idx="148">
                    <c:v>1.0408612105009254</c:v>
                  </c:pt>
                  <c:pt idx="149">
                    <c:v>0.83012469156038227</c:v>
                  </c:pt>
                  <c:pt idx="150">
                    <c:v>0.62630910827124331</c:v>
                  </c:pt>
                  <c:pt idx="151">
                    <c:v>0.99742332094269548</c:v>
                  </c:pt>
                  <c:pt idx="152">
                    <c:v>0.74464241991972324</c:v>
                  </c:pt>
                  <c:pt idx="153">
                    <c:v>0.89365929643661135</c:v>
                  </c:pt>
                  <c:pt idx="154">
                    <c:v>0.67447047326141751</c:v>
                  </c:pt>
                  <c:pt idx="155">
                    <c:v>0.91017868020201342</c:v>
                  </c:pt>
                  <c:pt idx="156">
                    <c:v>0.98985083023771836</c:v>
                  </c:pt>
                  <c:pt idx="157">
                    <c:v>0.98487516786187856</c:v>
                  </c:pt>
                  <c:pt idx="158">
                    <c:v>0.4838400861116488</c:v>
                  </c:pt>
                  <c:pt idx="159">
                    <c:v>0.83148584921642243</c:v>
                  </c:pt>
                  <c:pt idx="160">
                    <c:v>0.87953877153938631</c:v>
                  </c:pt>
                  <c:pt idx="161">
                    <c:v>0.89703872950804586</c:v>
                  </c:pt>
                  <c:pt idx="162">
                    <c:v>1.0557568517611826</c:v>
                  </c:pt>
                  <c:pt idx="163">
                    <c:v>1.1508503817401881</c:v>
                  </c:pt>
                  <c:pt idx="164">
                    <c:v>0.95015324340138119</c:v>
                  </c:pt>
                  <c:pt idx="165">
                    <c:v>1.1176641787663937</c:v>
                  </c:pt>
                  <c:pt idx="166">
                    <c:v>1.3491755995789505</c:v>
                  </c:pt>
                  <c:pt idx="167">
                    <c:v>1.3895835025106613</c:v>
                  </c:pt>
                  <c:pt idx="168">
                    <c:v>1.2297564504941805</c:v>
                  </c:pt>
                  <c:pt idx="169">
                    <c:v>0.93495052989105454</c:v>
                  </c:pt>
                  <c:pt idx="170">
                    <c:v>1.042113389613381</c:v>
                  </c:pt>
                  <c:pt idx="171">
                    <c:v>0.70831263524759547</c:v>
                  </c:pt>
                  <c:pt idx="172">
                    <c:v>0.99052983433430319</c:v>
                  </c:pt>
                  <c:pt idx="173">
                    <c:v>1.074386725264308</c:v>
                  </c:pt>
                  <c:pt idx="174">
                    <c:v>1.1233171185001396</c:v>
                  </c:pt>
                  <c:pt idx="175">
                    <c:v>0.90165948965411302</c:v>
                  </c:pt>
                  <c:pt idx="176">
                    <c:v>0.94214161453928558</c:v>
                  </c:pt>
                  <c:pt idx="177">
                    <c:v>0.59676268698929769</c:v>
                  </c:pt>
                  <c:pt idx="178">
                    <c:v>0.46019875865123866</c:v>
                  </c:pt>
                  <c:pt idx="179">
                    <c:v>0.56325172451148064</c:v>
                  </c:pt>
                  <c:pt idx="180">
                    <c:v>0.85202890681165344</c:v>
                  </c:pt>
                  <c:pt idx="181">
                    <c:v>0.57809400650515197</c:v>
                  </c:pt>
                  <c:pt idx="182">
                    <c:v>0.78544401130249741</c:v>
                  </c:pt>
                  <c:pt idx="183">
                    <c:v>0.87140529115809162</c:v>
                  </c:pt>
                  <c:pt idx="184">
                    <c:v>0.75202505351948257</c:v>
                  </c:pt>
                  <c:pt idx="185">
                    <c:v>0.70392803010595129</c:v>
                  </c:pt>
                  <c:pt idx="186">
                    <c:v>0.76296770949461779</c:v>
                  </c:pt>
                  <c:pt idx="187">
                    <c:v>0.72677653624912963</c:v>
                  </c:pt>
                  <c:pt idx="188">
                    <c:v>1.0798197114132808</c:v>
                  </c:pt>
                  <c:pt idx="189">
                    <c:v>1.3328271879546909</c:v>
                  </c:pt>
                  <c:pt idx="190">
                    <c:v>1.1194190663650689</c:v>
                  </c:pt>
                  <c:pt idx="191">
                    <c:v>0.94756745572195356</c:v>
                  </c:pt>
                  <c:pt idx="192">
                    <c:v>0.83636053155910384</c:v>
                  </c:pt>
                  <c:pt idx="193">
                    <c:v>0.87060806426869841</c:v>
                  </c:pt>
                  <c:pt idx="194">
                    <c:v>1.0444556231700075</c:v>
                  </c:pt>
                  <c:pt idx="195">
                    <c:v>0.91174349485062434</c:v>
                  </c:pt>
                  <c:pt idx="196">
                    <c:v>0.9532835901019584</c:v>
                  </c:pt>
                  <c:pt idx="197">
                    <c:v>1.1249323992673284</c:v>
                  </c:pt>
                  <c:pt idx="198">
                    <c:v>0.91985786190253505</c:v>
                  </c:pt>
                  <c:pt idx="199">
                    <c:v>0.75055032610978878</c:v>
                  </c:pt>
                  <c:pt idx="200">
                    <c:v>1.027024921603406</c:v>
                  </c:pt>
                  <c:pt idx="201">
                    <c:v>1.0199776880566287</c:v>
                  </c:pt>
                  <c:pt idx="202">
                    <c:v>1.1512574741151635</c:v>
                  </c:pt>
                  <c:pt idx="203">
                    <c:v>1.1203522743945302</c:v>
                  </c:pt>
                  <c:pt idx="204">
                    <c:v>1.3494723029047921</c:v>
                  </c:pt>
                  <c:pt idx="205">
                    <c:v>1.2395868054085941</c:v>
                  </c:pt>
                  <c:pt idx="206">
                    <c:v>1.3151810668051334</c:v>
                  </c:pt>
                  <c:pt idx="207">
                    <c:v>1.2182957072487064</c:v>
                  </c:pt>
                  <c:pt idx="208">
                    <c:v>1.2187510157517152</c:v>
                  </c:pt>
                  <c:pt idx="209">
                    <c:v>1.3664630351093869</c:v>
                  </c:pt>
                  <c:pt idx="210">
                    <c:v>1.2103347228106307</c:v>
                  </c:pt>
                  <c:pt idx="211">
                    <c:v>1.246955906214485</c:v>
                  </c:pt>
                  <c:pt idx="212">
                    <c:v>1.3638482806194738</c:v>
                  </c:pt>
                  <c:pt idx="213">
                    <c:v>1.4049260281957419</c:v>
                  </c:pt>
                  <c:pt idx="214">
                    <c:v>1.2726567785449621</c:v>
                  </c:pt>
                  <c:pt idx="215">
                    <c:v>0.85467896507783936</c:v>
                  </c:pt>
                  <c:pt idx="216">
                    <c:v>1.0440659068516103</c:v>
                  </c:pt>
                  <c:pt idx="217">
                    <c:v>1.2288156307627556</c:v>
                  </c:pt>
                  <c:pt idx="218">
                    <c:v>1.4559496741392679</c:v>
                  </c:pt>
                  <c:pt idx="219">
                    <c:v>1.411000304418869</c:v>
                  </c:pt>
                  <c:pt idx="220">
                    <c:v>1.1879415228604566</c:v>
                  </c:pt>
                  <c:pt idx="221">
                    <c:v>0.90417363812212082</c:v>
                  </c:pt>
                  <c:pt idx="222">
                    <c:v>0.8842992846703247</c:v>
                  </c:pt>
                  <c:pt idx="223">
                    <c:v>1.0958544170073454</c:v>
                  </c:pt>
                  <c:pt idx="224">
                    <c:v>0.88047216300678433</c:v>
                  </c:pt>
                  <c:pt idx="225">
                    <c:v>1.1257552349368067</c:v>
                  </c:pt>
                  <c:pt idx="226">
                    <c:v>0.91528067427770832</c:v>
                  </c:pt>
                  <c:pt idx="227">
                    <c:v>1.1528943021892548</c:v>
                  </c:pt>
                  <c:pt idx="228">
                    <c:v>1.2020133560714796</c:v>
                  </c:pt>
                  <c:pt idx="229">
                    <c:v>1.0640666091097972</c:v>
                  </c:pt>
                  <c:pt idx="230">
                    <c:v>1.0783851914581366</c:v>
                  </c:pt>
                  <c:pt idx="231">
                    <c:v>1.1065223392940082</c:v>
                  </c:pt>
                  <c:pt idx="232">
                    <c:v>1.3023747441739117</c:v>
                  </c:pt>
                  <c:pt idx="233">
                    <c:v>1.0555437268957639</c:v>
                  </c:pt>
                  <c:pt idx="234">
                    <c:v>1.0448416084054066</c:v>
                  </c:pt>
                  <c:pt idx="235">
                    <c:v>1.280429222587919</c:v>
                  </c:pt>
                  <c:pt idx="236">
                    <c:v>1.0624021551312586</c:v>
                  </c:pt>
                  <c:pt idx="237">
                    <c:v>0.70063402709405287</c:v>
                  </c:pt>
                  <c:pt idx="238">
                    <c:v>0.87363503188400271</c:v>
                  </c:pt>
                  <c:pt idx="239">
                    <c:v>1.1105091559264182</c:v>
                  </c:pt>
                  <c:pt idx="240">
                    <c:v>0.92504103241385549</c:v>
                  </c:pt>
                  <c:pt idx="241">
                    <c:v>0.89837486671952915</c:v>
                  </c:pt>
                  <c:pt idx="242">
                    <c:v>1.002816150309769</c:v>
                  </c:pt>
                  <c:pt idx="243">
                    <c:v>0.82718097487200171</c:v>
                  </c:pt>
                  <c:pt idx="244">
                    <c:v>1.0031680582801528</c:v>
                  </c:pt>
                  <c:pt idx="245">
                    <c:v>1.3078603923117438</c:v>
                  </c:pt>
                  <c:pt idx="246">
                    <c:v>0.73501815526202474</c:v>
                  </c:pt>
                  <c:pt idx="247">
                    <c:v>0.60809933586656961</c:v>
                  </c:pt>
                  <c:pt idx="248">
                    <c:v>1.2117361858440654</c:v>
                  </c:pt>
                  <c:pt idx="249">
                    <c:v>1.2063007323009221</c:v>
                  </c:pt>
                  <c:pt idx="250">
                    <c:v>1.3660236825450447</c:v>
                  </c:pt>
                  <c:pt idx="251">
                    <c:v>1.0936266217979422</c:v>
                  </c:pt>
                  <c:pt idx="252">
                    <c:v>1.0146337775680672</c:v>
                  </c:pt>
                  <c:pt idx="253">
                    <c:v>1.2065076957172927</c:v>
                  </c:pt>
                  <c:pt idx="254">
                    <c:v>1.1703089931302135</c:v>
                  </c:pt>
                  <c:pt idx="255">
                    <c:v>0.95538263371071996</c:v>
                  </c:pt>
                  <c:pt idx="256">
                    <c:v>1.3742774635565436</c:v>
                  </c:pt>
                  <c:pt idx="257">
                    <c:v>1.3423616852843214</c:v>
                  </c:pt>
                  <c:pt idx="258">
                    <c:v>1.4572673257555244</c:v>
                  </c:pt>
                  <c:pt idx="259">
                    <c:v>1.4316549208531069</c:v>
                  </c:pt>
                  <c:pt idx="260">
                    <c:v>1.2107769473930285</c:v>
                  </c:pt>
                  <c:pt idx="261">
                    <c:v>1.0550754168583405</c:v>
                  </c:pt>
                  <c:pt idx="262">
                    <c:v>1.0218081468926969</c:v>
                  </c:pt>
                  <c:pt idx="263">
                    <c:v>0.90388020580482642</c:v>
                  </c:pt>
                  <c:pt idx="264">
                    <c:v>0.79298068375657849</c:v>
                  </c:pt>
                  <c:pt idx="265">
                    <c:v>0.88772676390175898</c:v>
                  </c:pt>
                  <c:pt idx="266">
                    <c:v>1.1113316286973214</c:v>
                  </c:pt>
                  <c:pt idx="267">
                    <c:v>1.0810416417844546</c:v>
                  </c:pt>
                  <c:pt idx="268">
                    <c:v>0.76288202110716574</c:v>
                  </c:pt>
                  <c:pt idx="269">
                    <c:v>0.9045232632249951</c:v>
                  </c:pt>
                  <c:pt idx="270">
                    <c:v>1.2499563812644581</c:v>
                  </c:pt>
                  <c:pt idx="271">
                    <c:v>1.1073834722675275</c:v>
                  </c:pt>
                  <c:pt idx="272">
                    <c:v>0.93171660468402373</c:v>
                  </c:pt>
                  <c:pt idx="273">
                    <c:v>1.1170391779652189</c:v>
                  </c:pt>
                  <c:pt idx="274">
                    <c:v>1.1544871598384356</c:v>
                  </c:pt>
                  <c:pt idx="275">
                    <c:v>1.1348655503922782</c:v>
                  </c:pt>
                  <c:pt idx="276">
                    <c:v>1.1593417536832624</c:v>
                  </c:pt>
                  <c:pt idx="277">
                    <c:v>1.0168593287296366</c:v>
                  </c:pt>
                  <c:pt idx="278">
                    <c:v>1.7395648643725541</c:v>
                  </c:pt>
                  <c:pt idx="279">
                    <c:v>1.3698665402180679</c:v>
                  </c:pt>
                  <c:pt idx="280">
                    <c:v>1.0604864568328085</c:v>
                  </c:pt>
                  <c:pt idx="281">
                    <c:v>0.95256038504959151</c:v>
                  </c:pt>
                  <c:pt idx="282">
                    <c:v>1.019568738908011</c:v>
                  </c:pt>
                  <c:pt idx="283">
                    <c:v>0.96662920674644814</c:v>
                  </c:pt>
                  <c:pt idx="284">
                    <c:v>1.1335193689524903</c:v>
                  </c:pt>
                  <c:pt idx="285">
                    <c:v>1.0066142122033466</c:v>
                  </c:pt>
                  <c:pt idx="286">
                    <c:v>0.86461050643812021</c:v>
                  </c:pt>
                  <c:pt idx="287">
                    <c:v>1.2136556620133716</c:v>
                  </c:pt>
                  <c:pt idx="288">
                    <c:v>1.1552741809037224</c:v>
                  </c:pt>
                  <c:pt idx="289">
                    <c:v>0.94859004753394272</c:v>
                  </c:pt>
                  <c:pt idx="290">
                    <c:v>0.87109108199157503</c:v>
                  </c:pt>
                  <c:pt idx="291">
                    <c:v>0.97107832326401</c:v>
                  </c:pt>
                  <c:pt idx="292">
                    <c:v>1.3365346906763256</c:v>
                  </c:pt>
                  <c:pt idx="293">
                    <c:v>1.1026155277518708</c:v>
                  </c:pt>
                  <c:pt idx="294">
                    <c:v>0.79500236766411947</c:v>
                  </c:pt>
                  <c:pt idx="295">
                    <c:v>1.0347842154803546</c:v>
                  </c:pt>
                  <c:pt idx="296">
                    <c:v>0.55691573438585618</c:v>
                  </c:pt>
                  <c:pt idx="297">
                    <c:v>0.67555444675894172</c:v>
                  </c:pt>
                  <c:pt idx="298">
                    <c:v>0.88256675263470297</c:v>
                  </c:pt>
                  <c:pt idx="299">
                    <c:v>0.53433419406782101</c:v>
                  </c:pt>
                  <c:pt idx="300">
                    <c:v>0.71890115227538298</c:v>
                  </c:pt>
                  <c:pt idx="301">
                    <c:v>0.37902676476927216</c:v>
                  </c:pt>
                  <c:pt idx="302">
                    <c:v>0.73399004927301659</c:v>
                  </c:pt>
                  <c:pt idx="303">
                    <c:v>0.74720462512734431</c:v>
                  </c:pt>
                  <c:pt idx="304">
                    <c:v>0.6910951778710156</c:v>
                  </c:pt>
                  <c:pt idx="305">
                    <c:v>0.78149960659736006</c:v>
                  </c:pt>
                  <c:pt idx="306">
                    <c:v>1.1149991068359792</c:v>
                  </c:pt>
                  <c:pt idx="307">
                    <c:v>0.79393685269095116</c:v>
                  </c:pt>
                  <c:pt idx="308">
                    <c:v>0.62194991394982235</c:v>
                  </c:pt>
                  <c:pt idx="309">
                    <c:v>0.83699593099856151</c:v>
                  </c:pt>
                  <c:pt idx="310">
                    <c:v>0.99090111101073708</c:v>
                  </c:pt>
                  <c:pt idx="311">
                    <c:v>0.98135691465470365</c:v>
                  </c:pt>
                  <c:pt idx="312">
                    <c:v>1.1600727444048344</c:v>
                  </c:pt>
                  <c:pt idx="313">
                    <c:v>1.2184727399383382</c:v>
                  </c:pt>
                  <c:pt idx="314">
                    <c:v>1.1300014776557377</c:v>
                  </c:pt>
                  <c:pt idx="315">
                    <c:v>1.1333164196930601</c:v>
                  </c:pt>
                  <c:pt idx="316">
                    <c:v>0.97197161391116726</c:v>
                  </c:pt>
                  <c:pt idx="317">
                    <c:v>1.2056529308103336</c:v>
                  </c:pt>
                  <c:pt idx="318">
                    <c:v>1.0807697461780847</c:v>
                  </c:pt>
                  <c:pt idx="319">
                    <c:v>1.0018612069815174</c:v>
                  </c:pt>
                  <c:pt idx="320">
                    <c:v>1.048915385352664</c:v>
                  </c:pt>
                  <c:pt idx="321">
                    <c:v>1.1828243010907831</c:v>
                  </c:pt>
                  <c:pt idx="322">
                    <c:v>1.316892609671503</c:v>
                  </c:pt>
                  <c:pt idx="323">
                    <c:v>1.368841499418846</c:v>
                  </c:pt>
                  <c:pt idx="324">
                    <c:v>1.2798492844939848</c:v>
                  </c:pt>
                  <c:pt idx="325">
                    <c:v>1.0505578349262121</c:v>
                  </c:pt>
                  <c:pt idx="326">
                    <c:v>1.251346960067758</c:v>
                  </c:pt>
                  <c:pt idx="327">
                    <c:v>1.2887792699922092</c:v>
                  </c:pt>
                  <c:pt idx="328">
                    <c:v>1.1805918458234572</c:v>
                  </c:pt>
                  <c:pt idx="329">
                    <c:v>1.2109782641022313</c:v>
                  </c:pt>
                  <c:pt idx="330">
                    <c:v>1.2353013011759664</c:v>
                  </c:pt>
                  <c:pt idx="331">
                    <c:v>1.3429056174293461</c:v>
                  </c:pt>
                  <c:pt idx="332">
                    <c:v>1.217364858816423</c:v>
                  </c:pt>
                  <c:pt idx="333">
                    <c:v>1.2168895416617724</c:v>
                  </c:pt>
                  <c:pt idx="334">
                    <c:v>1.3843962290834646</c:v>
                  </c:pt>
                  <c:pt idx="335">
                    <c:v>1.0006721781593209</c:v>
                  </c:pt>
                  <c:pt idx="336">
                    <c:v>1.0840453506919805</c:v>
                  </c:pt>
                  <c:pt idx="337">
                    <c:v>1.1554734934133997</c:v>
                  </c:pt>
                  <c:pt idx="338">
                    <c:v>1.1475718061589133</c:v>
                  </c:pt>
                  <c:pt idx="339">
                    <c:v>1.0138312497340773</c:v>
                  </c:pt>
                  <c:pt idx="340">
                    <c:v>1.1206000034006209</c:v>
                  </c:pt>
                  <c:pt idx="341">
                    <c:v>0.99236259891827661</c:v>
                  </c:pt>
                  <c:pt idx="342">
                    <c:v>0.76756536878064985</c:v>
                  </c:pt>
                  <c:pt idx="343">
                    <c:v>0.53212122396521244</c:v>
                  </c:pt>
                  <c:pt idx="344">
                    <c:v>0.55646992825906383</c:v>
                  </c:pt>
                  <c:pt idx="345">
                    <c:v>0.61794385513907757</c:v>
                  </c:pt>
                  <c:pt idx="346">
                    <c:v>0.55005531725948675</c:v>
                  </c:pt>
                  <c:pt idx="347">
                    <c:v>0.60718179500489733</c:v>
                  </c:pt>
                  <c:pt idx="348">
                    <c:v>0.75899463877184348</c:v>
                  </c:pt>
                  <c:pt idx="349">
                    <c:v>0.75611886924919025</c:v>
                  </c:pt>
                  <c:pt idx="350">
                    <c:v>0.72290467950493509</c:v>
                  </c:pt>
                  <c:pt idx="351">
                    <c:v>0.88641517102571576</c:v>
                  </c:pt>
                  <c:pt idx="352">
                    <c:v>0.73956963165544498</c:v>
                  </c:pt>
                  <c:pt idx="353">
                    <c:v>0.64224959084188105</c:v>
                  </c:pt>
                  <c:pt idx="354">
                    <c:v>0.99458725799980119</c:v>
                  </c:pt>
                  <c:pt idx="355">
                    <c:v>1.1766393376289472</c:v>
                  </c:pt>
                  <c:pt idx="356">
                    <c:v>0.84173509678097669</c:v>
                  </c:pt>
                  <c:pt idx="357">
                    <c:v>1.0429289633175174</c:v>
                  </c:pt>
                  <c:pt idx="358">
                    <c:v>1.1802679223668238</c:v>
                  </c:pt>
                  <c:pt idx="359">
                    <c:v>1.2779803506840512</c:v>
                  </c:pt>
                  <c:pt idx="360">
                    <c:v>1.3088967230585205</c:v>
                  </c:pt>
                  <c:pt idx="361">
                    <c:v>1.2525336878305795</c:v>
                  </c:pt>
                  <c:pt idx="362">
                    <c:v>1.0471306486235474</c:v>
                  </c:pt>
                  <c:pt idx="363">
                    <c:v>1.4899744937599793</c:v>
                  </c:pt>
                  <c:pt idx="364">
                    <c:v>1.1863051542948924</c:v>
                  </c:pt>
                  <c:pt idx="365">
                    <c:v>0.97502397803513641</c:v>
                  </c:pt>
                  <c:pt idx="366">
                    <c:v>0.84753137761510056</c:v>
                  </c:pt>
                  <c:pt idx="367">
                    <c:v>0.76270360138402926</c:v>
                  </c:pt>
                  <c:pt idx="368">
                    <c:v>0.6061176361067836</c:v>
                  </c:pt>
                  <c:pt idx="369">
                    <c:v>0.86198561992618972</c:v>
                  </c:pt>
                  <c:pt idx="370">
                    <c:v>0.61659708574408234</c:v>
                  </c:pt>
                  <c:pt idx="371">
                    <c:v>0.77601170893901283</c:v>
                  </c:pt>
                  <c:pt idx="372">
                    <c:v>0.56274339792379158</c:v>
                  </c:pt>
                  <c:pt idx="373">
                    <c:v>0.69540976541898292</c:v>
                  </c:pt>
                  <c:pt idx="374">
                    <c:v>0.85689304994941695</c:v>
                  </c:pt>
                  <c:pt idx="375">
                    <c:v>0.69712146053746205</c:v>
                  </c:pt>
                  <c:pt idx="376">
                    <c:v>0.69805933623994787</c:v>
                  </c:pt>
                  <c:pt idx="377">
                    <c:v>0.95820784994435015</c:v>
                  </c:pt>
                  <c:pt idx="378">
                    <c:v>0.72110411224515114</c:v>
                  </c:pt>
                  <c:pt idx="379">
                    <c:v>1.1133342839153042</c:v>
                  </c:pt>
                  <c:pt idx="380">
                    <c:v>1.3506709778890815</c:v>
                  </c:pt>
                  <c:pt idx="381">
                    <c:v>1.1241146883419619</c:v>
                  </c:pt>
                  <c:pt idx="382">
                    <c:v>1.0640425987447126</c:v>
                  </c:pt>
                  <c:pt idx="383">
                    <c:v>0.82491621529087289</c:v>
                  </c:pt>
                  <c:pt idx="384">
                    <c:v>1.0145117108811292</c:v>
                  </c:pt>
                  <c:pt idx="385">
                    <c:v>0.83909067035887153</c:v>
                  </c:pt>
                  <c:pt idx="386">
                    <c:v>0.72097981338070027</c:v>
                  </c:pt>
                  <c:pt idx="387">
                    <c:v>0.85295659404377744</c:v>
                  </c:pt>
                  <c:pt idx="388">
                    <c:v>0.70250762026412805</c:v>
                  </c:pt>
                  <c:pt idx="389">
                    <c:v>0.68220392849097011</c:v>
                  </c:pt>
                </c:numCache>
              </c:numRef>
            </c:plus>
            <c:minus>
              <c:numRef>
                <c:f>pooled!$AC$4:$AC$393</c:f>
                <c:numCache>
                  <c:formatCode>General</c:formatCode>
                  <c:ptCount val="390"/>
                  <c:pt idx="0">
                    <c:v>0.97050364641553721</c:v>
                  </c:pt>
                  <c:pt idx="1">
                    <c:v>1.1105732100200838</c:v>
                  </c:pt>
                  <c:pt idx="2">
                    <c:v>1.0618331901795091</c:v>
                  </c:pt>
                  <c:pt idx="3">
                    <c:v>1.174109198437908</c:v>
                  </c:pt>
                  <c:pt idx="4">
                    <c:v>1.2095205576519623</c:v>
                  </c:pt>
                  <c:pt idx="5">
                    <c:v>0.93306022434102553</c:v>
                  </c:pt>
                  <c:pt idx="6">
                    <c:v>0.87652474324924046</c:v>
                  </c:pt>
                  <c:pt idx="7">
                    <c:v>1.107255874152637</c:v>
                  </c:pt>
                  <c:pt idx="8">
                    <c:v>1.1561205754807804</c:v>
                  </c:pt>
                  <c:pt idx="9">
                    <c:v>1.2669640949767602</c:v>
                  </c:pt>
                  <c:pt idx="10">
                    <c:v>1.4454630908037658</c:v>
                  </c:pt>
                  <c:pt idx="11">
                    <c:v>1.1916272369744734</c:v>
                  </c:pt>
                  <c:pt idx="12">
                    <c:v>1.4262631011329423</c:v>
                  </c:pt>
                  <c:pt idx="13">
                    <c:v>1.1016345774510321</c:v>
                  </c:pt>
                  <c:pt idx="14">
                    <c:v>0.97818692051799716</c:v>
                  </c:pt>
                  <c:pt idx="15">
                    <c:v>0.8902637588287684</c:v>
                  </c:pt>
                  <c:pt idx="16">
                    <c:v>0.98548280429410939</c:v>
                  </c:pt>
                  <c:pt idx="17">
                    <c:v>0.90897510319047858</c:v>
                  </c:pt>
                  <c:pt idx="18">
                    <c:v>0.87220096596132513</c:v>
                  </c:pt>
                  <c:pt idx="19">
                    <c:v>0.74473643694296676</c:v>
                  </c:pt>
                  <c:pt idx="20">
                    <c:v>0.7090021682695945</c:v>
                  </c:pt>
                  <c:pt idx="21">
                    <c:v>0.68689650121957324</c:v>
                  </c:pt>
                  <c:pt idx="22">
                    <c:v>0.71766599119264329</c:v>
                  </c:pt>
                  <c:pt idx="23">
                    <c:v>0.58858680644278916</c:v>
                  </c:pt>
                  <c:pt idx="24">
                    <c:v>0.81815592792729541</c:v>
                  </c:pt>
                  <c:pt idx="25">
                    <c:v>1.0303391442103793</c:v>
                  </c:pt>
                  <c:pt idx="26">
                    <c:v>0.9793740558444668</c:v>
                  </c:pt>
                  <c:pt idx="27">
                    <c:v>0.76134840848467766</c:v>
                  </c:pt>
                  <c:pt idx="28">
                    <c:v>0.87412696082823316</c:v>
                  </c:pt>
                  <c:pt idx="29">
                    <c:v>0.9439333943421454</c:v>
                  </c:pt>
                  <c:pt idx="30">
                    <c:v>0.58234565895814849</c:v>
                  </c:pt>
                  <c:pt idx="31">
                    <c:v>0.87794295490142182</c:v>
                  </c:pt>
                  <c:pt idx="32">
                    <c:v>0.7154223006885585</c:v>
                  </c:pt>
                  <c:pt idx="33">
                    <c:v>0.91258639410573994</c:v>
                  </c:pt>
                  <c:pt idx="34">
                    <c:v>0.82138500401165482</c:v>
                  </c:pt>
                  <c:pt idx="35">
                    <c:v>0.39952578634518471</c:v>
                  </c:pt>
                  <c:pt idx="36">
                    <c:v>0.29343881505895719</c:v>
                  </c:pt>
                  <c:pt idx="37">
                    <c:v>0.41607690641531958</c:v>
                  </c:pt>
                  <c:pt idx="38">
                    <c:v>0.28065064820842939</c:v>
                  </c:pt>
                  <c:pt idx="39">
                    <c:v>0.19296266944711155</c:v>
                  </c:pt>
                  <c:pt idx="40">
                    <c:v>0.34948148226375703</c:v>
                  </c:pt>
                  <c:pt idx="41">
                    <c:v>0.3223785726447197</c:v>
                  </c:pt>
                  <c:pt idx="42">
                    <c:v>0.20497625451588211</c:v>
                  </c:pt>
                  <c:pt idx="43">
                    <c:v>0.60577076974234501</c:v>
                  </c:pt>
                  <c:pt idx="44">
                    <c:v>0.54593515279200533</c:v>
                  </c:pt>
                  <c:pt idx="45">
                    <c:v>0.52515157107793842</c:v>
                  </c:pt>
                  <c:pt idx="46">
                    <c:v>0.69762250311716267</c:v>
                  </c:pt>
                  <c:pt idx="47">
                    <c:v>0.92622775339493424</c:v>
                  </c:pt>
                  <c:pt idx="48">
                    <c:v>0.78746318736575915</c:v>
                  </c:pt>
                  <c:pt idx="49">
                    <c:v>0.70020396833074905</c:v>
                  </c:pt>
                  <c:pt idx="50">
                    <c:v>0.56241302541660565</c:v>
                  </c:pt>
                  <c:pt idx="51">
                    <c:v>0.58949509244754339</c:v>
                  </c:pt>
                  <c:pt idx="52">
                    <c:v>0.81835881482722439</c:v>
                  </c:pt>
                  <c:pt idx="53">
                    <c:v>0.91241208952657848</c:v>
                  </c:pt>
                  <c:pt idx="54">
                    <c:v>1.0380946558972384</c:v>
                  </c:pt>
                  <c:pt idx="55">
                    <c:v>1.1159927388419693</c:v>
                  </c:pt>
                  <c:pt idx="56">
                    <c:v>0.92477898335185416</c:v>
                  </c:pt>
                  <c:pt idx="57">
                    <c:v>0.81917724363629152</c:v>
                  </c:pt>
                  <c:pt idx="58">
                    <c:v>0.5579561524861506</c:v>
                  </c:pt>
                  <c:pt idx="59">
                    <c:v>0.76365301115457285</c:v>
                  </c:pt>
                  <c:pt idx="60">
                    <c:v>0.99727115153675427</c:v>
                  </c:pt>
                  <c:pt idx="61">
                    <c:v>0.8294266685293884</c:v>
                  </c:pt>
                  <c:pt idx="62">
                    <c:v>0.9048471208814205</c:v>
                  </c:pt>
                  <c:pt idx="63">
                    <c:v>0.95978203433228115</c:v>
                  </c:pt>
                  <c:pt idx="64">
                    <c:v>0.9350309568356181</c:v>
                  </c:pt>
                  <c:pt idx="65">
                    <c:v>0.63727826971777224</c:v>
                  </c:pt>
                  <c:pt idx="66">
                    <c:v>0.45495089170918535</c:v>
                  </c:pt>
                  <c:pt idx="67">
                    <c:v>0.58188225476929423</c:v>
                  </c:pt>
                  <c:pt idx="68">
                    <c:v>0.68473154363990296</c:v>
                  </c:pt>
                  <c:pt idx="69">
                    <c:v>0.47600610846271096</c:v>
                  </c:pt>
                  <c:pt idx="70">
                    <c:v>0.41731342373194902</c:v>
                  </c:pt>
                  <c:pt idx="71">
                    <c:v>0.54864611255590767</c:v>
                  </c:pt>
                  <c:pt idx="72">
                    <c:v>0.49498284603793941</c:v>
                  </c:pt>
                  <c:pt idx="73">
                    <c:v>0.61025665654631767</c:v>
                  </c:pt>
                  <c:pt idx="74">
                    <c:v>0.89324396752397417</c:v>
                  </c:pt>
                  <c:pt idx="75">
                    <c:v>0.52125270033322935</c:v>
                  </c:pt>
                  <c:pt idx="76">
                    <c:v>0.44230847278136137</c:v>
                  </c:pt>
                  <c:pt idx="77">
                    <c:v>0.62212439464743519</c:v>
                  </c:pt>
                  <c:pt idx="78">
                    <c:v>0.75791434818253156</c:v>
                  </c:pt>
                  <c:pt idx="79">
                    <c:v>0.79930233861869648</c:v>
                  </c:pt>
                  <c:pt idx="80">
                    <c:v>0.93115009420805506</c:v>
                  </c:pt>
                  <c:pt idx="81">
                    <c:v>0.86091561988285081</c:v>
                  </c:pt>
                  <c:pt idx="82">
                    <c:v>1.0728110206661943</c:v>
                  </c:pt>
                  <c:pt idx="83">
                    <c:v>0.9190687904317415</c:v>
                  </c:pt>
                  <c:pt idx="84">
                    <c:v>1.0100153821407984</c:v>
                  </c:pt>
                  <c:pt idx="85">
                    <c:v>0.98570337916215434</c:v>
                  </c:pt>
                  <c:pt idx="86">
                    <c:v>1.1908626625551741</c:v>
                  </c:pt>
                  <c:pt idx="87">
                    <c:v>0.6694553331788109</c:v>
                  </c:pt>
                  <c:pt idx="88">
                    <c:v>0.93214192533094797</c:v>
                  </c:pt>
                  <c:pt idx="89">
                    <c:v>0.58107421945337923</c:v>
                  </c:pt>
                  <c:pt idx="90">
                    <c:v>0.79498146763211686</c:v>
                  </c:pt>
                  <c:pt idx="91">
                    <c:v>0.99929509415541407</c:v>
                  </c:pt>
                  <c:pt idx="92">
                    <c:v>1.04684520097107</c:v>
                  </c:pt>
                  <c:pt idx="93">
                    <c:v>0.96459696448952315</c:v>
                  </c:pt>
                  <c:pt idx="94">
                    <c:v>1.2733296601996684</c:v>
                  </c:pt>
                  <c:pt idx="95">
                    <c:v>1.1227307692500603</c:v>
                  </c:pt>
                  <c:pt idx="96">
                    <c:v>0.69512926358643123</c:v>
                  </c:pt>
                  <c:pt idx="97">
                    <c:v>0.95216197277666836</c:v>
                  </c:pt>
                  <c:pt idx="98">
                    <c:v>0.79550646322641216</c:v>
                  </c:pt>
                  <c:pt idx="99">
                    <c:v>0.82392272662586685</c:v>
                  </c:pt>
                  <c:pt idx="100">
                    <c:v>0.74204757369487817</c:v>
                  </c:pt>
                  <c:pt idx="101">
                    <c:v>0.60081806971563068</c:v>
                  </c:pt>
                  <c:pt idx="102">
                    <c:v>0.81949364157798221</c:v>
                  </c:pt>
                  <c:pt idx="103">
                    <c:v>1.0717519990673627</c:v>
                  </c:pt>
                  <c:pt idx="104">
                    <c:v>0.88744692219574273</c:v>
                  </c:pt>
                  <c:pt idx="105">
                    <c:v>0.79546767548783537</c:v>
                  </c:pt>
                  <c:pt idx="106">
                    <c:v>0.77406162750253149</c:v>
                  </c:pt>
                  <c:pt idx="107">
                    <c:v>0.6254971150203551</c:v>
                  </c:pt>
                  <c:pt idx="108">
                    <c:v>0.58836147909442571</c:v>
                  </c:pt>
                  <c:pt idx="109">
                    <c:v>1.167884017460519</c:v>
                  </c:pt>
                  <c:pt idx="110">
                    <c:v>1.2845796877360915</c:v>
                  </c:pt>
                  <c:pt idx="111">
                    <c:v>1.32335831492908</c:v>
                  </c:pt>
                  <c:pt idx="112">
                    <c:v>1.2418762524599878</c:v>
                  </c:pt>
                  <c:pt idx="113">
                    <c:v>0.90992597804665365</c:v>
                  </c:pt>
                  <c:pt idx="114">
                    <c:v>1.3674677065888456</c:v>
                  </c:pt>
                  <c:pt idx="115">
                    <c:v>1.4445019169742921</c:v>
                  </c:pt>
                  <c:pt idx="116">
                    <c:v>1.3658384384759648</c:v>
                  </c:pt>
                  <c:pt idx="117">
                    <c:v>1.0149518941555129</c:v>
                  </c:pt>
                  <c:pt idx="118">
                    <c:v>1.0873782574317989</c:v>
                  </c:pt>
                  <c:pt idx="119">
                    <c:v>0.93665386873156475</c:v>
                  </c:pt>
                  <c:pt idx="120">
                    <c:v>0.91454319747968049</c:v>
                  </c:pt>
                  <c:pt idx="121">
                    <c:v>0.94723102179951568</c:v>
                  </c:pt>
                  <c:pt idx="122">
                    <c:v>1.3324538615423205</c:v>
                  </c:pt>
                  <c:pt idx="123">
                    <c:v>1.084762709111162</c:v>
                  </c:pt>
                  <c:pt idx="124">
                    <c:v>1.2672957172841657</c:v>
                  </c:pt>
                  <c:pt idx="125">
                    <c:v>1.276746505981015</c:v>
                  </c:pt>
                  <c:pt idx="126">
                    <c:v>1.2634153361995568</c:v>
                  </c:pt>
                  <c:pt idx="127">
                    <c:v>1.2641816079510244</c:v>
                  </c:pt>
                  <c:pt idx="128">
                    <c:v>1.3507324309388589</c:v>
                  </c:pt>
                  <c:pt idx="129">
                    <c:v>1.2716803709841979</c:v>
                  </c:pt>
                  <c:pt idx="130">
                    <c:v>0.9507633939992518</c:v>
                  </c:pt>
                  <c:pt idx="131">
                    <c:v>0.91381636871136362</c:v>
                  </c:pt>
                  <c:pt idx="132">
                    <c:v>0.6070448452354773</c:v>
                  </c:pt>
                  <c:pt idx="133">
                    <c:v>0.81551593716883286</c:v>
                  </c:pt>
                  <c:pt idx="134">
                    <c:v>0.70668985737413648</c:v>
                  </c:pt>
                  <c:pt idx="135">
                    <c:v>0.96119118133631942</c:v>
                  </c:pt>
                  <c:pt idx="136">
                    <c:v>0.79316738206544246</c:v>
                  </c:pt>
                  <c:pt idx="137">
                    <c:v>0.6390249448541595</c:v>
                  </c:pt>
                  <c:pt idx="138">
                    <c:v>0.7977407664920545</c:v>
                  </c:pt>
                  <c:pt idx="139">
                    <c:v>0.97888412486669296</c:v>
                  </c:pt>
                  <c:pt idx="140">
                    <c:v>0.85443284874525671</c:v>
                  </c:pt>
                  <c:pt idx="141">
                    <c:v>0.71570231134608786</c:v>
                  </c:pt>
                  <c:pt idx="142">
                    <c:v>0.89706322955091078</c:v>
                  </c:pt>
                  <c:pt idx="143">
                    <c:v>0.55480324282596205</c:v>
                  </c:pt>
                  <c:pt idx="144">
                    <c:v>0.87338038624349335</c:v>
                  </c:pt>
                  <c:pt idx="145">
                    <c:v>0.83333897734568241</c:v>
                  </c:pt>
                  <c:pt idx="146">
                    <c:v>0.57968547528180492</c:v>
                  </c:pt>
                  <c:pt idx="147">
                    <c:v>0.63686184455066397</c:v>
                  </c:pt>
                  <c:pt idx="148">
                    <c:v>1.0408612105009254</c:v>
                  </c:pt>
                  <c:pt idx="149">
                    <c:v>0.83012469156038227</c:v>
                  </c:pt>
                  <c:pt idx="150">
                    <c:v>0.62630910827124331</c:v>
                  </c:pt>
                  <c:pt idx="151">
                    <c:v>0.99742332094269548</c:v>
                  </c:pt>
                  <c:pt idx="152">
                    <c:v>0.74464241991972324</c:v>
                  </c:pt>
                  <c:pt idx="153">
                    <c:v>0.89365929643661135</c:v>
                  </c:pt>
                  <c:pt idx="154">
                    <c:v>0.67447047326141751</c:v>
                  </c:pt>
                  <c:pt idx="155">
                    <c:v>0.91017868020201342</c:v>
                  </c:pt>
                  <c:pt idx="156">
                    <c:v>0.98985083023771836</c:v>
                  </c:pt>
                  <c:pt idx="157">
                    <c:v>0.98487516786187856</c:v>
                  </c:pt>
                  <c:pt idx="158">
                    <c:v>0.4838400861116488</c:v>
                  </c:pt>
                  <c:pt idx="159">
                    <c:v>0.83148584921642243</c:v>
                  </c:pt>
                  <c:pt idx="160">
                    <c:v>0.87953877153938631</c:v>
                  </c:pt>
                  <c:pt idx="161">
                    <c:v>0.89703872950804586</c:v>
                  </c:pt>
                  <c:pt idx="162">
                    <c:v>1.0557568517611826</c:v>
                  </c:pt>
                  <c:pt idx="163">
                    <c:v>1.1508503817401881</c:v>
                  </c:pt>
                  <c:pt idx="164">
                    <c:v>0.95015324340138119</c:v>
                  </c:pt>
                  <c:pt idx="165">
                    <c:v>1.1176641787663937</c:v>
                  </c:pt>
                  <c:pt idx="166">
                    <c:v>1.3491755995789505</c:v>
                  </c:pt>
                  <c:pt idx="167">
                    <c:v>1.3895835025106613</c:v>
                  </c:pt>
                  <c:pt idx="168">
                    <c:v>1.2297564504941805</c:v>
                  </c:pt>
                  <c:pt idx="169">
                    <c:v>0.93495052989105454</c:v>
                  </c:pt>
                  <c:pt idx="170">
                    <c:v>1.042113389613381</c:v>
                  </c:pt>
                  <c:pt idx="171">
                    <c:v>0.70831263524759547</c:v>
                  </c:pt>
                  <c:pt idx="172">
                    <c:v>0.99052983433430319</c:v>
                  </c:pt>
                  <c:pt idx="173">
                    <c:v>1.074386725264308</c:v>
                  </c:pt>
                  <c:pt idx="174">
                    <c:v>1.1233171185001396</c:v>
                  </c:pt>
                  <c:pt idx="175">
                    <c:v>0.90165948965411302</c:v>
                  </c:pt>
                  <c:pt idx="176">
                    <c:v>0.94214161453928558</c:v>
                  </c:pt>
                  <c:pt idx="177">
                    <c:v>0.59676268698929769</c:v>
                  </c:pt>
                  <c:pt idx="178">
                    <c:v>0.46019875865123866</c:v>
                  </c:pt>
                  <c:pt idx="179">
                    <c:v>0.56325172451148064</c:v>
                  </c:pt>
                  <c:pt idx="180">
                    <c:v>0.85202890681165344</c:v>
                  </c:pt>
                  <c:pt idx="181">
                    <c:v>0.57809400650515197</c:v>
                  </c:pt>
                  <c:pt idx="182">
                    <c:v>0.78544401130249741</c:v>
                  </c:pt>
                  <c:pt idx="183">
                    <c:v>0.87140529115809162</c:v>
                  </c:pt>
                  <c:pt idx="184">
                    <c:v>0.75202505351948257</c:v>
                  </c:pt>
                  <c:pt idx="185">
                    <c:v>0.70392803010595129</c:v>
                  </c:pt>
                  <c:pt idx="186">
                    <c:v>0.76296770949461779</c:v>
                  </c:pt>
                  <c:pt idx="187">
                    <c:v>0.72677653624912963</c:v>
                  </c:pt>
                  <c:pt idx="188">
                    <c:v>1.0798197114132808</c:v>
                  </c:pt>
                  <c:pt idx="189">
                    <c:v>1.3328271879546909</c:v>
                  </c:pt>
                  <c:pt idx="190">
                    <c:v>1.1194190663650689</c:v>
                  </c:pt>
                  <c:pt idx="191">
                    <c:v>0.94756745572195356</c:v>
                  </c:pt>
                  <c:pt idx="192">
                    <c:v>0.83636053155910384</c:v>
                  </c:pt>
                  <c:pt idx="193">
                    <c:v>0.87060806426869841</c:v>
                  </c:pt>
                  <c:pt idx="194">
                    <c:v>1.0444556231700075</c:v>
                  </c:pt>
                  <c:pt idx="195">
                    <c:v>0.91174349485062434</c:v>
                  </c:pt>
                  <c:pt idx="196">
                    <c:v>0.9532835901019584</c:v>
                  </c:pt>
                  <c:pt idx="197">
                    <c:v>1.1249323992673284</c:v>
                  </c:pt>
                  <c:pt idx="198">
                    <c:v>0.91985786190253505</c:v>
                  </c:pt>
                  <c:pt idx="199">
                    <c:v>0.75055032610978878</c:v>
                  </c:pt>
                  <c:pt idx="200">
                    <c:v>1.027024921603406</c:v>
                  </c:pt>
                  <c:pt idx="201">
                    <c:v>1.0199776880566287</c:v>
                  </c:pt>
                  <c:pt idx="202">
                    <c:v>1.1512574741151635</c:v>
                  </c:pt>
                  <c:pt idx="203">
                    <c:v>1.1203522743945302</c:v>
                  </c:pt>
                  <c:pt idx="204">
                    <c:v>1.3494723029047921</c:v>
                  </c:pt>
                  <c:pt idx="205">
                    <c:v>1.2395868054085941</c:v>
                  </c:pt>
                  <c:pt idx="206">
                    <c:v>1.3151810668051334</c:v>
                  </c:pt>
                  <c:pt idx="207">
                    <c:v>1.2182957072487064</c:v>
                  </c:pt>
                  <c:pt idx="208">
                    <c:v>1.2187510157517152</c:v>
                  </c:pt>
                  <c:pt idx="209">
                    <c:v>1.3664630351093869</c:v>
                  </c:pt>
                  <c:pt idx="210">
                    <c:v>1.2103347228106307</c:v>
                  </c:pt>
                  <c:pt idx="211">
                    <c:v>1.246955906214485</c:v>
                  </c:pt>
                  <c:pt idx="212">
                    <c:v>1.3638482806194738</c:v>
                  </c:pt>
                  <c:pt idx="213">
                    <c:v>1.4049260281957419</c:v>
                  </c:pt>
                  <c:pt idx="214">
                    <c:v>1.2726567785449621</c:v>
                  </c:pt>
                  <c:pt idx="215">
                    <c:v>0.85467896507783936</c:v>
                  </c:pt>
                  <c:pt idx="216">
                    <c:v>1.0440659068516103</c:v>
                  </c:pt>
                  <c:pt idx="217">
                    <c:v>1.2288156307627556</c:v>
                  </c:pt>
                  <c:pt idx="218">
                    <c:v>1.4559496741392679</c:v>
                  </c:pt>
                  <c:pt idx="219">
                    <c:v>1.411000304418869</c:v>
                  </c:pt>
                  <c:pt idx="220">
                    <c:v>1.1879415228604566</c:v>
                  </c:pt>
                  <c:pt idx="221">
                    <c:v>0.90417363812212082</c:v>
                  </c:pt>
                  <c:pt idx="222">
                    <c:v>0.8842992846703247</c:v>
                  </c:pt>
                  <c:pt idx="223">
                    <c:v>1.0958544170073454</c:v>
                  </c:pt>
                  <c:pt idx="224">
                    <c:v>0.88047216300678433</c:v>
                  </c:pt>
                  <c:pt idx="225">
                    <c:v>1.1257552349368067</c:v>
                  </c:pt>
                  <c:pt idx="226">
                    <c:v>0.91528067427770832</c:v>
                  </c:pt>
                  <c:pt idx="227">
                    <c:v>1.1528943021892548</c:v>
                  </c:pt>
                  <c:pt idx="228">
                    <c:v>1.2020133560714796</c:v>
                  </c:pt>
                  <c:pt idx="229">
                    <c:v>1.0640666091097972</c:v>
                  </c:pt>
                  <c:pt idx="230">
                    <c:v>1.0783851914581366</c:v>
                  </c:pt>
                  <c:pt idx="231">
                    <c:v>1.1065223392940082</c:v>
                  </c:pt>
                  <c:pt idx="232">
                    <c:v>1.3023747441739117</c:v>
                  </c:pt>
                  <c:pt idx="233">
                    <c:v>1.0555437268957639</c:v>
                  </c:pt>
                  <c:pt idx="234">
                    <c:v>1.0448416084054066</c:v>
                  </c:pt>
                  <c:pt idx="235">
                    <c:v>1.280429222587919</c:v>
                  </c:pt>
                  <c:pt idx="236">
                    <c:v>1.0624021551312586</c:v>
                  </c:pt>
                  <c:pt idx="237">
                    <c:v>0.70063402709405287</c:v>
                  </c:pt>
                  <c:pt idx="238">
                    <c:v>0.87363503188400271</c:v>
                  </c:pt>
                  <c:pt idx="239">
                    <c:v>1.1105091559264182</c:v>
                  </c:pt>
                  <c:pt idx="240">
                    <c:v>0.92504103241385549</c:v>
                  </c:pt>
                  <c:pt idx="241">
                    <c:v>0.89837486671952915</c:v>
                  </c:pt>
                  <c:pt idx="242">
                    <c:v>1.002816150309769</c:v>
                  </c:pt>
                  <c:pt idx="243">
                    <c:v>0.82718097487200171</c:v>
                  </c:pt>
                  <c:pt idx="244">
                    <c:v>1.0031680582801528</c:v>
                  </c:pt>
                  <c:pt idx="245">
                    <c:v>1.3078603923117438</c:v>
                  </c:pt>
                  <c:pt idx="246">
                    <c:v>0.73501815526202474</c:v>
                  </c:pt>
                  <c:pt idx="247">
                    <c:v>0.60809933586656961</c:v>
                  </c:pt>
                  <c:pt idx="248">
                    <c:v>1.2117361858440654</c:v>
                  </c:pt>
                  <c:pt idx="249">
                    <c:v>1.2063007323009221</c:v>
                  </c:pt>
                  <c:pt idx="250">
                    <c:v>1.3660236825450447</c:v>
                  </c:pt>
                  <c:pt idx="251">
                    <c:v>1.0936266217979422</c:v>
                  </c:pt>
                  <c:pt idx="252">
                    <c:v>1.0146337775680672</c:v>
                  </c:pt>
                  <c:pt idx="253">
                    <c:v>1.2065076957172927</c:v>
                  </c:pt>
                  <c:pt idx="254">
                    <c:v>1.1703089931302135</c:v>
                  </c:pt>
                  <c:pt idx="255">
                    <c:v>0.95538263371071996</c:v>
                  </c:pt>
                  <c:pt idx="256">
                    <c:v>1.3742774635565436</c:v>
                  </c:pt>
                  <c:pt idx="257">
                    <c:v>1.3423616852843214</c:v>
                  </c:pt>
                  <c:pt idx="258">
                    <c:v>1.4572673257555244</c:v>
                  </c:pt>
                  <c:pt idx="259">
                    <c:v>1.4316549208531069</c:v>
                  </c:pt>
                  <c:pt idx="260">
                    <c:v>1.2107769473930285</c:v>
                  </c:pt>
                  <c:pt idx="261">
                    <c:v>1.0550754168583405</c:v>
                  </c:pt>
                  <c:pt idx="262">
                    <c:v>1.0218081468926969</c:v>
                  </c:pt>
                  <c:pt idx="263">
                    <c:v>0.90388020580482642</c:v>
                  </c:pt>
                  <c:pt idx="264">
                    <c:v>0.79298068375657849</c:v>
                  </c:pt>
                  <c:pt idx="265">
                    <c:v>0.88772676390175898</c:v>
                  </c:pt>
                  <c:pt idx="266">
                    <c:v>1.1113316286973214</c:v>
                  </c:pt>
                  <c:pt idx="267">
                    <c:v>1.0810416417844546</c:v>
                  </c:pt>
                  <c:pt idx="268">
                    <c:v>0.76288202110716574</c:v>
                  </c:pt>
                  <c:pt idx="269">
                    <c:v>0.9045232632249951</c:v>
                  </c:pt>
                  <c:pt idx="270">
                    <c:v>1.2499563812644581</c:v>
                  </c:pt>
                  <c:pt idx="271">
                    <c:v>1.1073834722675275</c:v>
                  </c:pt>
                  <c:pt idx="272">
                    <c:v>0.93171660468402373</c:v>
                  </c:pt>
                  <c:pt idx="273">
                    <c:v>1.1170391779652189</c:v>
                  </c:pt>
                  <c:pt idx="274">
                    <c:v>1.1544871598384356</c:v>
                  </c:pt>
                  <c:pt idx="275">
                    <c:v>1.1348655503922782</c:v>
                  </c:pt>
                  <c:pt idx="276">
                    <c:v>1.1593417536832624</c:v>
                  </c:pt>
                  <c:pt idx="277">
                    <c:v>1.0168593287296366</c:v>
                  </c:pt>
                  <c:pt idx="278">
                    <c:v>1.7395648643725541</c:v>
                  </c:pt>
                  <c:pt idx="279">
                    <c:v>1.3698665402180679</c:v>
                  </c:pt>
                  <c:pt idx="280">
                    <c:v>1.0604864568328085</c:v>
                  </c:pt>
                  <c:pt idx="281">
                    <c:v>0.95256038504959151</c:v>
                  </c:pt>
                  <c:pt idx="282">
                    <c:v>1.019568738908011</c:v>
                  </c:pt>
                  <c:pt idx="283">
                    <c:v>0.96662920674644814</c:v>
                  </c:pt>
                  <c:pt idx="284">
                    <c:v>1.1335193689524903</c:v>
                  </c:pt>
                  <c:pt idx="285">
                    <c:v>1.0066142122033466</c:v>
                  </c:pt>
                  <c:pt idx="286">
                    <c:v>0.86461050643812021</c:v>
                  </c:pt>
                  <c:pt idx="287">
                    <c:v>1.2136556620133716</c:v>
                  </c:pt>
                  <c:pt idx="288">
                    <c:v>1.1552741809037224</c:v>
                  </c:pt>
                  <c:pt idx="289">
                    <c:v>0.94859004753394272</c:v>
                  </c:pt>
                  <c:pt idx="290">
                    <c:v>0.87109108199157503</c:v>
                  </c:pt>
                  <c:pt idx="291">
                    <c:v>0.97107832326401</c:v>
                  </c:pt>
                  <c:pt idx="292">
                    <c:v>1.3365346906763256</c:v>
                  </c:pt>
                  <c:pt idx="293">
                    <c:v>1.1026155277518708</c:v>
                  </c:pt>
                  <c:pt idx="294">
                    <c:v>0.79500236766411947</c:v>
                  </c:pt>
                  <c:pt idx="295">
                    <c:v>1.0347842154803546</c:v>
                  </c:pt>
                  <c:pt idx="296">
                    <c:v>0.55691573438585618</c:v>
                  </c:pt>
                  <c:pt idx="297">
                    <c:v>0.67555444675894172</c:v>
                  </c:pt>
                  <c:pt idx="298">
                    <c:v>0.88256675263470297</c:v>
                  </c:pt>
                  <c:pt idx="299">
                    <c:v>0.53433419406782101</c:v>
                  </c:pt>
                  <c:pt idx="300">
                    <c:v>0.71890115227538298</c:v>
                  </c:pt>
                  <c:pt idx="301">
                    <c:v>0.37902676476927216</c:v>
                  </c:pt>
                  <c:pt idx="302">
                    <c:v>0.73399004927301659</c:v>
                  </c:pt>
                  <c:pt idx="303">
                    <c:v>0.74720462512734431</c:v>
                  </c:pt>
                  <c:pt idx="304">
                    <c:v>0.6910951778710156</c:v>
                  </c:pt>
                  <c:pt idx="305">
                    <c:v>0.78149960659736006</c:v>
                  </c:pt>
                  <c:pt idx="306">
                    <c:v>1.1149991068359792</c:v>
                  </c:pt>
                  <c:pt idx="307">
                    <c:v>0.79393685269095116</c:v>
                  </c:pt>
                  <c:pt idx="308">
                    <c:v>0.62194991394982235</c:v>
                  </c:pt>
                  <c:pt idx="309">
                    <c:v>0.83699593099856151</c:v>
                  </c:pt>
                  <c:pt idx="310">
                    <c:v>0.99090111101073708</c:v>
                  </c:pt>
                  <c:pt idx="311">
                    <c:v>0.98135691465470365</c:v>
                  </c:pt>
                  <c:pt idx="312">
                    <c:v>1.1600727444048344</c:v>
                  </c:pt>
                  <c:pt idx="313">
                    <c:v>1.2184727399383382</c:v>
                  </c:pt>
                  <c:pt idx="314">
                    <c:v>1.1300014776557377</c:v>
                  </c:pt>
                  <c:pt idx="315">
                    <c:v>1.1333164196930601</c:v>
                  </c:pt>
                  <c:pt idx="316">
                    <c:v>0.97197161391116726</c:v>
                  </c:pt>
                  <c:pt idx="317">
                    <c:v>1.2056529308103336</c:v>
                  </c:pt>
                  <c:pt idx="318">
                    <c:v>1.0807697461780847</c:v>
                  </c:pt>
                  <c:pt idx="319">
                    <c:v>1.0018612069815174</c:v>
                  </c:pt>
                  <c:pt idx="320">
                    <c:v>1.048915385352664</c:v>
                  </c:pt>
                  <c:pt idx="321">
                    <c:v>1.1828243010907831</c:v>
                  </c:pt>
                  <c:pt idx="322">
                    <c:v>1.316892609671503</c:v>
                  </c:pt>
                  <c:pt idx="323">
                    <c:v>1.368841499418846</c:v>
                  </c:pt>
                  <c:pt idx="324">
                    <c:v>1.2798492844939848</c:v>
                  </c:pt>
                  <c:pt idx="325">
                    <c:v>1.0505578349262121</c:v>
                  </c:pt>
                  <c:pt idx="326">
                    <c:v>1.251346960067758</c:v>
                  </c:pt>
                  <c:pt idx="327">
                    <c:v>1.2887792699922092</c:v>
                  </c:pt>
                  <c:pt idx="328">
                    <c:v>1.1805918458234572</c:v>
                  </c:pt>
                  <c:pt idx="329">
                    <c:v>1.2109782641022313</c:v>
                  </c:pt>
                  <c:pt idx="330">
                    <c:v>1.2353013011759664</c:v>
                  </c:pt>
                  <c:pt idx="331">
                    <c:v>1.3429056174293461</c:v>
                  </c:pt>
                  <c:pt idx="332">
                    <c:v>1.217364858816423</c:v>
                  </c:pt>
                  <c:pt idx="333">
                    <c:v>1.2168895416617724</c:v>
                  </c:pt>
                  <c:pt idx="334">
                    <c:v>1.3843962290834646</c:v>
                  </c:pt>
                  <c:pt idx="335">
                    <c:v>1.0006721781593209</c:v>
                  </c:pt>
                  <c:pt idx="336">
                    <c:v>1.0840453506919805</c:v>
                  </c:pt>
                  <c:pt idx="337">
                    <c:v>1.1554734934133997</c:v>
                  </c:pt>
                  <c:pt idx="338">
                    <c:v>1.1475718061589133</c:v>
                  </c:pt>
                  <c:pt idx="339">
                    <c:v>1.0138312497340773</c:v>
                  </c:pt>
                  <c:pt idx="340">
                    <c:v>1.1206000034006209</c:v>
                  </c:pt>
                  <c:pt idx="341">
                    <c:v>0.99236259891827661</c:v>
                  </c:pt>
                  <c:pt idx="342">
                    <c:v>0.76756536878064985</c:v>
                  </c:pt>
                  <c:pt idx="343">
                    <c:v>0.53212122396521244</c:v>
                  </c:pt>
                  <c:pt idx="344">
                    <c:v>0.55646992825906383</c:v>
                  </c:pt>
                  <c:pt idx="345">
                    <c:v>0.61794385513907757</c:v>
                  </c:pt>
                  <c:pt idx="346">
                    <c:v>0.55005531725948675</c:v>
                  </c:pt>
                  <c:pt idx="347">
                    <c:v>0.60718179500489733</c:v>
                  </c:pt>
                  <c:pt idx="348">
                    <c:v>0.75899463877184348</c:v>
                  </c:pt>
                  <c:pt idx="349">
                    <c:v>0.75611886924919025</c:v>
                  </c:pt>
                  <c:pt idx="350">
                    <c:v>0.72290467950493509</c:v>
                  </c:pt>
                  <c:pt idx="351">
                    <c:v>0.88641517102571576</c:v>
                  </c:pt>
                  <c:pt idx="352">
                    <c:v>0.73956963165544498</c:v>
                  </c:pt>
                  <c:pt idx="353">
                    <c:v>0.64224959084188105</c:v>
                  </c:pt>
                  <c:pt idx="354">
                    <c:v>0.99458725799980119</c:v>
                  </c:pt>
                  <c:pt idx="355">
                    <c:v>1.1766393376289472</c:v>
                  </c:pt>
                  <c:pt idx="356">
                    <c:v>0.84173509678097669</c:v>
                  </c:pt>
                  <c:pt idx="357">
                    <c:v>1.0429289633175174</c:v>
                  </c:pt>
                  <c:pt idx="358">
                    <c:v>1.1802679223668238</c:v>
                  </c:pt>
                  <c:pt idx="359">
                    <c:v>1.2779803506840512</c:v>
                  </c:pt>
                  <c:pt idx="360">
                    <c:v>1.3088967230585205</c:v>
                  </c:pt>
                  <c:pt idx="361">
                    <c:v>1.2525336878305795</c:v>
                  </c:pt>
                  <c:pt idx="362">
                    <c:v>1.0471306486235474</c:v>
                  </c:pt>
                  <c:pt idx="363">
                    <c:v>1.4899744937599793</c:v>
                  </c:pt>
                  <c:pt idx="364">
                    <c:v>1.1863051542948924</c:v>
                  </c:pt>
                  <c:pt idx="365">
                    <c:v>0.97502397803513641</c:v>
                  </c:pt>
                  <c:pt idx="366">
                    <c:v>0.84753137761510056</c:v>
                  </c:pt>
                  <c:pt idx="367">
                    <c:v>0.76270360138402926</c:v>
                  </c:pt>
                  <c:pt idx="368">
                    <c:v>0.6061176361067836</c:v>
                  </c:pt>
                  <c:pt idx="369">
                    <c:v>0.86198561992618972</c:v>
                  </c:pt>
                  <c:pt idx="370">
                    <c:v>0.61659708574408234</c:v>
                  </c:pt>
                  <c:pt idx="371">
                    <c:v>0.77601170893901283</c:v>
                  </c:pt>
                  <c:pt idx="372">
                    <c:v>0.56274339792379158</c:v>
                  </c:pt>
                  <c:pt idx="373">
                    <c:v>0.69540976541898292</c:v>
                  </c:pt>
                  <c:pt idx="374">
                    <c:v>0.85689304994941695</c:v>
                  </c:pt>
                  <c:pt idx="375">
                    <c:v>0.69712146053746205</c:v>
                  </c:pt>
                  <c:pt idx="376">
                    <c:v>0.69805933623994787</c:v>
                  </c:pt>
                  <c:pt idx="377">
                    <c:v>0.95820784994435015</c:v>
                  </c:pt>
                  <c:pt idx="378">
                    <c:v>0.72110411224515114</c:v>
                  </c:pt>
                  <c:pt idx="379">
                    <c:v>1.1133342839153042</c:v>
                  </c:pt>
                  <c:pt idx="380">
                    <c:v>1.3506709778890815</c:v>
                  </c:pt>
                  <c:pt idx="381">
                    <c:v>1.1241146883419619</c:v>
                  </c:pt>
                  <c:pt idx="382">
                    <c:v>1.0640425987447126</c:v>
                  </c:pt>
                  <c:pt idx="383">
                    <c:v>0.82491621529087289</c:v>
                  </c:pt>
                  <c:pt idx="384">
                    <c:v>1.0145117108811292</c:v>
                  </c:pt>
                  <c:pt idx="385">
                    <c:v>0.83909067035887153</c:v>
                  </c:pt>
                  <c:pt idx="386">
                    <c:v>0.72097981338070027</c:v>
                  </c:pt>
                  <c:pt idx="387">
                    <c:v>0.85295659404377744</c:v>
                  </c:pt>
                  <c:pt idx="388">
                    <c:v>0.70250762026412805</c:v>
                  </c:pt>
                  <c:pt idx="389">
                    <c:v>0.68220392849097011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pooled!$Y$4:$Y$393</c:f>
              <c:numCache>
                <c:formatCode>General</c:formatCode>
                <c:ptCount val="390"/>
                <c:pt idx="0">
                  <c:v>2.638361974140063</c:v>
                </c:pt>
                <c:pt idx="1">
                  <c:v>3.6943195942050244</c:v>
                </c:pt>
                <c:pt idx="2">
                  <c:v>3.6734923960846864</c:v>
                </c:pt>
                <c:pt idx="3">
                  <c:v>3.997420064803674</c:v>
                </c:pt>
                <c:pt idx="4">
                  <c:v>3.8728791077614648</c:v>
                </c:pt>
                <c:pt idx="5">
                  <c:v>3.4022350828471599</c:v>
                </c:pt>
                <c:pt idx="6">
                  <c:v>3.4682895434397225</c:v>
                </c:pt>
                <c:pt idx="7">
                  <c:v>4.0498085503232391</c:v>
                </c:pt>
                <c:pt idx="8">
                  <c:v>3.8651640619695322</c:v>
                </c:pt>
                <c:pt idx="9">
                  <c:v>3.6421205606941229</c:v>
                </c:pt>
                <c:pt idx="10">
                  <c:v>3.990275384792485</c:v>
                </c:pt>
                <c:pt idx="11">
                  <c:v>4.3075697906640151</c:v>
                </c:pt>
                <c:pt idx="12">
                  <c:v>3.8110662927701564</c:v>
                </c:pt>
                <c:pt idx="13">
                  <c:v>4.6270695609647836</c:v>
                </c:pt>
                <c:pt idx="14">
                  <c:v>4.2234956397503316</c:v>
                </c:pt>
                <c:pt idx="15">
                  <c:v>4.4464954699527182</c:v>
                </c:pt>
                <c:pt idx="16">
                  <c:v>5.0707568692229872</c:v>
                </c:pt>
                <c:pt idx="17">
                  <c:v>5.3882871232789284</c:v>
                </c:pt>
                <c:pt idx="18">
                  <c:v>5.4074696253892958</c:v>
                </c:pt>
                <c:pt idx="19">
                  <c:v>5.0415905055725672</c:v>
                </c:pt>
                <c:pt idx="20">
                  <c:v>4.7462270162556379</c:v>
                </c:pt>
                <c:pt idx="21">
                  <c:v>4.4034637096052487</c:v>
                </c:pt>
                <c:pt idx="22">
                  <c:v>4.6674884663059384</c:v>
                </c:pt>
                <c:pt idx="23">
                  <c:v>4.7760070096102156</c:v>
                </c:pt>
                <c:pt idx="24">
                  <c:v>4.8593055282371607</c:v>
                </c:pt>
                <c:pt idx="25">
                  <c:v>4.0688634268649233</c:v>
                </c:pt>
                <c:pt idx="26">
                  <c:v>3.9416982728244316</c:v>
                </c:pt>
                <c:pt idx="27">
                  <c:v>3.2291681617309163</c:v>
                </c:pt>
                <c:pt idx="28">
                  <c:v>3.3880252033438154</c:v>
                </c:pt>
                <c:pt idx="29">
                  <c:v>3.7767243088135962</c:v>
                </c:pt>
                <c:pt idx="30">
                  <c:v>2.6755688569240217</c:v>
                </c:pt>
                <c:pt idx="31">
                  <c:v>3.7006008894623483</c:v>
                </c:pt>
                <c:pt idx="32">
                  <c:v>2.3995019415108096</c:v>
                </c:pt>
                <c:pt idx="33">
                  <c:v>2.5383070978250295</c:v>
                </c:pt>
                <c:pt idx="34">
                  <c:v>2.2161034594795139</c:v>
                </c:pt>
                <c:pt idx="35">
                  <c:v>1.3299305611747574</c:v>
                </c:pt>
                <c:pt idx="36">
                  <c:v>1.0693343393583439</c:v>
                </c:pt>
                <c:pt idx="37">
                  <c:v>1.292356659928946</c:v>
                </c:pt>
                <c:pt idx="38">
                  <c:v>1.1008684355504721</c:v>
                </c:pt>
                <c:pt idx="39">
                  <c:v>1.052760522874181</c:v>
                </c:pt>
                <c:pt idx="40">
                  <c:v>1.295480562831383</c:v>
                </c:pt>
                <c:pt idx="41">
                  <c:v>1.1839023357588394</c:v>
                </c:pt>
                <c:pt idx="42">
                  <c:v>1.1259905980940907</c:v>
                </c:pt>
                <c:pt idx="43">
                  <c:v>1.7030220957275166</c:v>
                </c:pt>
                <c:pt idx="44">
                  <c:v>1.8534216842465157</c:v>
                </c:pt>
                <c:pt idx="45">
                  <c:v>1.894821064348762</c:v>
                </c:pt>
                <c:pt idx="46">
                  <c:v>2.1262124470688355</c:v>
                </c:pt>
                <c:pt idx="47">
                  <c:v>3.0101272933886984</c:v>
                </c:pt>
                <c:pt idx="48">
                  <c:v>2.9044135079746045</c:v>
                </c:pt>
                <c:pt idx="49">
                  <c:v>2.612047069301882</c:v>
                </c:pt>
                <c:pt idx="50">
                  <c:v>2.8911203733935658</c:v>
                </c:pt>
                <c:pt idx="51">
                  <c:v>2.6282054240695474</c:v>
                </c:pt>
                <c:pt idx="52">
                  <c:v>2.8447610017841396</c:v>
                </c:pt>
                <c:pt idx="53">
                  <c:v>3.3373490793793024</c:v>
                </c:pt>
                <c:pt idx="54">
                  <c:v>3.4185606377858733</c:v>
                </c:pt>
                <c:pt idx="55">
                  <c:v>3.607861498974922</c:v>
                </c:pt>
                <c:pt idx="56">
                  <c:v>3.0824461595953587</c:v>
                </c:pt>
                <c:pt idx="57">
                  <c:v>3.5549104004220311</c:v>
                </c:pt>
                <c:pt idx="58">
                  <c:v>3.1833243624040271</c:v>
                </c:pt>
                <c:pt idx="59">
                  <c:v>3.3463060065988852</c:v>
                </c:pt>
                <c:pt idx="60">
                  <c:v>3.7302293992243936</c:v>
                </c:pt>
                <c:pt idx="61">
                  <c:v>3.1021572626595506</c:v>
                </c:pt>
                <c:pt idx="62">
                  <c:v>3.261751749993234</c:v>
                </c:pt>
                <c:pt idx="63">
                  <c:v>3.4424847743859335</c:v>
                </c:pt>
                <c:pt idx="64">
                  <c:v>3.5923506727372936</c:v>
                </c:pt>
                <c:pt idx="65">
                  <c:v>2.7362963526749642</c:v>
                </c:pt>
                <c:pt idx="66">
                  <c:v>2.9429366743323535</c:v>
                </c:pt>
                <c:pt idx="67">
                  <c:v>2.9140780503197945</c:v>
                </c:pt>
                <c:pt idx="68">
                  <c:v>3.0918313170279106</c:v>
                </c:pt>
                <c:pt idx="69">
                  <c:v>2.0756265466734738</c:v>
                </c:pt>
                <c:pt idx="70">
                  <c:v>1.9823842429887002</c:v>
                </c:pt>
                <c:pt idx="71">
                  <c:v>2.2709178664443863</c:v>
                </c:pt>
                <c:pt idx="72">
                  <c:v>2.0908361785580505</c:v>
                </c:pt>
                <c:pt idx="73">
                  <c:v>3.1510264409744884</c:v>
                </c:pt>
                <c:pt idx="74">
                  <c:v>3.4474375933889969</c:v>
                </c:pt>
                <c:pt idx="75">
                  <c:v>2.3781142151098682</c:v>
                </c:pt>
                <c:pt idx="76">
                  <c:v>2.283068493122848</c:v>
                </c:pt>
                <c:pt idx="77">
                  <c:v>3.4229296461540977</c:v>
                </c:pt>
                <c:pt idx="78">
                  <c:v>3.9717702023663271</c:v>
                </c:pt>
                <c:pt idx="79">
                  <c:v>3.7405701985150621</c:v>
                </c:pt>
                <c:pt idx="80">
                  <c:v>3.4139324996970042</c:v>
                </c:pt>
                <c:pt idx="81">
                  <c:v>3.426153783687361</c:v>
                </c:pt>
                <c:pt idx="82">
                  <c:v>3.7879647689145215</c:v>
                </c:pt>
                <c:pt idx="83">
                  <c:v>3.1269710749247572</c:v>
                </c:pt>
                <c:pt idx="84">
                  <c:v>4.0540601775756482</c:v>
                </c:pt>
                <c:pt idx="85">
                  <c:v>3.4577786048234231</c:v>
                </c:pt>
                <c:pt idx="86">
                  <c:v>3.6354581260542873</c:v>
                </c:pt>
                <c:pt idx="87">
                  <c:v>3.1318104694872773</c:v>
                </c:pt>
                <c:pt idx="88">
                  <c:v>3.1641975624753407</c:v>
                </c:pt>
                <c:pt idx="89">
                  <c:v>2.7697863608099742</c:v>
                </c:pt>
                <c:pt idx="90">
                  <c:v>3.4150332986429941</c:v>
                </c:pt>
                <c:pt idx="91">
                  <c:v>3.1390756958246029</c:v>
                </c:pt>
                <c:pt idx="92">
                  <c:v>3.3802205767550002</c:v>
                </c:pt>
                <c:pt idx="93">
                  <c:v>2.9119714026916355</c:v>
                </c:pt>
                <c:pt idx="94">
                  <c:v>3.5673161008632146</c:v>
                </c:pt>
                <c:pt idx="95">
                  <c:v>3.3209127018003657</c:v>
                </c:pt>
                <c:pt idx="96">
                  <c:v>2.8387087393587351</c:v>
                </c:pt>
                <c:pt idx="97">
                  <c:v>3.5299326412888319</c:v>
                </c:pt>
                <c:pt idx="98">
                  <c:v>3.5093517498657065</c:v>
                </c:pt>
                <c:pt idx="99">
                  <c:v>3.2228575803485149</c:v>
                </c:pt>
                <c:pt idx="100">
                  <c:v>3.2333219326024927</c:v>
                </c:pt>
                <c:pt idx="101">
                  <c:v>3.1201532496249698</c:v>
                </c:pt>
                <c:pt idx="102">
                  <c:v>3.3482433951916692</c:v>
                </c:pt>
                <c:pt idx="103">
                  <c:v>3.6560053656096065</c:v>
                </c:pt>
                <c:pt idx="104">
                  <c:v>3.3201981477355282</c:v>
                </c:pt>
                <c:pt idx="105">
                  <c:v>3.5410425886336721</c:v>
                </c:pt>
                <c:pt idx="106">
                  <c:v>3.4046498197481116</c:v>
                </c:pt>
                <c:pt idx="107">
                  <c:v>2.7562500986404275</c:v>
                </c:pt>
                <c:pt idx="108">
                  <c:v>2.3625899594962978</c:v>
                </c:pt>
                <c:pt idx="109">
                  <c:v>3.0729437659088998</c:v>
                </c:pt>
                <c:pt idx="110">
                  <c:v>2.9772719928113269</c:v>
                </c:pt>
                <c:pt idx="111">
                  <c:v>3.3618922128461683</c:v>
                </c:pt>
                <c:pt idx="112">
                  <c:v>3.3265231899440821</c:v>
                </c:pt>
                <c:pt idx="113">
                  <c:v>3.1338719716991821</c:v>
                </c:pt>
                <c:pt idx="114">
                  <c:v>3.3204934959533046</c:v>
                </c:pt>
                <c:pt idx="115">
                  <c:v>3.5941282065783899</c:v>
                </c:pt>
                <c:pt idx="116">
                  <c:v>3.2933427794564207</c:v>
                </c:pt>
                <c:pt idx="117">
                  <c:v>3.3535626688693196</c:v>
                </c:pt>
                <c:pt idx="118">
                  <c:v>3.3039429909245506</c:v>
                </c:pt>
                <c:pt idx="119">
                  <c:v>3.4419197406563593</c:v>
                </c:pt>
                <c:pt idx="120">
                  <c:v>2.8124644673979211</c:v>
                </c:pt>
                <c:pt idx="121">
                  <c:v>3.2671211184199218</c:v>
                </c:pt>
                <c:pt idx="122">
                  <c:v>4.2848720473580073</c:v>
                </c:pt>
                <c:pt idx="123">
                  <c:v>3.607622967718692</c:v>
                </c:pt>
                <c:pt idx="124">
                  <c:v>3.6732846318907471</c:v>
                </c:pt>
                <c:pt idx="125">
                  <c:v>4.2462337514899042</c:v>
                </c:pt>
                <c:pt idx="126">
                  <c:v>3.8798606793128996</c:v>
                </c:pt>
                <c:pt idx="127">
                  <c:v>3.5094099051667236</c:v>
                </c:pt>
                <c:pt idx="128">
                  <c:v>3.645734021496386</c:v>
                </c:pt>
                <c:pt idx="129">
                  <c:v>3.1766939863915038</c:v>
                </c:pt>
                <c:pt idx="130">
                  <c:v>2.930864637747471</c:v>
                </c:pt>
                <c:pt idx="131">
                  <c:v>3.2508016378085016</c:v>
                </c:pt>
                <c:pt idx="132">
                  <c:v>2.5082517831230695</c:v>
                </c:pt>
                <c:pt idx="133">
                  <c:v>2.7816138025685953</c:v>
                </c:pt>
                <c:pt idx="134">
                  <c:v>3.0081039453189349</c:v>
                </c:pt>
                <c:pt idx="135">
                  <c:v>2.6698963535541105</c:v>
                </c:pt>
                <c:pt idx="136">
                  <c:v>2.5701649882190583</c:v>
                </c:pt>
                <c:pt idx="137">
                  <c:v>2.6470100169136792</c:v>
                </c:pt>
                <c:pt idx="138">
                  <c:v>2.8454437485323241</c:v>
                </c:pt>
                <c:pt idx="139">
                  <c:v>3.0621094766586858</c:v>
                </c:pt>
                <c:pt idx="140">
                  <c:v>2.5325198967954385</c:v>
                </c:pt>
                <c:pt idx="141">
                  <c:v>2.2628889928132585</c:v>
                </c:pt>
                <c:pt idx="142">
                  <c:v>2.3497804041093522</c:v>
                </c:pt>
                <c:pt idx="143">
                  <c:v>2.1263805707280632</c:v>
                </c:pt>
                <c:pt idx="144">
                  <c:v>2.6328739197529649</c:v>
                </c:pt>
                <c:pt idx="145">
                  <c:v>2.3914737815326554</c:v>
                </c:pt>
                <c:pt idx="146">
                  <c:v>2.1363593474125619</c:v>
                </c:pt>
                <c:pt idx="147">
                  <c:v>2.4944550559813594</c:v>
                </c:pt>
                <c:pt idx="148">
                  <c:v>2.9245806092770259</c:v>
                </c:pt>
                <c:pt idx="149">
                  <c:v>2.3291292678178031</c:v>
                </c:pt>
                <c:pt idx="150">
                  <c:v>2.206704099420119</c:v>
                </c:pt>
                <c:pt idx="151">
                  <c:v>3.424659114404355</c:v>
                </c:pt>
                <c:pt idx="152">
                  <c:v>2.9055638890734907</c:v>
                </c:pt>
                <c:pt idx="153">
                  <c:v>3.3269011714627283</c:v>
                </c:pt>
                <c:pt idx="154">
                  <c:v>3.3547427801070566</c:v>
                </c:pt>
                <c:pt idx="155">
                  <c:v>3.0197451708990593</c:v>
                </c:pt>
                <c:pt idx="156">
                  <c:v>4.0044635254385907</c:v>
                </c:pt>
                <c:pt idx="157">
                  <c:v>3.7928322340815606</c:v>
                </c:pt>
                <c:pt idx="158">
                  <c:v>2.7028236932166485</c:v>
                </c:pt>
                <c:pt idx="159">
                  <c:v>3.6063313075283197</c:v>
                </c:pt>
                <c:pt idx="160">
                  <c:v>3.7676706175728438</c:v>
                </c:pt>
                <c:pt idx="161">
                  <c:v>3.6095349057210044</c:v>
                </c:pt>
                <c:pt idx="162">
                  <c:v>4.033449721958335</c:v>
                </c:pt>
                <c:pt idx="163">
                  <c:v>4.5841844208907654</c:v>
                </c:pt>
                <c:pt idx="164">
                  <c:v>3.4873019876346087</c:v>
                </c:pt>
                <c:pt idx="165">
                  <c:v>3.9151527547208325</c:v>
                </c:pt>
                <c:pt idx="166">
                  <c:v>4.2667453044517885</c:v>
                </c:pt>
                <c:pt idx="167">
                  <c:v>4.4083032694748496</c:v>
                </c:pt>
                <c:pt idx="168">
                  <c:v>3.7421703337361567</c:v>
                </c:pt>
                <c:pt idx="169">
                  <c:v>3.3271192011008068</c:v>
                </c:pt>
                <c:pt idx="170">
                  <c:v>3.5654395510441188</c:v>
                </c:pt>
                <c:pt idx="171">
                  <c:v>2.6523625917193683</c:v>
                </c:pt>
                <c:pt idx="172">
                  <c:v>3.3493470835963932</c:v>
                </c:pt>
                <c:pt idx="173">
                  <c:v>3.6628176202114777</c:v>
                </c:pt>
                <c:pt idx="174">
                  <c:v>3.471500244491903</c:v>
                </c:pt>
                <c:pt idx="175">
                  <c:v>3.0558638479151146</c:v>
                </c:pt>
                <c:pt idx="176">
                  <c:v>3.0910194859829301</c:v>
                </c:pt>
                <c:pt idx="177">
                  <c:v>2.2592246829128491</c:v>
                </c:pt>
                <c:pt idx="178">
                  <c:v>2.407731159933419</c:v>
                </c:pt>
                <c:pt idx="179">
                  <c:v>2.6913229642669898</c:v>
                </c:pt>
                <c:pt idx="180">
                  <c:v>2.9429026607378042</c:v>
                </c:pt>
                <c:pt idx="181">
                  <c:v>2.3759087056407311</c:v>
                </c:pt>
                <c:pt idx="182">
                  <c:v>2.497851248162192</c:v>
                </c:pt>
                <c:pt idx="183">
                  <c:v>2.9329343934692633</c:v>
                </c:pt>
                <c:pt idx="184">
                  <c:v>3.2785693682161234</c:v>
                </c:pt>
                <c:pt idx="185">
                  <c:v>2.7821848081237128</c:v>
                </c:pt>
                <c:pt idx="186">
                  <c:v>2.8921129028841084</c:v>
                </c:pt>
                <c:pt idx="187">
                  <c:v>2.4151832897886512</c:v>
                </c:pt>
                <c:pt idx="188">
                  <c:v>3.0243231618288706</c:v>
                </c:pt>
                <c:pt idx="189">
                  <c:v>4.0163137665570146</c:v>
                </c:pt>
                <c:pt idx="190">
                  <c:v>3.3577354265693438</c:v>
                </c:pt>
                <c:pt idx="191">
                  <c:v>3.004763414736598</c:v>
                </c:pt>
                <c:pt idx="192">
                  <c:v>3.0083293777199311</c:v>
                </c:pt>
                <c:pt idx="193">
                  <c:v>3.429333583737149</c:v>
                </c:pt>
                <c:pt idx="194">
                  <c:v>3.6271576826073413</c:v>
                </c:pt>
                <c:pt idx="195">
                  <c:v>3.2730422586462353</c:v>
                </c:pt>
                <c:pt idx="196">
                  <c:v>3.3231541080363987</c:v>
                </c:pt>
                <c:pt idx="197">
                  <c:v>3.9389362094509313</c:v>
                </c:pt>
                <c:pt idx="198">
                  <c:v>3.0810548406953142</c:v>
                </c:pt>
                <c:pt idx="199">
                  <c:v>2.9262039280606729</c:v>
                </c:pt>
                <c:pt idx="200">
                  <c:v>3.6788329603501975</c:v>
                </c:pt>
                <c:pt idx="201">
                  <c:v>3.7774706474151656</c:v>
                </c:pt>
                <c:pt idx="202">
                  <c:v>4.317698670019273</c:v>
                </c:pt>
                <c:pt idx="203">
                  <c:v>3.839271032271375</c:v>
                </c:pt>
                <c:pt idx="204">
                  <c:v>4.4772505636726372</c:v>
                </c:pt>
                <c:pt idx="205">
                  <c:v>4.6850492146325058</c:v>
                </c:pt>
                <c:pt idx="206">
                  <c:v>4.2495016781197092</c:v>
                </c:pt>
                <c:pt idx="207">
                  <c:v>4.4949763821967581</c:v>
                </c:pt>
                <c:pt idx="208">
                  <c:v>4.1167784987122937</c:v>
                </c:pt>
                <c:pt idx="209">
                  <c:v>4.3336450344139701</c:v>
                </c:pt>
                <c:pt idx="210">
                  <c:v>4.1038860321871873</c:v>
                </c:pt>
                <c:pt idx="211">
                  <c:v>4.6421517086751765</c:v>
                </c:pt>
                <c:pt idx="212">
                  <c:v>4.656103404379329</c:v>
                </c:pt>
                <c:pt idx="213">
                  <c:v>4.7852959730803883</c:v>
                </c:pt>
                <c:pt idx="214">
                  <c:v>4.0096467673895013</c:v>
                </c:pt>
                <c:pt idx="215">
                  <c:v>3.6186149316294736</c:v>
                </c:pt>
                <c:pt idx="216">
                  <c:v>3.6875265710937253</c:v>
                </c:pt>
                <c:pt idx="217">
                  <c:v>3.8039122394993741</c:v>
                </c:pt>
                <c:pt idx="218">
                  <c:v>4.1077845310334409</c:v>
                </c:pt>
                <c:pt idx="219">
                  <c:v>3.8985310938055733</c:v>
                </c:pt>
                <c:pt idx="220">
                  <c:v>3.6534383269776636</c:v>
                </c:pt>
                <c:pt idx="221">
                  <c:v>2.5070086763205488</c:v>
                </c:pt>
                <c:pt idx="222">
                  <c:v>2.771593941882518</c:v>
                </c:pt>
                <c:pt idx="223">
                  <c:v>3.1048967587244012</c:v>
                </c:pt>
                <c:pt idx="224">
                  <c:v>2.9882263989996374</c:v>
                </c:pt>
                <c:pt idx="225">
                  <c:v>3.2914530360537739</c:v>
                </c:pt>
                <c:pt idx="226">
                  <c:v>3.4624498518323628</c:v>
                </c:pt>
                <c:pt idx="227">
                  <c:v>3.2802620394238375</c:v>
                </c:pt>
                <c:pt idx="228">
                  <c:v>3.1888580693926851</c:v>
                </c:pt>
                <c:pt idx="229">
                  <c:v>3.2380007156893726</c:v>
                </c:pt>
                <c:pt idx="230">
                  <c:v>3.3715165429620249</c:v>
                </c:pt>
                <c:pt idx="231">
                  <c:v>3.3165093451668626</c:v>
                </c:pt>
                <c:pt idx="232">
                  <c:v>4.2257518740389921</c:v>
                </c:pt>
                <c:pt idx="233">
                  <c:v>3.304166613369846</c:v>
                </c:pt>
                <c:pt idx="234">
                  <c:v>3.6604077327301465</c:v>
                </c:pt>
                <c:pt idx="235">
                  <c:v>4.2451719035580338</c:v>
                </c:pt>
                <c:pt idx="236">
                  <c:v>3.6627909930866678</c:v>
                </c:pt>
                <c:pt idx="237">
                  <c:v>2.499286787146199</c:v>
                </c:pt>
                <c:pt idx="238">
                  <c:v>2.7895911647791238</c:v>
                </c:pt>
                <c:pt idx="239">
                  <c:v>3.2527748164648611</c:v>
                </c:pt>
                <c:pt idx="240">
                  <c:v>3.5428902549925816</c:v>
                </c:pt>
                <c:pt idx="241">
                  <c:v>3.4368926540229214</c:v>
                </c:pt>
                <c:pt idx="242">
                  <c:v>4.1385017359192613</c:v>
                </c:pt>
                <c:pt idx="243">
                  <c:v>3.0513241863904015</c:v>
                </c:pt>
                <c:pt idx="244">
                  <c:v>3.1252597271238369</c:v>
                </c:pt>
                <c:pt idx="245">
                  <c:v>3.5700213596171975</c:v>
                </c:pt>
                <c:pt idx="246">
                  <c:v>2.7467078680641195</c:v>
                </c:pt>
                <c:pt idx="247">
                  <c:v>1.6714640789310533</c:v>
                </c:pt>
                <c:pt idx="248">
                  <c:v>2.4943965858143344</c:v>
                </c:pt>
                <c:pt idx="249">
                  <c:v>2.7059863692383885</c:v>
                </c:pt>
                <c:pt idx="250">
                  <c:v>2.6628226711434659</c:v>
                </c:pt>
                <c:pt idx="251">
                  <c:v>2.4769562741075113</c:v>
                </c:pt>
                <c:pt idx="252">
                  <c:v>2.4607290806952817</c:v>
                </c:pt>
                <c:pt idx="253">
                  <c:v>2.9859595196849154</c:v>
                </c:pt>
                <c:pt idx="254">
                  <c:v>3.3157079342646063</c:v>
                </c:pt>
                <c:pt idx="255">
                  <c:v>2.8843500647642539</c:v>
                </c:pt>
                <c:pt idx="256">
                  <c:v>3.9391374012241811</c:v>
                </c:pt>
                <c:pt idx="257">
                  <c:v>3.6136503481668618</c:v>
                </c:pt>
                <c:pt idx="258">
                  <c:v>4.0064462954803437</c:v>
                </c:pt>
                <c:pt idx="259">
                  <c:v>4.3093284028965018</c:v>
                </c:pt>
                <c:pt idx="260">
                  <c:v>3.7377016315572944</c:v>
                </c:pt>
                <c:pt idx="261">
                  <c:v>3.1887040735715058</c:v>
                </c:pt>
                <c:pt idx="262">
                  <c:v>2.91019227719327</c:v>
                </c:pt>
                <c:pt idx="263">
                  <c:v>3.6541794092084774</c:v>
                </c:pt>
                <c:pt idx="264">
                  <c:v>3.2103776758843154</c:v>
                </c:pt>
                <c:pt idx="265">
                  <c:v>3.1563385652602238</c:v>
                </c:pt>
                <c:pt idx="266">
                  <c:v>3.8245749228207893</c:v>
                </c:pt>
                <c:pt idx="267">
                  <c:v>3.5395908703085528</c:v>
                </c:pt>
                <c:pt idx="268">
                  <c:v>2.9799814318088704</c:v>
                </c:pt>
                <c:pt idx="269">
                  <c:v>3.6320813058826942</c:v>
                </c:pt>
                <c:pt idx="270">
                  <c:v>4.25097724267924</c:v>
                </c:pt>
                <c:pt idx="271">
                  <c:v>3.7972181287363598</c:v>
                </c:pt>
                <c:pt idx="272">
                  <c:v>3.6817528919565636</c:v>
                </c:pt>
                <c:pt idx="273">
                  <c:v>3.5521198681457284</c:v>
                </c:pt>
                <c:pt idx="274">
                  <c:v>3.431814000027869</c:v>
                </c:pt>
                <c:pt idx="275">
                  <c:v>3.3065920078942757</c:v>
                </c:pt>
                <c:pt idx="276">
                  <c:v>3.4373747168900537</c:v>
                </c:pt>
                <c:pt idx="277">
                  <c:v>3.6139798673782804</c:v>
                </c:pt>
                <c:pt idx="278">
                  <c:v>4.5627711710638135</c:v>
                </c:pt>
                <c:pt idx="279">
                  <c:v>3.7625457699780718</c:v>
                </c:pt>
                <c:pt idx="280">
                  <c:v>3.6269704212652432</c:v>
                </c:pt>
                <c:pt idx="281">
                  <c:v>4.0912356431130288</c:v>
                </c:pt>
                <c:pt idx="282">
                  <c:v>3.803418149336236</c:v>
                </c:pt>
                <c:pt idx="283">
                  <c:v>3.8390622668261263</c:v>
                </c:pt>
                <c:pt idx="284">
                  <c:v>3.6204621034749764</c:v>
                </c:pt>
                <c:pt idx="285">
                  <c:v>3.601646977743584</c:v>
                </c:pt>
                <c:pt idx="286">
                  <c:v>3.3012064154216652</c:v>
                </c:pt>
                <c:pt idx="287">
                  <c:v>3.6340312322024233</c:v>
                </c:pt>
                <c:pt idx="288">
                  <c:v>4.4536547744378305</c:v>
                </c:pt>
                <c:pt idx="289">
                  <c:v>4.0210030671961361</c:v>
                </c:pt>
                <c:pt idx="290">
                  <c:v>3.8474064735134736</c:v>
                </c:pt>
                <c:pt idx="291">
                  <c:v>3.6975488539019756</c:v>
                </c:pt>
                <c:pt idx="292">
                  <c:v>4.207278042422967</c:v>
                </c:pt>
                <c:pt idx="293">
                  <c:v>3.4508346655148081</c:v>
                </c:pt>
                <c:pt idx="294">
                  <c:v>2.9359449801782449</c:v>
                </c:pt>
                <c:pt idx="295">
                  <c:v>3.4223340442278976</c:v>
                </c:pt>
                <c:pt idx="296">
                  <c:v>2.6947041756823129</c:v>
                </c:pt>
                <c:pt idx="297">
                  <c:v>2.560312652045285</c:v>
                </c:pt>
                <c:pt idx="298">
                  <c:v>2.4524522460865574</c:v>
                </c:pt>
                <c:pt idx="299">
                  <c:v>2.1358073176853671</c:v>
                </c:pt>
                <c:pt idx="300">
                  <c:v>2.5250670823308505</c:v>
                </c:pt>
                <c:pt idx="301">
                  <c:v>2.3303419600863098</c:v>
                </c:pt>
                <c:pt idx="302">
                  <c:v>3.3011963395140569</c:v>
                </c:pt>
                <c:pt idx="303">
                  <c:v>3.5772458086370897</c:v>
                </c:pt>
                <c:pt idx="304">
                  <c:v>3.0847060876273225</c:v>
                </c:pt>
                <c:pt idx="305">
                  <c:v>2.6237140866285698</c:v>
                </c:pt>
                <c:pt idx="306">
                  <c:v>2.8798554992947261</c:v>
                </c:pt>
                <c:pt idx="307">
                  <c:v>3.0765147265099633</c:v>
                </c:pt>
                <c:pt idx="308">
                  <c:v>2.7506576002334424</c:v>
                </c:pt>
                <c:pt idx="309">
                  <c:v>3.4302412118650358</c:v>
                </c:pt>
                <c:pt idx="310">
                  <c:v>3.3184653011273961</c:v>
                </c:pt>
                <c:pt idx="311">
                  <c:v>3.3410063442257596</c:v>
                </c:pt>
                <c:pt idx="312">
                  <c:v>4.5247944995184151</c:v>
                </c:pt>
                <c:pt idx="313">
                  <c:v>4.8497750226583571</c:v>
                </c:pt>
                <c:pt idx="314">
                  <c:v>5.0954600391467171</c:v>
                </c:pt>
                <c:pt idx="315">
                  <c:v>4.9933259172617435</c:v>
                </c:pt>
                <c:pt idx="316">
                  <c:v>4.9410735803028611</c:v>
                </c:pt>
                <c:pt idx="317">
                  <c:v>4.8517593344621748</c:v>
                </c:pt>
                <c:pt idx="318">
                  <c:v>4.3934075304394655</c:v>
                </c:pt>
                <c:pt idx="319">
                  <c:v>4.0351013417800994</c:v>
                </c:pt>
                <c:pt idx="320">
                  <c:v>3.9030950696949218</c:v>
                </c:pt>
                <c:pt idx="321">
                  <c:v>4.5303645467726703</c:v>
                </c:pt>
                <c:pt idx="322">
                  <c:v>4.6489079042711854</c:v>
                </c:pt>
                <c:pt idx="323">
                  <c:v>5.1926497867850552</c:v>
                </c:pt>
                <c:pt idx="324">
                  <c:v>5.157511079862501</c:v>
                </c:pt>
                <c:pt idx="325">
                  <c:v>4.7160118094578545</c:v>
                </c:pt>
                <c:pt idx="326">
                  <c:v>5.2000030012051255</c:v>
                </c:pt>
                <c:pt idx="327">
                  <c:v>4.7077037235192103</c:v>
                </c:pt>
                <c:pt idx="328">
                  <c:v>3.6680129982175003</c:v>
                </c:pt>
                <c:pt idx="329">
                  <c:v>3.6393555991911093</c:v>
                </c:pt>
                <c:pt idx="330">
                  <c:v>4.2249474247552747</c:v>
                </c:pt>
                <c:pt idx="331">
                  <c:v>4.2811987231506201</c:v>
                </c:pt>
                <c:pt idx="332">
                  <c:v>4.3222971592592065</c:v>
                </c:pt>
                <c:pt idx="333">
                  <c:v>4.3477417906624529</c:v>
                </c:pt>
                <c:pt idx="334">
                  <c:v>4.3893048513954911</c:v>
                </c:pt>
                <c:pt idx="335">
                  <c:v>3.8633188854397864</c:v>
                </c:pt>
                <c:pt idx="336">
                  <c:v>3.8417644647726221</c:v>
                </c:pt>
                <c:pt idx="337">
                  <c:v>4.158263629704436</c:v>
                </c:pt>
                <c:pt idx="338">
                  <c:v>3.5351870675468824</c:v>
                </c:pt>
                <c:pt idx="339">
                  <c:v>3.6204808703997586</c:v>
                </c:pt>
                <c:pt idx="340">
                  <c:v>4.0318660670388828</c:v>
                </c:pt>
                <c:pt idx="341">
                  <c:v>3.7771832216646182</c:v>
                </c:pt>
                <c:pt idx="342">
                  <c:v>3.5880288194472727</c:v>
                </c:pt>
                <c:pt idx="343">
                  <c:v>3.4229769802570815</c:v>
                </c:pt>
                <c:pt idx="344">
                  <c:v>3.5041451729950683</c:v>
                </c:pt>
                <c:pt idx="345">
                  <c:v>3.4285271964343873</c:v>
                </c:pt>
                <c:pt idx="346">
                  <c:v>3.0148652788643791</c:v>
                </c:pt>
                <c:pt idx="347">
                  <c:v>3.1339346977725384</c:v>
                </c:pt>
                <c:pt idx="348">
                  <c:v>3.481891525559377</c:v>
                </c:pt>
                <c:pt idx="349">
                  <c:v>4.2432105780194211</c:v>
                </c:pt>
                <c:pt idx="350">
                  <c:v>4.9336245654533544</c:v>
                </c:pt>
                <c:pt idx="351">
                  <c:v>4.7480791644060263</c:v>
                </c:pt>
                <c:pt idx="352">
                  <c:v>4.488825439153235</c:v>
                </c:pt>
                <c:pt idx="353">
                  <c:v>4.4145647921783064</c:v>
                </c:pt>
                <c:pt idx="354">
                  <c:v>4.4352812500805925</c:v>
                </c:pt>
                <c:pt idx="355">
                  <c:v>4.2641817137670515</c:v>
                </c:pt>
                <c:pt idx="356">
                  <c:v>4.1249479673852312</c:v>
                </c:pt>
                <c:pt idx="357">
                  <c:v>3.7772790672397787</c:v>
                </c:pt>
                <c:pt idx="358">
                  <c:v>4.1670751312434033</c:v>
                </c:pt>
                <c:pt idx="359">
                  <c:v>4.3836356078598513</c:v>
                </c:pt>
                <c:pt idx="360">
                  <c:v>4.1940143309950813</c:v>
                </c:pt>
                <c:pt idx="361">
                  <c:v>3.938395925297792</c:v>
                </c:pt>
                <c:pt idx="362">
                  <c:v>3.3890785956777805</c:v>
                </c:pt>
                <c:pt idx="363">
                  <c:v>3.8945377910980508</c:v>
                </c:pt>
                <c:pt idx="364">
                  <c:v>3.3758837230440792</c:v>
                </c:pt>
                <c:pt idx="365">
                  <c:v>3.7389645893909496</c:v>
                </c:pt>
                <c:pt idx="366">
                  <c:v>3.3104903513329109</c:v>
                </c:pt>
                <c:pt idx="367">
                  <c:v>3.2100645496836271</c:v>
                </c:pt>
                <c:pt idx="368">
                  <c:v>2.9441079658335396</c:v>
                </c:pt>
                <c:pt idx="369">
                  <c:v>3.0596099304229281</c:v>
                </c:pt>
                <c:pt idx="370">
                  <c:v>2.5541854898642269</c:v>
                </c:pt>
                <c:pt idx="371">
                  <c:v>3.5797802731342312</c:v>
                </c:pt>
                <c:pt idx="372">
                  <c:v>2.934375347752276</c:v>
                </c:pt>
                <c:pt idx="373">
                  <c:v>2.4734916318658589</c:v>
                </c:pt>
                <c:pt idx="374">
                  <c:v>2.8860682378624833</c:v>
                </c:pt>
                <c:pt idx="375">
                  <c:v>2.5080114931302386</c:v>
                </c:pt>
                <c:pt idx="376">
                  <c:v>2.6987588322834282</c:v>
                </c:pt>
                <c:pt idx="377">
                  <c:v>3.7434657818098107</c:v>
                </c:pt>
                <c:pt idx="378">
                  <c:v>2.993719924632595</c:v>
                </c:pt>
                <c:pt idx="379">
                  <c:v>3.1664505719072502</c:v>
                </c:pt>
                <c:pt idx="380">
                  <c:v>4.2301685564191098</c:v>
                </c:pt>
                <c:pt idx="381">
                  <c:v>4.2902347008491768</c:v>
                </c:pt>
                <c:pt idx="382">
                  <c:v>3.8597528983929519</c:v>
                </c:pt>
                <c:pt idx="383">
                  <c:v>3.728864929172774</c:v>
                </c:pt>
                <c:pt idx="384">
                  <c:v>3.0838098631866395</c:v>
                </c:pt>
                <c:pt idx="385">
                  <c:v>2.8037106605851854</c:v>
                </c:pt>
                <c:pt idx="386">
                  <c:v>3.0349733479514858</c:v>
                </c:pt>
                <c:pt idx="387">
                  <c:v>2.9539772461316982</c:v>
                </c:pt>
                <c:pt idx="388">
                  <c:v>2.2203052073137965</c:v>
                </c:pt>
                <c:pt idx="389">
                  <c:v>2.0599680948687213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0243-98E2-F8044A0D7A47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pooled!$AD$4:$AD$393</c:f>
                <c:numCache>
                  <c:formatCode>General</c:formatCode>
                  <c:ptCount val="390"/>
                  <c:pt idx="0">
                    <c:v>1.0723873161435828</c:v>
                  </c:pt>
                  <c:pt idx="1">
                    <c:v>1.1858474480442915</c:v>
                  </c:pt>
                  <c:pt idx="2">
                    <c:v>0.79850520721739338</c:v>
                  </c:pt>
                  <c:pt idx="3">
                    <c:v>0.79234768551752166</c:v>
                  </c:pt>
                  <c:pt idx="4">
                    <c:v>0.65038329109695048</c:v>
                  </c:pt>
                  <c:pt idx="5">
                    <c:v>0.99740308864533556</c:v>
                  </c:pt>
                  <c:pt idx="6">
                    <c:v>0.88990232736464292</c:v>
                  </c:pt>
                  <c:pt idx="7">
                    <c:v>0.98088055136792685</c:v>
                  </c:pt>
                  <c:pt idx="8">
                    <c:v>0.82606793056124161</c:v>
                  </c:pt>
                  <c:pt idx="9">
                    <c:v>0.60651455157432721</c:v>
                  </c:pt>
                  <c:pt idx="10">
                    <c:v>0.79187376125013165</c:v>
                  </c:pt>
                  <c:pt idx="11">
                    <c:v>0.66039075094221233</c:v>
                  </c:pt>
                  <c:pt idx="12">
                    <c:v>0.91030715364665227</c:v>
                  </c:pt>
                  <c:pt idx="13">
                    <c:v>1.0518785703120319</c:v>
                  </c:pt>
                  <c:pt idx="14">
                    <c:v>0.99742738222389549</c:v>
                  </c:pt>
                  <c:pt idx="15">
                    <c:v>0.72990364675315234</c:v>
                  </c:pt>
                  <c:pt idx="16">
                    <c:v>0.68085796326206982</c:v>
                  </c:pt>
                  <c:pt idx="17">
                    <c:v>1.0303860886551244</c:v>
                  </c:pt>
                  <c:pt idx="18">
                    <c:v>0.69095274567113218</c:v>
                  </c:pt>
                  <c:pt idx="19">
                    <c:v>0.49616872502745862</c:v>
                  </c:pt>
                  <c:pt idx="20">
                    <c:v>0.46012203581882594</c:v>
                  </c:pt>
                  <c:pt idx="21">
                    <c:v>0.34427440806676385</c:v>
                  </c:pt>
                  <c:pt idx="22">
                    <c:v>0.44617001448483024</c:v>
                  </c:pt>
                  <c:pt idx="23">
                    <c:v>0.60559428296877515</c:v>
                  </c:pt>
                  <c:pt idx="24">
                    <c:v>0.88006524215666915</c:v>
                  </c:pt>
                  <c:pt idx="25">
                    <c:v>0.86490556039981425</c:v>
                  </c:pt>
                  <c:pt idx="26">
                    <c:v>0.94096110091273089</c:v>
                  </c:pt>
                  <c:pt idx="27">
                    <c:v>0.66383698317431128</c:v>
                  </c:pt>
                  <c:pt idx="28">
                    <c:v>0.5731037075147265</c:v>
                  </c:pt>
                  <c:pt idx="29">
                    <c:v>0.62507294446555806</c:v>
                  </c:pt>
                  <c:pt idx="30">
                    <c:v>0.52579299999492857</c:v>
                  </c:pt>
                  <c:pt idx="31">
                    <c:v>0.52567688053796613</c:v>
                  </c:pt>
                  <c:pt idx="32">
                    <c:v>0.26684590419558113</c:v>
                  </c:pt>
                  <c:pt idx="33">
                    <c:v>0.16828643580638361</c:v>
                  </c:pt>
                  <c:pt idx="34">
                    <c:v>0.2748155360639411</c:v>
                  </c:pt>
                  <c:pt idx="35">
                    <c:v>0.13099950890207451</c:v>
                  </c:pt>
                  <c:pt idx="36">
                    <c:v>0.16689033359608543</c:v>
                  </c:pt>
                  <c:pt idx="37">
                    <c:v>0.13911578972330943</c:v>
                  </c:pt>
                  <c:pt idx="38">
                    <c:v>0.14214376851892796</c:v>
                  </c:pt>
                  <c:pt idx="39">
                    <c:v>0.11497290797936079</c:v>
                  </c:pt>
                  <c:pt idx="40">
                    <c:v>8.3152670167869674E-2</c:v>
                  </c:pt>
                  <c:pt idx="41">
                    <c:v>0.17856246996174804</c:v>
                  </c:pt>
                  <c:pt idx="42">
                    <c:v>0.17311855670283846</c:v>
                  </c:pt>
                  <c:pt idx="43">
                    <c:v>0.16605775895277819</c:v>
                  </c:pt>
                  <c:pt idx="44">
                    <c:v>0.14564026336710251</c:v>
                  </c:pt>
                  <c:pt idx="45">
                    <c:v>0.16394731899079809</c:v>
                  </c:pt>
                  <c:pt idx="46">
                    <c:v>0.12032406388258181</c:v>
                  </c:pt>
                  <c:pt idx="47">
                    <c:v>8.6163406365005871E-2</c:v>
                  </c:pt>
                  <c:pt idx="48">
                    <c:v>0.14420383713425486</c:v>
                  </c:pt>
                  <c:pt idx="49">
                    <c:v>0.16655408171881564</c:v>
                  </c:pt>
                  <c:pt idx="50">
                    <c:v>0.13676297793715764</c:v>
                  </c:pt>
                  <c:pt idx="51">
                    <c:v>0.23747917574746</c:v>
                  </c:pt>
                  <c:pt idx="52">
                    <c:v>0.17327339084916193</c:v>
                  </c:pt>
                  <c:pt idx="53">
                    <c:v>0.27901983974529299</c:v>
                  </c:pt>
                  <c:pt idx="54">
                    <c:v>0.28840019638010039</c:v>
                  </c:pt>
                  <c:pt idx="55">
                    <c:v>0.22950158936322779</c:v>
                  </c:pt>
                  <c:pt idx="56">
                    <c:v>0.36188153514492</c:v>
                  </c:pt>
                  <c:pt idx="57">
                    <c:v>0.38965398755232339</c:v>
                  </c:pt>
                  <c:pt idx="58">
                    <c:v>0.18716220607570849</c:v>
                  </c:pt>
                  <c:pt idx="59">
                    <c:v>0.12059058006768561</c:v>
                  </c:pt>
                  <c:pt idx="60">
                    <c:v>0.20592031666557692</c:v>
                  </c:pt>
                  <c:pt idx="61">
                    <c:v>0.2247794506302693</c:v>
                  </c:pt>
                  <c:pt idx="62">
                    <c:v>0.22296710173311143</c:v>
                  </c:pt>
                  <c:pt idx="63">
                    <c:v>0.29942640801866732</c:v>
                  </c:pt>
                  <c:pt idx="64">
                    <c:v>0.20289508233120176</c:v>
                  </c:pt>
                  <c:pt idx="65">
                    <c:v>0.15908119060709616</c:v>
                  </c:pt>
                  <c:pt idx="66">
                    <c:v>0.16023785392431156</c:v>
                  </c:pt>
                  <c:pt idx="67">
                    <c:v>0.30183109793368029</c:v>
                  </c:pt>
                  <c:pt idx="68">
                    <c:v>0.22526806426247678</c:v>
                  </c:pt>
                  <c:pt idx="69">
                    <c:v>0.17995681817722942</c:v>
                  </c:pt>
                  <c:pt idx="70">
                    <c:v>0.19612362758962115</c:v>
                  </c:pt>
                  <c:pt idx="71">
                    <c:v>0.15200771698686452</c:v>
                  </c:pt>
                  <c:pt idx="72">
                    <c:v>0.14517751122854661</c:v>
                  </c:pt>
                  <c:pt idx="73">
                    <c:v>0.15508932973978584</c:v>
                  </c:pt>
                  <c:pt idx="74">
                    <c:v>0.14652823928101993</c:v>
                  </c:pt>
                  <c:pt idx="75">
                    <c:v>0.37718326051467316</c:v>
                  </c:pt>
                  <c:pt idx="76">
                    <c:v>0.22304002659563221</c:v>
                  </c:pt>
                  <c:pt idx="77">
                    <c:v>0.1624840248493381</c:v>
                  </c:pt>
                  <c:pt idx="78">
                    <c:v>8.0491926166114114E-2</c:v>
                  </c:pt>
                  <c:pt idx="79">
                    <c:v>0.12569323786302147</c:v>
                  </c:pt>
                  <c:pt idx="80">
                    <c:v>9.8409728088811974E-2</c:v>
                  </c:pt>
                  <c:pt idx="81">
                    <c:v>0.16025955906677006</c:v>
                  </c:pt>
                  <c:pt idx="82">
                    <c:v>0.23114014507528499</c:v>
                  </c:pt>
                  <c:pt idx="83">
                    <c:v>9.6427896530592111E-2</c:v>
                  </c:pt>
                  <c:pt idx="84">
                    <c:v>0.18748584100309645</c:v>
                  </c:pt>
                  <c:pt idx="85">
                    <c:v>0.1345387338317966</c:v>
                  </c:pt>
                  <c:pt idx="86">
                    <c:v>0.14480744489621963</c:v>
                  </c:pt>
                  <c:pt idx="87">
                    <c:v>0.1254437629544316</c:v>
                  </c:pt>
                  <c:pt idx="88">
                    <c:v>0.18911946111122291</c:v>
                  </c:pt>
                  <c:pt idx="89">
                    <c:v>0.1778414470175152</c:v>
                  </c:pt>
                  <c:pt idx="90">
                    <c:v>0.17273127456680984</c:v>
                  </c:pt>
                  <c:pt idx="91">
                    <c:v>0.11295517360874813</c:v>
                  </c:pt>
                  <c:pt idx="92">
                    <c:v>0.20492250592275918</c:v>
                  </c:pt>
                  <c:pt idx="93">
                    <c:v>8.5378868236271818E-2</c:v>
                  </c:pt>
                  <c:pt idx="94">
                    <c:v>8.3692510646830739E-2</c:v>
                  </c:pt>
                  <c:pt idx="95">
                    <c:v>0.12008950276846943</c:v>
                  </c:pt>
                  <c:pt idx="96">
                    <c:v>0.20545452668793951</c:v>
                  </c:pt>
                  <c:pt idx="97">
                    <c:v>0.1298290492997769</c:v>
                  </c:pt>
                  <c:pt idx="98">
                    <c:v>0.10121195955365113</c:v>
                  </c:pt>
                  <c:pt idx="99">
                    <c:v>0.12788498507249144</c:v>
                  </c:pt>
                  <c:pt idx="100">
                    <c:v>0.21140458291800793</c:v>
                  </c:pt>
                  <c:pt idx="101">
                    <c:v>0.30888294358213458</c:v>
                  </c:pt>
                  <c:pt idx="102">
                    <c:v>0.45399649730157238</c:v>
                  </c:pt>
                  <c:pt idx="103">
                    <c:v>0.47054766162516581</c:v>
                  </c:pt>
                  <c:pt idx="104">
                    <c:v>0.22704698203884327</c:v>
                  </c:pt>
                  <c:pt idx="105">
                    <c:v>0.17914762863156131</c:v>
                  </c:pt>
                  <c:pt idx="106">
                    <c:v>0.33709615675902005</c:v>
                  </c:pt>
                  <c:pt idx="107">
                    <c:v>0.60745105823333501</c:v>
                  </c:pt>
                  <c:pt idx="108">
                    <c:v>0.60375470463730307</c:v>
                  </c:pt>
                  <c:pt idx="109">
                    <c:v>0.47283194466856121</c:v>
                  </c:pt>
                  <c:pt idx="110">
                    <c:v>0.34494146937738762</c:v>
                  </c:pt>
                  <c:pt idx="111">
                    <c:v>0.53343926608977743</c:v>
                  </c:pt>
                  <c:pt idx="112">
                    <c:v>0.42043278382817362</c:v>
                  </c:pt>
                  <c:pt idx="113">
                    <c:v>0.45648304198689121</c:v>
                  </c:pt>
                  <c:pt idx="114">
                    <c:v>0.40456973437292865</c:v>
                  </c:pt>
                  <c:pt idx="115">
                    <c:v>0.36642942802656414</c:v>
                  </c:pt>
                  <c:pt idx="116">
                    <c:v>0.16946698082408065</c:v>
                  </c:pt>
                  <c:pt idx="117">
                    <c:v>0.37071486890126804</c:v>
                  </c:pt>
                  <c:pt idx="118">
                    <c:v>0.42469436064372279</c:v>
                  </c:pt>
                  <c:pt idx="119">
                    <c:v>0.36050670710779198</c:v>
                  </c:pt>
                  <c:pt idx="120">
                    <c:v>0.35957941395610071</c:v>
                  </c:pt>
                  <c:pt idx="121">
                    <c:v>0.3629648300287947</c:v>
                  </c:pt>
                  <c:pt idx="122">
                    <c:v>0.55200367571810971</c:v>
                  </c:pt>
                  <c:pt idx="123">
                    <c:v>0.51028787338837989</c:v>
                  </c:pt>
                  <c:pt idx="124">
                    <c:v>0.5689386592298511</c:v>
                  </c:pt>
                  <c:pt idx="125">
                    <c:v>0.8089585094550783</c:v>
                  </c:pt>
                  <c:pt idx="126">
                    <c:v>0.69786492244802445</c:v>
                  </c:pt>
                  <c:pt idx="127">
                    <c:v>0.40352911387437995</c:v>
                  </c:pt>
                  <c:pt idx="128">
                    <c:v>0.57257502249126913</c:v>
                  </c:pt>
                  <c:pt idx="129">
                    <c:v>0.53485208390020222</c:v>
                  </c:pt>
                  <c:pt idx="130">
                    <c:v>0.44980275110241019</c:v>
                  </c:pt>
                  <c:pt idx="131">
                    <c:v>0.67367499179695234</c:v>
                  </c:pt>
                  <c:pt idx="132">
                    <c:v>0.56513131707356468</c:v>
                  </c:pt>
                  <c:pt idx="133">
                    <c:v>0.71487838426698336</c:v>
                  </c:pt>
                  <c:pt idx="134">
                    <c:v>0.59601449112686866</c:v>
                  </c:pt>
                  <c:pt idx="135">
                    <c:v>0.64063547788001718</c:v>
                  </c:pt>
                  <c:pt idx="136">
                    <c:v>0.70225481414163771</c:v>
                  </c:pt>
                  <c:pt idx="137">
                    <c:v>0.82817013758789226</c:v>
                  </c:pt>
                  <c:pt idx="138">
                    <c:v>0.64858751404449644</c:v>
                  </c:pt>
                  <c:pt idx="139">
                    <c:v>0.55531676243023131</c:v>
                  </c:pt>
                  <c:pt idx="140">
                    <c:v>0.55234378071217893</c:v>
                  </c:pt>
                  <c:pt idx="141">
                    <c:v>0.50795181614726059</c:v>
                  </c:pt>
                  <c:pt idx="142">
                    <c:v>0.64543381520549703</c:v>
                  </c:pt>
                  <c:pt idx="143">
                    <c:v>0.60709966820692729</c:v>
                  </c:pt>
                  <c:pt idx="144">
                    <c:v>0.72891524022075704</c:v>
                  </c:pt>
                  <c:pt idx="145">
                    <c:v>0.89869399257175619</c:v>
                  </c:pt>
                  <c:pt idx="146">
                    <c:v>0.57205333076382736</c:v>
                  </c:pt>
                  <c:pt idx="147">
                    <c:v>0.5206769132463791</c:v>
                  </c:pt>
                  <c:pt idx="148">
                    <c:v>0.41158425274191818</c:v>
                  </c:pt>
                  <c:pt idx="149">
                    <c:v>0.3965410989546822</c:v>
                  </c:pt>
                  <c:pt idx="150">
                    <c:v>0.30760061368056307</c:v>
                  </c:pt>
                  <c:pt idx="151">
                    <c:v>0.54581842005968406</c:v>
                  </c:pt>
                  <c:pt idx="152">
                    <c:v>0.57980196377638848</c:v>
                  </c:pt>
                  <c:pt idx="153">
                    <c:v>0.47145407251409283</c:v>
                  </c:pt>
                  <c:pt idx="154">
                    <c:v>0.40816584219682095</c:v>
                  </c:pt>
                  <c:pt idx="155">
                    <c:v>0.6343247648789333</c:v>
                  </c:pt>
                  <c:pt idx="156">
                    <c:v>0.41943283422079214</c:v>
                  </c:pt>
                  <c:pt idx="157">
                    <c:v>0.54015914554155275</c:v>
                  </c:pt>
                  <c:pt idx="158">
                    <c:v>0.40998489346437306</c:v>
                  </c:pt>
                  <c:pt idx="159">
                    <c:v>0.72063127736461174</c:v>
                  </c:pt>
                  <c:pt idx="160">
                    <c:v>0.56942153486119806</c:v>
                  </c:pt>
                  <c:pt idx="161">
                    <c:v>0.67351516349764251</c:v>
                  </c:pt>
                  <c:pt idx="162">
                    <c:v>0.81543239582444316</c:v>
                  </c:pt>
                  <c:pt idx="163">
                    <c:v>0.68529875644547322</c:v>
                  </c:pt>
                  <c:pt idx="164">
                    <c:v>0.53539488894063814</c:v>
                  </c:pt>
                  <c:pt idx="165">
                    <c:v>0.65051737439305413</c:v>
                  </c:pt>
                  <c:pt idx="166">
                    <c:v>0.49487498249761769</c:v>
                  </c:pt>
                  <c:pt idx="167">
                    <c:v>0.50026622051247815</c:v>
                  </c:pt>
                  <c:pt idx="168">
                    <c:v>0.4071310848026371</c:v>
                  </c:pt>
                  <c:pt idx="169">
                    <c:v>0.57095386542155879</c:v>
                  </c:pt>
                  <c:pt idx="170">
                    <c:v>0.56956271854253415</c:v>
                  </c:pt>
                  <c:pt idx="171">
                    <c:v>0.57523809718066288</c:v>
                  </c:pt>
                  <c:pt idx="172">
                    <c:v>0.69310430221682062</c:v>
                  </c:pt>
                  <c:pt idx="173">
                    <c:v>0.69233258116855179</c:v>
                  </c:pt>
                  <c:pt idx="174">
                    <c:v>0.35651571008636057</c:v>
                  </c:pt>
                  <c:pt idx="175">
                    <c:v>0.42774714521677176</c:v>
                  </c:pt>
                  <c:pt idx="176">
                    <c:v>0.53952795955007327</c:v>
                  </c:pt>
                  <c:pt idx="177">
                    <c:v>0.68179230647132827</c:v>
                  </c:pt>
                  <c:pt idx="178">
                    <c:v>0.49628664880571316</c:v>
                  </c:pt>
                  <c:pt idx="179">
                    <c:v>0.60418899147779082</c:v>
                  </c:pt>
                  <c:pt idx="180">
                    <c:v>0.40203086427444729</c:v>
                  </c:pt>
                  <c:pt idx="181">
                    <c:v>0.33980512677099028</c:v>
                  </c:pt>
                  <c:pt idx="182">
                    <c:v>0.56216077873279191</c:v>
                  </c:pt>
                  <c:pt idx="183">
                    <c:v>0.55625918302141808</c:v>
                  </c:pt>
                  <c:pt idx="184">
                    <c:v>0.5656478880339334</c:v>
                  </c:pt>
                  <c:pt idx="185">
                    <c:v>0.69724956335728427</c:v>
                  </c:pt>
                  <c:pt idx="186">
                    <c:v>0.51211527514187849</c:v>
                  </c:pt>
                  <c:pt idx="187">
                    <c:v>0.67283145203252981</c:v>
                  </c:pt>
                  <c:pt idx="188">
                    <c:v>0.60882773626497011</c:v>
                  </c:pt>
                  <c:pt idx="189">
                    <c:v>0.74223285951782414</c:v>
                  </c:pt>
                  <c:pt idx="190">
                    <c:v>0.80390921034238561</c:v>
                  </c:pt>
                  <c:pt idx="191">
                    <c:v>0.80301149673343641</c:v>
                  </c:pt>
                  <c:pt idx="192">
                    <c:v>0.88312146438153216</c:v>
                  </c:pt>
                  <c:pt idx="193">
                    <c:v>0.63635519191084544</c:v>
                  </c:pt>
                  <c:pt idx="194">
                    <c:v>0.96099579216277364</c:v>
                  </c:pt>
                  <c:pt idx="195">
                    <c:v>0.78776122783037261</c:v>
                  </c:pt>
                  <c:pt idx="196">
                    <c:v>0.73930944404998677</c:v>
                  </c:pt>
                  <c:pt idx="197">
                    <c:v>0.96880584119880331</c:v>
                  </c:pt>
                  <c:pt idx="198">
                    <c:v>0.53966421323602232</c:v>
                  </c:pt>
                  <c:pt idx="199">
                    <c:v>0.63299108693303552</c:v>
                  </c:pt>
                  <c:pt idx="200">
                    <c:v>0.47877741210408037</c:v>
                  </c:pt>
                  <c:pt idx="201">
                    <c:v>0.66117361727781188</c:v>
                  </c:pt>
                  <c:pt idx="202">
                    <c:v>0.36620748702179806</c:v>
                  </c:pt>
                  <c:pt idx="203">
                    <c:v>0.34943272030221578</c:v>
                  </c:pt>
                  <c:pt idx="204">
                    <c:v>0.36315879572657772</c:v>
                  </c:pt>
                  <c:pt idx="205">
                    <c:v>0.40682500520349191</c:v>
                  </c:pt>
                  <c:pt idx="206">
                    <c:v>0.34352617694220777</c:v>
                  </c:pt>
                  <c:pt idx="207">
                    <c:v>0.63295438386459135</c:v>
                  </c:pt>
                  <c:pt idx="208">
                    <c:v>0.62265862573294439</c:v>
                  </c:pt>
                  <c:pt idx="209">
                    <c:v>0.74736212393479429</c:v>
                  </c:pt>
                  <c:pt idx="210">
                    <c:v>0.8781433308629556</c:v>
                  </c:pt>
                  <c:pt idx="211">
                    <c:v>0.99073352332748377</c:v>
                  </c:pt>
                  <c:pt idx="212">
                    <c:v>1.0433042377907591</c:v>
                  </c:pt>
                  <c:pt idx="213">
                    <c:v>1.0024278038627501</c:v>
                  </c:pt>
                  <c:pt idx="214">
                    <c:v>0.81709034384808854</c:v>
                  </c:pt>
                  <c:pt idx="215">
                    <c:v>1.043340749584724</c:v>
                  </c:pt>
                  <c:pt idx="216">
                    <c:v>0.93380194211683687</c:v>
                  </c:pt>
                  <c:pt idx="217">
                    <c:v>1.1659617492026271</c:v>
                  </c:pt>
                  <c:pt idx="218">
                    <c:v>0.88950653645126121</c:v>
                  </c:pt>
                  <c:pt idx="219">
                    <c:v>0.68233002033546652</c:v>
                  </c:pt>
                  <c:pt idx="220">
                    <c:v>0.64778461602009163</c:v>
                  </c:pt>
                  <c:pt idx="221">
                    <c:v>0.71899312215491484</c:v>
                  </c:pt>
                  <c:pt idx="222">
                    <c:v>0.71685061696322594</c:v>
                  </c:pt>
                  <c:pt idx="223">
                    <c:v>0.76356527990225742</c:v>
                  </c:pt>
                  <c:pt idx="224">
                    <c:v>0.78900161233691124</c:v>
                  </c:pt>
                  <c:pt idx="225">
                    <c:v>0.88788319454420073</c:v>
                  </c:pt>
                  <c:pt idx="226">
                    <c:v>0.86791326906932975</c:v>
                  </c:pt>
                  <c:pt idx="227">
                    <c:v>0.70688550295908692</c:v>
                  </c:pt>
                  <c:pt idx="228">
                    <c:v>0.72216881329768667</c:v>
                  </c:pt>
                  <c:pt idx="229">
                    <c:v>0.42973769005525342</c:v>
                  </c:pt>
                  <c:pt idx="230">
                    <c:v>0.69749254458158361</c:v>
                  </c:pt>
                  <c:pt idx="231">
                    <c:v>0.47184836419718973</c:v>
                  </c:pt>
                  <c:pt idx="232">
                    <c:v>0.83353308242931434</c:v>
                  </c:pt>
                  <c:pt idx="233">
                    <c:v>0.77238856502688813</c:v>
                  </c:pt>
                  <c:pt idx="234">
                    <c:v>0.77634352742645718</c:v>
                  </c:pt>
                  <c:pt idx="235">
                    <c:v>0.73884688852163904</c:v>
                  </c:pt>
                  <c:pt idx="236">
                    <c:v>0.76601837202080336</c:v>
                  </c:pt>
                  <c:pt idx="237">
                    <c:v>0.8052624518322683</c:v>
                  </c:pt>
                  <c:pt idx="238">
                    <c:v>0.82490995478677609</c:v>
                  </c:pt>
                  <c:pt idx="239">
                    <c:v>0.59859419326118202</c:v>
                  </c:pt>
                  <c:pt idx="240">
                    <c:v>0.69309658454110334</c:v>
                  </c:pt>
                  <c:pt idx="241">
                    <c:v>0.85498524579518209</c:v>
                  </c:pt>
                  <c:pt idx="242">
                    <c:v>0.57754491890637316</c:v>
                  </c:pt>
                  <c:pt idx="243">
                    <c:v>0.59619545510829208</c:v>
                  </c:pt>
                  <c:pt idx="244">
                    <c:v>0.72679261396133399</c:v>
                  </c:pt>
                  <c:pt idx="245">
                    <c:v>0.7353771695636816</c:v>
                  </c:pt>
                  <c:pt idx="246">
                    <c:v>0.35014532696904921</c:v>
                  </c:pt>
                  <c:pt idx="247">
                    <c:v>0.4899520585271197</c:v>
                  </c:pt>
                  <c:pt idx="248">
                    <c:v>0.48632714940318156</c:v>
                  </c:pt>
                  <c:pt idx="249">
                    <c:v>0.38054672128635475</c:v>
                  </c:pt>
                  <c:pt idx="250">
                    <c:v>0.40859811745574143</c:v>
                  </c:pt>
                  <c:pt idx="251">
                    <c:v>0.7044010375568136</c:v>
                  </c:pt>
                  <c:pt idx="252">
                    <c:v>0.61999180423025979</c:v>
                  </c:pt>
                  <c:pt idx="253">
                    <c:v>0.66719754545493892</c:v>
                  </c:pt>
                  <c:pt idx="254">
                    <c:v>0.8575459833620428</c:v>
                  </c:pt>
                  <c:pt idx="255">
                    <c:v>0.65334121343676133</c:v>
                  </c:pt>
                  <c:pt idx="256">
                    <c:v>0.8099271609422638</c:v>
                  </c:pt>
                  <c:pt idx="257">
                    <c:v>0.71996796839299926</c:v>
                  </c:pt>
                  <c:pt idx="258">
                    <c:v>0.46229008958510009</c:v>
                  </c:pt>
                  <c:pt idx="259">
                    <c:v>0.43721996416206205</c:v>
                  </c:pt>
                  <c:pt idx="260">
                    <c:v>0.79153057994267617</c:v>
                  </c:pt>
                  <c:pt idx="261">
                    <c:v>0.91943151225839082</c:v>
                  </c:pt>
                  <c:pt idx="262">
                    <c:v>0.83948384884514093</c:v>
                  </c:pt>
                  <c:pt idx="263">
                    <c:v>0.88912553041731723</c:v>
                  </c:pt>
                  <c:pt idx="264">
                    <c:v>0.75093293216062285</c:v>
                  </c:pt>
                  <c:pt idx="265">
                    <c:v>0.87094347520157234</c:v>
                  </c:pt>
                  <c:pt idx="266">
                    <c:v>0.85318061473563767</c:v>
                  </c:pt>
                  <c:pt idx="267">
                    <c:v>0.6691837219463348</c:v>
                  </c:pt>
                  <c:pt idx="268">
                    <c:v>1.0591389215041047</c:v>
                  </c:pt>
                  <c:pt idx="269">
                    <c:v>1.0593639171223075</c:v>
                  </c:pt>
                  <c:pt idx="270">
                    <c:v>1.107250598364951</c:v>
                  </c:pt>
                  <c:pt idx="271">
                    <c:v>0.64537908932367716</c:v>
                  </c:pt>
                  <c:pt idx="272">
                    <c:v>0.76006478243585884</c:v>
                  </c:pt>
                  <c:pt idx="273">
                    <c:v>0.86697534684857491</c:v>
                  </c:pt>
                  <c:pt idx="274">
                    <c:v>0.76387461005257784</c:v>
                  </c:pt>
                  <c:pt idx="275">
                    <c:v>0.75609745749418422</c:v>
                  </c:pt>
                  <c:pt idx="276">
                    <c:v>0.74694270954042086</c:v>
                  </c:pt>
                  <c:pt idx="277">
                    <c:v>0.59677143606851546</c:v>
                  </c:pt>
                  <c:pt idx="278">
                    <c:v>0.48065537672638353</c:v>
                  </c:pt>
                  <c:pt idx="279">
                    <c:v>0.52869287077615046</c:v>
                  </c:pt>
                  <c:pt idx="280">
                    <c:v>0.64468690384224792</c:v>
                  </c:pt>
                  <c:pt idx="281">
                    <c:v>0.58508749802646032</c:v>
                  </c:pt>
                  <c:pt idx="282">
                    <c:v>0.68581918074870085</c:v>
                  </c:pt>
                  <c:pt idx="283">
                    <c:v>0.58279802199309927</c:v>
                  </c:pt>
                  <c:pt idx="284">
                    <c:v>0.79802156207840869</c:v>
                  </c:pt>
                  <c:pt idx="285">
                    <c:v>0.99276969832619277</c:v>
                  </c:pt>
                  <c:pt idx="286">
                    <c:v>0.74078342672079733</c:v>
                  </c:pt>
                  <c:pt idx="287">
                    <c:v>0.70690269911569026</c:v>
                  </c:pt>
                  <c:pt idx="288">
                    <c:v>0.90466043596503809</c:v>
                  </c:pt>
                  <c:pt idx="289">
                    <c:v>0.82102216301908337</c:v>
                  </c:pt>
                  <c:pt idx="290">
                    <c:v>0.54845474101690239</c:v>
                  </c:pt>
                  <c:pt idx="291">
                    <c:v>0.72436972523100496</c:v>
                  </c:pt>
                  <c:pt idx="292">
                    <c:v>0.68969500024054486</c:v>
                  </c:pt>
                  <c:pt idx="293">
                    <c:v>0.96901947418437528</c:v>
                  </c:pt>
                  <c:pt idx="294">
                    <c:v>0.8103368758546684</c:v>
                  </c:pt>
                  <c:pt idx="295">
                    <c:v>0.91264851323885099</c:v>
                  </c:pt>
                  <c:pt idx="296">
                    <c:v>0.65283170485962283</c:v>
                  </c:pt>
                  <c:pt idx="297">
                    <c:v>0.92022617701694009</c:v>
                  </c:pt>
                  <c:pt idx="298">
                    <c:v>0.79425981155429282</c:v>
                  </c:pt>
                  <c:pt idx="299">
                    <c:v>0.57786081963626545</c:v>
                  </c:pt>
                  <c:pt idx="300">
                    <c:v>0.78033296065037949</c:v>
                  </c:pt>
                  <c:pt idx="301">
                    <c:v>0.67218527385732996</c:v>
                  </c:pt>
                  <c:pt idx="302">
                    <c:v>0.61674717850106175</c:v>
                  </c:pt>
                  <c:pt idx="303">
                    <c:v>0.4851138825010165</c:v>
                  </c:pt>
                  <c:pt idx="304">
                    <c:v>0.55423129594998011</c:v>
                  </c:pt>
                  <c:pt idx="305">
                    <c:v>0.647653171037334</c:v>
                  </c:pt>
                  <c:pt idx="306">
                    <c:v>0.53617703960064311</c:v>
                  </c:pt>
                  <c:pt idx="307">
                    <c:v>0.72914112612871829</c:v>
                  </c:pt>
                  <c:pt idx="308">
                    <c:v>0.67296905675603969</c:v>
                  </c:pt>
                  <c:pt idx="309">
                    <c:v>0.85524131809952253</c:v>
                  </c:pt>
                  <c:pt idx="310">
                    <c:v>0.86793771080115067</c:v>
                  </c:pt>
                  <c:pt idx="311">
                    <c:v>0.63878390922999428</c:v>
                  </c:pt>
                  <c:pt idx="312">
                    <c:v>0.63305191987286946</c:v>
                  </c:pt>
                  <c:pt idx="313">
                    <c:v>0.58216391641699361</c:v>
                  </c:pt>
                  <c:pt idx="314">
                    <c:v>0.47563531687476068</c:v>
                  </c:pt>
                  <c:pt idx="315">
                    <c:v>0.55950324503195248</c:v>
                  </c:pt>
                  <c:pt idx="316">
                    <c:v>0.73888200795039927</c:v>
                  </c:pt>
                  <c:pt idx="317">
                    <c:v>0.81715765014036201</c:v>
                  </c:pt>
                  <c:pt idx="318">
                    <c:v>0.7849832456720538</c:v>
                  </c:pt>
                  <c:pt idx="319">
                    <c:v>0.7084750959792494</c:v>
                  </c:pt>
                  <c:pt idx="320">
                    <c:v>0.61847210254374696</c:v>
                  </c:pt>
                  <c:pt idx="321">
                    <c:v>0.68523613446650489</c:v>
                  </c:pt>
                  <c:pt idx="322">
                    <c:v>0.52521411634989357</c:v>
                  </c:pt>
                  <c:pt idx="323">
                    <c:v>0.45600821847451284</c:v>
                  </c:pt>
                  <c:pt idx="324">
                    <c:v>0.53045755056796262</c:v>
                  </c:pt>
                  <c:pt idx="325">
                    <c:v>0.61441081121348473</c:v>
                  </c:pt>
                  <c:pt idx="326">
                    <c:v>0.62006288121751985</c:v>
                  </c:pt>
                  <c:pt idx="327">
                    <c:v>0.76883038274045168</c:v>
                  </c:pt>
                  <c:pt idx="328">
                    <c:v>0.67586348202354329</c:v>
                  </c:pt>
                  <c:pt idx="329">
                    <c:v>0.74670313860642656</c:v>
                  </c:pt>
                  <c:pt idx="330">
                    <c:v>0.52838209694278815</c:v>
                  </c:pt>
                  <c:pt idx="331">
                    <c:v>0.53058469149332521</c:v>
                  </c:pt>
                  <c:pt idx="332">
                    <c:v>0.67513259035625184</c:v>
                  </c:pt>
                  <c:pt idx="333">
                    <c:v>0.72489028123469734</c:v>
                  </c:pt>
                  <c:pt idx="334">
                    <c:v>0.74878968823463021</c:v>
                  </c:pt>
                  <c:pt idx="335">
                    <c:v>0.73643217288687002</c:v>
                  </c:pt>
                  <c:pt idx="336">
                    <c:v>0.87564087739605301</c:v>
                  </c:pt>
                  <c:pt idx="337">
                    <c:v>0.63588053059615146</c:v>
                  </c:pt>
                  <c:pt idx="338">
                    <c:v>0.5922773297879359</c:v>
                  </c:pt>
                  <c:pt idx="339">
                    <c:v>0.97895530022101429</c:v>
                  </c:pt>
                  <c:pt idx="340">
                    <c:v>0.68168169776841048</c:v>
                  </c:pt>
                  <c:pt idx="341">
                    <c:v>0.77859477986828396</c:v>
                  </c:pt>
                  <c:pt idx="342">
                    <c:v>0.78681922871620469</c:v>
                  </c:pt>
                  <c:pt idx="343">
                    <c:v>0.58708751767979972</c:v>
                  </c:pt>
                  <c:pt idx="344">
                    <c:v>0.69477068610182202</c:v>
                  </c:pt>
                  <c:pt idx="345">
                    <c:v>0.81691718649730649</c:v>
                  </c:pt>
                  <c:pt idx="346">
                    <c:v>0.78774449917260669</c:v>
                  </c:pt>
                  <c:pt idx="347">
                    <c:v>0.73696183792920034</c:v>
                  </c:pt>
                  <c:pt idx="348">
                    <c:v>0.84486999726221101</c:v>
                  </c:pt>
                  <c:pt idx="349">
                    <c:v>0.67256873776938608</c:v>
                  </c:pt>
                  <c:pt idx="350">
                    <c:v>0.93023082488016684</c:v>
                  </c:pt>
                  <c:pt idx="351">
                    <c:v>0.68362148744869811</c:v>
                  </c:pt>
                  <c:pt idx="352">
                    <c:v>0.73407393979589253</c:v>
                  </c:pt>
                  <c:pt idx="353">
                    <c:v>0.65716987264412918</c:v>
                  </c:pt>
                  <c:pt idx="354">
                    <c:v>0.58777497613415031</c:v>
                  </c:pt>
                  <c:pt idx="355">
                    <c:v>0.68097884376488793</c:v>
                  </c:pt>
                  <c:pt idx="356">
                    <c:v>0.58505353498313861</c:v>
                  </c:pt>
                  <c:pt idx="357">
                    <c:v>0.50593113866505135</c:v>
                  </c:pt>
                  <c:pt idx="358">
                    <c:v>0.52975923166780614</c:v>
                  </c:pt>
                  <c:pt idx="359">
                    <c:v>0.62593060110505516</c:v>
                  </c:pt>
                  <c:pt idx="360">
                    <c:v>0.34923632628724732</c:v>
                  </c:pt>
                  <c:pt idx="361">
                    <c:v>0.92299985805200668</c:v>
                  </c:pt>
                  <c:pt idx="362">
                    <c:v>0.69771891395654395</c:v>
                  </c:pt>
                  <c:pt idx="363">
                    <c:v>0.56931559334000603</c:v>
                  </c:pt>
                  <c:pt idx="364">
                    <c:v>0.82063412584054396</c:v>
                  </c:pt>
                  <c:pt idx="365">
                    <c:v>0.60886710396020483</c:v>
                  </c:pt>
                  <c:pt idx="366">
                    <c:v>0.70225921347624976</c:v>
                  </c:pt>
                  <c:pt idx="367">
                    <c:v>0.67802971113101695</c:v>
                  </c:pt>
                  <c:pt idx="368">
                    <c:v>0.72788676773600203</c:v>
                  </c:pt>
                  <c:pt idx="369">
                    <c:v>0.54971991912712426</c:v>
                  </c:pt>
                  <c:pt idx="370">
                    <c:v>0.55514561784035465</c:v>
                  </c:pt>
                  <c:pt idx="371">
                    <c:v>0.62772294793978478</c:v>
                  </c:pt>
                  <c:pt idx="372">
                    <c:v>0.96266163416236494</c:v>
                  </c:pt>
                  <c:pt idx="373">
                    <c:v>0.84089170406527891</c:v>
                  </c:pt>
                  <c:pt idx="374">
                    <c:v>0.93079922769915124</c:v>
                  </c:pt>
                  <c:pt idx="375">
                    <c:v>0.84990523665416129</c:v>
                  </c:pt>
                  <c:pt idx="376">
                    <c:v>0.65922923553515811</c:v>
                  </c:pt>
                  <c:pt idx="377">
                    <c:v>0.39865242675691537</c:v>
                  </c:pt>
                  <c:pt idx="378">
                    <c:v>0.3563965156217862</c:v>
                  </c:pt>
                  <c:pt idx="379">
                    <c:v>0.34020194492019545</c:v>
                  </c:pt>
                  <c:pt idx="380">
                    <c:v>0.48981770624398857</c:v>
                  </c:pt>
                  <c:pt idx="381">
                    <c:v>0.51793252004537593</c:v>
                  </c:pt>
                  <c:pt idx="382">
                    <c:v>0.53371028128267106</c:v>
                  </c:pt>
                  <c:pt idx="383">
                    <c:v>0.35064874501813753</c:v>
                  </c:pt>
                  <c:pt idx="384">
                    <c:v>0.60026905473153558</c:v>
                  </c:pt>
                  <c:pt idx="385">
                    <c:v>0.66824700631982525</c:v>
                  </c:pt>
                  <c:pt idx="386">
                    <c:v>0.59226628753910027</c:v>
                  </c:pt>
                  <c:pt idx="387">
                    <c:v>0.6288774232772617</c:v>
                  </c:pt>
                  <c:pt idx="388">
                    <c:v>0.79567002585218172</c:v>
                  </c:pt>
                  <c:pt idx="389">
                    <c:v>0.67559642297309974</c:v>
                  </c:pt>
                </c:numCache>
              </c:numRef>
            </c:plus>
            <c:minus>
              <c:numRef>
                <c:f>pooled!$AD$4:$AD$393</c:f>
                <c:numCache>
                  <c:formatCode>General</c:formatCode>
                  <c:ptCount val="390"/>
                  <c:pt idx="0">
                    <c:v>1.0723873161435828</c:v>
                  </c:pt>
                  <c:pt idx="1">
                    <c:v>1.1858474480442915</c:v>
                  </c:pt>
                  <c:pt idx="2">
                    <c:v>0.79850520721739338</c:v>
                  </c:pt>
                  <c:pt idx="3">
                    <c:v>0.79234768551752166</c:v>
                  </c:pt>
                  <c:pt idx="4">
                    <c:v>0.65038329109695048</c:v>
                  </c:pt>
                  <c:pt idx="5">
                    <c:v>0.99740308864533556</c:v>
                  </c:pt>
                  <c:pt idx="6">
                    <c:v>0.88990232736464292</c:v>
                  </c:pt>
                  <c:pt idx="7">
                    <c:v>0.98088055136792685</c:v>
                  </c:pt>
                  <c:pt idx="8">
                    <c:v>0.82606793056124161</c:v>
                  </c:pt>
                  <c:pt idx="9">
                    <c:v>0.60651455157432721</c:v>
                  </c:pt>
                  <c:pt idx="10">
                    <c:v>0.79187376125013165</c:v>
                  </c:pt>
                  <c:pt idx="11">
                    <c:v>0.66039075094221233</c:v>
                  </c:pt>
                  <c:pt idx="12">
                    <c:v>0.91030715364665227</c:v>
                  </c:pt>
                  <c:pt idx="13">
                    <c:v>1.0518785703120319</c:v>
                  </c:pt>
                  <c:pt idx="14">
                    <c:v>0.99742738222389549</c:v>
                  </c:pt>
                  <c:pt idx="15">
                    <c:v>0.72990364675315234</c:v>
                  </c:pt>
                  <c:pt idx="16">
                    <c:v>0.68085796326206982</c:v>
                  </c:pt>
                  <c:pt idx="17">
                    <c:v>1.0303860886551244</c:v>
                  </c:pt>
                  <c:pt idx="18">
                    <c:v>0.69095274567113218</c:v>
                  </c:pt>
                  <c:pt idx="19">
                    <c:v>0.49616872502745862</c:v>
                  </c:pt>
                  <c:pt idx="20">
                    <c:v>0.46012203581882594</c:v>
                  </c:pt>
                  <c:pt idx="21">
                    <c:v>0.34427440806676385</c:v>
                  </c:pt>
                  <c:pt idx="22">
                    <c:v>0.44617001448483024</c:v>
                  </c:pt>
                  <c:pt idx="23">
                    <c:v>0.60559428296877515</c:v>
                  </c:pt>
                  <c:pt idx="24">
                    <c:v>0.88006524215666915</c:v>
                  </c:pt>
                  <c:pt idx="25">
                    <c:v>0.86490556039981425</c:v>
                  </c:pt>
                  <c:pt idx="26">
                    <c:v>0.94096110091273089</c:v>
                  </c:pt>
                  <c:pt idx="27">
                    <c:v>0.66383698317431128</c:v>
                  </c:pt>
                  <c:pt idx="28">
                    <c:v>0.5731037075147265</c:v>
                  </c:pt>
                  <c:pt idx="29">
                    <c:v>0.62507294446555806</c:v>
                  </c:pt>
                  <c:pt idx="30">
                    <c:v>0.52579299999492857</c:v>
                  </c:pt>
                  <c:pt idx="31">
                    <c:v>0.52567688053796613</c:v>
                  </c:pt>
                  <c:pt idx="32">
                    <c:v>0.26684590419558113</c:v>
                  </c:pt>
                  <c:pt idx="33">
                    <c:v>0.16828643580638361</c:v>
                  </c:pt>
                  <c:pt idx="34">
                    <c:v>0.2748155360639411</c:v>
                  </c:pt>
                  <c:pt idx="35">
                    <c:v>0.13099950890207451</c:v>
                  </c:pt>
                  <c:pt idx="36">
                    <c:v>0.16689033359608543</c:v>
                  </c:pt>
                  <c:pt idx="37">
                    <c:v>0.13911578972330943</c:v>
                  </c:pt>
                  <c:pt idx="38">
                    <c:v>0.14214376851892796</c:v>
                  </c:pt>
                  <c:pt idx="39">
                    <c:v>0.11497290797936079</c:v>
                  </c:pt>
                  <c:pt idx="40">
                    <c:v>8.3152670167869674E-2</c:v>
                  </c:pt>
                  <c:pt idx="41">
                    <c:v>0.17856246996174804</c:v>
                  </c:pt>
                  <c:pt idx="42">
                    <c:v>0.17311855670283846</c:v>
                  </c:pt>
                  <c:pt idx="43">
                    <c:v>0.16605775895277819</c:v>
                  </c:pt>
                  <c:pt idx="44">
                    <c:v>0.14564026336710251</c:v>
                  </c:pt>
                  <c:pt idx="45">
                    <c:v>0.16394731899079809</c:v>
                  </c:pt>
                  <c:pt idx="46">
                    <c:v>0.12032406388258181</c:v>
                  </c:pt>
                  <c:pt idx="47">
                    <c:v>8.6163406365005871E-2</c:v>
                  </c:pt>
                  <c:pt idx="48">
                    <c:v>0.14420383713425486</c:v>
                  </c:pt>
                  <c:pt idx="49">
                    <c:v>0.16655408171881564</c:v>
                  </c:pt>
                  <c:pt idx="50">
                    <c:v>0.13676297793715764</c:v>
                  </c:pt>
                  <c:pt idx="51">
                    <c:v>0.23747917574746</c:v>
                  </c:pt>
                  <c:pt idx="52">
                    <c:v>0.17327339084916193</c:v>
                  </c:pt>
                  <c:pt idx="53">
                    <c:v>0.27901983974529299</c:v>
                  </c:pt>
                  <c:pt idx="54">
                    <c:v>0.28840019638010039</c:v>
                  </c:pt>
                  <c:pt idx="55">
                    <c:v>0.22950158936322779</c:v>
                  </c:pt>
                  <c:pt idx="56">
                    <c:v>0.36188153514492</c:v>
                  </c:pt>
                  <c:pt idx="57">
                    <c:v>0.38965398755232339</c:v>
                  </c:pt>
                  <c:pt idx="58">
                    <c:v>0.18716220607570849</c:v>
                  </c:pt>
                  <c:pt idx="59">
                    <c:v>0.12059058006768561</c:v>
                  </c:pt>
                  <c:pt idx="60">
                    <c:v>0.20592031666557692</c:v>
                  </c:pt>
                  <c:pt idx="61">
                    <c:v>0.2247794506302693</c:v>
                  </c:pt>
                  <c:pt idx="62">
                    <c:v>0.22296710173311143</c:v>
                  </c:pt>
                  <c:pt idx="63">
                    <c:v>0.29942640801866732</c:v>
                  </c:pt>
                  <c:pt idx="64">
                    <c:v>0.20289508233120176</c:v>
                  </c:pt>
                  <c:pt idx="65">
                    <c:v>0.15908119060709616</c:v>
                  </c:pt>
                  <c:pt idx="66">
                    <c:v>0.16023785392431156</c:v>
                  </c:pt>
                  <c:pt idx="67">
                    <c:v>0.30183109793368029</c:v>
                  </c:pt>
                  <c:pt idx="68">
                    <c:v>0.22526806426247678</c:v>
                  </c:pt>
                  <c:pt idx="69">
                    <c:v>0.17995681817722942</c:v>
                  </c:pt>
                  <c:pt idx="70">
                    <c:v>0.19612362758962115</c:v>
                  </c:pt>
                  <c:pt idx="71">
                    <c:v>0.15200771698686452</c:v>
                  </c:pt>
                  <c:pt idx="72">
                    <c:v>0.14517751122854661</c:v>
                  </c:pt>
                  <c:pt idx="73">
                    <c:v>0.15508932973978584</c:v>
                  </c:pt>
                  <c:pt idx="74">
                    <c:v>0.14652823928101993</c:v>
                  </c:pt>
                  <c:pt idx="75">
                    <c:v>0.37718326051467316</c:v>
                  </c:pt>
                  <c:pt idx="76">
                    <c:v>0.22304002659563221</c:v>
                  </c:pt>
                  <c:pt idx="77">
                    <c:v>0.1624840248493381</c:v>
                  </c:pt>
                  <c:pt idx="78">
                    <c:v>8.0491926166114114E-2</c:v>
                  </c:pt>
                  <c:pt idx="79">
                    <c:v>0.12569323786302147</c:v>
                  </c:pt>
                  <c:pt idx="80">
                    <c:v>9.8409728088811974E-2</c:v>
                  </c:pt>
                  <c:pt idx="81">
                    <c:v>0.16025955906677006</c:v>
                  </c:pt>
                  <c:pt idx="82">
                    <c:v>0.23114014507528499</c:v>
                  </c:pt>
                  <c:pt idx="83">
                    <c:v>9.6427896530592111E-2</c:v>
                  </c:pt>
                  <c:pt idx="84">
                    <c:v>0.18748584100309645</c:v>
                  </c:pt>
                  <c:pt idx="85">
                    <c:v>0.1345387338317966</c:v>
                  </c:pt>
                  <c:pt idx="86">
                    <c:v>0.14480744489621963</c:v>
                  </c:pt>
                  <c:pt idx="87">
                    <c:v>0.1254437629544316</c:v>
                  </c:pt>
                  <c:pt idx="88">
                    <c:v>0.18911946111122291</c:v>
                  </c:pt>
                  <c:pt idx="89">
                    <c:v>0.1778414470175152</c:v>
                  </c:pt>
                  <c:pt idx="90">
                    <c:v>0.17273127456680984</c:v>
                  </c:pt>
                  <c:pt idx="91">
                    <c:v>0.11295517360874813</c:v>
                  </c:pt>
                  <c:pt idx="92">
                    <c:v>0.20492250592275918</c:v>
                  </c:pt>
                  <c:pt idx="93">
                    <c:v>8.5378868236271818E-2</c:v>
                  </c:pt>
                  <c:pt idx="94">
                    <c:v>8.3692510646830739E-2</c:v>
                  </c:pt>
                  <c:pt idx="95">
                    <c:v>0.12008950276846943</c:v>
                  </c:pt>
                  <c:pt idx="96">
                    <c:v>0.20545452668793951</c:v>
                  </c:pt>
                  <c:pt idx="97">
                    <c:v>0.1298290492997769</c:v>
                  </c:pt>
                  <c:pt idx="98">
                    <c:v>0.10121195955365113</c:v>
                  </c:pt>
                  <c:pt idx="99">
                    <c:v>0.12788498507249144</c:v>
                  </c:pt>
                  <c:pt idx="100">
                    <c:v>0.21140458291800793</c:v>
                  </c:pt>
                  <c:pt idx="101">
                    <c:v>0.30888294358213458</c:v>
                  </c:pt>
                  <c:pt idx="102">
                    <c:v>0.45399649730157238</c:v>
                  </c:pt>
                  <c:pt idx="103">
                    <c:v>0.47054766162516581</c:v>
                  </c:pt>
                  <c:pt idx="104">
                    <c:v>0.22704698203884327</c:v>
                  </c:pt>
                  <c:pt idx="105">
                    <c:v>0.17914762863156131</c:v>
                  </c:pt>
                  <c:pt idx="106">
                    <c:v>0.33709615675902005</c:v>
                  </c:pt>
                  <c:pt idx="107">
                    <c:v>0.60745105823333501</c:v>
                  </c:pt>
                  <c:pt idx="108">
                    <c:v>0.60375470463730307</c:v>
                  </c:pt>
                  <c:pt idx="109">
                    <c:v>0.47283194466856121</c:v>
                  </c:pt>
                  <c:pt idx="110">
                    <c:v>0.34494146937738762</c:v>
                  </c:pt>
                  <c:pt idx="111">
                    <c:v>0.53343926608977743</c:v>
                  </c:pt>
                  <c:pt idx="112">
                    <c:v>0.42043278382817362</c:v>
                  </c:pt>
                  <c:pt idx="113">
                    <c:v>0.45648304198689121</c:v>
                  </c:pt>
                  <c:pt idx="114">
                    <c:v>0.40456973437292865</c:v>
                  </c:pt>
                  <c:pt idx="115">
                    <c:v>0.36642942802656414</c:v>
                  </c:pt>
                  <c:pt idx="116">
                    <c:v>0.16946698082408065</c:v>
                  </c:pt>
                  <c:pt idx="117">
                    <c:v>0.37071486890126804</c:v>
                  </c:pt>
                  <c:pt idx="118">
                    <c:v>0.42469436064372279</c:v>
                  </c:pt>
                  <c:pt idx="119">
                    <c:v>0.36050670710779198</c:v>
                  </c:pt>
                  <c:pt idx="120">
                    <c:v>0.35957941395610071</c:v>
                  </c:pt>
                  <c:pt idx="121">
                    <c:v>0.3629648300287947</c:v>
                  </c:pt>
                  <c:pt idx="122">
                    <c:v>0.55200367571810971</c:v>
                  </c:pt>
                  <c:pt idx="123">
                    <c:v>0.51028787338837989</c:v>
                  </c:pt>
                  <c:pt idx="124">
                    <c:v>0.5689386592298511</c:v>
                  </c:pt>
                  <c:pt idx="125">
                    <c:v>0.8089585094550783</c:v>
                  </c:pt>
                  <c:pt idx="126">
                    <c:v>0.69786492244802445</c:v>
                  </c:pt>
                  <c:pt idx="127">
                    <c:v>0.40352911387437995</c:v>
                  </c:pt>
                  <c:pt idx="128">
                    <c:v>0.57257502249126913</c:v>
                  </c:pt>
                  <c:pt idx="129">
                    <c:v>0.53485208390020222</c:v>
                  </c:pt>
                  <c:pt idx="130">
                    <c:v>0.44980275110241019</c:v>
                  </c:pt>
                  <c:pt idx="131">
                    <c:v>0.67367499179695234</c:v>
                  </c:pt>
                  <c:pt idx="132">
                    <c:v>0.56513131707356468</c:v>
                  </c:pt>
                  <c:pt idx="133">
                    <c:v>0.71487838426698336</c:v>
                  </c:pt>
                  <c:pt idx="134">
                    <c:v>0.59601449112686866</c:v>
                  </c:pt>
                  <c:pt idx="135">
                    <c:v>0.64063547788001718</c:v>
                  </c:pt>
                  <c:pt idx="136">
                    <c:v>0.70225481414163771</c:v>
                  </c:pt>
                  <c:pt idx="137">
                    <c:v>0.82817013758789226</c:v>
                  </c:pt>
                  <c:pt idx="138">
                    <c:v>0.64858751404449644</c:v>
                  </c:pt>
                  <c:pt idx="139">
                    <c:v>0.55531676243023131</c:v>
                  </c:pt>
                  <c:pt idx="140">
                    <c:v>0.55234378071217893</c:v>
                  </c:pt>
                  <c:pt idx="141">
                    <c:v>0.50795181614726059</c:v>
                  </c:pt>
                  <c:pt idx="142">
                    <c:v>0.64543381520549703</c:v>
                  </c:pt>
                  <c:pt idx="143">
                    <c:v>0.60709966820692729</c:v>
                  </c:pt>
                  <c:pt idx="144">
                    <c:v>0.72891524022075704</c:v>
                  </c:pt>
                  <c:pt idx="145">
                    <c:v>0.89869399257175619</c:v>
                  </c:pt>
                  <c:pt idx="146">
                    <c:v>0.57205333076382736</c:v>
                  </c:pt>
                  <c:pt idx="147">
                    <c:v>0.5206769132463791</c:v>
                  </c:pt>
                  <c:pt idx="148">
                    <c:v>0.41158425274191818</c:v>
                  </c:pt>
                  <c:pt idx="149">
                    <c:v>0.3965410989546822</c:v>
                  </c:pt>
                  <c:pt idx="150">
                    <c:v>0.30760061368056307</c:v>
                  </c:pt>
                  <c:pt idx="151">
                    <c:v>0.54581842005968406</c:v>
                  </c:pt>
                  <c:pt idx="152">
                    <c:v>0.57980196377638848</c:v>
                  </c:pt>
                  <c:pt idx="153">
                    <c:v>0.47145407251409283</c:v>
                  </c:pt>
                  <c:pt idx="154">
                    <c:v>0.40816584219682095</c:v>
                  </c:pt>
                  <c:pt idx="155">
                    <c:v>0.6343247648789333</c:v>
                  </c:pt>
                  <c:pt idx="156">
                    <c:v>0.41943283422079214</c:v>
                  </c:pt>
                  <c:pt idx="157">
                    <c:v>0.54015914554155275</c:v>
                  </c:pt>
                  <c:pt idx="158">
                    <c:v>0.40998489346437306</c:v>
                  </c:pt>
                  <c:pt idx="159">
                    <c:v>0.72063127736461174</c:v>
                  </c:pt>
                  <c:pt idx="160">
                    <c:v>0.56942153486119806</c:v>
                  </c:pt>
                  <c:pt idx="161">
                    <c:v>0.67351516349764251</c:v>
                  </c:pt>
                  <c:pt idx="162">
                    <c:v>0.81543239582444316</c:v>
                  </c:pt>
                  <c:pt idx="163">
                    <c:v>0.68529875644547322</c:v>
                  </c:pt>
                  <c:pt idx="164">
                    <c:v>0.53539488894063814</c:v>
                  </c:pt>
                  <c:pt idx="165">
                    <c:v>0.65051737439305413</c:v>
                  </c:pt>
                  <c:pt idx="166">
                    <c:v>0.49487498249761769</c:v>
                  </c:pt>
                  <c:pt idx="167">
                    <c:v>0.50026622051247815</c:v>
                  </c:pt>
                  <c:pt idx="168">
                    <c:v>0.4071310848026371</c:v>
                  </c:pt>
                  <c:pt idx="169">
                    <c:v>0.57095386542155879</c:v>
                  </c:pt>
                  <c:pt idx="170">
                    <c:v>0.56956271854253415</c:v>
                  </c:pt>
                  <c:pt idx="171">
                    <c:v>0.57523809718066288</c:v>
                  </c:pt>
                  <c:pt idx="172">
                    <c:v>0.69310430221682062</c:v>
                  </c:pt>
                  <c:pt idx="173">
                    <c:v>0.69233258116855179</c:v>
                  </c:pt>
                  <c:pt idx="174">
                    <c:v>0.35651571008636057</c:v>
                  </c:pt>
                  <c:pt idx="175">
                    <c:v>0.42774714521677176</c:v>
                  </c:pt>
                  <c:pt idx="176">
                    <c:v>0.53952795955007327</c:v>
                  </c:pt>
                  <c:pt idx="177">
                    <c:v>0.68179230647132827</c:v>
                  </c:pt>
                  <c:pt idx="178">
                    <c:v>0.49628664880571316</c:v>
                  </c:pt>
                  <c:pt idx="179">
                    <c:v>0.60418899147779082</c:v>
                  </c:pt>
                  <c:pt idx="180">
                    <c:v>0.40203086427444729</c:v>
                  </c:pt>
                  <c:pt idx="181">
                    <c:v>0.33980512677099028</c:v>
                  </c:pt>
                  <c:pt idx="182">
                    <c:v>0.56216077873279191</c:v>
                  </c:pt>
                  <c:pt idx="183">
                    <c:v>0.55625918302141808</c:v>
                  </c:pt>
                  <c:pt idx="184">
                    <c:v>0.5656478880339334</c:v>
                  </c:pt>
                  <c:pt idx="185">
                    <c:v>0.69724956335728427</c:v>
                  </c:pt>
                  <c:pt idx="186">
                    <c:v>0.51211527514187849</c:v>
                  </c:pt>
                  <c:pt idx="187">
                    <c:v>0.67283145203252981</c:v>
                  </c:pt>
                  <c:pt idx="188">
                    <c:v>0.60882773626497011</c:v>
                  </c:pt>
                  <c:pt idx="189">
                    <c:v>0.74223285951782414</c:v>
                  </c:pt>
                  <c:pt idx="190">
                    <c:v>0.80390921034238561</c:v>
                  </c:pt>
                  <c:pt idx="191">
                    <c:v>0.80301149673343641</c:v>
                  </c:pt>
                  <c:pt idx="192">
                    <c:v>0.88312146438153216</c:v>
                  </c:pt>
                  <c:pt idx="193">
                    <c:v>0.63635519191084544</c:v>
                  </c:pt>
                  <c:pt idx="194">
                    <c:v>0.96099579216277364</c:v>
                  </c:pt>
                  <c:pt idx="195">
                    <c:v>0.78776122783037261</c:v>
                  </c:pt>
                  <c:pt idx="196">
                    <c:v>0.73930944404998677</c:v>
                  </c:pt>
                  <c:pt idx="197">
                    <c:v>0.96880584119880331</c:v>
                  </c:pt>
                  <c:pt idx="198">
                    <c:v>0.53966421323602232</c:v>
                  </c:pt>
                  <c:pt idx="199">
                    <c:v>0.63299108693303552</c:v>
                  </c:pt>
                  <c:pt idx="200">
                    <c:v>0.47877741210408037</c:v>
                  </c:pt>
                  <c:pt idx="201">
                    <c:v>0.66117361727781188</c:v>
                  </c:pt>
                  <c:pt idx="202">
                    <c:v>0.36620748702179806</c:v>
                  </c:pt>
                  <c:pt idx="203">
                    <c:v>0.34943272030221578</c:v>
                  </c:pt>
                  <c:pt idx="204">
                    <c:v>0.36315879572657772</c:v>
                  </c:pt>
                  <c:pt idx="205">
                    <c:v>0.40682500520349191</c:v>
                  </c:pt>
                  <c:pt idx="206">
                    <c:v>0.34352617694220777</c:v>
                  </c:pt>
                  <c:pt idx="207">
                    <c:v>0.63295438386459135</c:v>
                  </c:pt>
                  <c:pt idx="208">
                    <c:v>0.62265862573294439</c:v>
                  </c:pt>
                  <c:pt idx="209">
                    <c:v>0.74736212393479429</c:v>
                  </c:pt>
                  <c:pt idx="210">
                    <c:v>0.8781433308629556</c:v>
                  </c:pt>
                  <c:pt idx="211">
                    <c:v>0.99073352332748377</c:v>
                  </c:pt>
                  <c:pt idx="212">
                    <c:v>1.0433042377907591</c:v>
                  </c:pt>
                  <c:pt idx="213">
                    <c:v>1.0024278038627501</c:v>
                  </c:pt>
                  <c:pt idx="214">
                    <c:v>0.81709034384808854</c:v>
                  </c:pt>
                  <c:pt idx="215">
                    <c:v>1.043340749584724</c:v>
                  </c:pt>
                  <c:pt idx="216">
                    <c:v>0.93380194211683687</c:v>
                  </c:pt>
                  <c:pt idx="217">
                    <c:v>1.1659617492026271</c:v>
                  </c:pt>
                  <c:pt idx="218">
                    <c:v>0.88950653645126121</c:v>
                  </c:pt>
                  <c:pt idx="219">
                    <c:v>0.68233002033546652</c:v>
                  </c:pt>
                  <c:pt idx="220">
                    <c:v>0.64778461602009163</c:v>
                  </c:pt>
                  <c:pt idx="221">
                    <c:v>0.71899312215491484</c:v>
                  </c:pt>
                  <c:pt idx="222">
                    <c:v>0.71685061696322594</c:v>
                  </c:pt>
                  <c:pt idx="223">
                    <c:v>0.76356527990225742</c:v>
                  </c:pt>
                  <c:pt idx="224">
                    <c:v>0.78900161233691124</c:v>
                  </c:pt>
                  <c:pt idx="225">
                    <c:v>0.88788319454420073</c:v>
                  </c:pt>
                  <c:pt idx="226">
                    <c:v>0.86791326906932975</c:v>
                  </c:pt>
                  <c:pt idx="227">
                    <c:v>0.70688550295908692</c:v>
                  </c:pt>
                  <c:pt idx="228">
                    <c:v>0.72216881329768667</c:v>
                  </c:pt>
                  <c:pt idx="229">
                    <c:v>0.42973769005525342</c:v>
                  </c:pt>
                  <c:pt idx="230">
                    <c:v>0.69749254458158361</c:v>
                  </c:pt>
                  <c:pt idx="231">
                    <c:v>0.47184836419718973</c:v>
                  </c:pt>
                  <c:pt idx="232">
                    <c:v>0.83353308242931434</c:v>
                  </c:pt>
                  <c:pt idx="233">
                    <c:v>0.77238856502688813</c:v>
                  </c:pt>
                  <c:pt idx="234">
                    <c:v>0.77634352742645718</c:v>
                  </c:pt>
                  <c:pt idx="235">
                    <c:v>0.73884688852163904</c:v>
                  </c:pt>
                  <c:pt idx="236">
                    <c:v>0.76601837202080336</c:v>
                  </c:pt>
                  <c:pt idx="237">
                    <c:v>0.8052624518322683</c:v>
                  </c:pt>
                  <c:pt idx="238">
                    <c:v>0.82490995478677609</c:v>
                  </c:pt>
                  <c:pt idx="239">
                    <c:v>0.59859419326118202</c:v>
                  </c:pt>
                  <c:pt idx="240">
                    <c:v>0.69309658454110334</c:v>
                  </c:pt>
                  <c:pt idx="241">
                    <c:v>0.85498524579518209</c:v>
                  </c:pt>
                  <c:pt idx="242">
                    <c:v>0.57754491890637316</c:v>
                  </c:pt>
                  <c:pt idx="243">
                    <c:v>0.59619545510829208</c:v>
                  </c:pt>
                  <c:pt idx="244">
                    <c:v>0.72679261396133399</c:v>
                  </c:pt>
                  <c:pt idx="245">
                    <c:v>0.7353771695636816</c:v>
                  </c:pt>
                  <c:pt idx="246">
                    <c:v>0.35014532696904921</c:v>
                  </c:pt>
                  <c:pt idx="247">
                    <c:v>0.4899520585271197</c:v>
                  </c:pt>
                  <c:pt idx="248">
                    <c:v>0.48632714940318156</c:v>
                  </c:pt>
                  <c:pt idx="249">
                    <c:v>0.38054672128635475</c:v>
                  </c:pt>
                  <c:pt idx="250">
                    <c:v>0.40859811745574143</c:v>
                  </c:pt>
                  <c:pt idx="251">
                    <c:v>0.7044010375568136</c:v>
                  </c:pt>
                  <c:pt idx="252">
                    <c:v>0.61999180423025979</c:v>
                  </c:pt>
                  <c:pt idx="253">
                    <c:v>0.66719754545493892</c:v>
                  </c:pt>
                  <c:pt idx="254">
                    <c:v>0.8575459833620428</c:v>
                  </c:pt>
                  <c:pt idx="255">
                    <c:v>0.65334121343676133</c:v>
                  </c:pt>
                  <c:pt idx="256">
                    <c:v>0.8099271609422638</c:v>
                  </c:pt>
                  <c:pt idx="257">
                    <c:v>0.71996796839299926</c:v>
                  </c:pt>
                  <c:pt idx="258">
                    <c:v>0.46229008958510009</c:v>
                  </c:pt>
                  <c:pt idx="259">
                    <c:v>0.43721996416206205</c:v>
                  </c:pt>
                  <c:pt idx="260">
                    <c:v>0.79153057994267617</c:v>
                  </c:pt>
                  <c:pt idx="261">
                    <c:v>0.91943151225839082</c:v>
                  </c:pt>
                  <c:pt idx="262">
                    <c:v>0.83948384884514093</c:v>
                  </c:pt>
                  <c:pt idx="263">
                    <c:v>0.88912553041731723</c:v>
                  </c:pt>
                  <c:pt idx="264">
                    <c:v>0.75093293216062285</c:v>
                  </c:pt>
                  <c:pt idx="265">
                    <c:v>0.87094347520157234</c:v>
                  </c:pt>
                  <c:pt idx="266">
                    <c:v>0.85318061473563767</c:v>
                  </c:pt>
                  <c:pt idx="267">
                    <c:v>0.6691837219463348</c:v>
                  </c:pt>
                  <c:pt idx="268">
                    <c:v>1.0591389215041047</c:v>
                  </c:pt>
                  <c:pt idx="269">
                    <c:v>1.0593639171223075</c:v>
                  </c:pt>
                  <c:pt idx="270">
                    <c:v>1.107250598364951</c:v>
                  </c:pt>
                  <c:pt idx="271">
                    <c:v>0.64537908932367716</c:v>
                  </c:pt>
                  <c:pt idx="272">
                    <c:v>0.76006478243585884</c:v>
                  </c:pt>
                  <c:pt idx="273">
                    <c:v>0.86697534684857491</c:v>
                  </c:pt>
                  <c:pt idx="274">
                    <c:v>0.76387461005257784</c:v>
                  </c:pt>
                  <c:pt idx="275">
                    <c:v>0.75609745749418422</c:v>
                  </c:pt>
                  <c:pt idx="276">
                    <c:v>0.74694270954042086</c:v>
                  </c:pt>
                  <c:pt idx="277">
                    <c:v>0.59677143606851546</c:v>
                  </c:pt>
                  <c:pt idx="278">
                    <c:v>0.48065537672638353</c:v>
                  </c:pt>
                  <c:pt idx="279">
                    <c:v>0.52869287077615046</c:v>
                  </c:pt>
                  <c:pt idx="280">
                    <c:v>0.64468690384224792</c:v>
                  </c:pt>
                  <c:pt idx="281">
                    <c:v>0.58508749802646032</c:v>
                  </c:pt>
                  <c:pt idx="282">
                    <c:v>0.68581918074870085</c:v>
                  </c:pt>
                  <c:pt idx="283">
                    <c:v>0.58279802199309927</c:v>
                  </c:pt>
                  <c:pt idx="284">
                    <c:v>0.79802156207840869</c:v>
                  </c:pt>
                  <c:pt idx="285">
                    <c:v>0.99276969832619277</c:v>
                  </c:pt>
                  <c:pt idx="286">
                    <c:v>0.74078342672079733</c:v>
                  </c:pt>
                  <c:pt idx="287">
                    <c:v>0.70690269911569026</c:v>
                  </c:pt>
                  <c:pt idx="288">
                    <c:v>0.90466043596503809</c:v>
                  </c:pt>
                  <c:pt idx="289">
                    <c:v>0.82102216301908337</c:v>
                  </c:pt>
                  <c:pt idx="290">
                    <c:v>0.54845474101690239</c:v>
                  </c:pt>
                  <c:pt idx="291">
                    <c:v>0.72436972523100496</c:v>
                  </c:pt>
                  <c:pt idx="292">
                    <c:v>0.68969500024054486</c:v>
                  </c:pt>
                  <c:pt idx="293">
                    <c:v>0.96901947418437528</c:v>
                  </c:pt>
                  <c:pt idx="294">
                    <c:v>0.8103368758546684</c:v>
                  </c:pt>
                  <c:pt idx="295">
                    <c:v>0.91264851323885099</c:v>
                  </c:pt>
                  <c:pt idx="296">
                    <c:v>0.65283170485962283</c:v>
                  </c:pt>
                  <c:pt idx="297">
                    <c:v>0.92022617701694009</c:v>
                  </c:pt>
                  <c:pt idx="298">
                    <c:v>0.79425981155429282</c:v>
                  </c:pt>
                  <c:pt idx="299">
                    <c:v>0.57786081963626545</c:v>
                  </c:pt>
                  <c:pt idx="300">
                    <c:v>0.78033296065037949</c:v>
                  </c:pt>
                  <c:pt idx="301">
                    <c:v>0.67218527385732996</c:v>
                  </c:pt>
                  <c:pt idx="302">
                    <c:v>0.61674717850106175</c:v>
                  </c:pt>
                  <c:pt idx="303">
                    <c:v>0.4851138825010165</c:v>
                  </c:pt>
                  <c:pt idx="304">
                    <c:v>0.55423129594998011</c:v>
                  </c:pt>
                  <c:pt idx="305">
                    <c:v>0.647653171037334</c:v>
                  </c:pt>
                  <c:pt idx="306">
                    <c:v>0.53617703960064311</c:v>
                  </c:pt>
                  <c:pt idx="307">
                    <c:v>0.72914112612871829</c:v>
                  </c:pt>
                  <c:pt idx="308">
                    <c:v>0.67296905675603969</c:v>
                  </c:pt>
                  <c:pt idx="309">
                    <c:v>0.85524131809952253</c:v>
                  </c:pt>
                  <c:pt idx="310">
                    <c:v>0.86793771080115067</c:v>
                  </c:pt>
                  <c:pt idx="311">
                    <c:v>0.63878390922999428</c:v>
                  </c:pt>
                  <c:pt idx="312">
                    <c:v>0.63305191987286946</c:v>
                  </c:pt>
                  <c:pt idx="313">
                    <c:v>0.58216391641699361</c:v>
                  </c:pt>
                  <c:pt idx="314">
                    <c:v>0.47563531687476068</c:v>
                  </c:pt>
                  <c:pt idx="315">
                    <c:v>0.55950324503195248</c:v>
                  </c:pt>
                  <c:pt idx="316">
                    <c:v>0.73888200795039927</c:v>
                  </c:pt>
                  <c:pt idx="317">
                    <c:v>0.81715765014036201</c:v>
                  </c:pt>
                  <c:pt idx="318">
                    <c:v>0.7849832456720538</c:v>
                  </c:pt>
                  <c:pt idx="319">
                    <c:v>0.7084750959792494</c:v>
                  </c:pt>
                  <c:pt idx="320">
                    <c:v>0.61847210254374696</c:v>
                  </c:pt>
                  <c:pt idx="321">
                    <c:v>0.68523613446650489</c:v>
                  </c:pt>
                  <c:pt idx="322">
                    <c:v>0.52521411634989357</c:v>
                  </c:pt>
                  <c:pt idx="323">
                    <c:v>0.45600821847451284</c:v>
                  </c:pt>
                  <c:pt idx="324">
                    <c:v>0.53045755056796262</c:v>
                  </c:pt>
                  <c:pt idx="325">
                    <c:v>0.61441081121348473</c:v>
                  </c:pt>
                  <c:pt idx="326">
                    <c:v>0.62006288121751985</c:v>
                  </c:pt>
                  <c:pt idx="327">
                    <c:v>0.76883038274045168</c:v>
                  </c:pt>
                  <c:pt idx="328">
                    <c:v>0.67586348202354329</c:v>
                  </c:pt>
                  <c:pt idx="329">
                    <c:v>0.74670313860642656</c:v>
                  </c:pt>
                  <c:pt idx="330">
                    <c:v>0.52838209694278815</c:v>
                  </c:pt>
                  <c:pt idx="331">
                    <c:v>0.53058469149332521</c:v>
                  </c:pt>
                  <c:pt idx="332">
                    <c:v>0.67513259035625184</c:v>
                  </c:pt>
                  <c:pt idx="333">
                    <c:v>0.72489028123469734</c:v>
                  </c:pt>
                  <c:pt idx="334">
                    <c:v>0.74878968823463021</c:v>
                  </c:pt>
                  <c:pt idx="335">
                    <c:v>0.73643217288687002</c:v>
                  </c:pt>
                  <c:pt idx="336">
                    <c:v>0.87564087739605301</c:v>
                  </c:pt>
                  <c:pt idx="337">
                    <c:v>0.63588053059615146</c:v>
                  </c:pt>
                  <c:pt idx="338">
                    <c:v>0.5922773297879359</c:v>
                  </c:pt>
                  <c:pt idx="339">
                    <c:v>0.97895530022101429</c:v>
                  </c:pt>
                  <c:pt idx="340">
                    <c:v>0.68168169776841048</c:v>
                  </c:pt>
                  <c:pt idx="341">
                    <c:v>0.77859477986828396</c:v>
                  </c:pt>
                  <c:pt idx="342">
                    <c:v>0.78681922871620469</c:v>
                  </c:pt>
                  <c:pt idx="343">
                    <c:v>0.58708751767979972</c:v>
                  </c:pt>
                  <c:pt idx="344">
                    <c:v>0.69477068610182202</c:v>
                  </c:pt>
                  <c:pt idx="345">
                    <c:v>0.81691718649730649</c:v>
                  </c:pt>
                  <c:pt idx="346">
                    <c:v>0.78774449917260669</c:v>
                  </c:pt>
                  <c:pt idx="347">
                    <c:v>0.73696183792920034</c:v>
                  </c:pt>
                  <c:pt idx="348">
                    <c:v>0.84486999726221101</c:v>
                  </c:pt>
                  <c:pt idx="349">
                    <c:v>0.67256873776938608</c:v>
                  </c:pt>
                  <c:pt idx="350">
                    <c:v>0.93023082488016684</c:v>
                  </c:pt>
                  <c:pt idx="351">
                    <c:v>0.68362148744869811</c:v>
                  </c:pt>
                  <c:pt idx="352">
                    <c:v>0.73407393979589253</c:v>
                  </c:pt>
                  <c:pt idx="353">
                    <c:v>0.65716987264412918</c:v>
                  </c:pt>
                  <c:pt idx="354">
                    <c:v>0.58777497613415031</c:v>
                  </c:pt>
                  <c:pt idx="355">
                    <c:v>0.68097884376488793</c:v>
                  </c:pt>
                  <c:pt idx="356">
                    <c:v>0.58505353498313861</c:v>
                  </c:pt>
                  <c:pt idx="357">
                    <c:v>0.50593113866505135</c:v>
                  </c:pt>
                  <c:pt idx="358">
                    <c:v>0.52975923166780614</c:v>
                  </c:pt>
                  <c:pt idx="359">
                    <c:v>0.62593060110505516</c:v>
                  </c:pt>
                  <c:pt idx="360">
                    <c:v>0.34923632628724732</c:v>
                  </c:pt>
                  <c:pt idx="361">
                    <c:v>0.92299985805200668</c:v>
                  </c:pt>
                  <c:pt idx="362">
                    <c:v>0.69771891395654395</c:v>
                  </c:pt>
                  <c:pt idx="363">
                    <c:v>0.56931559334000603</c:v>
                  </c:pt>
                  <c:pt idx="364">
                    <c:v>0.82063412584054396</c:v>
                  </c:pt>
                  <c:pt idx="365">
                    <c:v>0.60886710396020483</c:v>
                  </c:pt>
                  <c:pt idx="366">
                    <c:v>0.70225921347624976</c:v>
                  </c:pt>
                  <c:pt idx="367">
                    <c:v>0.67802971113101695</c:v>
                  </c:pt>
                  <c:pt idx="368">
                    <c:v>0.72788676773600203</c:v>
                  </c:pt>
                  <c:pt idx="369">
                    <c:v>0.54971991912712426</c:v>
                  </c:pt>
                  <c:pt idx="370">
                    <c:v>0.55514561784035465</c:v>
                  </c:pt>
                  <c:pt idx="371">
                    <c:v>0.62772294793978478</c:v>
                  </c:pt>
                  <c:pt idx="372">
                    <c:v>0.96266163416236494</c:v>
                  </c:pt>
                  <c:pt idx="373">
                    <c:v>0.84089170406527891</c:v>
                  </c:pt>
                  <c:pt idx="374">
                    <c:v>0.93079922769915124</c:v>
                  </c:pt>
                  <c:pt idx="375">
                    <c:v>0.84990523665416129</c:v>
                  </c:pt>
                  <c:pt idx="376">
                    <c:v>0.65922923553515811</c:v>
                  </c:pt>
                  <c:pt idx="377">
                    <c:v>0.39865242675691537</c:v>
                  </c:pt>
                  <c:pt idx="378">
                    <c:v>0.3563965156217862</c:v>
                  </c:pt>
                  <c:pt idx="379">
                    <c:v>0.34020194492019545</c:v>
                  </c:pt>
                  <c:pt idx="380">
                    <c:v>0.48981770624398857</c:v>
                  </c:pt>
                  <c:pt idx="381">
                    <c:v>0.51793252004537593</c:v>
                  </c:pt>
                  <c:pt idx="382">
                    <c:v>0.53371028128267106</c:v>
                  </c:pt>
                  <c:pt idx="383">
                    <c:v>0.35064874501813753</c:v>
                  </c:pt>
                  <c:pt idx="384">
                    <c:v>0.60026905473153558</c:v>
                  </c:pt>
                  <c:pt idx="385">
                    <c:v>0.66824700631982525</c:v>
                  </c:pt>
                  <c:pt idx="386">
                    <c:v>0.59226628753910027</c:v>
                  </c:pt>
                  <c:pt idx="387">
                    <c:v>0.6288774232772617</c:v>
                  </c:pt>
                  <c:pt idx="388">
                    <c:v>0.79567002585218172</c:v>
                  </c:pt>
                  <c:pt idx="389">
                    <c:v>0.67559642297309974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pooled!$Z$4:$Z$393</c:f>
              <c:numCache>
                <c:formatCode>General</c:formatCode>
                <c:ptCount val="390"/>
                <c:pt idx="0">
                  <c:v>3.0701707714918869</c:v>
                </c:pt>
                <c:pt idx="1">
                  <c:v>3.2631004895062383</c:v>
                </c:pt>
                <c:pt idx="2">
                  <c:v>2.7889123289924669</c:v>
                </c:pt>
                <c:pt idx="3">
                  <c:v>2.3489230202860063</c:v>
                </c:pt>
                <c:pt idx="4">
                  <c:v>2.549788996380896</c:v>
                </c:pt>
                <c:pt idx="5">
                  <c:v>3.1316096325931309</c:v>
                </c:pt>
                <c:pt idx="6">
                  <c:v>3.8261330750276557</c:v>
                </c:pt>
                <c:pt idx="7">
                  <c:v>3.4089483893481352</c:v>
                </c:pt>
                <c:pt idx="8">
                  <c:v>3.070879971820986</c:v>
                </c:pt>
                <c:pt idx="9">
                  <c:v>3.0975350090522156</c:v>
                </c:pt>
                <c:pt idx="10">
                  <c:v>3.4934956775770876</c:v>
                </c:pt>
                <c:pt idx="11">
                  <c:v>3.7104820944055081</c:v>
                </c:pt>
                <c:pt idx="12">
                  <c:v>3.4842454291485776</c:v>
                </c:pt>
                <c:pt idx="13">
                  <c:v>3.4234096287135074</c:v>
                </c:pt>
                <c:pt idx="14">
                  <c:v>3.3462292736323405</c:v>
                </c:pt>
                <c:pt idx="15">
                  <c:v>6.1036853517334704</c:v>
                </c:pt>
                <c:pt idx="16">
                  <c:v>12.001862009525473</c:v>
                </c:pt>
                <c:pt idx="17">
                  <c:v>12.549307044924467</c:v>
                </c:pt>
                <c:pt idx="18">
                  <c:v>12.476275479145182</c:v>
                </c:pt>
                <c:pt idx="19">
                  <c:v>11.416764510005549</c:v>
                </c:pt>
                <c:pt idx="20">
                  <c:v>10.329064196435429</c:v>
                </c:pt>
                <c:pt idx="21">
                  <c:v>9.6929737531962861</c:v>
                </c:pt>
                <c:pt idx="22">
                  <c:v>8.9857595888107031</c:v>
                </c:pt>
                <c:pt idx="23">
                  <c:v>8.1848786115039864</c:v>
                </c:pt>
                <c:pt idx="24">
                  <c:v>7.1100383958755957</c:v>
                </c:pt>
                <c:pt idx="25">
                  <c:v>6.8230005399415923</c:v>
                </c:pt>
                <c:pt idx="26">
                  <c:v>6.3016046475754779</c:v>
                </c:pt>
                <c:pt idx="27">
                  <c:v>5.498413798732507</c:v>
                </c:pt>
                <c:pt idx="28">
                  <c:v>4.8287584788951152</c:v>
                </c:pt>
                <c:pt idx="29">
                  <c:v>4.4649655273831614</c:v>
                </c:pt>
                <c:pt idx="30">
                  <c:v>3.6796568706569039</c:v>
                </c:pt>
                <c:pt idx="31">
                  <c:v>3.9083711982333713</c:v>
                </c:pt>
                <c:pt idx="32">
                  <c:v>2.4903444780961435</c:v>
                </c:pt>
                <c:pt idx="33">
                  <c:v>1.7479275773016447</c:v>
                </c:pt>
                <c:pt idx="34">
                  <c:v>1.3920436936130631</c:v>
                </c:pt>
                <c:pt idx="35">
                  <c:v>1.0957340019661428</c:v>
                </c:pt>
                <c:pt idx="36">
                  <c:v>0.89342928328021765</c:v>
                </c:pt>
                <c:pt idx="37">
                  <c:v>0.63541956080124951</c:v>
                </c:pt>
                <c:pt idx="38">
                  <c:v>0.60988959932557252</c:v>
                </c:pt>
                <c:pt idx="39">
                  <c:v>0.66892158052832162</c:v>
                </c:pt>
                <c:pt idx="40">
                  <c:v>0.61558437710679847</c:v>
                </c:pt>
                <c:pt idx="41">
                  <c:v>0.66861502224629976</c:v>
                </c:pt>
                <c:pt idx="42">
                  <c:v>0.72573770269607607</c:v>
                </c:pt>
                <c:pt idx="43">
                  <c:v>0.73243016832339303</c:v>
                </c:pt>
                <c:pt idx="44">
                  <c:v>0.65403240221373815</c:v>
                </c:pt>
                <c:pt idx="45">
                  <c:v>0.62755219148147101</c:v>
                </c:pt>
                <c:pt idx="46">
                  <c:v>0.56629482243202967</c:v>
                </c:pt>
                <c:pt idx="47">
                  <c:v>0.5752841985599122</c:v>
                </c:pt>
                <c:pt idx="48">
                  <c:v>0.68577007262200063</c:v>
                </c:pt>
                <c:pt idx="49">
                  <c:v>0.70784071668253323</c:v>
                </c:pt>
                <c:pt idx="50">
                  <c:v>0.8581448030518356</c:v>
                </c:pt>
                <c:pt idx="51">
                  <c:v>0.89573545092138851</c:v>
                </c:pt>
                <c:pt idx="52">
                  <c:v>0.96216506619911379</c:v>
                </c:pt>
                <c:pt idx="53">
                  <c:v>1.1134529233733177</c:v>
                </c:pt>
                <c:pt idx="54">
                  <c:v>0.95955604678500739</c:v>
                </c:pt>
                <c:pt idx="55">
                  <c:v>0.86402115603248797</c:v>
                </c:pt>
                <c:pt idx="56">
                  <c:v>1.0133953624875147</c:v>
                </c:pt>
                <c:pt idx="57">
                  <c:v>0.98387037880260342</c:v>
                </c:pt>
                <c:pt idx="58">
                  <c:v>0.7189774955313083</c:v>
                </c:pt>
                <c:pt idx="59">
                  <c:v>0.64084660790354209</c:v>
                </c:pt>
                <c:pt idx="60">
                  <c:v>0.8311055423196384</c:v>
                </c:pt>
                <c:pt idx="61">
                  <c:v>0.85297329079016915</c:v>
                </c:pt>
                <c:pt idx="62">
                  <c:v>1.0672003778903065</c:v>
                </c:pt>
                <c:pt idx="63">
                  <c:v>1.2044509918691675</c:v>
                </c:pt>
                <c:pt idx="64">
                  <c:v>0.93030795256422749</c:v>
                </c:pt>
                <c:pt idx="65">
                  <c:v>0.81769612188063068</c:v>
                </c:pt>
                <c:pt idx="66">
                  <c:v>0.72622242588493691</c:v>
                </c:pt>
                <c:pt idx="67">
                  <c:v>0.97981348381570255</c:v>
                </c:pt>
                <c:pt idx="68">
                  <c:v>0.90180469453945167</c:v>
                </c:pt>
                <c:pt idx="69">
                  <c:v>1.0277098524063129</c:v>
                </c:pt>
                <c:pt idx="70">
                  <c:v>0.93574109535440397</c:v>
                </c:pt>
                <c:pt idx="71">
                  <c:v>0.98526697427946219</c:v>
                </c:pt>
                <c:pt idx="72">
                  <c:v>0.93606763564170603</c:v>
                </c:pt>
                <c:pt idx="73">
                  <c:v>0.86497702475771299</c:v>
                </c:pt>
                <c:pt idx="74">
                  <c:v>0.86690551727504772</c:v>
                </c:pt>
                <c:pt idx="75">
                  <c:v>1.1263333978161369</c:v>
                </c:pt>
                <c:pt idx="76">
                  <c:v>0.89054536716173993</c:v>
                </c:pt>
                <c:pt idx="77">
                  <c:v>0.71279396688950525</c:v>
                </c:pt>
                <c:pt idx="78">
                  <c:v>0.76372438732018677</c:v>
                </c:pt>
                <c:pt idx="79">
                  <c:v>0.84355854656810836</c:v>
                </c:pt>
                <c:pt idx="80">
                  <c:v>0.75798254792995257</c:v>
                </c:pt>
                <c:pt idx="81">
                  <c:v>0.93500488158227368</c:v>
                </c:pt>
                <c:pt idx="82">
                  <c:v>1.2742656714602747</c:v>
                </c:pt>
                <c:pt idx="83">
                  <c:v>1.1256418492758959</c:v>
                </c:pt>
                <c:pt idx="84">
                  <c:v>0.83332867082931139</c:v>
                </c:pt>
                <c:pt idx="85">
                  <c:v>0.91840936224116243</c:v>
                </c:pt>
                <c:pt idx="86">
                  <c:v>0.81292443069558284</c:v>
                </c:pt>
                <c:pt idx="87">
                  <c:v>0.83706671100134111</c:v>
                </c:pt>
                <c:pt idx="88">
                  <c:v>0.91962065447510544</c:v>
                </c:pt>
                <c:pt idx="89">
                  <c:v>0.80542188661093406</c:v>
                </c:pt>
                <c:pt idx="90">
                  <c:v>0.64396806085688285</c:v>
                </c:pt>
                <c:pt idx="91">
                  <c:v>0.64297340742437692</c:v>
                </c:pt>
                <c:pt idx="92">
                  <c:v>1.0015699560117672</c:v>
                </c:pt>
                <c:pt idx="93">
                  <c:v>0.78243228650651142</c:v>
                </c:pt>
                <c:pt idx="94">
                  <c:v>0.75114308280645348</c:v>
                </c:pt>
                <c:pt idx="95">
                  <c:v>0.77080154500672016</c:v>
                </c:pt>
                <c:pt idx="96">
                  <c:v>0.81910939601949095</c:v>
                </c:pt>
                <c:pt idx="97">
                  <c:v>0.8286017300865044</c:v>
                </c:pt>
                <c:pt idx="98">
                  <c:v>0.73565865949987819</c:v>
                </c:pt>
                <c:pt idx="99">
                  <c:v>0.86272387567080322</c:v>
                </c:pt>
                <c:pt idx="100">
                  <c:v>0.89810573098286239</c:v>
                </c:pt>
                <c:pt idx="101">
                  <c:v>1.143116801730981</c:v>
                </c:pt>
                <c:pt idx="102">
                  <c:v>1.4673880606025584</c:v>
                </c:pt>
                <c:pt idx="103">
                  <c:v>1.7051224316893867</c:v>
                </c:pt>
                <c:pt idx="104">
                  <c:v>1.1665992653230972</c:v>
                </c:pt>
                <c:pt idx="105">
                  <c:v>1.0849163210540456</c:v>
                </c:pt>
                <c:pt idx="106">
                  <c:v>1.3970293957560449</c:v>
                </c:pt>
                <c:pt idx="107">
                  <c:v>1.9493763360612728</c:v>
                </c:pt>
                <c:pt idx="108">
                  <c:v>2.1651166334561931</c:v>
                </c:pt>
                <c:pt idx="109">
                  <c:v>2.2878293608229172</c:v>
                </c:pt>
                <c:pt idx="110">
                  <c:v>1.7260757458190161</c:v>
                </c:pt>
                <c:pt idx="111">
                  <c:v>2.2381619097376304</c:v>
                </c:pt>
                <c:pt idx="112">
                  <c:v>1.9422478756434807</c:v>
                </c:pt>
                <c:pt idx="113">
                  <c:v>2.3849880432729975</c:v>
                </c:pt>
                <c:pt idx="114">
                  <c:v>1.8536375468750899</c:v>
                </c:pt>
                <c:pt idx="115">
                  <c:v>2.2536982960123</c:v>
                </c:pt>
                <c:pt idx="116">
                  <c:v>1.8930030825246231</c:v>
                </c:pt>
                <c:pt idx="117">
                  <c:v>1.9389162353100329</c:v>
                </c:pt>
                <c:pt idx="118">
                  <c:v>2.6134128767644067</c:v>
                </c:pt>
                <c:pt idx="119">
                  <c:v>2.0560580502717838</c:v>
                </c:pt>
                <c:pt idx="120">
                  <c:v>1.8608270533997837</c:v>
                </c:pt>
                <c:pt idx="121">
                  <c:v>2.305246824424283</c:v>
                </c:pt>
                <c:pt idx="122">
                  <c:v>2.3888665075742352</c:v>
                </c:pt>
                <c:pt idx="123">
                  <c:v>1.949853717691683</c:v>
                </c:pt>
                <c:pt idx="124">
                  <c:v>2.0259873260185155</c:v>
                </c:pt>
                <c:pt idx="125">
                  <c:v>2.5757009729512736</c:v>
                </c:pt>
                <c:pt idx="126">
                  <c:v>2.6418468565267497</c:v>
                </c:pt>
                <c:pt idx="127">
                  <c:v>2.1416227154085918</c:v>
                </c:pt>
                <c:pt idx="128">
                  <c:v>2.2171848345336795</c:v>
                </c:pt>
                <c:pt idx="129">
                  <c:v>2.2384857815411148</c:v>
                </c:pt>
                <c:pt idx="130">
                  <c:v>1.9052843331077345</c:v>
                </c:pt>
                <c:pt idx="131">
                  <c:v>2.2295629883693473</c:v>
                </c:pt>
                <c:pt idx="132">
                  <c:v>2.092387899443124</c:v>
                </c:pt>
                <c:pt idx="133">
                  <c:v>2.4923104894214991</c:v>
                </c:pt>
                <c:pt idx="134">
                  <c:v>2.3511207258444045</c:v>
                </c:pt>
                <c:pt idx="135">
                  <c:v>2.1055948580835158</c:v>
                </c:pt>
                <c:pt idx="136">
                  <c:v>2.3436712075778736</c:v>
                </c:pt>
                <c:pt idx="137">
                  <c:v>2.7390247574951978</c:v>
                </c:pt>
                <c:pt idx="138">
                  <c:v>2.32203984122178</c:v>
                </c:pt>
                <c:pt idx="139">
                  <c:v>2.6529464987088516</c:v>
                </c:pt>
                <c:pt idx="140">
                  <c:v>2.6682853230643935</c:v>
                </c:pt>
                <c:pt idx="141">
                  <c:v>2.4166294919684628</c:v>
                </c:pt>
                <c:pt idx="142">
                  <c:v>2.3076004990579793</c:v>
                </c:pt>
                <c:pt idx="143">
                  <c:v>2.4764573302320989</c:v>
                </c:pt>
                <c:pt idx="144">
                  <c:v>2.6426249950776084</c:v>
                </c:pt>
                <c:pt idx="145">
                  <c:v>2.8761247877101006</c:v>
                </c:pt>
                <c:pt idx="146">
                  <c:v>2.1767388165546042</c:v>
                </c:pt>
                <c:pt idx="147">
                  <c:v>2.0766809367283847</c:v>
                </c:pt>
                <c:pt idx="148">
                  <c:v>2.2372286737763849</c:v>
                </c:pt>
                <c:pt idx="149">
                  <c:v>2.2527800189807454</c:v>
                </c:pt>
                <c:pt idx="150">
                  <c:v>2.3542267424462002</c:v>
                </c:pt>
                <c:pt idx="151">
                  <c:v>2.147485018412246</c:v>
                </c:pt>
                <c:pt idx="152">
                  <c:v>2.0995906387002257</c:v>
                </c:pt>
                <c:pt idx="153">
                  <c:v>1.7728313807719367</c:v>
                </c:pt>
                <c:pt idx="154">
                  <c:v>1.7795429719211384</c:v>
                </c:pt>
                <c:pt idx="155">
                  <c:v>1.9582524584175285</c:v>
                </c:pt>
                <c:pt idx="156">
                  <c:v>1.8101867287982023</c:v>
                </c:pt>
                <c:pt idx="157">
                  <c:v>1.9534977268291056</c:v>
                </c:pt>
                <c:pt idx="158">
                  <c:v>1.4562933686073125</c:v>
                </c:pt>
                <c:pt idx="159">
                  <c:v>1.8495002403454512</c:v>
                </c:pt>
                <c:pt idx="160">
                  <c:v>1.9401630351991874</c:v>
                </c:pt>
                <c:pt idx="161">
                  <c:v>2.2141426958460415</c:v>
                </c:pt>
                <c:pt idx="162">
                  <c:v>2.3288088240186653</c:v>
                </c:pt>
                <c:pt idx="163">
                  <c:v>2.3000410793731763</c:v>
                </c:pt>
                <c:pt idx="164">
                  <c:v>2.4186137132036616</c:v>
                </c:pt>
                <c:pt idx="165">
                  <c:v>3.2113981045965754</c:v>
                </c:pt>
                <c:pt idx="166">
                  <c:v>2.7953065151739129</c:v>
                </c:pt>
                <c:pt idx="167">
                  <c:v>2.8361583934785402</c:v>
                </c:pt>
                <c:pt idx="168">
                  <c:v>3.5421518441384872</c:v>
                </c:pt>
                <c:pt idx="169">
                  <c:v>3.4657139225091971</c:v>
                </c:pt>
                <c:pt idx="170">
                  <c:v>3.6655352294135177</c:v>
                </c:pt>
                <c:pt idx="171">
                  <c:v>3.3440460613229366</c:v>
                </c:pt>
                <c:pt idx="172">
                  <c:v>2.6745389105735864</c:v>
                </c:pt>
                <c:pt idx="173">
                  <c:v>2.230708098572395</c:v>
                </c:pt>
                <c:pt idx="174">
                  <c:v>2.1584389404646034</c:v>
                </c:pt>
                <c:pt idx="175">
                  <c:v>2.5788597150111268</c:v>
                </c:pt>
                <c:pt idx="176">
                  <c:v>2.6918234072994967</c:v>
                </c:pt>
                <c:pt idx="177">
                  <c:v>2.9023556064260201</c:v>
                </c:pt>
                <c:pt idx="178">
                  <c:v>2.5104139032266666</c:v>
                </c:pt>
                <c:pt idx="179">
                  <c:v>3.1179242566046401</c:v>
                </c:pt>
                <c:pt idx="180">
                  <c:v>2.368756576362598</c:v>
                </c:pt>
                <c:pt idx="181">
                  <c:v>2.0754856853397157</c:v>
                </c:pt>
                <c:pt idx="182">
                  <c:v>2.2463198252591123</c:v>
                </c:pt>
                <c:pt idx="183">
                  <c:v>2.2433859671978067</c:v>
                </c:pt>
                <c:pt idx="184">
                  <c:v>2.4925917428977398</c:v>
                </c:pt>
                <c:pt idx="185">
                  <c:v>2.2189541650558207</c:v>
                </c:pt>
                <c:pt idx="186">
                  <c:v>1.7893115441908083</c:v>
                </c:pt>
                <c:pt idx="187">
                  <c:v>2.2618674522156428</c:v>
                </c:pt>
                <c:pt idx="188">
                  <c:v>2.5098983119767988</c:v>
                </c:pt>
                <c:pt idx="189">
                  <c:v>2.7805070313430673</c:v>
                </c:pt>
                <c:pt idx="190">
                  <c:v>2.5163165425378966</c:v>
                </c:pt>
                <c:pt idx="191">
                  <c:v>2.0993798118518154</c:v>
                </c:pt>
                <c:pt idx="192">
                  <c:v>2.217227863172881</c:v>
                </c:pt>
                <c:pt idx="193">
                  <c:v>2.4392798459212468</c:v>
                </c:pt>
                <c:pt idx="194">
                  <c:v>2.9673401508468396</c:v>
                </c:pt>
                <c:pt idx="195">
                  <c:v>2.9133368927638501</c:v>
                </c:pt>
                <c:pt idx="196">
                  <c:v>3.0753618706143215</c:v>
                </c:pt>
                <c:pt idx="197">
                  <c:v>2.9277917492538665</c:v>
                </c:pt>
                <c:pt idx="198">
                  <c:v>2.7120967045623732</c:v>
                </c:pt>
                <c:pt idx="199">
                  <c:v>2.6084182672700411</c:v>
                </c:pt>
                <c:pt idx="200">
                  <c:v>2.6215556657894248</c:v>
                </c:pt>
                <c:pt idx="201">
                  <c:v>2.5209920688655587</c:v>
                </c:pt>
                <c:pt idx="202">
                  <c:v>2.1472468746436451</c:v>
                </c:pt>
                <c:pt idx="203">
                  <c:v>2.5304717427738503</c:v>
                </c:pt>
                <c:pt idx="204">
                  <c:v>2.3225805704711315</c:v>
                </c:pt>
                <c:pt idx="205">
                  <c:v>2.2004242126862135</c:v>
                </c:pt>
                <c:pt idx="206">
                  <c:v>2.3798314977856903</c:v>
                </c:pt>
                <c:pt idx="207">
                  <c:v>2.8259445519477655</c:v>
                </c:pt>
                <c:pt idx="208">
                  <c:v>2.8461408503359884</c:v>
                </c:pt>
                <c:pt idx="209">
                  <c:v>3.0925829468901416</c:v>
                </c:pt>
                <c:pt idx="210">
                  <c:v>2.6452483367484696</c:v>
                </c:pt>
                <c:pt idx="211">
                  <c:v>3.0114133067144819</c:v>
                </c:pt>
                <c:pt idx="212">
                  <c:v>2.6912792478680863</c:v>
                </c:pt>
                <c:pt idx="213">
                  <c:v>2.7690301430547919</c:v>
                </c:pt>
                <c:pt idx="214">
                  <c:v>2.7681682778562968</c:v>
                </c:pt>
                <c:pt idx="215">
                  <c:v>2.6857987164241641</c:v>
                </c:pt>
                <c:pt idx="216">
                  <c:v>2.1315403695335138</c:v>
                </c:pt>
                <c:pt idx="217">
                  <c:v>2.8071617193602911</c:v>
                </c:pt>
                <c:pt idx="218">
                  <c:v>2.2326730465832991</c:v>
                </c:pt>
                <c:pt idx="219">
                  <c:v>2.5426075914987885</c:v>
                </c:pt>
                <c:pt idx="220">
                  <c:v>2.3302974195005981</c:v>
                </c:pt>
                <c:pt idx="221">
                  <c:v>2.5636413449292581</c:v>
                </c:pt>
                <c:pt idx="222">
                  <c:v>2.6198873630322512</c:v>
                </c:pt>
                <c:pt idx="223">
                  <c:v>2.3062540259969615</c:v>
                </c:pt>
                <c:pt idx="224">
                  <c:v>2.2696493340350599</c:v>
                </c:pt>
                <c:pt idx="225">
                  <c:v>2.3012780143660696</c:v>
                </c:pt>
                <c:pt idx="226">
                  <c:v>2.152309129954205</c:v>
                </c:pt>
                <c:pt idx="227">
                  <c:v>1.8561747166108873</c:v>
                </c:pt>
                <c:pt idx="228">
                  <c:v>1.9661032266101683</c:v>
                </c:pt>
                <c:pt idx="229">
                  <c:v>1.6163729129748514</c:v>
                </c:pt>
                <c:pt idx="230">
                  <c:v>1.8106200397266381</c:v>
                </c:pt>
                <c:pt idx="231">
                  <c:v>1.5597852212267362</c:v>
                </c:pt>
                <c:pt idx="232">
                  <c:v>2.0899592033524148</c:v>
                </c:pt>
                <c:pt idx="233">
                  <c:v>1.9354213752421601</c:v>
                </c:pt>
                <c:pt idx="234">
                  <c:v>2.1684478738180037</c:v>
                </c:pt>
                <c:pt idx="235">
                  <c:v>1.8524132007729843</c:v>
                </c:pt>
                <c:pt idx="236">
                  <c:v>2.3238204858522633</c:v>
                </c:pt>
                <c:pt idx="237">
                  <c:v>1.9292567079019678</c:v>
                </c:pt>
                <c:pt idx="238">
                  <c:v>1.8714675780164187</c:v>
                </c:pt>
                <c:pt idx="239">
                  <c:v>1.6425856668778858</c:v>
                </c:pt>
                <c:pt idx="240">
                  <c:v>1.5861221086798822</c:v>
                </c:pt>
                <c:pt idx="241">
                  <c:v>2.0477423986494636</c:v>
                </c:pt>
                <c:pt idx="242">
                  <c:v>1.8838593550917346</c:v>
                </c:pt>
                <c:pt idx="243">
                  <c:v>1.9648693142535656</c:v>
                </c:pt>
                <c:pt idx="244">
                  <c:v>2.5410175535649473</c:v>
                </c:pt>
                <c:pt idx="245">
                  <c:v>2.4397558534178949</c:v>
                </c:pt>
                <c:pt idx="246">
                  <c:v>2.0074697955229452</c:v>
                </c:pt>
                <c:pt idx="247">
                  <c:v>2.0034158841563015</c:v>
                </c:pt>
                <c:pt idx="248">
                  <c:v>1.7662500910397629</c:v>
                </c:pt>
                <c:pt idx="249">
                  <c:v>1.8936395907028023</c:v>
                </c:pt>
                <c:pt idx="250">
                  <c:v>2.2642398170569265</c:v>
                </c:pt>
                <c:pt idx="251">
                  <c:v>2.0376129029782537</c:v>
                </c:pt>
                <c:pt idx="252">
                  <c:v>1.7954641914513318</c:v>
                </c:pt>
                <c:pt idx="253">
                  <c:v>2.3067850069753755</c:v>
                </c:pt>
                <c:pt idx="254">
                  <c:v>2.472009182689646</c:v>
                </c:pt>
                <c:pt idx="255">
                  <c:v>1.9265124245238674</c:v>
                </c:pt>
                <c:pt idx="256">
                  <c:v>2.0911991853452636</c:v>
                </c:pt>
                <c:pt idx="257">
                  <c:v>1.9154782485252868</c:v>
                </c:pt>
                <c:pt idx="258">
                  <c:v>1.6563461945168256</c:v>
                </c:pt>
                <c:pt idx="259">
                  <c:v>1.6784300530323835</c:v>
                </c:pt>
                <c:pt idx="260">
                  <c:v>2.2129814655441686</c:v>
                </c:pt>
                <c:pt idx="261">
                  <c:v>2.4652241492261102</c:v>
                </c:pt>
                <c:pt idx="262">
                  <c:v>2.4438543152029411</c:v>
                </c:pt>
                <c:pt idx="263">
                  <c:v>2.6126655462142789</c:v>
                </c:pt>
                <c:pt idx="264">
                  <c:v>2.217105010445819</c:v>
                </c:pt>
                <c:pt idx="265">
                  <c:v>2.6829589425261831</c:v>
                </c:pt>
                <c:pt idx="266">
                  <c:v>2.4413494538888778</c:v>
                </c:pt>
                <c:pt idx="267">
                  <c:v>2.1969460525235198</c:v>
                </c:pt>
                <c:pt idx="268">
                  <c:v>2.7081202494047019</c:v>
                </c:pt>
                <c:pt idx="269">
                  <c:v>2.8691226584184135</c:v>
                </c:pt>
                <c:pt idx="270">
                  <c:v>3.1598191942152947</c:v>
                </c:pt>
                <c:pt idx="271">
                  <c:v>2.3159093403327713</c:v>
                </c:pt>
                <c:pt idx="272">
                  <c:v>2.7341342183121338</c:v>
                </c:pt>
                <c:pt idx="273">
                  <c:v>2.7238646211148319</c:v>
                </c:pt>
                <c:pt idx="274">
                  <c:v>2.6263728664608093</c:v>
                </c:pt>
                <c:pt idx="275">
                  <c:v>2.2062459673515522</c:v>
                </c:pt>
                <c:pt idx="276">
                  <c:v>2.2754515434275757</c:v>
                </c:pt>
                <c:pt idx="277">
                  <c:v>1.8674631760364873</c:v>
                </c:pt>
                <c:pt idx="278">
                  <c:v>1.4681498479350437</c:v>
                </c:pt>
                <c:pt idx="279">
                  <c:v>1.8688368713622585</c:v>
                </c:pt>
                <c:pt idx="280">
                  <c:v>1.9174237576559137</c:v>
                </c:pt>
                <c:pt idx="281">
                  <c:v>1.8946263588913059</c:v>
                </c:pt>
                <c:pt idx="282">
                  <c:v>2.4885277210880337</c:v>
                </c:pt>
                <c:pt idx="283">
                  <c:v>2.3329286301706587</c:v>
                </c:pt>
                <c:pt idx="284">
                  <c:v>2.2892641898694204</c:v>
                </c:pt>
                <c:pt idx="285">
                  <c:v>2.6157716165545541</c:v>
                </c:pt>
                <c:pt idx="286">
                  <c:v>2.1273595238797456</c:v>
                </c:pt>
                <c:pt idx="287">
                  <c:v>2.0703188951397089</c:v>
                </c:pt>
                <c:pt idx="288">
                  <c:v>2.3156799653882794</c:v>
                </c:pt>
                <c:pt idx="289">
                  <c:v>2.0566331883983322</c:v>
                </c:pt>
                <c:pt idx="290">
                  <c:v>2.3274671667056368</c:v>
                </c:pt>
                <c:pt idx="291">
                  <c:v>2.7748838476895412</c:v>
                </c:pt>
                <c:pt idx="292">
                  <c:v>2.9008400659659457</c:v>
                </c:pt>
                <c:pt idx="293">
                  <c:v>2.2321949081531027</c:v>
                </c:pt>
                <c:pt idx="294">
                  <c:v>2.0394814226174418</c:v>
                </c:pt>
                <c:pt idx="295">
                  <c:v>2.5426630023218793</c:v>
                </c:pt>
                <c:pt idx="296">
                  <c:v>2.0238997222241033</c:v>
                </c:pt>
                <c:pt idx="297">
                  <c:v>2.6667175620643468</c:v>
                </c:pt>
                <c:pt idx="298">
                  <c:v>2.5541222923155558</c:v>
                </c:pt>
                <c:pt idx="299">
                  <c:v>2.0552552404650357</c:v>
                </c:pt>
                <c:pt idx="300">
                  <c:v>2.3906538246961571</c:v>
                </c:pt>
                <c:pt idx="301">
                  <c:v>2.3211079631325533</c:v>
                </c:pt>
                <c:pt idx="302">
                  <c:v>2.2621437952103416</c:v>
                </c:pt>
                <c:pt idx="303">
                  <c:v>1.8953991251578295</c:v>
                </c:pt>
                <c:pt idx="304">
                  <c:v>2.373798053578986</c:v>
                </c:pt>
                <c:pt idx="305">
                  <c:v>2.5462626960582591</c:v>
                </c:pt>
                <c:pt idx="306">
                  <c:v>2.3256169420679775</c:v>
                </c:pt>
                <c:pt idx="307">
                  <c:v>2.5808511853173854</c:v>
                </c:pt>
                <c:pt idx="308">
                  <c:v>2.3980965801946037</c:v>
                </c:pt>
                <c:pt idx="309">
                  <c:v>2.9689840623531829</c:v>
                </c:pt>
                <c:pt idx="310">
                  <c:v>3.0294979060023994</c:v>
                </c:pt>
                <c:pt idx="311">
                  <c:v>2.8848182886061955</c:v>
                </c:pt>
                <c:pt idx="312">
                  <c:v>3.1034525984391799</c:v>
                </c:pt>
                <c:pt idx="313">
                  <c:v>3.2145310193706069</c:v>
                </c:pt>
                <c:pt idx="314">
                  <c:v>2.997975279507306</c:v>
                </c:pt>
                <c:pt idx="315">
                  <c:v>2.4720315298288207</c:v>
                </c:pt>
                <c:pt idx="316">
                  <c:v>2.5479417464507645</c:v>
                </c:pt>
                <c:pt idx="317">
                  <c:v>2.6823098871981639</c:v>
                </c:pt>
                <c:pt idx="318">
                  <c:v>2.1737254171636464</c:v>
                </c:pt>
                <c:pt idx="319">
                  <c:v>2.0517363066316903</c:v>
                </c:pt>
                <c:pt idx="320">
                  <c:v>2.3663342241382495</c:v>
                </c:pt>
                <c:pt idx="321">
                  <c:v>2.689882837080575</c:v>
                </c:pt>
                <c:pt idx="322">
                  <c:v>2.9764669186618971</c:v>
                </c:pt>
                <c:pt idx="323">
                  <c:v>2.8470972889236403</c:v>
                </c:pt>
                <c:pt idx="324">
                  <c:v>3.2127850395417732</c:v>
                </c:pt>
                <c:pt idx="325">
                  <c:v>2.9966019005096567</c:v>
                </c:pt>
                <c:pt idx="326">
                  <c:v>2.6222429577859816</c:v>
                </c:pt>
                <c:pt idx="327">
                  <c:v>2.5712341013285513</c:v>
                </c:pt>
                <c:pt idx="328">
                  <c:v>2.7768838688227366</c:v>
                </c:pt>
                <c:pt idx="329">
                  <c:v>2.6614654154173798</c:v>
                </c:pt>
                <c:pt idx="330">
                  <c:v>2.3450160431417895</c:v>
                </c:pt>
                <c:pt idx="331">
                  <c:v>2.2480638295769553</c:v>
                </c:pt>
                <c:pt idx="332">
                  <c:v>2.6462263718778245</c:v>
                </c:pt>
                <c:pt idx="333">
                  <c:v>2.6124429786351944</c:v>
                </c:pt>
                <c:pt idx="334">
                  <c:v>2.281319473997041</c:v>
                </c:pt>
                <c:pt idx="335">
                  <c:v>2.3872469486041941</c:v>
                </c:pt>
                <c:pt idx="336">
                  <c:v>2.6703517241445667</c:v>
                </c:pt>
                <c:pt idx="337">
                  <c:v>2.4023732853253774</c:v>
                </c:pt>
                <c:pt idx="338">
                  <c:v>2.2846456056331141</c:v>
                </c:pt>
                <c:pt idx="339">
                  <c:v>2.7496877897442857</c:v>
                </c:pt>
                <c:pt idx="340">
                  <c:v>2.1605607679294447</c:v>
                </c:pt>
                <c:pt idx="341">
                  <c:v>2.5755088999430975</c:v>
                </c:pt>
                <c:pt idx="342">
                  <c:v>2.7157837299421703</c:v>
                </c:pt>
                <c:pt idx="343">
                  <c:v>2.401628755854305</c:v>
                </c:pt>
                <c:pt idx="344">
                  <c:v>2.6975984946914164</c:v>
                </c:pt>
                <c:pt idx="345">
                  <c:v>3.0406819489410064</c:v>
                </c:pt>
                <c:pt idx="346">
                  <c:v>2.2837807432152228</c:v>
                </c:pt>
                <c:pt idx="347">
                  <c:v>2.2818925999915098</c:v>
                </c:pt>
                <c:pt idx="348">
                  <c:v>2.0131651108055015</c:v>
                </c:pt>
                <c:pt idx="349">
                  <c:v>2.4674885969898521</c:v>
                </c:pt>
                <c:pt idx="350">
                  <c:v>2.253470432299387</c:v>
                </c:pt>
                <c:pt idx="351">
                  <c:v>2.1799889420010161</c:v>
                </c:pt>
                <c:pt idx="352">
                  <c:v>2.0072285983103368</c:v>
                </c:pt>
                <c:pt idx="353">
                  <c:v>2.1207944699112793</c:v>
                </c:pt>
                <c:pt idx="354">
                  <c:v>2.2052855421143156</c:v>
                </c:pt>
                <c:pt idx="355">
                  <c:v>2.4442532517710749</c:v>
                </c:pt>
                <c:pt idx="356">
                  <c:v>2.3168256300344625</c:v>
                </c:pt>
                <c:pt idx="357">
                  <c:v>1.8527129106473847</c:v>
                </c:pt>
                <c:pt idx="358">
                  <c:v>2.5246688017936418</c:v>
                </c:pt>
                <c:pt idx="359">
                  <c:v>2.3908318055260742</c:v>
                </c:pt>
                <c:pt idx="360">
                  <c:v>2.1075938922883264</c:v>
                </c:pt>
                <c:pt idx="361">
                  <c:v>3.0102456608910799</c:v>
                </c:pt>
                <c:pt idx="362">
                  <c:v>2.6734574544368388</c:v>
                </c:pt>
                <c:pt idx="363">
                  <c:v>2.7369540870487703</c:v>
                </c:pt>
                <c:pt idx="364">
                  <c:v>2.6374242239765437</c:v>
                </c:pt>
                <c:pt idx="365">
                  <c:v>2.4359884036683068</c:v>
                </c:pt>
                <c:pt idx="366">
                  <c:v>2.277337956524585</c:v>
                </c:pt>
                <c:pt idx="367">
                  <c:v>1.7878196083403484</c:v>
                </c:pt>
                <c:pt idx="368">
                  <c:v>1.7786444392477492</c:v>
                </c:pt>
                <c:pt idx="369">
                  <c:v>1.9365201842854864</c:v>
                </c:pt>
                <c:pt idx="370">
                  <c:v>2.1743933979458276</c:v>
                </c:pt>
                <c:pt idx="371">
                  <c:v>2.690987466444076</c:v>
                </c:pt>
                <c:pt idx="372">
                  <c:v>2.6487721722438491</c:v>
                </c:pt>
                <c:pt idx="373">
                  <c:v>2.4476525086860206</c:v>
                </c:pt>
                <c:pt idx="374">
                  <c:v>2.9287199054563291</c:v>
                </c:pt>
                <c:pt idx="375">
                  <c:v>2.1900846044555262</c:v>
                </c:pt>
                <c:pt idx="376">
                  <c:v>2.0248678441341785</c:v>
                </c:pt>
                <c:pt idx="377">
                  <c:v>1.8152879928469636</c:v>
                </c:pt>
                <c:pt idx="378">
                  <c:v>1.8387932624688215</c:v>
                </c:pt>
                <c:pt idx="379">
                  <c:v>1.6638687018830554</c:v>
                </c:pt>
                <c:pt idx="380">
                  <c:v>1.7316625762357998</c:v>
                </c:pt>
                <c:pt idx="381">
                  <c:v>1.7308423543153735</c:v>
                </c:pt>
                <c:pt idx="382">
                  <c:v>1.9008241194013078</c:v>
                </c:pt>
                <c:pt idx="383">
                  <c:v>1.9346734066437616</c:v>
                </c:pt>
                <c:pt idx="384">
                  <c:v>2.5534818030916604</c:v>
                </c:pt>
                <c:pt idx="385">
                  <c:v>2.4481867997039628</c:v>
                </c:pt>
                <c:pt idx="386">
                  <c:v>2.383205568578568</c:v>
                </c:pt>
                <c:pt idx="387">
                  <c:v>2.2644263822951962</c:v>
                </c:pt>
                <c:pt idx="388">
                  <c:v>2.4406184304253582</c:v>
                </c:pt>
                <c:pt idx="389">
                  <c:v>2.3440461969337316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0243-98E2-F8044A0D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pooled!$AJ$4:$AJ$393</c:f>
                <c:numCache>
                  <c:formatCode>General</c:formatCode>
                  <c:ptCount val="390"/>
                  <c:pt idx="0">
                    <c:v>1.0266073404113731</c:v>
                  </c:pt>
                  <c:pt idx="1">
                    <c:v>0.86475326518307205</c:v>
                  </c:pt>
                  <c:pt idx="2">
                    <c:v>0.80628281661718793</c:v>
                  </c:pt>
                  <c:pt idx="3">
                    <c:v>1.1049496962861505</c:v>
                  </c:pt>
                  <c:pt idx="4">
                    <c:v>1.2858242118987071</c:v>
                  </c:pt>
                  <c:pt idx="5">
                    <c:v>0.71306083059193492</c:v>
                  </c:pt>
                  <c:pt idx="6">
                    <c:v>0.46562427214252089</c:v>
                  </c:pt>
                  <c:pt idx="7">
                    <c:v>0.43198410339779281</c:v>
                  </c:pt>
                  <c:pt idx="8">
                    <c:v>0.62085267392906207</c:v>
                  </c:pt>
                  <c:pt idx="9">
                    <c:v>0.30968422984277588</c:v>
                  </c:pt>
                  <c:pt idx="10">
                    <c:v>0.48065173055338895</c:v>
                  </c:pt>
                  <c:pt idx="11">
                    <c:v>1.0464393552470532</c:v>
                  </c:pt>
                  <c:pt idx="12">
                    <c:v>0.32086123256234056</c:v>
                  </c:pt>
                  <c:pt idx="13">
                    <c:v>0.26574093959872719</c:v>
                  </c:pt>
                  <c:pt idx="14">
                    <c:v>0.77500152041846848</c:v>
                  </c:pt>
                  <c:pt idx="15">
                    <c:v>0.43127888289335831</c:v>
                  </c:pt>
                  <c:pt idx="16">
                    <c:v>0.39567518859683959</c:v>
                  </c:pt>
                  <c:pt idx="17">
                    <c:v>0.60259429250438323</c:v>
                  </c:pt>
                  <c:pt idx="18">
                    <c:v>0.75000705683306435</c:v>
                  </c:pt>
                  <c:pt idx="19">
                    <c:v>0.51798178534005057</c:v>
                  </c:pt>
                  <c:pt idx="20">
                    <c:v>0.48849128132609732</c:v>
                  </c:pt>
                  <c:pt idx="21">
                    <c:v>0.69798858195106595</c:v>
                  </c:pt>
                  <c:pt idx="22">
                    <c:v>1.0539673624040979</c:v>
                  </c:pt>
                  <c:pt idx="23">
                    <c:v>1.2098311614178545</c:v>
                  </c:pt>
                  <c:pt idx="24">
                    <c:v>0.91582639997343418</c:v>
                  </c:pt>
                  <c:pt idx="25">
                    <c:v>1.1552068147888204</c:v>
                  </c:pt>
                  <c:pt idx="26">
                    <c:v>1.1939801049581558</c:v>
                  </c:pt>
                  <c:pt idx="27">
                    <c:v>0.91600100396336759</c:v>
                  </c:pt>
                  <c:pt idx="28">
                    <c:v>0.74740205509769708</c:v>
                  </c:pt>
                  <c:pt idx="29">
                    <c:v>0.83663377091428737</c:v>
                  </c:pt>
                  <c:pt idx="30">
                    <c:v>0.88329442065537433</c:v>
                  </c:pt>
                  <c:pt idx="31">
                    <c:v>1.2035154903135492</c:v>
                  </c:pt>
                  <c:pt idx="32">
                    <c:v>1.0784239236817408</c:v>
                  </c:pt>
                  <c:pt idx="33">
                    <c:v>1.0339874464247538</c:v>
                  </c:pt>
                  <c:pt idx="34">
                    <c:v>1.0549250721048562</c:v>
                  </c:pt>
                  <c:pt idx="35">
                    <c:v>0.85066388536273096</c:v>
                  </c:pt>
                  <c:pt idx="36">
                    <c:v>1.3902637140748519</c:v>
                  </c:pt>
                  <c:pt idx="37">
                    <c:v>0.98819586846764473</c:v>
                  </c:pt>
                  <c:pt idx="38">
                    <c:v>1.0120866043414534</c:v>
                  </c:pt>
                  <c:pt idx="39">
                    <c:v>0.79049059671112309</c:v>
                  </c:pt>
                  <c:pt idx="40">
                    <c:v>1.0234701335033016</c:v>
                  </c:pt>
                  <c:pt idx="41">
                    <c:v>0.94233703742166908</c:v>
                  </c:pt>
                  <c:pt idx="42">
                    <c:v>1.0055302112313387</c:v>
                  </c:pt>
                  <c:pt idx="43">
                    <c:v>0.73338198428788071</c:v>
                  </c:pt>
                  <c:pt idx="44">
                    <c:v>1.2068475497212765</c:v>
                  </c:pt>
                  <c:pt idx="45">
                    <c:v>1.2425597847428878</c:v>
                  </c:pt>
                  <c:pt idx="46">
                    <c:v>1.4232045608089205</c:v>
                  </c:pt>
                  <c:pt idx="47">
                    <c:v>1.4247080040871476</c:v>
                  </c:pt>
                  <c:pt idx="48">
                    <c:v>1.1942482422656133</c:v>
                  </c:pt>
                  <c:pt idx="49">
                    <c:v>1.2931381038043632</c:v>
                  </c:pt>
                  <c:pt idx="50">
                    <c:v>1.4561578349026068</c:v>
                  </c:pt>
                  <c:pt idx="51">
                    <c:v>1.3232442554139887</c:v>
                  </c:pt>
                  <c:pt idx="52">
                    <c:v>1.818717905088868</c:v>
                  </c:pt>
                  <c:pt idx="53">
                    <c:v>1.5817638679460728</c:v>
                  </c:pt>
                  <c:pt idx="54">
                    <c:v>1.5728606759452259</c:v>
                  </c:pt>
                  <c:pt idx="55">
                    <c:v>1.1980806753604569</c:v>
                  </c:pt>
                  <c:pt idx="56">
                    <c:v>1.1827954693211089</c:v>
                  </c:pt>
                  <c:pt idx="57">
                    <c:v>1.2544999534935359</c:v>
                  </c:pt>
                  <c:pt idx="58">
                    <c:v>0.73315571202656293</c:v>
                  </c:pt>
                  <c:pt idx="59">
                    <c:v>1.0450882136067057</c:v>
                  </c:pt>
                  <c:pt idx="60">
                    <c:v>0.76323132573843278</c:v>
                  </c:pt>
                  <c:pt idx="61">
                    <c:v>0.33378230632621475</c:v>
                  </c:pt>
                  <c:pt idx="62">
                    <c:v>0.55835944175888497</c:v>
                  </c:pt>
                  <c:pt idx="63">
                    <c:v>0.60107669388363927</c:v>
                  </c:pt>
                  <c:pt idx="64">
                    <c:v>0.85857721221148509</c:v>
                  </c:pt>
                  <c:pt idx="65">
                    <c:v>1.100102881575922</c:v>
                  </c:pt>
                  <c:pt idx="66">
                    <c:v>0.88997695559733414</c:v>
                  </c:pt>
                  <c:pt idx="67">
                    <c:v>0.96459416320124325</c:v>
                  </c:pt>
                  <c:pt idx="68">
                    <c:v>1.2498592041438816</c:v>
                  </c:pt>
                  <c:pt idx="69">
                    <c:v>0.84195387550169876</c:v>
                  </c:pt>
                  <c:pt idx="70">
                    <c:v>0.96285407416812485</c:v>
                  </c:pt>
                  <c:pt idx="71">
                    <c:v>1.171974926593806</c:v>
                  </c:pt>
                  <c:pt idx="72">
                    <c:v>1.4512638289888946</c:v>
                  </c:pt>
                  <c:pt idx="73">
                    <c:v>1.5828245812886299</c:v>
                  </c:pt>
                  <c:pt idx="74">
                    <c:v>1.3553209253517047</c:v>
                  </c:pt>
                  <c:pt idx="75">
                    <c:v>1.2472204697424882</c:v>
                  </c:pt>
                  <c:pt idx="76">
                    <c:v>1.3141333899674763</c:v>
                  </c:pt>
                  <c:pt idx="77">
                    <c:v>1.1976808390621274</c:v>
                  </c:pt>
                  <c:pt idx="78">
                    <c:v>1.0858778479020779</c:v>
                  </c:pt>
                  <c:pt idx="79">
                    <c:v>1.1042919619917373</c:v>
                  </c:pt>
                  <c:pt idx="80">
                    <c:v>1.1855091291510518</c:v>
                  </c:pt>
                  <c:pt idx="81">
                    <c:v>1.3351513414669747</c:v>
                  </c:pt>
                  <c:pt idx="82">
                    <c:v>0.60351727859014703</c:v>
                  </c:pt>
                  <c:pt idx="83">
                    <c:v>0.82578002853818444</c:v>
                  </c:pt>
                  <c:pt idx="84">
                    <c:v>1.2570338757014436</c:v>
                  </c:pt>
                  <c:pt idx="85">
                    <c:v>1.0312603154499027</c:v>
                  </c:pt>
                  <c:pt idx="86">
                    <c:v>0.78570293878438435</c:v>
                  </c:pt>
                  <c:pt idx="87">
                    <c:v>0.8001881464649504</c:v>
                  </c:pt>
                  <c:pt idx="88">
                    <c:v>0.95598018138177232</c:v>
                  </c:pt>
                  <c:pt idx="89">
                    <c:v>1.1681656062627357</c:v>
                  </c:pt>
                  <c:pt idx="90">
                    <c:v>1.090117640297255</c:v>
                  </c:pt>
                  <c:pt idx="91">
                    <c:v>1.2595463127764563</c:v>
                  </c:pt>
                  <c:pt idx="92">
                    <c:v>0.97703444463553057</c:v>
                  </c:pt>
                  <c:pt idx="93">
                    <c:v>0.89516662626923627</c:v>
                  </c:pt>
                  <c:pt idx="94">
                    <c:v>1.0961024555287611</c:v>
                  </c:pt>
                  <c:pt idx="95">
                    <c:v>0.93741254263453122</c:v>
                  </c:pt>
                  <c:pt idx="96">
                    <c:v>1.2512723636956906</c:v>
                  </c:pt>
                  <c:pt idx="97">
                    <c:v>1.0805486349385982</c:v>
                  </c:pt>
                  <c:pt idx="98">
                    <c:v>1.0575971748543842</c:v>
                  </c:pt>
                  <c:pt idx="99">
                    <c:v>1.312430188207802</c:v>
                  </c:pt>
                  <c:pt idx="100">
                    <c:v>1.1755638313996379</c:v>
                  </c:pt>
                  <c:pt idx="101">
                    <c:v>0.91302051985161115</c:v>
                  </c:pt>
                  <c:pt idx="102">
                    <c:v>0.56904504025559666</c:v>
                  </c:pt>
                  <c:pt idx="103">
                    <c:v>0.43452502512972047</c:v>
                  </c:pt>
                  <c:pt idx="104">
                    <c:v>0.83285773744911162</c:v>
                  </c:pt>
                  <c:pt idx="105">
                    <c:v>0.49090514150612469</c:v>
                  </c:pt>
                  <c:pt idx="106">
                    <c:v>0.61574249092708444</c:v>
                  </c:pt>
                  <c:pt idx="107">
                    <c:v>0.52710826444842751</c:v>
                  </c:pt>
                  <c:pt idx="108">
                    <c:v>0.44958388608280536</c:v>
                  </c:pt>
                  <c:pt idx="109">
                    <c:v>0.70638196960332278</c:v>
                  </c:pt>
                  <c:pt idx="110">
                    <c:v>0.61787173054335254</c:v>
                  </c:pt>
                  <c:pt idx="111">
                    <c:v>0.62150836761602224</c:v>
                  </c:pt>
                  <c:pt idx="112">
                    <c:v>0.43141134511477403</c:v>
                  </c:pt>
                  <c:pt idx="113">
                    <c:v>0.68095112765170696</c:v>
                  </c:pt>
                  <c:pt idx="114">
                    <c:v>0.87043529810121512</c:v>
                  </c:pt>
                  <c:pt idx="115">
                    <c:v>0.90104095434603049</c:v>
                  </c:pt>
                  <c:pt idx="116">
                    <c:v>1.2828263965914082</c:v>
                  </c:pt>
                  <c:pt idx="117">
                    <c:v>0.49765188154976614</c:v>
                  </c:pt>
                  <c:pt idx="118">
                    <c:v>0.50968155984519381</c:v>
                  </c:pt>
                  <c:pt idx="119">
                    <c:v>0.46698585873100212</c:v>
                  </c:pt>
                  <c:pt idx="120">
                    <c:v>0.6373486749936883</c:v>
                  </c:pt>
                  <c:pt idx="121">
                    <c:v>0.52184103556634842</c:v>
                  </c:pt>
                  <c:pt idx="122">
                    <c:v>0.74029158135643491</c:v>
                  </c:pt>
                  <c:pt idx="123">
                    <c:v>0.54063750464644333</c:v>
                  </c:pt>
                  <c:pt idx="124">
                    <c:v>0.66369418548306813</c:v>
                  </c:pt>
                  <c:pt idx="125">
                    <c:v>1.1139975677543041</c:v>
                  </c:pt>
                  <c:pt idx="126">
                    <c:v>1.0104902011399386</c:v>
                  </c:pt>
                  <c:pt idx="127">
                    <c:v>0.82727494877168795</c:v>
                  </c:pt>
                  <c:pt idx="128">
                    <c:v>0.54380281058193713</c:v>
                  </c:pt>
                  <c:pt idx="129">
                    <c:v>0.70889996215872231</c:v>
                  </c:pt>
                  <c:pt idx="130">
                    <c:v>0.90418198201284827</c:v>
                  </c:pt>
                  <c:pt idx="131">
                    <c:v>0.94350082401999991</c:v>
                  </c:pt>
                  <c:pt idx="132">
                    <c:v>0.66742267642509701</c:v>
                  </c:pt>
                  <c:pt idx="133">
                    <c:v>0.33931714981050176</c:v>
                  </c:pt>
                  <c:pt idx="134">
                    <c:v>0.4971766937120311</c:v>
                  </c:pt>
                  <c:pt idx="135">
                    <c:v>0.75183978593854306</c:v>
                  </c:pt>
                  <c:pt idx="136">
                    <c:v>0.87081735478250066</c:v>
                  </c:pt>
                  <c:pt idx="137">
                    <c:v>0.95180045472799601</c:v>
                  </c:pt>
                  <c:pt idx="138">
                    <c:v>0.83436025824947724</c:v>
                  </c:pt>
                  <c:pt idx="139">
                    <c:v>0.49008395886698786</c:v>
                  </c:pt>
                  <c:pt idx="140">
                    <c:v>0.53129287902728095</c:v>
                  </c:pt>
                  <c:pt idx="141">
                    <c:v>0.78229485927676257</c:v>
                  </c:pt>
                  <c:pt idx="142">
                    <c:v>0.9502378181675829</c:v>
                  </c:pt>
                  <c:pt idx="143">
                    <c:v>0.46155527681475705</c:v>
                  </c:pt>
                  <c:pt idx="144">
                    <c:v>0.59370994446323166</c:v>
                  </c:pt>
                  <c:pt idx="145">
                    <c:v>0.57114775921791594</c:v>
                  </c:pt>
                  <c:pt idx="146">
                    <c:v>0.76084111482969641</c:v>
                  </c:pt>
                  <c:pt idx="147">
                    <c:v>1.3310016790004482</c:v>
                  </c:pt>
                  <c:pt idx="148">
                    <c:v>1.0443318536722577</c:v>
                  </c:pt>
                  <c:pt idx="149">
                    <c:v>1.1737373070633574</c:v>
                  </c:pt>
                  <c:pt idx="150">
                    <c:v>1.5413663720125947</c:v>
                  </c:pt>
                  <c:pt idx="151">
                    <c:v>1.735954721633417</c:v>
                  </c:pt>
                  <c:pt idx="152">
                    <c:v>1.3296266613679475</c:v>
                  </c:pt>
                  <c:pt idx="153">
                    <c:v>1.0886244668722624</c:v>
                  </c:pt>
                  <c:pt idx="154">
                    <c:v>1.0831097678096546</c:v>
                  </c:pt>
                  <c:pt idx="155">
                    <c:v>1.1043704020515261</c:v>
                  </c:pt>
                  <c:pt idx="156">
                    <c:v>0.98344226122638534</c:v>
                  </c:pt>
                  <c:pt idx="157">
                    <c:v>0.78811780045166391</c:v>
                  </c:pt>
                  <c:pt idx="158">
                    <c:v>0.58054258780074985</c:v>
                  </c:pt>
                  <c:pt idx="159">
                    <c:v>0.84421177631012256</c:v>
                  </c:pt>
                  <c:pt idx="160">
                    <c:v>0.6834701847910496</c:v>
                  </c:pt>
                  <c:pt idx="161">
                    <c:v>0.31068995996324084</c:v>
                  </c:pt>
                  <c:pt idx="162">
                    <c:v>1.0615043792871772</c:v>
                  </c:pt>
                  <c:pt idx="163">
                    <c:v>1.0456192513189788</c:v>
                  </c:pt>
                  <c:pt idx="164">
                    <c:v>0.46472682302814305</c:v>
                  </c:pt>
                  <c:pt idx="165">
                    <c:v>0.74833832407881284</c:v>
                  </c:pt>
                  <c:pt idx="166">
                    <c:v>0.41433990286981659</c:v>
                  </c:pt>
                  <c:pt idx="167">
                    <c:v>0.4944464837845739</c:v>
                  </c:pt>
                  <c:pt idx="168">
                    <c:v>0.67655494812341621</c:v>
                  </c:pt>
                  <c:pt idx="169">
                    <c:v>0.49785507267491108</c:v>
                  </c:pt>
                  <c:pt idx="170">
                    <c:v>0.47736975764349487</c:v>
                  </c:pt>
                  <c:pt idx="171">
                    <c:v>0.44736630813685174</c:v>
                  </c:pt>
                  <c:pt idx="172">
                    <c:v>0.97566593450096795</c:v>
                  </c:pt>
                  <c:pt idx="173">
                    <c:v>0.96566293666855274</c:v>
                  </c:pt>
                  <c:pt idx="174">
                    <c:v>1.0938786054136347</c:v>
                  </c:pt>
                  <c:pt idx="175">
                    <c:v>0.99980898587052502</c:v>
                  </c:pt>
                  <c:pt idx="176">
                    <c:v>0.92040464284009527</c:v>
                  </c:pt>
                  <c:pt idx="177">
                    <c:v>0.714098645747685</c:v>
                  </c:pt>
                  <c:pt idx="178">
                    <c:v>0.78145184749720442</c:v>
                  </c:pt>
                  <c:pt idx="179">
                    <c:v>0.76395046587514182</c:v>
                  </c:pt>
                  <c:pt idx="180">
                    <c:v>1.1976539925587746</c:v>
                  </c:pt>
                  <c:pt idx="181">
                    <c:v>0.82122038700663658</c:v>
                  </c:pt>
                  <c:pt idx="182">
                    <c:v>1.0494351977900043</c:v>
                  </c:pt>
                  <c:pt idx="183">
                    <c:v>0.71099231426619103</c:v>
                  </c:pt>
                  <c:pt idx="184">
                    <c:v>0.54673249632859622</c:v>
                  </c:pt>
                  <c:pt idx="185">
                    <c:v>0.99814193636270843</c:v>
                  </c:pt>
                  <c:pt idx="186">
                    <c:v>1.0203531407331701</c:v>
                  </c:pt>
                  <c:pt idx="187">
                    <c:v>0.63968479535115441</c:v>
                  </c:pt>
                  <c:pt idx="188">
                    <c:v>0.53219648502891059</c:v>
                  </c:pt>
                  <c:pt idx="189">
                    <c:v>0.59258321563186023</c:v>
                  </c:pt>
                  <c:pt idx="190">
                    <c:v>0.55604702049169441</c:v>
                  </c:pt>
                  <c:pt idx="191">
                    <c:v>0.82263922758336716</c:v>
                  </c:pt>
                  <c:pt idx="192">
                    <c:v>0.92962068789339669</c:v>
                  </c:pt>
                  <c:pt idx="193">
                    <c:v>0.94300406775782908</c:v>
                  </c:pt>
                  <c:pt idx="194">
                    <c:v>0.70980095186742287</c:v>
                  </c:pt>
                  <c:pt idx="195">
                    <c:v>0.37304703623500779</c:v>
                  </c:pt>
                  <c:pt idx="196">
                    <c:v>0.56317859158827577</c:v>
                  </c:pt>
                  <c:pt idx="197">
                    <c:v>0.81157456444874121</c:v>
                  </c:pt>
                  <c:pt idx="198">
                    <c:v>1.182046925812388</c:v>
                  </c:pt>
                  <c:pt idx="199">
                    <c:v>1.1203514204423595</c:v>
                  </c:pt>
                  <c:pt idx="200">
                    <c:v>0.77278881368809316</c:v>
                  </c:pt>
                  <c:pt idx="201">
                    <c:v>0.92249866846912931</c:v>
                  </c:pt>
                  <c:pt idx="202">
                    <c:v>0.6674977324949074</c:v>
                  </c:pt>
                  <c:pt idx="203">
                    <c:v>0.92424755213503806</c:v>
                  </c:pt>
                  <c:pt idx="204">
                    <c:v>1.1142337172699632</c:v>
                  </c:pt>
                  <c:pt idx="205">
                    <c:v>0.78083845573521327</c:v>
                  </c:pt>
                  <c:pt idx="206">
                    <c:v>1.0512307778227454</c:v>
                  </c:pt>
                  <c:pt idx="207">
                    <c:v>1.2297726204963959</c:v>
                  </c:pt>
                  <c:pt idx="208">
                    <c:v>0.92015687440949445</c:v>
                  </c:pt>
                  <c:pt idx="209">
                    <c:v>1.2089918772332571</c:v>
                  </c:pt>
                  <c:pt idx="210">
                    <c:v>1.2925875838367575</c:v>
                  </c:pt>
                  <c:pt idx="211">
                    <c:v>1.3732909334722836</c:v>
                  </c:pt>
                  <c:pt idx="212">
                    <c:v>1.3415354840691189</c:v>
                  </c:pt>
                  <c:pt idx="213">
                    <c:v>1.3250074164792918</c:v>
                  </c:pt>
                  <c:pt idx="214">
                    <c:v>0.82482816786689594</c:v>
                  </c:pt>
                  <c:pt idx="215">
                    <c:v>1.0273784446602228</c:v>
                  </c:pt>
                  <c:pt idx="216">
                    <c:v>1.0806448909460378</c:v>
                  </c:pt>
                  <c:pt idx="217">
                    <c:v>1.2661886869796621</c:v>
                  </c:pt>
                  <c:pt idx="218">
                    <c:v>1.567663996762142</c:v>
                  </c:pt>
                  <c:pt idx="219">
                    <c:v>1.3791535342389025</c:v>
                  </c:pt>
                  <c:pt idx="220">
                    <c:v>1.2626125488289845</c:v>
                  </c:pt>
                  <c:pt idx="221">
                    <c:v>0.60745523256317036</c:v>
                  </c:pt>
                  <c:pt idx="222">
                    <c:v>0.76647400293578039</c:v>
                  </c:pt>
                  <c:pt idx="223">
                    <c:v>0.66594944054736083</c:v>
                  </c:pt>
                  <c:pt idx="224">
                    <c:v>0.74804454391119035</c:v>
                  </c:pt>
                  <c:pt idx="225">
                    <c:v>0.84051922551045899</c:v>
                  </c:pt>
                  <c:pt idx="226">
                    <c:v>0.3500611284523249</c:v>
                  </c:pt>
                  <c:pt idx="227">
                    <c:v>0.5901050988655675</c:v>
                  </c:pt>
                  <c:pt idx="228">
                    <c:v>1.0797694854764575</c:v>
                  </c:pt>
                  <c:pt idx="229">
                    <c:v>0.87271653537794081</c:v>
                  </c:pt>
                  <c:pt idx="230">
                    <c:v>1.0274697774941035</c:v>
                  </c:pt>
                  <c:pt idx="231">
                    <c:v>0.57261312370375284</c:v>
                  </c:pt>
                  <c:pt idx="232">
                    <c:v>0.52368640233959385</c:v>
                  </c:pt>
                  <c:pt idx="233">
                    <c:v>0.56173694867093571</c:v>
                  </c:pt>
                  <c:pt idx="234">
                    <c:v>0.48116764736487488</c:v>
                  </c:pt>
                  <c:pt idx="235">
                    <c:v>0.6913724656165221</c:v>
                  </c:pt>
                  <c:pt idx="236">
                    <c:v>0.54840377755962921</c:v>
                  </c:pt>
                  <c:pt idx="237">
                    <c:v>0.800808256465246</c:v>
                  </c:pt>
                  <c:pt idx="238">
                    <c:v>0.49437243191827274</c:v>
                  </c:pt>
                  <c:pt idx="239">
                    <c:v>0.69872461455385115</c:v>
                  </c:pt>
                  <c:pt idx="240">
                    <c:v>0.30618216919925478</c:v>
                  </c:pt>
                  <c:pt idx="241">
                    <c:v>0.3243028713355075</c:v>
                  </c:pt>
                  <c:pt idx="242">
                    <c:v>0.9373801378332256</c:v>
                  </c:pt>
                  <c:pt idx="243">
                    <c:v>1.3561753655128328</c:v>
                  </c:pt>
                  <c:pt idx="244">
                    <c:v>1.380236397525034</c:v>
                  </c:pt>
                  <c:pt idx="245">
                    <c:v>1.0722903377194684</c:v>
                  </c:pt>
                  <c:pt idx="246">
                    <c:v>1.0374074024473836</c:v>
                  </c:pt>
                  <c:pt idx="247">
                    <c:v>0.97953203666670563</c:v>
                  </c:pt>
                  <c:pt idx="248">
                    <c:v>0.60903308340406592</c:v>
                  </c:pt>
                  <c:pt idx="249">
                    <c:v>0.29433320757934539</c:v>
                  </c:pt>
                  <c:pt idx="250">
                    <c:v>0.37618524831785433</c:v>
                  </c:pt>
                  <c:pt idx="251">
                    <c:v>0.49757610510205341</c:v>
                  </c:pt>
                  <c:pt idx="252">
                    <c:v>0.73454562790707634</c:v>
                  </c:pt>
                  <c:pt idx="253">
                    <c:v>0.81097904241887742</c:v>
                  </c:pt>
                  <c:pt idx="254">
                    <c:v>0.62654531353380094</c:v>
                  </c:pt>
                  <c:pt idx="255">
                    <c:v>0.78822740308150363</c:v>
                  </c:pt>
                  <c:pt idx="256">
                    <c:v>0.59417452059268205</c:v>
                  </c:pt>
                  <c:pt idx="257">
                    <c:v>0.81489326086541825</c:v>
                  </c:pt>
                  <c:pt idx="258">
                    <c:v>0.55229626674472854</c:v>
                  </c:pt>
                  <c:pt idx="259">
                    <c:v>0.38952457124788931</c:v>
                  </c:pt>
                  <c:pt idx="260">
                    <c:v>0.38795467593232802</c:v>
                  </c:pt>
                  <c:pt idx="261">
                    <c:v>0.93965818569048731</c:v>
                  </c:pt>
                  <c:pt idx="262">
                    <c:v>0.7915840266303783</c:v>
                  </c:pt>
                  <c:pt idx="263">
                    <c:v>0.94563533285354195</c:v>
                  </c:pt>
                  <c:pt idx="264">
                    <c:v>0.81954056276813003</c:v>
                  </c:pt>
                  <c:pt idx="265">
                    <c:v>0.93187756188012738</c:v>
                  </c:pt>
                  <c:pt idx="266">
                    <c:v>1.3051880133561382</c:v>
                  </c:pt>
                  <c:pt idx="267">
                    <c:v>1.1463157950125749</c:v>
                  </c:pt>
                  <c:pt idx="268">
                    <c:v>0.99350524706438192</c:v>
                  </c:pt>
                  <c:pt idx="269">
                    <c:v>0.78081148362643082</c:v>
                  </c:pt>
                  <c:pt idx="270">
                    <c:v>0.71976070361549416</c:v>
                  </c:pt>
                  <c:pt idx="271">
                    <c:v>0.45195641196134745</c:v>
                  </c:pt>
                  <c:pt idx="272">
                    <c:v>0.5675321745011136</c:v>
                  </c:pt>
                  <c:pt idx="273">
                    <c:v>0.76408288856895723</c:v>
                  </c:pt>
                  <c:pt idx="274">
                    <c:v>0.80660497413914545</c:v>
                  </c:pt>
                  <c:pt idx="275">
                    <c:v>0.94614010705901108</c:v>
                  </c:pt>
                  <c:pt idx="276">
                    <c:v>0.52482632743880531</c:v>
                  </c:pt>
                  <c:pt idx="277">
                    <c:v>0.74338377705044567</c:v>
                  </c:pt>
                  <c:pt idx="278">
                    <c:v>0.87521940748209093</c:v>
                  </c:pt>
                  <c:pt idx="279">
                    <c:v>0.59823638488635777</c:v>
                  </c:pt>
                  <c:pt idx="280">
                    <c:v>0.70274864428466899</c:v>
                  </c:pt>
                  <c:pt idx="281">
                    <c:v>0.36516371600295133</c:v>
                  </c:pt>
                  <c:pt idx="282">
                    <c:v>0.58884348849741874</c:v>
                  </c:pt>
                  <c:pt idx="283">
                    <c:v>0.50067891009261856</c:v>
                  </c:pt>
                  <c:pt idx="284">
                    <c:v>0.83620614123955639</c:v>
                  </c:pt>
                  <c:pt idx="285">
                    <c:v>0.54781636271638112</c:v>
                  </c:pt>
                  <c:pt idx="286">
                    <c:v>0.66579314275234691</c:v>
                  </c:pt>
                  <c:pt idx="287">
                    <c:v>0.85607955128635271</c:v>
                  </c:pt>
                  <c:pt idx="288">
                    <c:v>1.0767281017937955</c:v>
                  </c:pt>
                  <c:pt idx="289">
                    <c:v>0.52054599750999875</c:v>
                  </c:pt>
                  <c:pt idx="290">
                    <c:v>0.8271920873298847</c:v>
                  </c:pt>
                  <c:pt idx="291">
                    <c:v>0.98765325231481227</c:v>
                  </c:pt>
                  <c:pt idx="292">
                    <c:v>0.75745389478970881</c:v>
                  </c:pt>
                  <c:pt idx="293">
                    <c:v>0.81824331164466324</c:v>
                  </c:pt>
                  <c:pt idx="294">
                    <c:v>1.1497634968787112</c:v>
                  </c:pt>
                  <c:pt idx="295">
                    <c:v>1.0448065757243659</c:v>
                  </c:pt>
                  <c:pt idx="296">
                    <c:v>0.47104832346414438</c:v>
                  </c:pt>
                  <c:pt idx="297">
                    <c:v>0.5778498894734827</c:v>
                  </c:pt>
                  <c:pt idx="298">
                    <c:v>0.75688298015222788</c:v>
                  </c:pt>
                  <c:pt idx="299">
                    <c:v>1.0750167165667257</c:v>
                  </c:pt>
                  <c:pt idx="300">
                    <c:v>0.86870271179326497</c:v>
                  </c:pt>
                  <c:pt idx="301">
                    <c:v>0.69756613265515077</c:v>
                  </c:pt>
                  <c:pt idx="302">
                    <c:v>0.299905318897081</c:v>
                  </c:pt>
                  <c:pt idx="303">
                    <c:v>0.61854317983784535</c:v>
                  </c:pt>
                  <c:pt idx="304">
                    <c:v>0.75438990770397663</c:v>
                  </c:pt>
                  <c:pt idx="305">
                    <c:v>0.77118168581240276</c:v>
                  </c:pt>
                  <c:pt idx="306">
                    <c:v>0.77574511218443909</c:v>
                  </c:pt>
                  <c:pt idx="307">
                    <c:v>0.64368293665612775</c:v>
                  </c:pt>
                  <c:pt idx="308">
                    <c:v>0.5861281137192843</c:v>
                  </c:pt>
                  <c:pt idx="309">
                    <c:v>0.50575739936878061</c:v>
                  </c:pt>
                  <c:pt idx="310">
                    <c:v>0.50022705530110001</c:v>
                  </c:pt>
                  <c:pt idx="311">
                    <c:v>0.5389739259920111</c:v>
                  </c:pt>
                  <c:pt idx="312">
                    <c:v>0.77788748442072242</c:v>
                  </c:pt>
                  <c:pt idx="313">
                    <c:v>0.32973293177489138</c:v>
                  </c:pt>
                  <c:pt idx="314">
                    <c:v>1.0350305649039153</c:v>
                  </c:pt>
                  <c:pt idx="315">
                    <c:v>0.80746728610870855</c:v>
                  </c:pt>
                  <c:pt idx="316">
                    <c:v>0.9425803281959696</c:v>
                  </c:pt>
                  <c:pt idx="317">
                    <c:v>0.60003571627458985</c:v>
                  </c:pt>
                  <c:pt idx="318">
                    <c:v>0.71997445441494989</c:v>
                  </c:pt>
                  <c:pt idx="319">
                    <c:v>0.5120578830745629</c:v>
                  </c:pt>
                  <c:pt idx="320">
                    <c:v>0.36093283877205756</c:v>
                  </c:pt>
                  <c:pt idx="321">
                    <c:v>0.26185538307366024</c:v>
                  </c:pt>
                  <c:pt idx="322">
                    <c:v>0.51420544567251947</c:v>
                  </c:pt>
                  <c:pt idx="323">
                    <c:v>0.53227553076538681</c:v>
                  </c:pt>
                  <c:pt idx="324">
                    <c:v>0.60561301424779124</c:v>
                  </c:pt>
                  <c:pt idx="325">
                    <c:v>0.58012409705162282</c:v>
                  </c:pt>
                  <c:pt idx="326">
                    <c:v>1.1234459899666758</c:v>
                  </c:pt>
                  <c:pt idx="327">
                    <c:v>0.81722611277282431</c:v>
                  </c:pt>
                  <c:pt idx="328">
                    <c:v>0.95027243445623399</c:v>
                  </c:pt>
                  <c:pt idx="329">
                    <c:v>0.79836247869177546</c:v>
                  </c:pt>
                  <c:pt idx="330">
                    <c:v>0.76802196692904379</c:v>
                  </c:pt>
                  <c:pt idx="331">
                    <c:v>1.4705966389704908</c:v>
                  </c:pt>
                  <c:pt idx="332">
                    <c:v>1.3467066956029039</c:v>
                  </c:pt>
                  <c:pt idx="333">
                    <c:v>1.1187195317346217</c:v>
                  </c:pt>
                  <c:pt idx="334">
                    <c:v>1.2312771060371597</c:v>
                  </c:pt>
                  <c:pt idx="335">
                    <c:v>1.3257401073940245</c:v>
                  </c:pt>
                  <c:pt idx="336">
                    <c:v>0.83029649704974728</c:v>
                  </c:pt>
                  <c:pt idx="337">
                    <c:v>0.94414841560362306</c:v>
                  </c:pt>
                  <c:pt idx="338">
                    <c:v>1.0078680780037268</c:v>
                  </c:pt>
                  <c:pt idx="339">
                    <c:v>1.0692575218489531</c:v>
                  </c:pt>
                  <c:pt idx="340">
                    <c:v>0.85788868439261456</c:v>
                  </c:pt>
                  <c:pt idx="341">
                    <c:v>0.76959305481029328</c:v>
                  </c:pt>
                  <c:pt idx="342">
                    <c:v>0.87199001076749838</c:v>
                  </c:pt>
                  <c:pt idx="343">
                    <c:v>1.1769251094977484</c:v>
                  </c:pt>
                  <c:pt idx="344">
                    <c:v>1.2777742922960085</c:v>
                  </c:pt>
                  <c:pt idx="345">
                    <c:v>1.1462391193186034</c:v>
                  </c:pt>
                  <c:pt idx="346">
                    <c:v>1.1734375767358229</c:v>
                  </c:pt>
                  <c:pt idx="347">
                    <c:v>0.92578927639734387</c:v>
                  </c:pt>
                  <c:pt idx="348">
                    <c:v>1.2878433358989612</c:v>
                  </c:pt>
                  <c:pt idx="349">
                    <c:v>0.89920863645655835</c:v>
                  </c:pt>
                  <c:pt idx="350">
                    <c:v>0.54832517114644186</c:v>
                  </c:pt>
                  <c:pt idx="351">
                    <c:v>0.71913483221653252</c:v>
                  </c:pt>
                  <c:pt idx="352">
                    <c:v>1.2577826403076962</c:v>
                  </c:pt>
                  <c:pt idx="353">
                    <c:v>0.87950927505547605</c:v>
                  </c:pt>
                  <c:pt idx="354">
                    <c:v>0.89999130208104405</c:v>
                  </c:pt>
                  <c:pt idx="355">
                    <c:v>1.4927392959312771</c:v>
                  </c:pt>
                  <c:pt idx="356">
                    <c:v>0.90864478278677663</c:v>
                  </c:pt>
                  <c:pt idx="357">
                    <c:v>1.1067576522686609</c:v>
                  </c:pt>
                  <c:pt idx="358">
                    <c:v>1.1148725192620139</c:v>
                  </c:pt>
                  <c:pt idx="359">
                    <c:v>0.94404267388609986</c:v>
                  </c:pt>
                  <c:pt idx="360">
                    <c:v>0.5465166441274858</c:v>
                  </c:pt>
                  <c:pt idx="361">
                    <c:v>0.90507655182759184</c:v>
                  </c:pt>
                  <c:pt idx="362">
                    <c:v>1.1722946940071608</c:v>
                  </c:pt>
                  <c:pt idx="363">
                    <c:v>0.98608529418610746</c:v>
                  </c:pt>
                  <c:pt idx="364">
                    <c:v>0.92366359739522141</c:v>
                  </c:pt>
                  <c:pt idx="365">
                    <c:v>0.75362981504793458</c:v>
                  </c:pt>
                  <c:pt idx="366">
                    <c:v>0.83075710782090184</c:v>
                  </c:pt>
                  <c:pt idx="367">
                    <c:v>1.1648660351604092</c:v>
                  </c:pt>
                  <c:pt idx="368">
                    <c:v>1.3829323596204368</c:v>
                  </c:pt>
                  <c:pt idx="369">
                    <c:v>0.99835275471493312</c:v>
                  </c:pt>
                  <c:pt idx="370">
                    <c:v>1.0162106478786435</c:v>
                  </c:pt>
                  <c:pt idx="371">
                    <c:v>1.060116552357365</c:v>
                  </c:pt>
                  <c:pt idx="372">
                    <c:v>0.93614252987471913</c:v>
                  </c:pt>
                  <c:pt idx="373">
                    <c:v>1.2169919044386293</c:v>
                  </c:pt>
                  <c:pt idx="374">
                    <c:v>1.2989212544488844</c:v>
                  </c:pt>
                  <c:pt idx="375">
                    <c:v>1.2177353840058427</c:v>
                  </c:pt>
                  <c:pt idx="376">
                    <c:v>0.85525678578159892</c:v>
                  </c:pt>
                  <c:pt idx="377">
                    <c:v>0.71497214202554338</c:v>
                  </c:pt>
                  <c:pt idx="378">
                    <c:v>0.90600413005304847</c:v>
                  </c:pt>
                  <c:pt idx="379">
                    <c:v>1.1319837600169931</c:v>
                  </c:pt>
                  <c:pt idx="380">
                    <c:v>0.85884146250979243</c:v>
                  </c:pt>
                  <c:pt idx="381">
                    <c:v>0.93646215495809348</c:v>
                  </c:pt>
                  <c:pt idx="382">
                    <c:v>0.78526430503571076</c:v>
                  </c:pt>
                  <c:pt idx="383">
                    <c:v>0.91773527787479403</c:v>
                  </c:pt>
                  <c:pt idx="384">
                    <c:v>1.1926589443944271</c:v>
                  </c:pt>
                  <c:pt idx="385">
                    <c:v>1.2967721428462475</c:v>
                  </c:pt>
                  <c:pt idx="386">
                    <c:v>1.3545438024545837</c:v>
                  </c:pt>
                  <c:pt idx="387">
                    <c:v>1.0554307747941047</c:v>
                  </c:pt>
                  <c:pt idx="388">
                    <c:v>1.1423126326130917</c:v>
                  </c:pt>
                  <c:pt idx="389">
                    <c:v>0.61613012910279752</c:v>
                  </c:pt>
                </c:numCache>
              </c:numRef>
            </c:plus>
            <c:minus>
              <c:numRef>
                <c:f>pooled!$AJ$4:$AJ$393</c:f>
                <c:numCache>
                  <c:formatCode>General</c:formatCode>
                  <c:ptCount val="390"/>
                  <c:pt idx="0">
                    <c:v>1.0266073404113731</c:v>
                  </c:pt>
                  <c:pt idx="1">
                    <c:v>0.86475326518307205</c:v>
                  </c:pt>
                  <c:pt idx="2">
                    <c:v>0.80628281661718793</c:v>
                  </c:pt>
                  <c:pt idx="3">
                    <c:v>1.1049496962861505</c:v>
                  </c:pt>
                  <c:pt idx="4">
                    <c:v>1.2858242118987071</c:v>
                  </c:pt>
                  <c:pt idx="5">
                    <c:v>0.71306083059193492</c:v>
                  </c:pt>
                  <c:pt idx="6">
                    <c:v>0.46562427214252089</c:v>
                  </c:pt>
                  <c:pt idx="7">
                    <c:v>0.43198410339779281</c:v>
                  </c:pt>
                  <c:pt idx="8">
                    <c:v>0.62085267392906207</c:v>
                  </c:pt>
                  <c:pt idx="9">
                    <c:v>0.30968422984277588</c:v>
                  </c:pt>
                  <c:pt idx="10">
                    <c:v>0.48065173055338895</c:v>
                  </c:pt>
                  <c:pt idx="11">
                    <c:v>1.0464393552470532</c:v>
                  </c:pt>
                  <c:pt idx="12">
                    <c:v>0.32086123256234056</c:v>
                  </c:pt>
                  <c:pt idx="13">
                    <c:v>0.26574093959872719</c:v>
                  </c:pt>
                  <c:pt idx="14">
                    <c:v>0.77500152041846848</c:v>
                  </c:pt>
                  <c:pt idx="15">
                    <c:v>0.43127888289335831</c:v>
                  </c:pt>
                  <c:pt idx="16">
                    <c:v>0.39567518859683959</c:v>
                  </c:pt>
                  <c:pt idx="17">
                    <c:v>0.60259429250438323</c:v>
                  </c:pt>
                  <c:pt idx="18">
                    <c:v>0.75000705683306435</c:v>
                  </c:pt>
                  <c:pt idx="19">
                    <c:v>0.51798178534005057</c:v>
                  </c:pt>
                  <c:pt idx="20">
                    <c:v>0.48849128132609732</c:v>
                  </c:pt>
                  <c:pt idx="21">
                    <c:v>0.69798858195106595</c:v>
                  </c:pt>
                  <c:pt idx="22">
                    <c:v>1.0539673624040979</c:v>
                  </c:pt>
                  <c:pt idx="23">
                    <c:v>1.2098311614178545</c:v>
                  </c:pt>
                  <c:pt idx="24">
                    <c:v>0.91582639997343418</c:v>
                  </c:pt>
                  <c:pt idx="25">
                    <c:v>1.1552068147888204</c:v>
                  </c:pt>
                  <c:pt idx="26">
                    <c:v>1.1939801049581558</c:v>
                  </c:pt>
                  <c:pt idx="27">
                    <c:v>0.91600100396336759</c:v>
                  </c:pt>
                  <c:pt idx="28">
                    <c:v>0.74740205509769708</c:v>
                  </c:pt>
                  <c:pt idx="29">
                    <c:v>0.83663377091428737</c:v>
                  </c:pt>
                  <c:pt idx="30">
                    <c:v>0.88329442065537433</c:v>
                  </c:pt>
                  <c:pt idx="31">
                    <c:v>1.2035154903135492</c:v>
                  </c:pt>
                  <c:pt idx="32">
                    <c:v>1.0784239236817408</c:v>
                  </c:pt>
                  <c:pt idx="33">
                    <c:v>1.0339874464247538</c:v>
                  </c:pt>
                  <c:pt idx="34">
                    <c:v>1.0549250721048562</c:v>
                  </c:pt>
                  <c:pt idx="35">
                    <c:v>0.85066388536273096</c:v>
                  </c:pt>
                  <c:pt idx="36">
                    <c:v>1.3902637140748519</c:v>
                  </c:pt>
                  <c:pt idx="37">
                    <c:v>0.98819586846764473</c:v>
                  </c:pt>
                  <c:pt idx="38">
                    <c:v>1.0120866043414534</c:v>
                  </c:pt>
                  <c:pt idx="39">
                    <c:v>0.79049059671112309</c:v>
                  </c:pt>
                  <c:pt idx="40">
                    <c:v>1.0234701335033016</c:v>
                  </c:pt>
                  <c:pt idx="41">
                    <c:v>0.94233703742166908</c:v>
                  </c:pt>
                  <c:pt idx="42">
                    <c:v>1.0055302112313387</c:v>
                  </c:pt>
                  <c:pt idx="43">
                    <c:v>0.73338198428788071</c:v>
                  </c:pt>
                  <c:pt idx="44">
                    <c:v>1.2068475497212765</c:v>
                  </c:pt>
                  <c:pt idx="45">
                    <c:v>1.2425597847428878</c:v>
                  </c:pt>
                  <c:pt idx="46">
                    <c:v>1.4232045608089205</c:v>
                  </c:pt>
                  <c:pt idx="47">
                    <c:v>1.4247080040871476</c:v>
                  </c:pt>
                  <c:pt idx="48">
                    <c:v>1.1942482422656133</c:v>
                  </c:pt>
                  <c:pt idx="49">
                    <c:v>1.2931381038043632</c:v>
                  </c:pt>
                  <c:pt idx="50">
                    <c:v>1.4561578349026068</c:v>
                  </c:pt>
                  <c:pt idx="51">
                    <c:v>1.3232442554139887</c:v>
                  </c:pt>
                  <c:pt idx="52">
                    <c:v>1.818717905088868</c:v>
                  </c:pt>
                  <c:pt idx="53">
                    <c:v>1.5817638679460728</c:v>
                  </c:pt>
                  <c:pt idx="54">
                    <c:v>1.5728606759452259</c:v>
                  </c:pt>
                  <c:pt idx="55">
                    <c:v>1.1980806753604569</c:v>
                  </c:pt>
                  <c:pt idx="56">
                    <c:v>1.1827954693211089</c:v>
                  </c:pt>
                  <c:pt idx="57">
                    <c:v>1.2544999534935359</c:v>
                  </c:pt>
                  <c:pt idx="58">
                    <c:v>0.73315571202656293</c:v>
                  </c:pt>
                  <c:pt idx="59">
                    <c:v>1.0450882136067057</c:v>
                  </c:pt>
                  <c:pt idx="60">
                    <c:v>0.76323132573843278</c:v>
                  </c:pt>
                  <c:pt idx="61">
                    <c:v>0.33378230632621475</c:v>
                  </c:pt>
                  <c:pt idx="62">
                    <c:v>0.55835944175888497</c:v>
                  </c:pt>
                  <c:pt idx="63">
                    <c:v>0.60107669388363927</c:v>
                  </c:pt>
                  <c:pt idx="64">
                    <c:v>0.85857721221148509</c:v>
                  </c:pt>
                  <c:pt idx="65">
                    <c:v>1.100102881575922</c:v>
                  </c:pt>
                  <c:pt idx="66">
                    <c:v>0.88997695559733414</c:v>
                  </c:pt>
                  <c:pt idx="67">
                    <c:v>0.96459416320124325</c:v>
                  </c:pt>
                  <c:pt idx="68">
                    <c:v>1.2498592041438816</c:v>
                  </c:pt>
                  <c:pt idx="69">
                    <c:v>0.84195387550169876</c:v>
                  </c:pt>
                  <c:pt idx="70">
                    <c:v>0.96285407416812485</c:v>
                  </c:pt>
                  <c:pt idx="71">
                    <c:v>1.171974926593806</c:v>
                  </c:pt>
                  <c:pt idx="72">
                    <c:v>1.4512638289888946</c:v>
                  </c:pt>
                  <c:pt idx="73">
                    <c:v>1.5828245812886299</c:v>
                  </c:pt>
                  <c:pt idx="74">
                    <c:v>1.3553209253517047</c:v>
                  </c:pt>
                  <c:pt idx="75">
                    <c:v>1.2472204697424882</c:v>
                  </c:pt>
                  <c:pt idx="76">
                    <c:v>1.3141333899674763</c:v>
                  </c:pt>
                  <c:pt idx="77">
                    <c:v>1.1976808390621274</c:v>
                  </c:pt>
                  <c:pt idx="78">
                    <c:v>1.0858778479020779</c:v>
                  </c:pt>
                  <c:pt idx="79">
                    <c:v>1.1042919619917373</c:v>
                  </c:pt>
                  <c:pt idx="80">
                    <c:v>1.1855091291510518</c:v>
                  </c:pt>
                  <c:pt idx="81">
                    <c:v>1.3351513414669747</c:v>
                  </c:pt>
                  <c:pt idx="82">
                    <c:v>0.60351727859014703</c:v>
                  </c:pt>
                  <c:pt idx="83">
                    <c:v>0.82578002853818444</c:v>
                  </c:pt>
                  <c:pt idx="84">
                    <c:v>1.2570338757014436</c:v>
                  </c:pt>
                  <c:pt idx="85">
                    <c:v>1.0312603154499027</c:v>
                  </c:pt>
                  <c:pt idx="86">
                    <c:v>0.78570293878438435</c:v>
                  </c:pt>
                  <c:pt idx="87">
                    <c:v>0.8001881464649504</c:v>
                  </c:pt>
                  <c:pt idx="88">
                    <c:v>0.95598018138177232</c:v>
                  </c:pt>
                  <c:pt idx="89">
                    <c:v>1.1681656062627357</c:v>
                  </c:pt>
                  <c:pt idx="90">
                    <c:v>1.090117640297255</c:v>
                  </c:pt>
                  <c:pt idx="91">
                    <c:v>1.2595463127764563</c:v>
                  </c:pt>
                  <c:pt idx="92">
                    <c:v>0.97703444463553057</c:v>
                  </c:pt>
                  <c:pt idx="93">
                    <c:v>0.89516662626923627</c:v>
                  </c:pt>
                  <c:pt idx="94">
                    <c:v>1.0961024555287611</c:v>
                  </c:pt>
                  <c:pt idx="95">
                    <c:v>0.93741254263453122</c:v>
                  </c:pt>
                  <c:pt idx="96">
                    <c:v>1.2512723636956906</c:v>
                  </c:pt>
                  <c:pt idx="97">
                    <c:v>1.0805486349385982</c:v>
                  </c:pt>
                  <c:pt idx="98">
                    <c:v>1.0575971748543842</c:v>
                  </c:pt>
                  <c:pt idx="99">
                    <c:v>1.312430188207802</c:v>
                  </c:pt>
                  <c:pt idx="100">
                    <c:v>1.1755638313996379</c:v>
                  </c:pt>
                  <c:pt idx="101">
                    <c:v>0.91302051985161115</c:v>
                  </c:pt>
                  <c:pt idx="102">
                    <c:v>0.56904504025559666</c:v>
                  </c:pt>
                  <c:pt idx="103">
                    <c:v>0.43452502512972047</c:v>
                  </c:pt>
                  <c:pt idx="104">
                    <c:v>0.83285773744911162</c:v>
                  </c:pt>
                  <c:pt idx="105">
                    <c:v>0.49090514150612469</c:v>
                  </c:pt>
                  <c:pt idx="106">
                    <c:v>0.61574249092708444</c:v>
                  </c:pt>
                  <c:pt idx="107">
                    <c:v>0.52710826444842751</c:v>
                  </c:pt>
                  <c:pt idx="108">
                    <c:v>0.44958388608280536</c:v>
                  </c:pt>
                  <c:pt idx="109">
                    <c:v>0.70638196960332278</c:v>
                  </c:pt>
                  <c:pt idx="110">
                    <c:v>0.61787173054335254</c:v>
                  </c:pt>
                  <c:pt idx="111">
                    <c:v>0.62150836761602224</c:v>
                  </c:pt>
                  <c:pt idx="112">
                    <c:v>0.43141134511477403</c:v>
                  </c:pt>
                  <c:pt idx="113">
                    <c:v>0.68095112765170696</c:v>
                  </c:pt>
                  <c:pt idx="114">
                    <c:v>0.87043529810121512</c:v>
                  </c:pt>
                  <c:pt idx="115">
                    <c:v>0.90104095434603049</c:v>
                  </c:pt>
                  <c:pt idx="116">
                    <c:v>1.2828263965914082</c:v>
                  </c:pt>
                  <c:pt idx="117">
                    <c:v>0.49765188154976614</c:v>
                  </c:pt>
                  <c:pt idx="118">
                    <c:v>0.50968155984519381</c:v>
                  </c:pt>
                  <c:pt idx="119">
                    <c:v>0.46698585873100212</c:v>
                  </c:pt>
                  <c:pt idx="120">
                    <c:v>0.6373486749936883</c:v>
                  </c:pt>
                  <c:pt idx="121">
                    <c:v>0.52184103556634842</c:v>
                  </c:pt>
                  <c:pt idx="122">
                    <c:v>0.74029158135643491</c:v>
                  </c:pt>
                  <c:pt idx="123">
                    <c:v>0.54063750464644333</c:v>
                  </c:pt>
                  <c:pt idx="124">
                    <c:v>0.66369418548306813</c:v>
                  </c:pt>
                  <c:pt idx="125">
                    <c:v>1.1139975677543041</c:v>
                  </c:pt>
                  <c:pt idx="126">
                    <c:v>1.0104902011399386</c:v>
                  </c:pt>
                  <c:pt idx="127">
                    <c:v>0.82727494877168795</c:v>
                  </c:pt>
                  <c:pt idx="128">
                    <c:v>0.54380281058193713</c:v>
                  </c:pt>
                  <c:pt idx="129">
                    <c:v>0.70889996215872231</c:v>
                  </c:pt>
                  <c:pt idx="130">
                    <c:v>0.90418198201284827</c:v>
                  </c:pt>
                  <c:pt idx="131">
                    <c:v>0.94350082401999991</c:v>
                  </c:pt>
                  <c:pt idx="132">
                    <c:v>0.66742267642509701</c:v>
                  </c:pt>
                  <c:pt idx="133">
                    <c:v>0.33931714981050176</c:v>
                  </c:pt>
                  <c:pt idx="134">
                    <c:v>0.4971766937120311</c:v>
                  </c:pt>
                  <c:pt idx="135">
                    <c:v>0.75183978593854306</c:v>
                  </c:pt>
                  <c:pt idx="136">
                    <c:v>0.87081735478250066</c:v>
                  </c:pt>
                  <c:pt idx="137">
                    <c:v>0.95180045472799601</c:v>
                  </c:pt>
                  <c:pt idx="138">
                    <c:v>0.83436025824947724</c:v>
                  </c:pt>
                  <c:pt idx="139">
                    <c:v>0.49008395886698786</c:v>
                  </c:pt>
                  <c:pt idx="140">
                    <c:v>0.53129287902728095</c:v>
                  </c:pt>
                  <c:pt idx="141">
                    <c:v>0.78229485927676257</c:v>
                  </c:pt>
                  <c:pt idx="142">
                    <c:v>0.9502378181675829</c:v>
                  </c:pt>
                  <c:pt idx="143">
                    <c:v>0.46155527681475705</c:v>
                  </c:pt>
                  <c:pt idx="144">
                    <c:v>0.59370994446323166</c:v>
                  </c:pt>
                  <c:pt idx="145">
                    <c:v>0.57114775921791594</c:v>
                  </c:pt>
                  <c:pt idx="146">
                    <c:v>0.76084111482969641</c:v>
                  </c:pt>
                  <c:pt idx="147">
                    <c:v>1.3310016790004482</c:v>
                  </c:pt>
                  <c:pt idx="148">
                    <c:v>1.0443318536722577</c:v>
                  </c:pt>
                  <c:pt idx="149">
                    <c:v>1.1737373070633574</c:v>
                  </c:pt>
                  <c:pt idx="150">
                    <c:v>1.5413663720125947</c:v>
                  </c:pt>
                  <c:pt idx="151">
                    <c:v>1.735954721633417</c:v>
                  </c:pt>
                  <c:pt idx="152">
                    <c:v>1.3296266613679475</c:v>
                  </c:pt>
                  <c:pt idx="153">
                    <c:v>1.0886244668722624</c:v>
                  </c:pt>
                  <c:pt idx="154">
                    <c:v>1.0831097678096546</c:v>
                  </c:pt>
                  <c:pt idx="155">
                    <c:v>1.1043704020515261</c:v>
                  </c:pt>
                  <c:pt idx="156">
                    <c:v>0.98344226122638534</c:v>
                  </c:pt>
                  <c:pt idx="157">
                    <c:v>0.78811780045166391</c:v>
                  </c:pt>
                  <c:pt idx="158">
                    <c:v>0.58054258780074985</c:v>
                  </c:pt>
                  <c:pt idx="159">
                    <c:v>0.84421177631012256</c:v>
                  </c:pt>
                  <c:pt idx="160">
                    <c:v>0.6834701847910496</c:v>
                  </c:pt>
                  <c:pt idx="161">
                    <c:v>0.31068995996324084</c:v>
                  </c:pt>
                  <c:pt idx="162">
                    <c:v>1.0615043792871772</c:v>
                  </c:pt>
                  <c:pt idx="163">
                    <c:v>1.0456192513189788</c:v>
                  </c:pt>
                  <c:pt idx="164">
                    <c:v>0.46472682302814305</c:v>
                  </c:pt>
                  <c:pt idx="165">
                    <c:v>0.74833832407881284</c:v>
                  </c:pt>
                  <c:pt idx="166">
                    <c:v>0.41433990286981659</c:v>
                  </c:pt>
                  <c:pt idx="167">
                    <c:v>0.4944464837845739</c:v>
                  </c:pt>
                  <c:pt idx="168">
                    <c:v>0.67655494812341621</c:v>
                  </c:pt>
                  <c:pt idx="169">
                    <c:v>0.49785507267491108</c:v>
                  </c:pt>
                  <c:pt idx="170">
                    <c:v>0.47736975764349487</c:v>
                  </c:pt>
                  <c:pt idx="171">
                    <c:v>0.44736630813685174</c:v>
                  </c:pt>
                  <c:pt idx="172">
                    <c:v>0.97566593450096795</c:v>
                  </c:pt>
                  <c:pt idx="173">
                    <c:v>0.96566293666855274</c:v>
                  </c:pt>
                  <c:pt idx="174">
                    <c:v>1.0938786054136347</c:v>
                  </c:pt>
                  <c:pt idx="175">
                    <c:v>0.99980898587052502</c:v>
                  </c:pt>
                  <c:pt idx="176">
                    <c:v>0.92040464284009527</c:v>
                  </c:pt>
                  <c:pt idx="177">
                    <c:v>0.714098645747685</c:v>
                  </c:pt>
                  <c:pt idx="178">
                    <c:v>0.78145184749720442</c:v>
                  </c:pt>
                  <c:pt idx="179">
                    <c:v>0.76395046587514182</c:v>
                  </c:pt>
                  <c:pt idx="180">
                    <c:v>1.1976539925587746</c:v>
                  </c:pt>
                  <c:pt idx="181">
                    <c:v>0.82122038700663658</c:v>
                  </c:pt>
                  <c:pt idx="182">
                    <c:v>1.0494351977900043</c:v>
                  </c:pt>
                  <c:pt idx="183">
                    <c:v>0.71099231426619103</c:v>
                  </c:pt>
                  <c:pt idx="184">
                    <c:v>0.54673249632859622</c:v>
                  </c:pt>
                  <c:pt idx="185">
                    <c:v>0.99814193636270843</c:v>
                  </c:pt>
                  <c:pt idx="186">
                    <c:v>1.0203531407331701</c:v>
                  </c:pt>
                  <c:pt idx="187">
                    <c:v>0.63968479535115441</c:v>
                  </c:pt>
                  <c:pt idx="188">
                    <c:v>0.53219648502891059</c:v>
                  </c:pt>
                  <c:pt idx="189">
                    <c:v>0.59258321563186023</c:v>
                  </c:pt>
                  <c:pt idx="190">
                    <c:v>0.55604702049169441</c:v>
                  </c:pt>
                  <c:pt idx="191">
                    <c:v>0.82263922758336716</c:v>
                  </c:pt>
                  <c:pt idx="192">
                    <c:v>0.92962068789339669</c:v>
                  </c:pt>
                  <c:pt idx="193">
                    <c:v>0.94300406775782908</c:v>
                  </c:pt>
                  <c:pt idx="194">
                    <c:v>0.70980095186742287</c:v>
                  </c:pt>
                  <c:pt idx="195">
                    <c:v>0.37304703623500779</c:v>
                  </c:pt>
                  <c:pt idx="196">
                    <c:v>0.56317859158827577</c:v>
                  </c:pt>
                  <c:pt idx="197">
                    <c:v>0.81157456444874121</c:v>
                  </c:pt>
                  <c:pt idx="198">
                    <c:v>1.182046925812388</c:v>
                  </c:pt>
                  <c:pt idx="199">
                    <c:v>1.1203514204423595</c:v>
                  </c:pt>
                  <c:pt idx="200">
                    <c:v>0.77278881368809316</c:v>
                  </c:pt>
                  <c:pt idx="201">
                    <c:v>0.92249866846912931</c:v>
                  </c:pt>
                  <c:pt idx="202">
                    <c:v>0.6674977324949074</c:v>
                  </c:pt>
                  <c:pt idx="203">
                    <c:v>0.92424755213503806</c:v>
                  </c:pt>
                  <c:pt idx="204">
                    <c:v>1.1142337172699632</c:v>
                  </c:pt>
                  <c:pt idx="205">
                    <c:v>0.78083845573521327</c:v>
                  </c:pt>
                  <c:pt idx="206">
                    <c:v>1.0512307778227454</c:v>
                  </c:pt>
                  <c:pt idx="207">
                    <c:v>1.2297726204963959</c:v>
                  </c:pt>
                  <c:pt idx="208">
                    <c:v>0.92015687440949445</c:v>
                  </c:pt>
                  <c:pt idx="209">
                    <c:v>1.2089918772332571</c:v>
                  </c:pt>
                  <c:pt idx="210">
                    <c:v>1.2925875838367575</c:v>
                  </c:pt>
                  <c:pt idx="211">
                    <c:v>1.3732909334722836</c:v>
                  </c:pt>
                  <c:pt idx="212">
                    <c:v>1.3415354840691189</c:v>
                  </c:pt>
                  <c:pt idx="213">
                    <c:v>1.3250074164792918</c:v>
                  </c:pt>
                  <c:pt idx="214">
                    <c:v>0.82482816786689594</c:v>
                  </c:pt>
                  <c:pt idx="215">
                    <c:v>1.0273784446602228</c:v>
                  </c:pt>
                  <c:pt idx="216">
                    <c:v>1.0806448909460378</c:v>
                  </c:pt>
                  <c:pt idx="217">
                    <c:v>1.2661886869796621</c:v>
                  </c:pt>
                  <c:pt idx="218">
                    <c:v>1.567663996762142</c:v>
                  </c:pt>
                  <c:pt idx="219">
                    <c:v>1.3791535342389025</c:v>
                  </c:pt>
                  <c:pt idx="220">
                    <c:v>1.2626125488289845</c:v>
                  </c:pt>
                  <c:pt idx="221">
                    <c:v>0.60745523256317036</c:v>
                  </c:pt>
                  <c:pt idx="222">
                    <c:v>0.76647400293578039</c:v>
                  </c:pt>
                  <c:pt idx="223">
                    <c:v>0.66594944054736083</c:v>
                  </c:pt>
                  <c:pt idx="224">
                    <c:v>0.74804454391119035</c:v>
                  </c:pt>
                  <c:pt idx="225">
                    <c:v>0.84051922551045899</c:v>
                  </c:pt>
                  <c:pt idx="226">
                    <c:v>0.3500611284523249</c:v>
                  </c:pt>
                  <c:pt idx="227">
                    <c:v>0.5901050988655675</c:v>
                  </c:pt>
                  <c:pt idx="228">
                    <c:v>1.0797694854764575</c:v>
                  </c:pt>
                  <c:pt idx="229">
                    <c:v>0.87271653537794081</c:v>
                  </c:pt>
                  <c:pt idx="230">
                    <c:v>1.0274697774941035</c:v>
                  </c:pt>
                  <c:pt idx="231">
                    <c:v>0.57261312370375284</c:v>
                  </c:pt>
                  <c:pt idx="232">
                    <c:v>0.52368640233959385</c:v>
                  </c:pt>
                  <c:pt idx="233">
                    <c:v>0.56173694867093571</c:v>
                  </c:pt>
                  <c:pt idx="234">
                    <c:v>0.48116764736487488</c:v>
                  </c:pt>
                  <c:pt idx="235">
                    <c:v>0.6913724656165221</c:v>
                  </c:pt>
                  <c:pt idx="236">
                    <c:v>0.54840377755962921</c:v>
                  </c:pt>
                  <c:pt idx="237">
                    <c:v>0.800808256465246</c:v>
                  </c:pt>
                  <c:pt idx="238">
                    <c:v>0.49437243191827274</c:v>
                  </c:pt>
                  <c:pt idx="239">
                    <c:v>0.69872461455385115</c:v>
                  </c:pt>
                  <c:pt idx="240">
                    <c:v>0.30618216919925478</c:v>
                  </c:pt>
                  <c:pt idx="241">
                    <c:v>0.3243028713355075</c:v>
                  </c:pt>
                  <c:pt idx="242">
                    <c:v>0.9373801378332256</c:v>
                  </c:pt>
                  <c:pt idx="243">
                    <c:v>1.3561753655128328</c:v>
                  </c:pt>
                  <c:pt idx="244">
                    <c:v>1.380236397525034</c:v>
                  </c:pt>
                  <c:pt idx="245">
                    <c:v>1.0722903377194684</c:v>
                  </c:pt>
                  <c:pt idx="246">
                    <c:v>1.0374074024473836</c:v>
                  </c:pt>
                  <c:pt idx="247">
                    <c:v>0.97953203666670563</c:v>
                  </c:pt>
                  <c:pt idx="248">
                    <c:v>0.60903308340406592</c:v>
                  </c:pt>
                  <c:pt idx="249">
                    <c:v>0.29433320757934539</c:v>
                  </c:pt>
                  <c:pt idx="250">
                    <c:v>0.37618524831785433</c:v>
                  </c:pt>
                  <c:pt idx="251">
                    <c:v>0.49757610510205341</c:v>
                  </c:pt>
                  <c:pt idx="252">
                    <c:v>0.73454562790707634</c:v>
                  </c:pt>
                  <c:pt idx="253">
                    <c:v>0.81097904241887742</c:v>
                  </c:pt>
                  <c:pt idx="254">
                    <c:v>0.62654531353380094</c:v>
                  </c:pt>
                  <c:pt idx="255">
                    <c:v>0.78822740308150363</c:v>
                  </c:pt>
                  <c:pt idx="256">
                    <c:v>0.59417452059268205</c:v>
                  </c:pt>
                  <c:pt idx="257">
                    <c:v>0.81489326086541825</c:v>
                  </c:pt>
                  <c:pt idx="258">
                    <c:v>0.55229626674472854</c:v>
                  </c:pt>
                  <c:pt idx="259">
                    <c:v>0.38952457124788931</c:v>
                  </c:pt>
                  <c:pt idx="260">
                    <c:v>0.38795467593232802</c:v>
                  </c:pt>
                  <c:pt idx="261">
                    <c:v>0.93965818569048731</c:v>
                  </c:pt>
                  <c:pt idx="262">
                    <c:v>0.7915840266303783</c:v>
                  </c:pt>
                  <c:pt idx="263">
                    <c:v>0.94563533285354195</c:v>
                  </c:pt>
                  <c:pt idx="264">
                    <c:v>0.81954056276813003</c:v>
                  </c:pt>
                  <c:pt idx="265">
                    <c:v>0.93187756188012738</c:v>
                  </c:pt>
                  <c:pt idx="266">
                    <c:v>1.3051880133561382</c:v>
                  </c:pt>
                  <c:pt idx="267">
                    <c:v>1.1463157950125749</c:v>
                  </c:pt>
                  <c:pt idx="268">
                    <c:v>0.99350524706438192</c:v>
                  </c:pt>
                  <c:pt idx="269">
                    <c:v>0.78081148362643082</c:v>
                  </c:pt>
                  <c:pt idx="270">
                    <c:v>0.71976070361549416</c:v>
                  </c:pt>
                  <c:pt idx="271">
                    <c:v>0.45195641196134745</c:v>
                  </c:pt>
                  <c:pt idx="272">
                    <c:v>0.5675321745011136</c:v>
                  </c:pt>
                  <c:pt idx="273">
                    <c:v>0.76408288856895723</c:v>
                  </c:pt>
                  <c:pt idx="274">
                    <c:v>0.80660497413914545</c:v>
                  </c:pt>
                  <c:pt idx="275">
                    <c:v>0.94614010705901108</c:v>
                  </c:pt>
                  <c:pt idx="276">
                    <c:v>0.52482632743880531</c:v>
                  </c:pt>
                  <c:pt idx="277">
                    <c:v>0.74338377705044567</c:v>
                  </c:pt>
                  <c:pt idx="278">
                    <c:v>0.87521940748209093</c:v>
                  </c:pt>
                  <c:pt idx="279">
                    <c:v>0.59823638488635777</c:v>
                  </c:pt>
                  <c:pt idx="280">
                    <c:v>0.70274864428466899</c:v>
                  </c:pt>
                  <c:pt idx="281">
                    <c:v>0.36516371600295133</c:v>
                  </c:pt>
                  <c:pt idx="282">
                    <c:v>0.58884348849741874</c:v>
                  </c:pt>
                  <c:pt idx="283">
                    <c:v>0.50067891009261856</c:v>
                  </c:pt>
                  <c:pt idx="284">
                    <c:v>0.83620614123955639</c:v>
                  </c:pt>
                  <c:pt idx="285">
                    <c:v>0.54781636271638112</c:v>
                  </c:pt>
                  <c:pt idx="286">
                    <c:v>0.66579314275234691</c:v>
                  </c:pt>
                  <c:pt idx="287">
                    <c:v>0.85607955128635271</c:v>
                  </c:pt>
                  <c:pt idx="288">
                    <c:v>1.0767281017937955</c:v>
                  </c:pt>
                  <c:pt idx="289">
                    <c:v>0.52054599750999875</c:v>
                  </c:pt>
                  <c:pt idx="290">
                    <c:v>0.8271920873298847</c:v>
                  </c:pt>
                  <c:pt idx="291">
                    <c:v>0.98765325231481227</c:v>
                  </c:pt>
                  <c:pt idx="292">
                    <c:v>0.75745389478970881</c:v>
                  </c:pt>
                  <c:pt idx="293">
                    <c:v>0.81824331164466324</c:v>
                  </c:pt>
                  <c:pt idx="294">
                    <c:v>1.1497634968787112</c:v>
                  </c:pt>
                  <c:pt idx="295">
                    <c:v>1.0448065757243659</c:v>
                  </c:pt>
                  <c:pt idx="296">
                    <c:v>0.47104832346414438</c:v>
                  </c:pt>
                  <c:pt idx="297">
                    <c:v>0.5778498894734827</c:v>
                  </c:pt>
                  <c:pt idx="298">
                    <c:v>0.75688298015222788</c:v>
                  </c:pt>
                  <c:pt idx="299">
                    <c:v>1.0750167165667257</c:v>
                  </c:pt>
                  <c:pt idx="300">
                    <c:v>0.86870271179326497</c:v>
                  </c:pt>
                  <c:pt idx="301">
                    <c:v>0.69756613265515077</c:v>
                  </c:pt>
                  <c:pt idx="302">
                    <c:v>0.299905318897081</c:v>
                  </c:pt>
                  <c:pt idx="303">
                    <c:v>0.61854317983784535</c:v>
                  </c:pt>
                  <c:pt idx="304">
                    <c:v>0.75438990770397663</c:v>
                  </c:pt>
                  <c:pt idx="305">
                    <c:v>0.77118168581240276</c:v>
                  </c:pt>
                  <c:pt idx="306">
                    <c:v>0.77574511218443909</c:v>
                  </c:pt>
                  <c:pt idx="307">
                    <c:v>0.64368293665612775</c:v>
                  </c:pt>
                  <c:pt idx="308">
                    <c:v>0.5861281137192843</c:v>
                  </c:pt>
                  <c:pt idx="309">
                    <c:v>0.50575739936878061</c:v>
                  </c:pt>
                  <c:pt idx="310">
                    <c:v>0.50022705530110001</c:v>
                  </c:pt>
                  <c:pt idx="311">
                    <c:v>0.5389739259920111</c:v>
                  </c:pt>
                  <c:pt idx="312">
                    <c:v>0.77788748442072242</c:v>
                  </c:pt>
                  <c:pt idx="313">
                    <c:v>0.32973293177489138</c:v>
                  </c:pt>
                  <c:pt idx="314">
                    <c:v>1.0350305649039153</c:v>
                  </c:pt>
                  <c:pt idx="315">
                    <c:v>0.80746728610870855</c:v>
                  </c:pt>
                  <c:pt idx="316">
                    <c:v>0.9425803281959696</c:v>
                  </c:pt>
                  <c:pt idx="317">
                    <c:v>0.60003571627458985</c:v>
                  </c:pt>
                  <c:pt idx="318">
                    <c:v>0.71997445441494989</c:v>
                  </c:pt>
                  <c:pt idx="319">
                    <c:v>0.5120578830745629</c:v>
                  </c:pt>
                  <c:pt idx="320">
                    <c:v>0.36093283877205756</c:v>
                  </c:pt>
                  <c:pt idx="321">
                    <c:v>0.26185538307366024</c:v>
                  </c:pt>
                  <c:pt idx="322">
                    <c:v>0.51420544567251947</c:v>
                  </c:pt>
                  <c:pt idx="323">
                    <c:v>0.53227553076538681</c:v>
                  </c:pt>
                  <c:pt idx="324">
                    <c:v>0.60561301424779124</c:v>
                  </c:pt>
                  <c:pt idx="325">
                    <c:v>0.58012409705162282</c:v>
                  </c:pt>
                  <c:pt idx="326">
                    <c:v>1.1234459899666758</c:v>
                  </c:pt>
                  <c:pt idx="327">
                    <c:v>0.81722611277282431</c:v>
                  </c:pt>
                  <c:pt idx="328">
                    <c:v>0.95027243445623399</c:v>
                  </c:pt>
                  <c:pt idx="329">
                    <c:v>0.79836247869177546</c:v>
                  </c:pt>
                  <c:pt idx="330">
                    <c:v>0.76802196692904379</c:v>
                  </c:pt>
                  <c:pt idx="331">
                    <c:v>1.4705966389704908</c:v>
                  </c:pt>
                  <c:pt idx="332">
                    <c:v>1.3467066956029039</c:v>
                  </c:pt>
                  <c:pt idx="333">
                    <c:v>1.1187195317346217</c:v>
                  </c:pt>
                  <c:pt idx="334">
                    <c:v>1.2312771060371597</c:v>
                  </c:pt>
                  <c:pt idx="335">
                    <c:v>1.3257401073940245</c:v>
                  </c:pt>
                  <c:pt idx="336">
                    <c:v>0.83029649704974728</c:v>
                  </c:pt>
                  <c:pt idx="337">
                    <c:v>0.94414841560362306</c:v>
                  </c:pt>
                  <c:pt idx="338">
                    <c:v>1.0078680780037268</c:v>
                  </c:pt>
                  <c:pt idx="339">
                    <c:v>1.0692575218489531</c:v>
                  </c:pt>
                  <c:pt idx="340">
                    <c:v>0.85788868439261456</c:v>
                  </c:pt>
                  <c:pt idx="341">
                    <c:v>0.76959305481029328</c:v>
                  </c:pt>
                  <c:pt idx="342">
                    <c:v>0.87199001076749838</c:v>
                  </c:pt>
                  <c:pt idx="343">
                    <c:v>1.1769251094977484</c:v>
                  </c:pt>
                  <c:pt idx="344">
                    <c:v>1.2777742922960085</c:v>
                  </c:pt>
                  <c:pt idx="345">
                    <c:v>1.1462391193186034</c:v>
                  </c:pt>
                  <c:pt idx="346">
                    <c:v>1.1734375767358229</c:v>
                  </c:pt>
                  <c:pt idx="347">
                    <c:v>0.92578927639734387</c:v>
                  </c:pt>
                  <c:pt idx="348">
                    <c:v>1.2878433358989612</c:v>
                  </c:pt>
                  <c:pt idx="349">
                    <c:v>0.89920863645655835</c:v>
                  </c:pt>
                  <c:pt idx="350">
                    <c:v>0.54832517114644186</c:v>
                  </c:pt>
                  <c:pt idx="351">
                    <c:v>0.71913483221653252</c:v>
                  </c:pt>
                  <c:pt idx="352">
                    <c:v>1.2577826403076962</c:v>
                  </c:pt>
                  <c:pt idx="353">
                    <c:v>0.87950927505547605</c:v>
                  </c:pt>
                  <c:pt idx="354">
                    <c:v>0.89999130208104405</c:v>
                  </c:pt>
                  <c:pt idx="355">
                    <c:v>1.4927392959312771</c:v>
                  </c:pt>
                  <c:pt idx="356">
                    <c:v>0.90864478278677663</c:v>
                  </c:pt>
                  <c:pt idx="357">
                    <c:v>1.1067576522686609</c:v>
                  </c:pt>
                  <c:pt idx="358">
                    <c:v>1.1148725192620139</c:v>
                  </c:pt>
                  <c:pt idx="359">
                    <c:v>0.94404267388609986</c:v>
                  </c:pt>
                  <c:pt idx="360">
                    <c:v>0.5465166441274858</c:v>
                  </c:pt>
                  <c:pt idx="361">
                    <c:v>0.90507655182759184</c:v>
                  </c:pt>
                  <c:pt idx="362">
                    <c:v>1.1722946940071608</c:v>
                  </c:pt>
                  <c:pt idx="363">
                    <c:v>0.98608529418610746</c:v>
                  </c:pt>
                  <c:pt idx="364">
                    <c:v>0.92366359739522141</c:v>
                  </c:pt>
                  <c:pt idx="365">
                    <c:v>0.75362981504793458</c:v>
                  </c:pt>
                  <c:pt idx="366">
                    <c:v>0.83075710782090184</c:v>
                  </c:pt>
                  <c:pt idx="367">
                    <c:v>1.1648660351604092</c:v>
                  </c:pt>
                  <c:pt idx="368">
                    <c:v>1.3829323596204368</c:v>
                  </c:pt>
                  <c:pt idx="369">
                    <c:v>0.99835275471493312</c:v>
                  </c:pt>
                  <c:pt idx="370">
                    <c:v>1.0162106478786435</c:v>
                  </c:pt>
                  <c:pt idx="371">
                    <c:v>1.060116552357365</c:v>
                  </c:pt>
                  <c:pt idx="372">
                    <c:v>0.93614252987471913</c:v>
                  </c:pt>
                  <c:pt idx="373">
                    <c:v>1.2169919044386293</c:v>
                  </c:pt>
                  <c:pt idx="374">
                    <c:v>1.2989212544488844</c:v>
                  </c:pt>
                  <c:pt idx="375">
                    <c:v>1.2177353840058427</c:v>
                  </c:pt>
                  <c:pt idx="376">
                    <c:v>0.85525678578159892</c:v>
                  </c:pt>
                  <c:pt idx="377">
                    <c:v>0.71497214202554338</c:v>
                  </c:pt>
                  <c:pt idx="378">
                    <c:v>0.90600413005304847</c:v>
                  </c:pt>
                  <c:pt idx="379">
                    <c:v>1.1319837600169931</c:v>
                  </c:pt>
                  <c:pt idx="380">
                    <c:v>0.85884146250979243</c:v>
                  </c:pt>
                  <c:pt idx="381">
                    <c:v>0.93646215495809348</c:v>
                  </c:pt>
                  <c:pt idx="382">
                    <c:v>0.78526430503571076</c:v>
                  </c:pt>
                  <c:pt idx="383">
                    <c:v>0.91773527787479403</c:v>
                  </c:pt>
                  <c:pt idx="384">
                    <c:v>1.1926589443944271</c:v>
                  </c:pt>
                  <c:pt idx="385">
                    <c:v>1.2967721428462475</c:v>
                  </c:pt>
                  <c:pt idx="386">
                    <c:v>1.3545438024545837</c:v>
                  </c:pt>
                  <c:pt idx="387">
                    <c:v>1.0554307747941047</c:v>
                  </c:pt>
                  <c:pt idx="388">
                    <c:v>1.1423126326130917</c:v>
                  </c:pt>
                  <c:pt idx="389">
                    <c:v>0.61613012910279752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pooled!$AF$4:$AF$393</c:f>
              <c:numCache>
                <c:formatCode>General</c:formatCode>
                <c:ptCount val="390"/>
                <c:pt idx="0">
                  <c:v>5.3911106986730299</c:v>
                </c:pt>
                <c:pt idx="1">
                  <c:v>5.9363797979265449</c:v>
                </c:pt>
                <c:pt idx="2">
                  <c:v>6.921341938420527</c:v>
                </c:pt>
                <c:pt idx="3">
                  <c:v>6.16345829099473</c:v>
                </c:pt>
                <c:pt idx="4">
                  <c:v>5.9315785931395144</c:v>
                </c:pt>
                <c:pt idx="5">
                  <c:v>5.3136209936055305</c:v>
                </c:pt>
                <c:pt idx="6">
                  <c:v>4.7610059352966498</c:v>
                </c:pt>
                <c:pt idx="7">
                  <c:v>5.97807582689168</c:v>
                </c:pt>
                <c:pt idx="8">
                  <c:v>5.2679658057444785</c:v>
                </c:pt>
                <c:pt idx="9">
                  <c:v>5.8519512826386038</c:v>
                </c:pt>
                <c:pt idx="10">
                  <c:v>5.572744126812796</c:v>
                </c:pt>
                <c:pt idx="11">
                  <c:v>6.6004690182045263</c:v>
                </c:pt>
                <c:pt idx="12">
                  <c:v>6.2076261161289477</c:v>
                </c:pt>
                <c:pt idx="13">
                  <c:v>5.5534061491205557</c:v>
                </c:pt>
                <c:pt idx="14">
                  <c:v>5.5535954814726196</c:v>
                </c:pt>
                <c:pt idx="15">
                  <c:v>5.7570538756111347</c:v>
                </c:pt>
                <c:pt idx="16">
                  <c:v>5.277390513363609</c:v>
                </c:pt>
                <c:pt idx="17">
                  <c:v>5.1075662840479357</c:v>
                </c:pt>
                <c:pt idx="18">
                  <c:v>5.1913003177388823</c:v>
                </c:pt>
                <c:pt idx="19">
                  <c:v>4.5333097163439602</c:v>
                </c:pt>
                <c:pt idx="20">
                  <c:v>4.4095445056558225</c:v>
                </c:pt>
                <c:pt idx="21">
                  <c:v>4.04223191914389</c:v>
                </c:pt>
                <c:pt idx="22">
                  <c:v>3.9671319496967024</c:v>
                </c:pt>
                <c:pt idx="23">
                  <c:v>3.5915040397558622</c:v>
                </c:pt>
                <c:pt idx="24">
                  <c:v>3.8386157006864878</c:v>
                </c:pt>
                <c:pt idx="25">
                  <c:v>4.2849226559607461</c:v>
                </c:pt>
                <c:pt idx="26">
                  <c:v>3.4889618530465363</c:v>
                </c:pt>
                <c:pt idx="27">
                  <c:v>2.6919946012188452</c:v>
                </c:pt>
                <c:pt idx="28">
                  <c:v>2.4575685598870991</c:v>
                </c:pt>
                <c:pt idx="29">
                  <c:v>2.5693097835548886</c:v>
                </c:pt>
                <c:pt idx="30">
                  <c:v>2.3671898170599794</c:v>
                </c:pt>
                <c:pt idx="31">
                  <c:v>3.4786881445752513</c:v>
                </c:pt>
                <c:pt idx="32">
                  <c:v>3.1838247298625015</c:v>
                </c:pt>
                <c:pt idx="33">
                  <c:v>2.864278686835148</c:v>
                </c:pt>
                <c:pt idx="34">
                  <c:v>3.0419547842553527</c:v>
                </c:pt>
                <c:pt idx="35">
                  <c:v>2.621722024407096</c:v>
                </c:pt>
                <c:pt idx="36">
                  <c:v>3.0266113200928677</c:v>
                </c:pt>
                <c:pt idx="37">
                  <c:v>2.8978364146759956</c:v>
                </c:pt>
                <c:pt idx="38">
                  <c:v>2.757451486431223</c:v>
                </c:pt>
                <c:pt idx="39">
                  <c:v>2.9311854676161175</c:v>
                </c:pt>
                <c:pt idx="40">
                  <c:v>3.187851709840348</c:v>
                </c:pt>
                <c:pt idx="41">
                  <c:v>3.1104800000381698</c:v>
                </c:pt>
                <c:pt idx="42">
                  <c:v>2.9952607404449312</c:v>
                </c:pt>
                <c:pt idx="43">
                  <c:v>2.683376535338541</c:v>
                </c:pt>
                <c:pt idx="44">
                  <c:v>3.5576470385479682</c:v>
                </c:pt>
                <c:pt idx="45">
                  <c:v>3.904098832385472</c:v>
                </c:pt>
                <c:pt idx="46">
                  <c:v>4.6463664508199178</c:v>
                </c:pt>
                <c:pt idx="47">
                  <c:v>5.0967718236047261</c:v>
                </c:pt>
                <c:pt idx="48">
                  <c:v>4.5489924370605177</c:v>
                </c:pt>
                <c:pt idx="49">
                  <c:v>5.2542548007520997</c:v>
                </c:pt>
                <c:pt idx="50">
                  <c:v>5.3957703083994506</c:v>
                </c:pt>
                <c:pt idx="51">
                  <c:v>5.0032742666634054</c:v>
                </c:pt>
                <c:pt idx="52">
                  <c:v>5.1196468475911283</c:v>
                </c:pt>
                <c:pt idx="53">
                  <c:v>5.3050471275402487</c:v>
                </c:pt>
                <c:pt idx="54">
                  <c:v>5.035223213891979</c:v>
                </c:pt>
                <c:pt idx="55">
                  <c:v>4.762104081950536</c:v>
                </c:pt>
                <c:pt idx="56">
                  <c:v>5.56225906794905</c:v>
                </c:pt>
                <c:pt idx="57">
                  <c:v>5.4529953145397894</c:v>
                </c:pt>
                <c:pt idx="58">
                  <c:v>4.5731058454410016</c:v>
                </c:pt>
                <c:pt idx="59">
                  <c:v>3.9921092135039751</c:v>
                </c:pt>
                <c:pt idx="60">
                  <c:v>3.8928974974359805</c:v>
                </c:pt>
                <c:pt idx="61">
                  <c:v>3.9735277463561678</c:v>
                </c:pt>
                <c:pt idx="62">
                  <c:v>3.9357775884710287</c:v>
                </c:pt>
                <c:pt idx="63">
                  <c:v>4.5462303767528596</c:v>
                </c:pt>
                <c:pt idx="64">
                  <c:v>4.0590464522582312</c:v>
                </c:pt>
                <c:pt idx="65">
                  <c:v>4.5074770613313264</c:v>
                </c:pt>
                <c:pt idx="66">
                  <c:v>4.0511139146263444</c:v>
                </c:pt>
                <c:pt idx="67">
                  <c:v>4.3784574009168038</c:v>
                </c:pt>
                <c:pt idx="68">
                  <c:v>4.5974820272904715</c:v>
                </c:pt>
                <c:pt idx="69">
                  <c:v>5.0631343187627476</c:v>
                </c:pt>
                <c:pt idx="70">
                  <c:v>5.0448656040523954</c:v>
                </c:pt>
                <c:pt idx="71">
                  <c:v>4.9363130523071472</c:v>
                </c:pt>
                <c:pt idx="72">
                  <c:v>4.7020962162791493</c:v>
                </c:pt>
                <c:pt idx="73">
                  <c:v>4.8516685887500905</c:v>
                </c:pt>
                <c:pt idx="74">
                  <c:v>4.6425840819067403</c:v>
                </c:pt>
                <c:pt idx="75">
                  <c:v>4.536811501107346</c:v>
                </c:pt>
                <c:pt idx="76">
                  <c:v>4.8056418979589433</c:v>
                </c:pt>
                <c:pt idx="77">
                  <c:v>3.720615131244652</c:v>
                </c:pt>
                <c:pt idx="78">
                  <c:v>3.8552903870783561</c:v>
                </c:pt>
                <c:pt idx="79">
                  <c:v>3.7824032928287865</c:v>
                </c:pt>
                <c:pt idx="80">
                  <c:v>3.267003844498293</c:v>
                </c:pt>
                <c:pt idx="81">
                  <c:v>3.6185345049663189</c:v>
                </c:pt>
                <c:pt idx="82">
                  <c:v>3.0664782217113618</c:v>
                </c:pt>
                <c:pt idx="83">
                  <c:v>3.4433354821185618</c:v>
                </c:pt>
                <c:pt idx="84">
                  <c:v>3.9376895171031108</c:v>
                </c:pt>
                <c:pt idx="85">
                  <c:v>3.6515271182773703</c:v>
                </c:pt>
                <c:pt idx="86">
                  <c:v>3.2131309826898855</c:v>
                </c:pt>
                <c:pt idx="87">
                  <c:v>3.5500524782535821</c:v>
                </c:pt>
                <c:pt idx="88">
                  <c:v>4.0768728738252289</c:v>
                </c:pt>
                <c:pt idx="89">
                  <c:v>4.1189004768171058</c:v>
                </c:pt>
                <c:pt idx="90">
                  <c:v>4.249051857866883</c:v>
                </c:pt>
                <c:pt idx="91">
                  <c:v>4.5126771288614176</c:v>
                </c:pt>
                <c:pt idx="92">
                  <c:v>5.219474020077576</c:v>
                </c:pt>
                <c:pt idx="93">
                  <c:v>4.4193607213411958</c:v>
                </c:pt>
                <c:pt idx="94">
                  <c:v>4.102211194235748</c:v>
                </c:pt>
                <c:pt idx="95">
                  <c:v>4.0624154574289708</c:v>
                </c:pt>
                <c:pt idx="96">
                  <c:v>4.3595482660017151</c:v>
                </c:pt>
                <c:pt idx="97">
                  <c:v>4.0246988024994135</c:v>
                </c:pt>
                <c:pt idx="98">
                  <c:v>4.3583728664326244</c:v>
                </c:pt>
                <c:pt idx="99">
                  <c:v>4.2292117842504116</c:v>
                </c:pt>
                <c:pt idx="100">
                  <c:v>4.6948914607994681</c:v>
                </c:pt>
                <c:pt idx="101">
                  <c:v>4.0701068292142661</c:v>
                </c:pt>
                <c:pt idx="102">
                  <c:v>4.0308103316050801</c:v>
                </c:pt>
                <c:pt idx="103">
                  <c:v>4.3631863853077295</c:v>
                </c:pt>
                <c:pt idx="104">
                  <c:v>5.9056965120050915</c:v>
                </c:pt>
                <c:pt idx="105">
                  <c:v>6.51285503228703</c:v>
                </c:pt>
                <c:pt idx="106">
                  <c:v>5.8213419116335645</c:v>
                </c:pt>
                <c:pt idx="107">
                  <c:v>5.1892906921075568</c:v>
                </c:pt>
                <c:pt idx="108">
                  <c:v>4.7665395520733025</c:v>
                </c:pt>
                <c:pt idx="109">
                  <c:v>4.3461205740884044</c:v>
                </c:pt>
                <c:pt idx="110">
                  <c:v>3.891710152872458</c:v>
                </c:pt>
                <c:pt idx="111">
                  <c:v>4.0868370597216579</c:v>
                </c:pt>
                <c:pt idx="112">
                  <c:v>3.7261319692858001</c:v>
                </c:pt>
                <c:pt idx="113">
                  <c:v>4.3786754799721859</c:v>
                </c:pt>
                <c:pt idx="114">
                  <c:v>5.0119887810223647</c:v>
                </c:pt>
                <c:pt idx="115">
                  <c:v>5.8476176612224346</c:v>
                </c:pt>
                <c:pt idx="116">
                  <c:v>5.9211915861997033</c:v>
                </c:pt>
                <c:pt idx="117">
                  <c:v>6.0059520606768206</c:v>
                </c:pt>
                <c:pt idx="118">
                  <c:v>5.7920635216125209</c:v>
                </c:pt>
                <c:pt idx="119">
                  <c:v>5.7834191195060178</c:v>
                </c:pt>
                <c:pt idx="120">
                  <c:v>6.7349440783826555</c:v>
                </c:pt>
                <c:pt idx="121">
                  <c:v>7.7526471312110372</c:v>
                </c:pt>
                <c:pt idx="122">
                  <c:v>6.5069227389615492</c:v>
                </c:pt>
                <c:pt idx="123">
                  <c:v>5.6719642120528206</c:v>
                </c:pt>
                <c:pt idx="124">
                  <c:v>6.4902332889326804</c:v>
                </c:pt>
                <c:pt idx="125">
                  <c:v>7.649484742108422</c:v>
                </c:pt>
                <c:pt idx="126">
                  <c:v>6.0015190190616909</c:v>
                </c:pt>
                <c:pt idx="127">
                  <c:v>6.3012875176599978</c:v>
                </c:pt>
                <c:pt idx="128">
                  <c:v>6.6705047286644286</c:v>
                </c:pt>
                <c:pt idx="129">
                  <c:v>7.1207594110880832</c:v>
                </c:pt>
                <c:pt idx="130">
                  <c:v>6.180631431302352</c:v>
                </c:pt>
                <c:pt idx="131">
                  <c:v>6.5016764462769103</c:v>
                </c:pt>
                <c:pt idx="132">
                  <c:v>6.6259811307422734</c:v>
                </c:pt>
                <c:pt idx="133">
                  <c:v>6.393430032719186</c:v>
                </c:pt>
                <c:pt idx="134">
                  <c:v>6.2858915730458884</c:v>
                </c:pt>
                <c:pt idx="135">
                  <c:v>5.8108935149017222</c:v>
                </c:pt>
                <c:pt idx="136">
                  <c:v>5.9815106475259663</c:v>
                </c:pt>
                <c:pt idx="137">
                  <c:v>5.5679629383328164</c:v>
                </c:pt>
                <c:pt idx="138">
                  <c:v>4.9390566775286482</c:v>
                </c:pt>
                <c:pt idx="139">
                  <c:v>5.7678028101303758</c:v>
                </c:pt>
                <c:pt idx="140">
                  <c:v>6.2749987777333107</c:v>
                </c:pt>
                <c:pt idx="141">
                  <c:v>6.0849289426005324</c:v>
                </c:pt>
                <c:pt idx="142">
                  <c:v>5.9528427818124623</c:v>
                </c:pt>
                <c:pt idx="143">
                  <c:v>6.3491291453758363</c:v>
                </c:pt>
                <c:pt idx="144">
                  <c:v>6.5683994440086675</c:v>
                </c:pt>
                <c:pt idx="145">
                  <c:v>6.94446382377037</c:v>
                </c:pt>
                <c:pt idx="146">
                  <c:v>6.3041233938168437</c:v>
                </c:pt>
                <c:pt idx="147">
                  <c:v>5.9072882191732727</c:v>
                </c:pt>
                <c:pt idx="148">
                  <c:v>5.7033672872569339</c:v>
                </c:pt>
                <c:pt idx="149">
                  <c:v>5.2991164717412227</c:v>
                </c:pt>
                <c:pt idx="150">
                  <c:v>5.2546702258987228</c:v>
                </c:pt>
                <c:pt idx="151">
                  <c:v>6.5165294043550501</c:v>
                </c:pt>
                <c:pt idx="152">
                  <c:v>6.2543525562085733</c:v>
                </c:pt>
                <c:pt idx="153">
                  <c:v>5.8260351706187681</c:v>
                </c:pt>
                <c:pt idx="154">
                  <c:v>6.1072385281367074</c:v>
                </c:pt>
                <c:pt idx="155">
                  <c:v>6.1297161462799874</c:v>
                </c:pt>
                <c:pt idx="156">
                  <c:v>5.2441525984050896</c:v>
                </c:pt>
                <c:pt idx="157">
                  <c:v>5.9886892963582383</c:v>
                </c:pt>
                <c:pt idx="158">
                  <c:v>6.1843043219513447</c:v>
                </c:pt>
                <c:pt idx="159">
                  <c:v>6.6413705008776898</c:v>
                </c:pt>
                <c:pt idx="160">
                  <c:v>6.1099783525687865</c:v>
                </c:pt>
                <c:pt idx="161">
                  <c:v>5.2844849550311634</c:v>
                </c:pt>
                <c:pt idx="162">
                  <c:v>5.6371886529946256</c:v>
                </c:pt>
                <c:pt idx="163">
                  <c:v>5.5457196566932954</c:v>
                </c:pt>
                <c:pt idx="164">
                  <c:v>4.8677274956458563</c:v>
                </c:pt>
                <c:pt idx="165">
                  <c:v>5.5970119375894329</c:v>
                </c:pt>
                <c:pt idx="166">
                  <c:v>5.3887668889065479</c:v>
                </c:pt>
                <c:pt idx="167">
                  <c:v>5.8885053608479456</c:v>
                </c:pt>
                <c:pt idx="168">
                  <c:v>4.3161172488381672</c:v>
                </c:pt>
                <c:pt idx="169">
                  <c:v>4.3681641001584426</c:v>
                </c:pt>
                <c:pt idx="170">
                  <c:v>4.9303090899745126</c:v>
                </c:pt>
                <c:pt idx="171">
                  <c:v>4.5769869398703795</c:v>
                </c:pt>
                <c:pt idx="172">
                  <c:v>4.4418025285324054</c:v>
                </c:pt>
                <c:pt idx="173">
                  <c:v>4.9230033131132673</c:v>
                </c:pt>
                <c:pt idx="174">
                  <c:v>4.7916445778733721</c:v>
                </c:pt>
                <c:pt idx="175">
                  <c:v>5.1211637033249788</c:v>
                </c:pt>
                <c:pt idx="176">
                  <c:v>5.3743435257288841</c:v>
                </c:pt>
                <c:pt idx="177">
                  <c:v>4.928782253774588</c:v>
                </c:pt>
                <c:pt idx="178">
                  <c:v>4.8143642461496219</c:v>
                </c:pt>
                <c:pt idx="179">
                  <c:v>4.797752606435326</c:v>
                </c:pt>
                <c:pt idx="180">
                  <c:v>5.4205571943048358</c:v>
                </c:pt>
                <c:pt idx="181">
                  <c:v>4.7210845190775883</c:v>
                </c:pt>
                <c:pt idx="182">
                  <c:v>5.7599508336861769</c:v>
                </c:pt>
                <c:pt idx="183">
                  <c:v>5.4415829672837441</c:v>
                </c:pt>
                <c:pt idx="184">
                  <c:v>5.6127393361834148</c:v>
                </c:pt>
                <c:pt idx="185">
                  <c:v>6.6062017272397044</c:v>
                </c:pt>
                <c:pt idx="186">
                  <c:v>6.1503850049225299</c:v>
                </c:pt>
                <c:pt idx="187">
                  <c:v>4.9072279455750039</c:v>
                </c:pt>
                <c:pt idx="188">
                  <c:v>4.4245366868388079</c:v>
                </c:pt>
                <c:pt idx="189">
                  <c:v>4.7751192712859574</c:v>
                </c:pt>
                <c:pt idx="190">
                  <c:v>3.8281583014316638</c:v>
                </c:pt>
                <c:pt idx="191">
                  <c:v>3.9368826228389922</c:v>
                </c:pt>
                <c:pt idx="192">
                  <c:v>4.0892718561623145</c:v>
                </c:pt>
                <c:pt idx="193">
                  <c:v>4.2864914977112303</c:v>
                </c:pt>
                <c:pt idx="194">
                  <c:v>4.3670958384736478</c:v>
                </c:pt>
                <c:pt idx="195">
                  <c:v>4.2712462727502682</c:v>
                </c:pt>
                <c:pt idx="196">
                  <c:v>3.9740913605400365</c:v>
                </c:pt>
                <c:pt idx="197">
                  <c:v>4.3852219018208434</c:v>
                </c:pt>
                <c:pt idx="198">
                  <c:v>4.6819270569306095</c:v>
                </c:pt>
                <c:pt idx="199">
                  <c:v>5.4798297111031076</c:v>
                </c:pt>
                <c:pt idx="200">
                  <c:v>4.9552688188667382</c:v>
                </c:pt>
                <c:pt idx="201">
                  <c:v>4.9915464865581907</c:v>
                </c:pt>
                <c:pt idx="202">
                  <c:v>5.1728348571888798</c:v>
                </c:pt>
                <c:pt idx="203">
                  <c:v>5.7097111272405137</c:v>
                </c:pt>
                <c:pt idx="204">
                  <c:v>5.7819566538255263</c:v>
                </c:pt>
                <c:pt idx="205">
                  <c:v>5.354955971627481</c:v>
                </c:pt>
                <c:pt idx="206">
                  <c:v>5.7191796947705384</c:v>
                </c:pt>
                <c:pt idx="207">
                  <c:v>5.3282253915850033</c:v>
                </c:pt>
                <c:pt idx="208">
                  <c:v>4.8206177088164406</c:v>
                </c:pt>
                <c:pt idx="209">
                  <c:v>5.7303652544038144</c:v>
                </c:pt>
                <c:pt idx="210">
                  <c:v>6.3870243344286886</c:v>
                </c:pt>
                <c:pt idx="211">
                  <c:v>5.9649366139338893</c:v>
                </c:pt>
                <c:pt idx="212">
                  <c:v>6.4982579313763962</c:v>
                </c:pt>
                <c:pt idx="213">
                  <c:v>5.9002897354971786</c:v>
                </c:pt>
                <c:pt idx="214">
                  <c:v>5.6114333705043942</c:v>
                </c:pt>
                <c:pt idx="215">
                  <c:v>6.567717680739948</c:v>
                </c:pt>
                <c:pt idx="216">
                  <c:v>6.2463894146263277</c:v>
                </c:pt>
                <c:pt idx="217">
                  <c:v>6.9141800965587947</c:v>
                </c:pt>
                <c:pt idx="218">
                  <c:v>5.9715016201995201</c:v>
                </c:pt>
                <c:pt idx="219">
                  <c:v>5.8872414038974377</c:v>
                </c:pt>
                <c:pt idx="220">
                  <c:v>6.4347495641468484</c:v>
                </c:pt>
                <c:pt idx="221">
                  <c:v>5.6142203837796227</c:v>
                </c:pt>
                <c:pt idx="222">
                  <c:v>5.3985252212876089</c:v>
                </c:pt>
                <c:pt idx="223">
                  <c:v>5.3785906361864306</c:v>
                </c:pt>
                <c:pt idx="224">
                  <c:v>4.8813673487859406</c:v>
                </c:pt>
                <c:pt idx="225">
                  <c:v>4.8472201037613498</c:v>
                </c:pt>
                <c:pt idx="226">
                  <c:v>4.9022910051567603</c:v>
                </c:pt>
                <c:pt idx="227">
                  <c:v>5.4093807461581402</c:v>
                </c:pt>
                <c:pt idx="228">
                  <c:v>5.6196154548716279</c:v>
                </c:pt>
                <c:pt idx="229">
                  <c:v>5.6127152436981635</c:v>
                </c:pt>
                <c:pt idx="230">
                  <c:v>6.3351604819422178</c:v>
                </c:pt>
                <c:pt idx="231">
                  <c:v>5.217227243640016</c:v>
                </c:pt>
                <c:pt idx="232">
                  <c:v>5.2082156020423742</c:v>
                </c:pt>
                <c:pt idx="233">
                  <c:v>4.7261830316633269</c:v>
                </c:pt>
                <c:pt idx="234">
                  <c:v>4.7619143439501324</c:v>
                </c:pt>
                <c:pt idx="235">
                  <c:v>5.8572963406780767</c:v>
                </c:pt>
                <c:pt idx="236">
                  <c:v>5.1951926445605832</c:v>
                </c:pt>
                <c:pt idx="237">
                  <c:v>5.2756520655893437</c:v>
                </c:pt>
                <c:pt idx="238">
                  <c:v>5.5915277000891965</c:v>
                </c:pt>
                <c:pt idx="239">
                  <c:v>4.9743244956703805</c:v>
                </c:pt>
                <c:pt idx="240">
                  <c:v>4.3345078709540941</c:v>
                </c:pt>
                <c:pt idx="241">
                  <c:v>4.0650217985975843</c:v>
                </c:pt>
                <c:pt idx="242">
                  <c:v>5.3569498251000782</c:v>
                </c:pt>
                <c:pt idx="243">
                  <c:v>5.2153540830337581</c:v>
                </c:pt>
                <c:pt idx="244">
                  <c:v>6.2236866529315495</c:v>
                </c:pt>
                <c:pt idx="245">
                  <c:v>5.6519975922295735</c:v>
                </c:pt>
                <c:pt idx="246">
                  <c:v>5.2897140211879936</c:v>
                </c:pt>
                <c:pt idx="247">
                  <c:v>4.7208010678356152</c:v>
                </c:pt>
                <c:pt idx="248">
                  <c:v>4.2150489972046987</c:v>
                </c:pt>
                <c:pt idx="249">
                  <c:v>5.1718621227155346</c:v>
                </c:pt>
                <c:pt idx="250">
                  <c:v>4.9806362160376816</c:v>
                </c:pt>
                <c:pt idx="251">
                  <c:v>5.4546785047762345</c:v>
                </c:pt>
                <c:pt idx="252">
                  <c:v>5.0540574826672016</c:v>
                </c:pt>
                <c:pt idx="253">
                  <c:v>4.9238439393626878</c:v>
                </c:pt>
                <c:pt idx="254">
                  <c:v>5.6266804125634922</c:v>
                </c:pt>
                <c:pt idx="255">
                  <c:v>5.9347475186638565</c:v>
                </c:pt>
                <c:pt idx="256">
                  <c:v>5.9578647882746703</c:v>
                </c:pt>
                <c:pt idx="257">
                  <c:v>5.4256172960289994</c:v>
                </c:pt>
                <c:pt idx="258">
                  <c:v>5.9793398627206837</c:v>
                </c:pt>
                <c:pt idx="259">
                  <c:v>6.240165010456888</c:v>
                </c:pt>
                <c:pt idx="260">
                  <c:v>5.9303805088283221</c:v>
                </c:pt>
                <c:pt idx="261">
                  <c:v>5.3737064855924981</c:v>
                </c:pt>
                <c:pt idx="262">
                  <c:v>4.6087810669097697</c:v>
                </c:pt>
                <c:pt idx="263">
                  <c:v>5.0919693761470626</c:v>
                </c:pt>
                <c:pt idx="264">
                  <c:v>4.7251306213419593</c:v>
                </c:pt>
                <c:pt idx="265">
                  <c:v>4.8510233951309676</c:v>
                </c:pt>
                <c:pt idx="266">
                  <c:v>4.4363683631948758</c:v>
                </c:pt>
                <c:pt idx="267">
                  <c:v>4.4727753976756199</c:v>
                </c:pt>
                <c:pt idx="268">
                  <c:v>3.9204370062514862</c:v>
                </c:pt>
                <c:pt idx="269">
                  <c:v>4.3711431090649313</c:v>
                </c:pt>
                <c:pt idx="270">
                  <c:v>4.3270311442804115</c:v>
                </c:pt>
                <c:pt idx="271">
                  <c:v>3.6748891912809896</c:v>
                </c:pt>
                <c:pt idx="272">
                  <c:v>4.3652904873849181</c:v>
                </c:pt>
                <c:pt idx="273">
                  <c:v>5.332778824023964</c:v>
                </c:pt>
                <c:pt idx="274">
                  <c:v>6.4902629874346713</c:v>
                </c:pt>
                <c:pt idx="275">
                  <c:v>6.128273670196533</c:v>
                </c:pt>
                <c:pt idx="276">
                  <c:v>7.0617062094452958</c:v>
                </c:pt>
                <c:pt idx="277">
                  <c:v>6.2016020274684758</c:v>
                </c:pt>
                <c:pt idx="278">
                  <c:v>6.0861530530388723</c:v>
                </c:pt>
                <c:pt idx="279">
                  <c:v>5.6168295520550062</c:v>
                </c:pt>
                <c:pt idx="280">
                  <c:v>5.3202667608667058</c:v>
                </c:pt>
                <c:pt idx="281">
                  <c:v>5.8382380778002281</c:v>
                </c:pt>
                <c:pt idx="282">
                  <c:v>5.2364937597431487</c:v>
                </c:pt>
                <c:pt idx="283">
                  <c:v>4.7571727269886663</c:v>
                </c:pt>
                <c:pt idx="284">
                  <c:v>4.9575589723801921</c:v>
                </c:pt>
                <c:pt idx="285">
                  <c:v>4.2940058726842478</c:v>
                </c:pt>
                <c:pt idx="286">
                  <c:v>4.5015333794727601</c:v>
                </c:pt>
                <c:pt idx="287">
                  <c:v>4.7166353108757519</c:v>
                </c:pt>
                <c:pt idx="288">
                  <c:v>4.5692518764411618</c:v>
                </c:pt>
                <c:pt idx="289">
                  <c:v>4.0457477891132498</c:v>
                </c:pt>
                <c:pt idx="290">
                  <c:v>5.1206186613107985</c:v>
                </c:pt>
                <c:pt idx="291">
                  <c:v>5.0145836992474688</c:v>
                </c:pt>
                <c:pt idx="292">
                  <c:v>4.2061560594699916</c:v>
                </c:pt>
                <c:pt idx="293">
                  <c:v>5.01436150647032</c:v>
                </c:pt>
                <c:pt idx="294">
                  <c:v>5.0682789298099014</c:v>
                </c:pt>
                <c:pt idx="295">
                  <c:v>4.7099695596375009</c:v>
                </c:pt>
                <c:pt idx="296">
                  <c:v>4.2029628307919582</c:v>
                </c:pt>
                <c:pt idx="297">
                  <c:v>3.784781146778522</c:v>
                </c:pt>
                <c:pt idx="298">
                  <c:v>3.3609236978509656</c:v>
                </c:pt>
                <c:pt idx="299">
                  <c:v>4.1682251552474616</c:v>
                </c:pt>
                <c:pt idx="300">
                  <c:v>4.7444398203029579</c:v>
                </c:pt>
                <c:pt idx="301">
                  <c:v>4.8145773218168157</c:v>
                </c:pt>
                <c:pt idx="302">
                  <c:v>4.3252033933447942</c:v>
                </c:pt>
                <c:pt idx="303">
                  <c:v>3.9631303184055442</c:v>
                </c:pt>
                <c:pt idx="304">
                  <c:v>4.1502356230706905</c:v>
                </c:pt>
                <c:pt idx="305">
                  <c:v>4.8131364374625818</c:v>
                </c:pt>
                <c:pt idx="306">
                  <c:v>5.0543793260079184</c:v>
                </c:pt>
                <c:pt idx="307">
                  <c:v>4.6895242939383097</c:v>
                </c:pt>
                <c:pt idx="308">
                  <c:v>4.1081855141962</c:v>
                </c:pt>
                <c:pt idx="309">
                  <c:v>3.8262538017215562</c:v>
                </c:pt>
                <c:pt idx="310">
                  <c:v>3.5712127908950344</c:v>
                </c:pt>
                <c:pt idx="311">
                  <c:v>5.2567209334974532</c:v>
                </c:pt>
                <c:pt idx="312">
                  <c:v>5.6033897337765426</c:v>
                </c:pt>
                <c:pt idx="313">
                  <c:v>6.0935031842602623</c:v>
                </c:pt>
                <c:pt idx="314">
                  <c:v>5.6552650937241369</c:v>
                </c:pt>
                <c:pt idx="315">
                  <c:v>5.9903851106828601</c:v>
                </c:pt>
                <c:pt idx="316">
                  <c:v>6.1537213793555541</c:v>
                </c:pt>
                <c:pt idx="317">
                  <c:v>5.216574323901412</c:v>
                </c:pt>
                <c:pt idx="318">
                  <c:v>5.0685383121817393</c:v>
                </c:pt>
                <c:pt idx="319">
                  <c:v>4.666626820540106</c:v>
                </c:pt>
                <c:pt idx="320">
                  <c:v>4.9296610728912187</c:v>
                </c:pt>
                <c:pt idx="321">
                  <c:v>5.9145275704579072</c:v>
                </c:pt>
                <c:pt idx="322">
                  <c:v>6.5038084645292358</c:v>
                </c:pt>
                <c:pt idx="323">
                  <c:v>6.8200067949612988</c:v>
                </c:pt>
                <c:pt idx="324">
                  <c:v>6.2266946912112777</c:v>
                </c:pt>
                <c:pt idx="325">
                  <c:v>5.747474990338576</c:v>
                </c:pt>
                <c:pt idx="326">
                  <c:v>5.518590932501664</c:v>
                </c:pt>
                <c:pt idx="327">
                  <c:v>5.4172412555500378</c:v>
                </c:pt>
                <c:pt idx="328">
                  <c:v>5.5392720244959062</c:v>
                </c:pt>
                <c:pt idx="329">
                  <c:v>5.1319872329341063</c:v>
                </c:pt>
                <c:pt idx="330">
                  <c:v>5.2785791105013136</c:v>
                </c:pt>
                <c:pt idx="331">
                  <c:v>5.582018507494821</c:v>
                </c:pt>
                <c:pt idx="332">
                  <c:v>5.6938973912081856</c:v>
                </c:pt>
                <c:pt idx="333">
                  <c:v>6.0536063852165505</c:v>
                </c:pt>
                <c:pt idx="334">
                  <c:v>6.3248532347287982</c:v>
                </c:pt>
                <c:pt idx="335">
                  <c:v>6.2692939336023636</c:v>
                </c:pt>
                <c:pt idx="336">
                  <c:v>5.8867176789254501</c:v>
                </c:pt>
                <c:pt idx="337">
                  <c:v>5.4980576992196184</c:v>
                </c:pt>
                <c:pt idx="338">
                  <c:v>5.3438382745555115</c:v>
                </c:pt>
                <c:pt idx="339">
                  <c:v>4.8836371182751455</c:v>
                </c:pt>
                <c:pt idx="340">
                  <c:v>4.5856487866034241</c:v>
                </c:pt>
                <c:pt idx="341">
                  <c:v>5.1433556973367356</c:v>
                </c:pt>
                <c:pt idx="342">
                  <c:v>5.337975810384334</c:v>
                </c:pt>
                <c:pt idx="343">
                  <c:v>5.26864870926451</c:v>
                </c:pt>
                <c:pt idx="344">
                  <c:v>5.4020763334840121</c:v>
                </c:pt>
                <c:pt idx="345">
                  <c:v>5.170106470863268</c:v>
                </c:pt>
                <c:pt idx="346">
                  <c:v>6.1168769671853465</c:v>
                </c:pt>
                <c:pt idx="347">
                  <c:v>5.7768934866159345</c:v>
                </c:pt>
                <c:pt idx="348">
                  <c:v>5.8064774092555238</c:v>
                </c:pt>
                <c:pt idx="349">
                  <c:v>5.5569461783713354</c:v>
                </c:pt>
                <c:pt idx="350">
                  <c:v>5.49732035237004</c:v>
                </c:pt>
                <c:pt idx="351">
                  <c:v>5.8768092962911043</c:v>
                </c:pt>
                <c:pt idx="352">
                  <c:v>5.5161541426283796</c:v>
                </c:pt>
                <c:pt idx="353">
                  <c:v>6.3572879854400002</c:v>
                </c:pt>
                <c:pt idx="354">
                  <c:v>5.8453799203569483</c:v>
                </c:pt>
                <c:pt idx="355">
                  <c:v>6.1247022451906528</c:v>
                </c:pt>
                <c:pt idx="356">
                  <c:v>5.4983654292695743</c:v>
                </c:pt>
                <c:pt idx="357">
                  <c:v>5.4901299820381109</c:v>
                </c:pt>
                <c:pt idx="358">
                  <c:v>5.0721983826539665</c:v>
                </c:pt>
                <c:pt idx="359">
                  <c:v>5.4742255947739205</c:v>
                </c:pt>
                <c:pt idx="360">
                  <c:v>4.8843767642809235</c:v>
                </c:pt>
                <c:pt idx="361">
                  <c:v>5.3903699420806985</c:v>
                </c:pt>
                <c:pt idx="362">
                  <c:v>5.4618835214278496</c:v>
                </c:pt>
                <c:pt idx="363">
                  <c:v>5.3099691829532727</c:v>
                </c:pt>
                <c:pt idx="364">
                  <c:v>5.1075056058235715</c:v>
                </c:pt>
                <c:pt idx="365">
                  <c:v>4.927942812344468</c:v>
                </c:pt>
                <c:pt idx="366">
                  <c:v>4.9324986455581206</c:v>
                </c:pt>
                <c:pt idx="367">
                  <c:v>4.4953761643300618</c:v>
                </c:pt>
                <c:pt idx="368">
                  <c:v>4.6880430036351282</c:v>
                </c:pt>
                <c:pt idx="369">
                  <c:v>4.4502652793288657</c:v>
                </c:pt>
                <c:pt idx="370">
                  <c:v>5.062442177449344</c:v>
                </c:pt>
                <c:pt idx="371">
                  <c:v>5.2201894195153233</c:v>
                </c:pt>
                <c:pt idx="372">
                  <c:v>4.5169193195879682</c:v>
                </c:pt>
                <c:pt idx="373">
                  <c:v>4.3673277070649963</c:v>
                </c:pt>
                <c:pt idx="374">
                  <c:v>4.9957811879970979</c:v>
                </c:pt>
                <c:pt idx="375">
                  <c:v>4.3801950539604615</c:v>
                </c:pt>
                <c:pt idx="376">
                  <c:v>3.6224060845304122</c:v>
                </c:pt>
                <c:pt idx="377">
                  <c:v>3.9230524023920261</c:v>
                </c:pt>
                <c:pt idx="378">
                  <c:v>3.5470106083635158</c:v>
                </c:pt>
                <c:pt idx="379">
                  <c:v>3.6222926099289401</c:v>
                </c:pt>
                <c:pt idx="380">
                  <c:v>3.7586868268948663</c:v>
                </c:pt>
                <c:pt idx="381">
                  <c:v>3.7031091270198297</c:v>
                </c:pt>
                <c:pt idx="382">
                  <c:v>3.9891569200996102</c:v>
                </c:pt>
                <c:pt idx="383">
                  <c:v>4.3279746082582156</c:v>
                </c:pt>
                <c:pt idx="384">
                  <c:v>5.0982409034270075</c:v>
                </c:pt>
                <c:pt idx="385">
                  <c:v>5.2359450530944844</c:v>
                </c:pt>
                <c:pt idx="386">
                  <c:v>5.0845354173167632</c:v>
                </c:pt>
                <c:pt idx="387">
                  <c:v>5.1906633884107816</c:v>
                </c:pt>
                <c:pt idx="388">
                  <c:v>5.3761784661676018</c:v>
                </c:pt>
                <c:pt idx="389">
                  <c:v>5.1559423703450253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0-8C4D-9955-AF6AF43C8C7A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pooled!$AK$4:$AK$393</c:f>
                <c:numCache>
                  <c:formatCode>General</c:formatCode>
                  <c:ptCount val="390"/>
                  <c:pt idx="0">
                    <c:v>1.1607219251674141</c:v>
                  </c:pt>
                  <c:pt idx="1">
                    <c:v>1.0572267410260121</c:v>
                  </c:pt>
                  <c:pt idx="2">
                    <c:v>0.92815432298794409</c:v>
                  </c:pt>
                  <c:pt idx="3">
                    <c:v>0.99612347908973675</c:v>
                  </c:pt>
                  <c:pt idx="4">
                    <c:v>0.91325602785277082</c:v>
                  </c:pt>
                  <c:pt idx="5">
                    <c:v>1.0525053336208006</c:v>
                  </c:pt>
                  <c:pt idx="6">
                    <c:v>1.0338327377698573</c:v>
                  </c:pt>
                  <c:pt idx="7">
                    <c:v>1.0448459463724182</c:v>
                  </c:pt>
                  <c:pt idx="8">
                    <c:v>1.013243798899129</c:v>
                  </c:pt>
                  <c:pt idx="9">
                    <c:v>1.0796756235104374</c:v>
                  </c:pt>
                  <c:pt idx="10">
                    <c:v>0.7464369163617911</c:v>
                  </c:pt>
                  <c:pt idx="11">
                    <c:v>0.65240081226108682</c:v>
                  </c:pt>
                  <c:pt idx="12">
                    <c:v>0.76449309197605908</c:v>
                  </c:pt>
                  <c:pt idx="13">
                    <c:v>0.77722912017814538</c:v>
                  </c:pt>
                  <c:pt idx="14">
                    <c:v>1.3142629439719153</c:v>
                  </c:pt>
                  <c:pt idx="15">
                    <c:v>1.0260058130808754</c:v>
                  </c:pt>
                  <c:pt idx="16">
                    <c:v>1.0517929319773298</c:v>
                  </c:pt>
                  <c:pt idx="17">
                    <c:v>0.78245249029013009</c:v>
                  </c:pt>
                  <c:pt idx="18">
                    <c:v>0.78677318891612025</c:v>
                  </c:pt>
                  <c:pt idx="19">
                    <c:v>0.95913092257909782</c:v>
                  </c:pt>
                  <c:pt idx="20">
                    <c:v>0.79898518310613875</c:v>
                  </c:pt>
                  <c:pt idx="21">
                    <c:v>0.82125635402664954</c:v>
                  </c:pt>
                  <c:pt idx="22">
                    <c:v>1.0629035095977115</c:v>
                  </c:pt>
                  <c:pt idx="23">
                    <c:v>1.0584037219411109</c:v>
                  </c:pt>
                  <c:pt idx="24">
                    <c:v>0.89757898135841463</c:v>
                  </c:pt>
                  <c:pt idx="25">
                    <c:v>1.0352677252515854</c:v>
                  </c:pt>
                  <c:pt idx="26">
                    <c:v>0.92001294688116275</c:v>
                  </c:pt>
                  <c:pt idx="27">
                    <c:v>0.87461873190099848</c:v>
                  </c:pt>
                  <c:pt idx="28">
                    <c:v>0.92558076881580631</c:v>
                  </c:pt>
                  <c:pt idx="29">
                    <c:v>0.90270428131892577</c:v>
                  </c:pt>
                  <c:pt idx="30">
                    <c:v>0.56797911855680661</c:v>
                  </c:pt>
                  <c:pt idx="31">
                    <c:v>0.69200353936475034</c:v>
                  </c:pt>
                  <c:pt idx="32">
                    <c:v>0.43465030702386848</c:v>
                  </c:pt>
                  <c:pt idx="33">
                    <c:v>0.42312708784918768</c:v>
                  </c:pt>
                  <c:pt idx="34">
                    <c:v>0.22433623767005756</c:v>
                  </c:pt>
                  <c:pt idx="35">
                    <c:v>0.24541974234087061</c:v>
                  </c:pt>
                  <c:pt idx="36">
                    <c:v>0.19876893886692371</c:v>
                  </c:pt>
                  <c:pt idx="37">
                    <c:v>0.29053994640278324</c:v>
                  </c:pt>
                  <c:pt idx="38">
                    <c:v>0.29100217036296733</c:v>
                  </c:pt>
                  <c:pt idx="39">
                    <c:v>0.25985018053173481</c:v>
                  </c:pt>
                  <c:pt idx="40">
                    <c:v>0.20398987313962633</c:v>
                  </c:pt>
                  <c:pt idx="41">
                    <c:v>0.11952645100114401</c:v>
                  </c:pt>
                  <c:pt idx="42">
                    <c:v>0.36930628256544845</c:v>
                  </c:pt>
                  <c:pt idx="43">
                    <c:v>0.52678829215541856</c:v>
                  </c:pt>
                  <c:pt idx="44">
                    <c:v>0.66898805625906776</c:v>
                  </c:pt>
                  <c:pt idx="45">
                    <c:v>0.57239640441002737</c:v>
                  </c:pt>
                  <c:pt idx="46">
                    <c:v>0.46631685690452829</c:v>
                  </c:pt>
                  <c:pt idx="47">
                    <c:v>0.58059585499010957</c:v>
                  </c:pt>
                  <c:pt idx="48">
                    <c:v>0.59417831657250064</c:v>
                  </c:pt>
                  <c:pt idx="49">
                    <c:v>0.70560375216666271</c:v>
                  </c:pt>
                  <c:pt idx="50">
                    <c:v>1.2701253713738396</c:v>
                  </c:pt>
                  <c:pt idx="51">
                    <c:v>1.2157280659491425</c:v>
                  </c:pt>
                  <c:pt idx="52">
                    <c:v>1.0452621382006069</c:v>
                  </c:pt>
                  <c:pt idx="53">
                    <c:v>0.99570976933954325</c:v>
                  </c:pt>
                  <c:pt idx="54">
                    <c:v>1.0675964194130101</c:v>
                  </c:pt>
                  <c:pt idx="55">
                    <c:v>0.96854637090161644</c:v>
                  </c:pt>
                  <c:pt idx="56">
                    <c:v>1.1422029747644902</c:v>
                  </c:pt>
                  <c:pt idx="57">
                    <c:v>1.2320013938524694</c:v>
                  </c:pt>
                  <c:pt idx="58">
                    <c:v>1.3178335573576563</c:v>
                  </c:pt>
                  <c:pt idx="59">
                    <c:v>1.2690742747117496</c:v>
                  </c:pt>
                  <c:pt idx="60">
                    <c:v>1.3568007483060076</c:v>
                  </c:pt>
                  <c:pt idx="61">
                    <c:v>0.96311481823189915</c:v>
                  </c:pt>
                  <c:pt idx="62">
                    <c:v>1.4483732075945326</c:v>
                  </c:pt>
                  <c:pt idx="63">
                    <c:v>1.3286181285683465</c:v>
                  </c:pt>
                  <c:pt idx="64">
                    <c:v>0.99576837753198222</c:v>
                  </c:pt>
                  <c:pt idx="65">
                    <c:v>0.87458768573494206</c:v>
                  </c:pt>
                  <c:pt idx="66">
                    <c:v>1.1974930114190256</c:v>
                  </c:pt>
                  <c:pt idx="67">
                    <c:v>1.0891492525696709</c:v>
                  </c:pt>
                  <c:pt idx="68">
                    <c:v>1.314454627170238</c:v>
                  </c:pt>
                  <c:pt idx="69">
                    <c:v>1.1286339456480665</c:v>
                  </c:pt>
                  <c:pt idx="70">
                    <c:v>0.7069443134554998</c:v>
                  </c:pt>
                  <c:pt idx="71">
                    <c:v>0.7631064920557642</c:v>
                  </c:pt>
                  <c:pt idx="72">
                    <c:v>1.1021659556546477</c:v>
                  </c:pt>
                  <c:pt idx="73">
                    <c:v>0.93822769532627137</c:v>
                  </c:pt>
                  <c:pt idx="74">
                    <c:v>1.0043081473892879</c:v>
                  </c:pt>
                  <c:pt idx="75">
                    <c:v>1.0808095472864949</c:v>
                  </c:pt>
                  <c:pt idx="76">
                    <c:v>0.84430251833753167</c:v>
                  </c:pt>
                  <c:pt idx="77">
                    <c:v>0.99948738437195583</c:v>
                  </c:pt>
                  <c:pt idx="78">
                    <c:v>1.1741114684776162</c:v>
                  </c:pt>
                  <c:pt idx="79">
                    <c:v>1.1468247597021577</c:v>
                  </c:pt>
                  <c:pt idx="80">
                    <c:v>1.0292397054027083</c:v>
                  </c:pt>
                  <c:pt idx="81">
                    <c:v>0.88867560564131742</c:v>
                  </c:pt>
                  <c:pt idx="82">
                    <c:v>0.90690363631082072</c:v>
                  </c:pt>
                  <c:pt idx="83">
                    <c:v>0.71473255458841189</c:v>
                  </c:pt>
                  <c:pt idx="84">
                    <c:v>1.0878528790130262</c:v>
                  </c:pt>
                  <c:pt idx="85">
                    <c:v>1.1262920561768239</c:v>
                  </c:pt>
                  <c:pt idx="86">
                    <c:v>0.68639396680619302</c:v>
                  </c:pt>
                  <c:pt idx="87">
                    <c:v>0.36367186819605762</c:v>
                  </c:pt>
                  <c:pt idx="88">
                    <c:v>0.66635725881269436</c:v>
                  </c:pt>
                  <c:pt idx="89">
                    <c:v>0.80093066725880546</c:v>
                  </c:pt>
                  <c:pt idx="90">
                    <c:v>0.83877663352347898</c:v>
                  </c:pt>
                  <c:pt idx="91">
                    <c:v>0.74354786227519654</c:v>
                  </c:pt>
                  <c:pt idx="92">
                    <c:v>0.47809413471377982</c:v>
                  </c:pt>
                  <c:pt idx="93">
                    <c:v>0.30404589626010287</c:v>
                  </c:pt>
                  <c:pt idx="94">
                    <c:v>0.60923721616792648</c:v>
                  </c:pt>
                  <c:pt idx="95">
                    <c:v>0.63740791049364365</c:v>
                  </c:pt>
                  <c:pt idx="96">
                    <c:v>0.65605546317342256</c:v>
                  </c:pt>
                  <c:pt idx="97">
                    <c:v>0.5116248996976176</c:v>
                  </c:pt>
                  <c:pt idx="98">
                    <c:v>0.96898376145691467</c:v>
                  </c:pt>
                  <c:pt idx="99">
                    <c:v>0.98762036898534911</c:v>
                  </c:pt>
                  <c:pt idx="100">
                    <c:v>0.79158100978298596</c:v>
                  </c:pt>
                  <c:pt idx="101">
                    <c:v>0.7949396411676708</c:v>
                  </c:pt>
                  <c:pt idx="102">
                    <c:v>0.97359672901800021</c:v>
                  </c:pt>
                  <c:pt idx="103">
                    <c:v>0.82761950628677483</c:v>
                  </c:pt>
                  <c:pt idx="104">
                    <c:v>1.0240916191742666</c:v>
                  </c:pt>
                  <c:pt idx="105">
                    <c:v>0.96782223621590846</c:v>
                  </c:pt>
                  <c:pt idx="106">
                    <c:v>0.9734831895382855</c:v>
                  </c:pt>
                  <c:pt idx="107">
                    <c:v>0.73547229741033637</c:v>
                  </c:pt>
                  <c:pt idx="108">
                    <c:v>1.0722503337076994</c:v>
                  </c:pt>
                  <c:pt idx="109">
                    <c:v>1.1961037409770814</c:v>
                  </c:pt>
                  <c:pt idx="110">
                    <c:v>0.84279001733433634</c:v>
                  </c:pt>
                  <c:pt idx="111">
                    <c:v>1.0405302491120791</c:v>
                  </c:pt>
                  <c:pt idx="112">
                    <c:v>1.1454252691479927</c:v>
                  </c:pt>
                  <c:pt idx="113">
                    <c:v>1.2920742788788888</c:v>
                  </c:pt>
                  <c:pt idx="114">
                    <c:v>1.0157995089187299</c:v>
                  </c:pt>
                  <c:pt idx="115">
                    <c:v>0.93516859437959643</c:v>
                  </c:pt>
                  <c:pt idx="116">
                    <c:v>0.59495612034998491</c:v>
                  </c:pt>
                  <c:pt idx="117">
                    <c:v>0.84783749892522053</c:v>
                  </c:pt>
                  <c:pt idx="118">
                    <c:v>0.75519177672856497</c:v>
                  </c:pt>
                  <c:pt idx="119">
                    <c:v>0.80583153196854274</c:v>
                  </c:pt>
                  <c:pt idx="120">
                    <c:v>0.95150930562631986</c:v>
                  </c:pt>
                  <c:pt idx="121">
                    <c:v>0.88347803341632392</c:v>
                  </c:pt>
                  <c:pt idx="122">
                    <c:v>1.0645693203707032</c:v>
                  </c:pt>
                  <c:pt idx="123">
                    <c:v>1.0271327525381884</c:v>
                  </c:pt>
                  <c:pt idx="124">
                    <c:v>1.0753014315617233</c:v>
                  </c:pt>
                  <c:pt idx="125">
                    <c:v>1.0445616294287079</c:v>
                  </c:pt>
                  <c:pt idx="126">
                    <c:v>0.86534417536319497</c:v>
                  </c:pt>
                  <c:pt idx="127">
                    <c:v>0.76750143339247767</c:v>
                  </c:pt>
                  <c:pt idx="128">
                    <c:v>0.9068761911752643</c:v>
                  </c:pt>
                  <c:pt idx="129">
                    <c:v>0.72506659495065551</c:v>
                  </c:pt>
                  <c:pt idx="130">
                    <c:v>0.99585279340319366</c:v>
                  </c:pt>
                  <c:pt idx="131">
                    <c:v>0.94683239631358596</c:v>
                  </c:pt>
                  <c:pt idx="132">
                    <c:v>1.0054648631759597</c:v>
                  </c:pt>
                  <c:pt idx="133">
                    <c:v>1.0340138393064948</c:v>
                  </c:pt>
                  <c:pt idx="134">
                    <c:v>1.0495915618337339</c:v>
                  </c:pt>
                  <c:pt idx="135">
                    <c:v>0.99919886316684292</c:v>
                  </c:pt>
                  <c:pt idx="136">
                    <c:v>0.61398334935446597</c:v>
                  </c:pt>
                  <c:pt idx="137">
                    <c:v>0.69134412144689028</c:v>
                  </c:pt>
                  <c:pt idx="138">
                    <c:v>0.68020541662973177</c:v>
                  </c:pt>
                  <c:pt idx="139">
                    <c:v>0.75350272267684393</c:v>
                  </c:pt>
                  <c:pt idx="140">
                    <c:v>0.67560801417294769</c:v>
                  </c:pt>
                  <c:pt idx="141">
                    <c:v>0.50933656630713509</c:v>
                  </c:pt>
                  <c:pt idx="142">
                    <c:v>0.59103291127609647</c:v>
                  </c:pt>
                  <c:pt idx="143">
                    <c:v>0.57362856283874386</c:v>
                  </c:pt>
                  <c:pt idx="144">
                    <c:v>0.48596526308792898</c:v>
                  </c:pt>
                  <c:pt idx="145">
                    <c:v>0.74156180833507812</c:v>
                  </c:pt>
                  <c:pt idx="146">
                    <c:v>0.58786254828215656</c:v>
                  </c:pt>
                  <c:pt idx="147">
                    <c:v>0.71682786922106512</c:v>
                  </c:pt>
                  <c:pt idx="148">
                    <c:v>0.91811150828581323</c:v>
                  </c:pt>
                  <c:pt idx="149">
                    <c:v>0.70733298304070591</c:v>
                  </c:pt>
                  <c:pt idx="150">
                    <c:v>1.1067554307053524</c:v>
                  </c:pt>
                  <c:pt idx="151">
                    <c:v>1.2712081871613368</c:v>
                  </c:pt>
                  <c:pt idx="152">
                    <c:v>0.91916139025783694</c:v>
                  </c:pt>
                  <c:pt idx="153">
                    <c:v>0.99283511869418983</c:v>
                  </c:pt>
                  <c:pt idx="154">
                    <c:v>1.0095253592127138</c:v>
                  </c:pt>
                  <c:pt idx="155">
                    <c:v>0.92796905635138327</c:v>
                  </c:pt>
                  <c:pt idx="156">
                    <c:v>1.079756480946878</c:v>
                  </c:pt>
                  <c:pt idx="157">
                    <c:v>1.0043137188747662</c:v>
                  </c:pt>
                  <c:pt idx="158">
                    <c:v>1.0216412545804123</c:v>
                  </c:pt>
                  <c:pt idx="159">
                    <c:v>0.74928405496618655</c:v>
                  </c:pt>
                  <c:pt idx="160">
                    <c:v>0.83490943228608583</c:v>
                  </c:pt>
                  <c:pt idx="161">
                    <c:v>0.39440169607220793</c:v>
                  </c:pt>
                  <c:pt idx="162">
                    <c:v>0.57679484198275577</c:v>
                  </c:pt>
                  <c:pt idx="163">
                    <c:v>0.57625055640169509</c:v>
                  </c:pt>
                  <c:pt idx="164">
                    <c:v>0.58311522485445655</c:v>
                  </c:pt>
                  <c:pt idx="165">
                    <c:v>0.90629814557177735</c:v>
                  </c:pt>
                  <c:pt idx="166">
                    <c:v>0.84713431091637015</c:v>
                  </c:pt>
                  <c:pt idx="167">
                    <c:v>1.0223014284768437</c:v>
                  </c:pt>
                  <c:pt idx="168">
                    <c:v>1.2011620557015992</c:v>
                  </c:pt>
                  <c:pt idx="169">
                    <c:v>1.5598400840387374</c:v>
                  </c:pt>
                  <c:pt idx="170">
                    <c:v>1.5768303662195098</c:v>
                  </c:pt>
                  <c:pt idx="171">
                    <c:v>1.6138121976560178</c:v>
                  </c:pt>
                  <c:pt idx="172">
                    <c:v>0.92327098780981276</c:v>
                  </c:pt>
                  <c:pt idx="173">
                    <c:v>0.80759429626955115</c:v>
                  </c:pt>
                  <c:pt idx="174">
                    <c:v>0.74399031992494691</c:v>
                  </c:pt>
                  <c:pt idx="175">
                    <c:v>0.97545358310826047</c:v>
                  </c:pt>
                  <c:pt idx="176">
                    <c:v>0.95933414739113354</c:v>
                  </c:pt>
                  <c:pt idx="177">
                    <c:v>0.99646064910937537</c:v>
                  </c:pt>
                  <c:pt idx="178">
                    <c:v>0.78941682854339601</c:v>
                  </c:pt>
                  <c:pt idx="179">
                    <c:v>0.67888862986864762</c:v>
                  </c:pt>
                  <c:pt idx="180">
                    <c:v>0.70020824985416408</c:v>
                  </c:pt>
                  <c:pt idx="181">
                    <c:v>0.96069843544862799</c:v>
                  </c:pt>
                  <c:pt idx="182">
                    <c:v>0.68181314217929667</c:v>
                  </c:pt>
                  <c:pt idx="183">
                    <c:v>0.73495408929936812</c:v>
                  </c:pt>
                  <c:pt idx="184">
                    <c:v>0.53968791950774098</c:v>
                  </c:pt>
                  <c:pt idx="185">
                    <c:v>0.62311947518442834</c:v>
                  </c:pt>
                  <c:pt idx="186">
                    <c:v>1.0178699700969445</c:v>
                  </c:pt>
                  <c:pt idx="187">
                    <c:v>1.4082824153018181</c:v>
                  </c:pt>
                  <c:pt idx="188">
                    <c:v>1.5203181653405395</c:v>
                  </c:pt>
                  <c:pt idx="189">
                    <c:v>1.6715854768990226</c:v>
                  </c:pt>
                  <c:pt idx="190">
                    <c:v>1.9128017578025329</c:v>
                  </c:pt>
                  <c:pt idx="191">
                    <c:v>1.5266263513926803</c:v>
                  </c:pt>
                  <c:pt idx="192">
                    <c:v>1.5256583525245397</c:v>
                  </c:pt>
                  <c:pt idx="193">
                    <c:v>1.245840112675205</c:v>
                  </c:pt>
                  <c:pt idx="194">
                    <c:v>1.5536696189649453</c:v>
                  </c:pt>
                  <c:pt idx="195">
                    <c:v>1.6834737942850366</c:v>
                  </c:pt>
                  <c:pt idx="196">
                    <c:v>1.4003899847828805</c:v>
                  </c:pt>
                  <c:pt idx="197">
                    <c:v>1.3315834678715568</c:v>
                  </c:pt>
                  <c:pt idx="198">
                    <c:v>1.3673350916927789</c:v>
                  </c:pt>
                  <c:pt idx="199">
                    <c:v>1.6404545381218492</c:v>
                  </c:pt>
                  <c:pt idx="200">
                    <c:v>1.6343644347735484</c:v>
                  </c:pt>
                  <c:pt idx="201">
                    <c:v>1.4837965910102451</c:v>
                  </c:pt>
                  <c:pt idx="202">
                    <c:v>1.6239337580019004</c:v>
                  </c:pt>
                  <c:pt idx="203">
                    <c:v>1.7187145338869647</c:v>
                  </c:pt>
                  <c:pt idx="204">
                    <c:v>1.5523907768426251</c:v>
                  </c:pt>
                  <c:pt idx="205">
                    <c:v>1.3785911352925573</c:v>
                  </c:pt>
                  <c:pt idx="206">
                    <c:v>1.2764486681935248</c:v>
                  </c:pt>
                  <c:pt idx="207">
                    <c:v>1.4596885927391612</c:v>
                  </c:pt>
                  <c:pt idx="208">
                    <c:v>1.2719798100340045</c:v>
                  </c:pt>
                  <c:pt idx="209">
                    <c:v>1.2808671397937521</c:v>
                  </c:pt>
                  <c:pt idx="210">
                    <c:v>1.677208174155481</c:v>
                  </c:pt>
                  <c:pt idx="211">
                    <c:v>1.273249558562576</c:v>
                  </c:pt>
                  <c:pt idx="212">
                    <c:v>1.3891305038488333</c:v>
                  </c:pt>
                  <c:pt idx="213">
                    <c:v>1.3003458248187145</c:v>
                  </c:pt>
                  <c:pt idx="214">
                    <c:v>1.3279124038380816</c:v>
                  </c:pt>
                  <c:pt idx="215">
                    <c:v>1.2653781007794145</c:v>
                  </c:pt>
                  <c:pt idx="216">
                    <c:v>1.1218399101004293</c:v>
                  </c:pt>
                  <c:pt idx="217">
                    <c:v>1.0370973918940614</c:v>
                  </c:pt>
                  <c:pt idx="218">
                    <c:v>1.1451925596941199</c:v>
                  </c:pt>
                  <c:pt idx="219">
                    <c:v>1.1254461225377723</c:v>
                  </c:pt>
                  <c:pt idx="220">
                    <c:v>1.1673297139457559</c:v>
                  </c:pt>
                  <c:pt idx="221">
                    <c:v>0.99417591521031978</c:v>
                  </c:pt>
                  <c:pt idx="222">
                    <c:v>1.1136065307306193</c:v>
                  </c:pt>
                  <c:pt idx="223">
                    <c:v>1.1849679856406121</c:v>
                  </c:pt>
                  <c:pt idx="224">
                    <c:v>0.72689746658451937</c:v>
                  </c:pt>
                  <c:pt idx="225">
                    <c:v>0.97958017739420233</c:v>
                  </c:pt>
                  <c:pt idx="226">
                    <c:v>0.78672211377432644</c:v>
                  </c:pt>
                  <c:pt idx="227">
                    <c:v>1.1035961796610114</c:v>
                  </c:pt>
                  <c:pt idx="228">
                    <c:v>1.060002860072113</c:v>
                  </c:pt>
                  <c:pt idx="229">
                    <c:v>0.82620895210231005</c:v>
                  </c:pt>
                  <c:pt idx="230">
                    <c:v>1.2049962407881294</c:v>
                  </c:pt>
                  <c:pt idx="231">
                    <c:v>0.97748820484068699</c:v>
                  </c:pt>
                  <c:pt idx="232">
                    <c:v>1.2252724479673731</c:v>
                  </c:pt>
                  <c:pt idx="233">
                    <c:v>1.0185256021253715</c:v>
                  </c:pt>
                  <c:pt idx="234">
                    <c:v>0.89723993930509061</c:v>
                  </c:pt>
                  <c:pt idx="235">
                    <c:v>1.1880880168361396</c:v>
                  </c:pt>
                  <c:pt idx="236">
                    <c:v>0.86164104192174262</c:v>
                  </c:pt>
                  <c:pt idx="237">
                    <c:v>0.70635336935246051</c:v>
                  </c:pt>
                  <c:pt idx="238">
                    <c:v>1.0426178679003741</c:v>
                  </c:pt>
                  <c:pt idx="239">
                    <c:v>1.0970112894408344</c:v>
                  </c:pt>
                  <c:pt idx="240">
                    <c:v>0.76858585596012174</c:v>
                  </c:pt>
                  <c:pt idx="241">
                    <c:v>1.1694743081600181</c:v>
                  </c:pt>
                  <c:pt idx="242">
                    <c:v>0.69359043990500735</c:v>
                  </c:pt>
                  <c:pt idx="243">
                    <c:v>0.89732248537803905</c:v>
                  </c:pt>
                  <c:pt idx="244">
                    <c:v>0.97285623075464311</c:v>
                  </c:pt>
                  <c:pt idx="245">
                    <c:v>1.0929051570288337</c:v>
                  </c:pt>
                  <c:pt idx="246">
                    <c:v>0.79869306333190071</c:v>
                  </c:pt>
                  <c:pt idx="247">
                    <c:v>0.82705339684923374</c:v>
                  </c:pt>
                  <c:pt idx="248">
                    <c:v>0.80455116450208308</c:v>
                  </c:pt>
                  <c:pt idx="249">
                    <c:v>0.62561093418549851</c:v>
                  </c:pt>
                  <c:pt idx="250">
                    <c:v>0.51975479147871628</c:v>
                  </c:pt>
                  <c:pt idx="251">
                    <c:v>0.69615837337775477</c:v>
                  </c:pt>
                  <c:pt idx="252">
                    <c:v>0.95189646407134354</c:v>
                  </c:pt>
                  <c:pt idx="253">
                    <c:v>0.52719825479736127</c:v>
                  </c:pt>
                  <c:pt idx="254">
                    <c:v>0.70420586909974148</c:v>
                  </c:pt>
                  <c:pt idx="255">
                    <c:v>0.75006098188928771</c:v>
                  </c:pt>
                  <c:pt idx="256">
                    <c:v>0.83384726786687358</c:v>
                  </c:pt>
                  <c:pt idx="257">
                    <c:v>0.82487044249815566</c:v>
                  </c:pt>
                  <c:pt idx="258">
                    <c:v>1.2540088678310004</c:v>
                  </c:pt>
                  <c:pt idx="259">
                    <c:v>1.3024128921869702</c:v>
                  </c:pt>
                  <c:pt idx="260">
                    <c:v>1.1939365121125256</c:v>
                  </c:pt>
                  <c:pt idx="261">
                    <c:v>1.1510761997659016</c:v>
                  </c:pt>
                  <c:pt idx="262">
                    <c:v>1.0933525534880988</c:v>
                  </c:pt>
                  <c:pt idx="263">
                    <c:v>1.1611447945373408</c:v>
                  </c:pt>
                  <c:pt idx="264">
                    <c:v>1.1743396723928914</c:v>
                  </c:pt>
                  <c:pt idx="265">
                    <c:v>1.1338278153389123</c:v>
                  </c:pt>
                  <c:pt idx="266">
                    <c:v>1.2315502556979125</c:v>
                  </c:pt>
                  <c:pt idx="267">
                    <c:v>1.4026355672689048</c:v>
                  </c:pt>
                  <c:pt idx="268">
                    <c:v>1.5053268522656702</c:v>
                  </c:pt>
                  <c:pt idx="269">
                    <c:v>1.1592771076780191</c:v>
                  </c:pt>
                  <c:pt idx="270">
                    <c:v>1.1006806449248152</c:v>
                  </c:pt>
                  <c:pt idx="271">
                    <c:v>1.4341327890948761</c:v>
                  </c:pt>
                  <c:pt idx="272">
                    <c:v>1.1752059834996544</c:v>
                  </c:pt>
                  <c:pt idx="273">
                    <c:v>0.72001239354195523</c:v>
                  </c:pt>
                  <c:pt idx="274">
                    <c:v>0.56044143652772549</c:v>
                  </c:pt>
                  <c:pt idx="275">
                    <c:v>0.6466813021813731</c:v>
                  </c:pt>
                  <c:pt idx="276">
                    <c:v>0.5374548184646879</c:v>
                  </c:pt>
                  <c:pt idx="277">
                    <c:v>0.86932596505396964</c:v>
                  </c:pt>
                  <c:pt idx="278">
                    <c:v>1.1552461579649862</c:v>
                  </c:pt>
                  <c:pt idx="279">
                    <c:v>0.72827799211070676</c:v>
                  </c:pt>
                  <c:pt idx="280">
                    <c:v>0.46550183753045027</c:v>
                  </c:pt>
                  <c:pt idx="281">
                    <c:v>0.35825470455571051</c:v>
                  </c:pt>
                  <c:pt idx="282">
                    <c:v>0.67986044819387603</c:v>
                  </c:pt>
                  <c:pt idx="283">
                    <c:v>0.55997383812839219</c:v>
                  </c:pt>
                  <c:pt idx="284">
                    <c:v>0.54814027109236918</c:v>
                  </c:pt>
                  <c:pt idx="285">
                    <c:v>0.82656343469580262</c:v>
                  </c:pt>
                  <c:pt idx="286">
                    <c:v>1.0818329262003079</c:v>
                  </c:pt>
                  <c:pt idx="287">
                    <c:v>0.40782991652259215</c:v>
                  </c:pt>
                  <c:pt idx="288">
                    <c:v>1.1226427088108988</c:v>
                  </c:pt>
                  <c:pt idx="289">
                    <c:v>0.41276171709644877</c:v>
                  </c:pt>
                  <c:pt idx="290">
                    <c:v>0.37478030161367432</c:v>
                  </c:pt>
                  <c:pt idx="291">
                    <c:v>0.49592423123392665</c:v>
                  </c:pt>
                  <c:pt idx="292">
                    <c:v>0.69070191688007532</c:v>
                  </c:pt>
                  <c:pt idx="293">
                    <c:v>0.3491077819005397</c:v>
                  </c:pt>
                  <c:pt idx="294">
                    <c:v>0.52838372863999516</c:v>
                  </c:pt>
                  <c:pt idx="295">
                    <c:v>0.52795146951865179</c:v>
                  </c:pt>
                  <c:pt idx="296">
                    <c:v>0.48077662788259345</c:v>
                  </c:pt>
                  <c:pt idx="297">
                    <c:v>0.25928100163401363</c:v>
                  </c:pt>
                  <c:pt idx="298">
                    <c:v>0.32015741179636048</c:v>
                  </c:pt>
                  <c:pt idx="299">
                    <c:v>0.48138007522313908</c:v>
                  </c:pt>
                  <c:pt idx="300">
                    <c:v>0.76787229721805017</c:v>
                  </c:pt>
                  <c:pt idx="301">
                    <c:v>0.63913814539018221</c:v>
                  </c:pt>
                  <c:pt idx="302">
                    <c:v>0.6687888900611284</c:v>
                  </c:pt>
                  <c:pt idx="303">
                    <c:v>0.91049614724544781</c:v>
                  </c:pt>
                  <c:pt idx="304">
                    <c:v>0.76441123325630012</c:v>
                  </c:pt>
                  <c:pt idx="305">
                    <c:v>0.73356474536094507</c:v>
                  </c:pt>
                  <c:pt idx="306">
                    <c:v>0.72994573718115729</c:v>
                  </c:pt>
                  <c:pt idx="307">
                    <c:v>0.49596987765169143</c:v>
                  </c:pt>
                  <c:pt idx="308">
                    <c:v>0.61034855822476208</c:v>
                  </c:pt>
                  <c:pt idx="309">
                    <c:v>0.61025869411352485</c:v>
                  </c:pt>
                  <c:pt idx="310">
                    <c:v>0.4175020403332757</c:v>
                  </c:pt>
                  <c:pt idx="311">
                    <c:v>0.43462525846280875</c:v>
                  </c:pt>
                  <c:pt idx="312">
                    <c:v>0.50837185176201238</c:v>
                  </c:pt>
                  <c:pt idx="313">
                    <c:v>0.63382359387454879</c:v>
                  </c:pt>
                  <c:pt idx="314">
                    <c:v>0.90362065336862807</c:v>
                  </c:pt>
                  <c:pt idx="315">
                    <c:v>0.55188832712695279</c:v>
                  </c:pt>
                  <c:pt idx="316">
                    <c:v>0.60210140123603029</c:v>
                  </c:pt>
                  <c:pt idx="317">
                    <c:v>0.64899053273700991</c:v>
                  </c:pt>
                  <c:pt idx="318">
                    <c:v>0.76624015517443833</c:v>
                  </c:pt>
                  <c:pt idx="319">
                    <c:v>0.6595877364043673</c:v>
                  </c:pt>
                  <c:pt idx="320">
                    <c:v>0.7895564233550888</c:v>
                  </c:pt>
                  <c:pt idx="321">
                    <c:v>0.73044673701911467</c:v>
                  </c:pt>
                  <c:pt idx="322">
                    <c:v>0.78625349268003653</c:v>
                  </c:pt>
                  <c:pt idx="323">
                    <c:v>0.83041359292887185</c:v>
                  </c:pt>
                  <c:pt idx="324">
                    <c:v>0.5275533270192857</c:v>
                  </c:pt>
                  <c:pt idx="325">
                    <c:v>0.8543496484281059</c:v>
                  </c:pt>
                  <c:pt idx="326">
                    <c:v>0.78116446437648124</c:v>
                  </c:pt>
                  <c:pt idx="327">
                    <c:v>0.55978554145502624</c:v>
                  </c:pt>
                  <c:pt idx="328">
                    <c:v>0.85960900624520031</c:v>
                  </c:pt>
                  <c:pt idx="329">
                    <c:v>0.67351170638016666</c:v>
                  </c:pt>
                  <c:pt idx="330">
                    <c:v>0.79931903402957716</c:v>
                  </c:pt>
                  <c:pt idx="331">
                    <c:v>0.77410666998888267</c:v>
                  </c:pt>
                  <c:pt idx="332">
                    <c:v>0.6537522925934629</c:v>
                  </c:pt>
                  <c:pt idx="333">
                    <c:v>0.76964368576259534</c:v>
                  </c:pt>
                  <c:pt idx="334">
                    <c:v>0.63553911884987391</c:v>
                  </c:pt>
                  <c:pt idx="335">
                    <c:v>0.29997353131796567</c:v>
                  </c:pt>
                  <c:pt idx="336">
                    <c:v>0.62987063824122513</c:v>
                  </c:pt>
                  <c:pt idx="337">
                    <c:v>0.77215014613937383</c:v>
                  </c:pt>
                  <c:pt idx="338">
                    <c:v>0.70378261319111024</c:v>
                  </c:pt>
                  <c:pt idx="339">
                    <c:v>0.62411517094047653</c:v>
                  </c:pt>
                  <c:pt idx="340">
                    <c:v>0.80165824840578859</c:v>
                  </c:pt>
                  <c:pt idx="341">
                    <c:v>1.0789466980483353</c:v>
                  </c:pt>
                  <c:pt idx="342">
                    <c:v>0.94045282233861838</c:v>
                  </c:pt>
                  <c:pt idx="343">
                    <c:v>1.1644813882355514</c:v>
                  </c:pt>
                  <c:pt idx="344">
                    <c:v>1.1409108707406017</c:v>
                  </c:pt>
                  <c:pt idx="345">
                    <c:v>0.82543747783900767</c:v>
                  </c:pt>
                  <c:pt idx="346">
                    <c:v>0.85452171570245194</c:v>
                  </c:pt>
                  <c:pt idx="347">
                    <c:v>0.97321159845952565</c:v>
                  </c:pt>
                  <c:pt idx="348">
                    <c:v>1.160961764302241</c:v>
                  </c:pt>
                  <c:pt idx="349">
                    <c:v>1.104541140869074</c:v>
                  </c:pt>
                  <c:pt idx="350">
                    <c:v>0.911021335216049</c:v>
                  </c:pt>
                  <c:pt idx="351">
                    <c:v>1.0065270098644696</c:v>
                  </c:pt>
                  <c:pt idx="352">
                    <c:v>1.0415669790542204</c:v>
                  </c:pt>
                  <c:pt idx="353">
                    <c:v>0.94182165342180002</c:v>
                  </c:pt>
                  <c:pt idx="354">
                    <c:v>1.0934912103266261</c:v>
                  </c:pt>
                  <c:pt idx="355">
                    <c:v>0.81360128599783155</c:v>
                  </c:pt>
                  <c:pt idx="356">
                    <c:v>0.55137706769823036</c:v>
                  </c:pt>
                  <c:pt idx="357">
                    <c:v>0.6056399564971009</c:v>
                  </c:pt>
                  <c:pt idx="358">
                    <c:v>0.80919018745165461</c:v>
                  </c:pt>
                  <c:pt idx="359">
                    <c:v>0.87049311768498738</c:v>
                  </c:pt>
                  <c:pt idx="360">
                    <c:v>0.9725951309002816</c:v>
                  </c:pt>
                  <c:pt idx="361">
                    <c:v>0.77797169060884597</c:v>
                  </c:pt>
                  <c:pt idx="362">
                    <c:v>0.93323700382948127</c:v>
                  </c:pt>
                  <c:pt idx="363">
                    <c:v>1.062752235407558</c:v>
                  </c:pt>
                  <c:pt idx="364">
                    <c:v>0.84696565491470532</c:v>
                  </c:pt>
                  <c:pt idx="365">
                    <c:v>0.68050875429595237</c:v>
                  </c:pt>
                  <c:pt idx="366">
                    <c:v>0.66273212927047231</c:v>
                  </c:pt>
                  <c:pt idx="367">
                    <c:v>0.81809400231514451</c:v>
                  </c:pt>
                  <c:pt idx="368">
                    <c:v>0.52539377049965552</c:v>
                  </c:pt>
                  <c:pt idx="369">
                    <c:v>0.57147975063891909</c:v>
                  </c:pt>
                  <c:pt idx="370">
                    <c:v>0.91321748453564078</c:v>
                  </c:pt>
                  <c:pt idx="371">
                    <c:v>0.55619447920247667</c:v>
                  </c:pt>
                  <c:pt idx="372">
                    <c:v>0.77256148585612183</c:v>
                  </c:pt>
                  <c:pt idx="373">
                    <c:v>1.2463246713900513</c:v>
                  </c:pt>
                  <c:pt idx="374">
                    <c:v>0.85964733573774821</c:v>
                  </c:pt>
                  <c:pt idx="375">
                    <c:v>0.74577497471447274</c:v>
                  </c:pt>
                  <c:pt idx="376">
                    <c:v>1.0566940842540076</c:v>
                  </c:pt>
                  <c:pt idx="377">
                    <c:v>1.0361695547892034</c:v>
                  </c:pt>
                  <c:pt idx="378">
                    <c:v>0.93322928234773095</c:v>
                  </c:pt>
                  <c:pt idx="379">
                    <c:v>0.93788137992049225</c:v>
                  </c:pt>
                  <c:pt idx="380">
                    <c:v>0.69854770207466488</c:v>
                  </c:pt>
                  <c:pt idx="381">
                    <c:v>1.1123133744115377</c:v>
                  </c:pt>
                  <c:pt idx="382">
                    <c:v>1.2772975789832532</c:v>
                  </c:pt>
                  <c:pt idx="383">
                    <c:v>1.1748946351973324</c:v>
                  </c:pt>
                  <c:pt idx="384">
                    <c:v>1.0198762741138787</c:v>
                  </c:pt>
                  <c:pt idx="385">
                    <c:v>0.73988598555744778</c:v>
                  </c:pt>
                  <c:pt idx="386">
                    <c:v>0.86957915593492396</c:v>
                  </c:pt>
                  <c:pt idx="387">
                    <c:v>0.73586901209372324</c:v>
                  </c:pt>
                  <c:pt idx="388">
                    <c:v>0.73668228677274927</c:v>
                  </c:pt>
                  <c:pt idx="389">
                    <c:v>0.87546253336380131</c:v>
                  </c:pt>
                </c:numCache>
              </c:numRef>
            </c:plus>
            <c:minus>
              <c:numRef>
                <c:f>pooled!$AK$4:$AK$393</c:f>
                <c:numCache>
                  <c:formatCode>General</c:formatCode>
                  <c:ptCount val="390"/>
                  <c:pt idx="0">
                    <c:v>1.1607219251674141</c:v>
                  </c:pt>
                  <c:pt idx="1">
                    <c:v>1.0572267410260121</c:v>
                  </c:pt>
                  <c:pt idx="2">
                    <c:v>0.92815432298794409</c:v>
                  </c:pt>
                  <c:pt idx="3">
                    <c:v>0.99612347908973675</c:v>
                  </c:pt>
                  <c:pt idx="4">
                    <c:v>0.91325602785277082</c:v>
                  </c:pt>
                  <c:pt idx="5">
                    <c:v>1.0525053336208006</c:v>
                  </c:pt>
                  <c:pt idx="6">
                    <c:v>1.0338327377698573</c:v>
                  </c:pt>
                  <c:pt idx="7">
                    <c:v>1.0448459463724182</c:v>
                  </c:pt>
                  <c:pt idx="8">
                    <c:v>1.013243798899129</c:v>
                  </c:pt>
                  <c:pt idx="9">
                    <c:v>1.0796756235104374</c:v>
                  </c:pt>
                  <c:pt idx="10">
                    <c:v>0.7464369163617911</c:v>
                  </c:pt>
                  <c:pt idx="11">
                    <c:v>0.65240081226108682</c:v>
                  </c:pt>
                  <c:pt idx="12">
                    <c:v>0.76449309197605908</c:v>
                  </c:pt>
                  <c:pt idx="13">
                    <c:v>0.77722912017814538</c:v>
                  </c:pt>
                  <c:pt idx="14">
                    <c:v>1.3142629439719153</c:v>
                  </c:pt>
                  <c:pt idx="15">
                    <c:v>1.0260058130808754</c:v>
                  </c:pt>
                  <c:pt idx="16">
                    <c:v>1.0517929319773298</c:v>
                  </c:pt>
                  <c:pt idx="17">
                    <c:v>0.78245249029013009</c:v>
                  </c:pt>
                  <c:pt idx="18">
                    <c:v>0.78677318891612025</c:v>
                  </c:pt>
                  <c:pt idx="19">
                    <c:v>0.95913092257909782</c:v>
                  </c:pt>
                  <c:pt idx="20">
                    <c:v>0.79898518310613875</c:v>
                  </c:pt>
                  <c:pt idx="21">
                    <c:v>0.82125635402664954</c:v>
                  </c:pt>
                  <c:pt idx="22">
                    <c:v>1.0629035095977115</c:v>
                  </c:pt>
                  <c:pt idx="23">
                    <c:v>1.0584037219411109</c:v>
                  </c:pt>
                  <c:pt idx="24">
                    <c:v>0.89757898135841463</c:v>
                  </c:pt>
                  <c:pt idx="25">
                    <c:v>1.0352677252515854</c:v>
                  </c:pt>
                  <c:pt idx="26">
                    <c:v>0.92001294688116275</c:v>
                  </c:pt>
                  <c:pt idx="27">
                    <c:v>0.87461873190099848</c:v>
                  </c:pt>
                  <c:pt idx="28">
                    <c:v>0.92558076881580631</c:v>
                  </c:pt>
                  <c:pt idx="29">
                    <c:v>0.90270428131892577</c:v>
                  </c:pt>
                  <c:pt idx="30">
                    <c:v>0.56797911855680661</c:v>
                  </c:pt>
                  <c:pt idx="31">
                    <c:v>0.69200353936475034</c:v>
                  </c:pt>
                  <c:pt idx="32">
                    <c:v>0.43465030702386848</c:v>
                  </c:pt>
                  <c:pt idx="33">
                    <c:v>0.42312708784918768</c:v>
                  </c:pt>
                  <c:pt idx="34">
                    <c:v>0.22433623767005756</c:v>
                  </c:pt>
                  <c:pt idx="35">
                    <c:v>0.24541974234087061</c:v>
                  </c:pt>
                  <c:pt idx="36">
                    <c:v>0.19876893886692371</c:v>
                  </c:pt>
                  <c:pt idx="37">
                    <c:v>0.29053994640278324</c:v>
                  </c:pt>
                  <c:pt idx="38">
                    <c:v>0.29100217036296733</c:v>
                  </c:pt>
                  <c:pt idx="39">
                    <c:v>0.25985018053173481</c:v>
                  </c:pt>
                  <c:pt idx="40">
                    <c:v>0.20398987313962633</c:v>
                  </c:pt>
                  <c:pt idx="41">
                    <c:v>0.11952645100114401</c:v>
                  </c:pt>
                  <c:pt idx="42">
                    <c:v>0.36930628256544845</c:v>
                  </c:pt>
                  <c:pt idx="43">
                    <c:v>0.52678829215541856</c:v>
                  </c:pt>
                  <c:pt idx="44">
                    <c:v>0.66898805625906776</c:v>
                  </c:pt>
                  <c:pt idx="45">
                    <c:v>0.57239640441002737</c:v>
                  </c:pt>
                  <c:pt idx="46">
                    <c:v>0.46631685690452829</c:v>
                  </c:pt>
                  <c:pt idx="47">
                    <c:v>0.58059585499010957</c:v>
                  </c:pt>
                  <c:pt idx="48">
                    <c:v>0.59417831657250064</c:v>
                  </c:pt>
                  <c:pt idx="49">
                    <c:v>0.70560375216666271</c:v>
                  </c:pt>
                  <c:pt idx="50">
                    <c:v>1.2701253713738396</c:v>
                  </c:pt>
                  <c:pt idx="51">
                    <c:v>1.2157280659491425</c:v>
                  </c:pt>
                  <c:pt idx="52">
                    <c:v>1.0452621382006069</c:v>
                  </c:pt>
                  <c:pt idx="53">
                    <c:v>0.99570976933954325</c:v>
                  </c:pt>
                  <c:pt idx="54">
                    <c:v>1.0675964194130101</c:v>
                  </c:pt>
                  <c:pt idx="55">
                    <c:v>0.96854637090161644</c:v>
                  </c:pt>
                  <c:pt idx="56">
                    <c:v>1.1422029747644902</c:v>
                  </c:pt>
                  <c:pt idx="57">
                    <c:v>1.2320013938524694</c:v>
                  </c:pt>
                  <c:pt idx="58">
                    <c:v>1.3178335573576563</c:v>
                  </c:pt>
                  <c:pt idx="59">
                    <c:v>1.2690742747117496</c:v>
                  </c:pt>
                  <c:pt idx="60">
                    <c:v>1.3568007483060076</c:v>
                  </c:pt>
                  <c:pt idx="61">
                    <c:v>0.96311481823189915</c:v>
                  </c:pt>
                  <c:pt idx="62">
                    <c:v>1.4483732075945326</c:v>
                  </c:pt>
                  <c:pt idx="63">
                    <c:v>1.3286181285683465</c:v>
                  </c:pt>
                  <c:pt idx="64">
                    <c:v>0.99576837753198222</c:v>
                  </c:pt>
                  <c:pt idx="65">
                    <c:v>0.87458768573494206</c:v>
                  </c:pt>
                  <c:pt idx="66">
                    <c:v>1.1974930114190256</c:v>
                  </c:pt>
                  <c:pt idx="67">
                    <c:v>1.0891492525696709</c:v>
                  </c:pt>
                  <c:pt idx="68">
                    <c:v>1.314454627170238</c:v>
                  </c:pt>
                  <c:pt idx="69">
                    <c:v>1.1286339456480665</c:v>
                  </c:pt>
                  <c:pt idx="70">
                    <c:v>0.7069443134554998</c:v>
                  </c:pt>
                  <c:pt idx="71">
                    <c:v>0.7631064920557642</c:v>
                  </c:pt>
                  <c:pt idx="72">
                    <c:v>1.1021659556546477</c:v>
                  </c:pt>
                  <c:pt idx="73">
                    <c:v>0.93822769532627137</c:v>
                  </c:pt>
                  <c:pt idx="74">
                    <c:v>1.0043081473892879</c:v>
                  </c:pt>
                  <c:pt idx="75">
                    <c:v>1.0808095472864949</c:v>
                  </c:pt>
                  <c:pt idx="76">
                    <c:v>0.84430251833753167</c:v>
                  </c:pt>
                  <c:pt idx="77">
                    <c:v>0.99948738437195583</c:v>
                  </c:pt>
                  <c:pt idx="78">
                    <c:v>1.1741114684776162</c:v>
                  </c:pt>
                  <c:pt idx="79">
                    <c:v>1.1468247597021577</c:v>
                  </c:pt>
                  <c:pt idx="80">
                    <c:v>1.0292397054027083</c:v>
                  </c:pt>
                  <c:pt idx="81">
                    <c:v>0.88867560564131742</c:v>
                  </c:pt>
                  <c:pt idx="82">
                    <c:v>0.90690363631082072</c:v>
                  </c:pt>
                  <c:pt idx="83">
                    <c:v>0.71473255458841189</c:v>
                  </c:pt>
                  <c:pt idx="84">
                    <c:v>1.0878528790130262</c:v>
                  </c:pt>
                  <c:pt idx="85">
                    <c:v>1.1262920561768239</c:v>
                  </c:pt>
                  <c:pt idx="86">
                    <c:v>0.68639396680619302</c:v>
                  </c:pt>
                  <c:pt idx="87">
                    <c:v>0.36367186819605762</c:v>
                  </c:pt>
                  <c:pt idx="88">
                    <c:v>0.66635725881269436</c:v>
                  </c:pt>
                  <c:pt idx="89">
                    <c:v>0.80093066725880546</c:v>
                  </c:pt>
                  <c:pt idx="90">
                    <c:v>0.83877663352347898</c:v>
                  </c:pt>
                  <c:pt idx="91">
                    <c:v>0.74354786227519654</c:v>
                  </c:pt>
                  <c:pt idx="92">
                    <c:v>0.47809413471377982</c:v>
                  </c:pt>
                  <c:pt idx="93">
                    <c:v>0.30404589626010287</c:v>
                  </c:pt>
                  <c:pt idx="94">
                    <c:v>0.60923721616792648</c:v>
                  </c:pt>
                  <c:pt idx="95">
                    <c:v>0.63740791049364365</c:v>
                  </c:pt>
                  <c:pt idx="96">
                    <c:v>0.65605546317342256</c:v>
                  </c:pt>
                  <c:pt idx="97">
                    <c:v>0.5116248996976176</c:v>
                  </c:pt>
                  <c:pt idx="98">
                    <c:v>0.96898376145691467</c:v>
                  </c:pt>
                  <c:pt idx="99">
                    <c:v>0.98762036898534911</c:v>
                  </c:pt>
                  <c:pt idx="100">
                    <c:v>0.79158100978298596</c:v>
                  </c:pt>
                  <c:pt idx="101">
                    <c:v>0.7949396411676708</c:v>
                  </c:pt>
                  <c:pt idx="102">
                    <c:v>0.97359672901800021</c:v>
                  </c:pt>
                  <c:pt idx="103">
                    <c:v>0.82761950628677483</c:v>
                  </c:pt>
                  <c:pt idx="104">
                    <c:v>1.0240916191742666</c:v>
                  </c:pt>
                  <c:pt idx="105">
                    <c:v>0.96782223621590846</c:v>
                  </c:pt>
                  <c:pt idx="106">
                    <c:v>0.9734831895382855</c:v>
                  </c:pt>
                  <c:pt idx="107">
                    <c:v>0.73547229741033637</c:v>
                  </c:pt>
                  <c:pt idx="108">
                    <c:v>1.0722503337076994</c:v>
                  </c:pt>
                  <c:pt idx="109">
                    <c:v>1.1961037409770814</c:v>
                  </c:pt>
                  <c:pt idx="110">
                    <c:v>0.84279001733433634</c:v>
                  </c:pt>
                  <c:pt idx="111">
                    <c:v>1.0405302491120791</c:v>
                  </c:pt>
                  <c:pt idx="112">
                    <c:v>1.1454252691479927</c:v>
                  </c:pt>
                  <c:pt idx="113">
                    <c:v>1.2920742788788888</c:v>
                  </c:pt>
                  <c:pt idx="114">
                    <c:v>1.0157995089187299</c:v>
                  </c:pt>
                  <c:pt idx="115">
                    <c:v>0.93516859437959643</c:v>
                  </c:pt>
                  <c:pt idx="116">
                    <c:v>0.59495612034998491</c:v>
                  </c:pt>
                  <c:pt idx="117">
                    <c:v>0.84783749892522053</c:v>
                  </c:pt>
                  <c:pt idx="118">
                    <c:v>0.75519177672856497</c:v>
                  </c:pt>
                  <c:pt idx="119">
                    <c:v>0.80583153196854274</c:v>
                  </c:pt>
                  <c:pt idx="120">
                    <c:v>0.95150930562631986</c:v>
                  </c:pt>
                  <c:pt idx="121">
                    <c:v>0.88347803341632392</c:v>
                  </c:pt>
                  <c:pt idx="122">
                    <c:v>1.0645693203707032</c:v>
                  </c:pt>
                  <c:pt idx="123">
                    <c:v>1.0271327525381884</c:v>
                  </c:pt>
                  <c:pt idx="124">
                    <c:v>1.0753014315617233</c:v>
                  </c:pt>
                  <c:pt idx="125">
                    <c:v>1.0445616294287079</c:v>
                  </c:pt>
                  <c:pt idx="126">
                    <c:v>0.86534417536319497</c:v>
                  </c:pt>
                  <c:pt idx="127">
                    <c:v>0.76750143339247767</c:v>
                  </c:pt>
                  <c:pt idx="128">
                    <c:v>0.9068761911752643</c:v>
                  </c:pt>
                  <c:pt idx="129">
                    <c:v>0.72506659495065551</c:v>
                  </c:pt>
                  <c:pt idx="130">
                    <c:v>0.99585279340319366</c:v>
                  </c:pt>
                  <c:pt idx="131">
                    <c:v>0.94683239631358596</c:v>
                  </c:pt>
                  <c:pt idx="132">
                    <c:v>1.0054648631759597</c:v>
                  </c:pt>
                  <c:pt idx="133">
                    <c:v>1.0340138393064948</c:v>
                  </c:pt>
                  <c:pt idx="134">
                    <c:v>1.0495915618337339</c:v>
                  </c:pt>
                  <c:pt idx="135">
                    <c:v>0.99919886316684292</c:v>
                  </c:pt>
                  <c:pt idx="136">
                    <c:v>0.61398334935446597</c:v>
                  </c:pt>
                  <c:pt idx="137">
                    <c:v>0.69134412144689028</c:v>
                  </c:pt>
                  <c:pt idx="138">
                    <c:v>0.68020541662973177</c:v>
                  </c:pt>
                  <c:pt idx="139">
                    <c:v>0.75350272267684393</c:v>
                  </c:pt>
                  <c:pt idx="140">
                    <c:v>0.67560801417294769</c:v>
                  </c:pt>
                  <c:pt idx="141">
                    <c:v>0.50933656630713509</c:v>
                  </c:pt>
                  <c:pt idx="142">
                    <c:v>0.59103291127609647</c:v>
                  </c:pt>
                  <c:pt idx="143">
                    <c:v>0.57362856283874386</c:v>
                  </c:pt>
                  <c:pt idx="144">
                    <c:v>0.48596526308792898</c:v>
                  </c:pt>
                  <c:pt idx="145">
                    <c:v>0.74156180833507812</c:v>
                  </c:pt>
                  <c:pt idx="146">
                    <c:v>0.58786254828215656</c:v>
                  </c:pt>
                  <c:pt idx="147">
                    <c:v>0.71682786922106512</c:v>
                  </c:pt>
                  <c:pt idx="148">
                    <c:v>0.91811150828581323</c:v>
                  </c:pt>
                  <c:pt idx="149">
                    <c:v>0.70733298304070591</c:v>
                  </c:pt>
                  <c:pt idx="150">
                    <c:v>1.1067554307053524</c:v>
                  </c:pt>
                  <c:pt idx="151">
                    <c:v>1.2712081871613368</c:v>
                  </c:pt>
                  <c:pt idx="152">
                    <c:v>0.91916139025783694</c:v>
                  </c:pt>
                  <c:pt idx="153">
                    <c:v>0.99283511869418983</c:v>
                  </c:pt>
                  <c:pt idx="154">
                    <c:v>1.0095253592127138</c:v>
                  </c:pt>
                  <c:pt idx="155">
                    <c:v>0.92796905635138327</c:v>
                  </c:pt>
                  <c:pt idx="156">
                    <c:v>1.079756480946878</c:v>
                  </c:pt>
                  <c:pt idx="157">
                    <c:v>1.0043137188747662</c:v>
                  </c:pt>
                  <c:pt idx="158">
                    <c:v>1.0216412545804123</c:v>
                  </c:pt>
                  <c:pt idx="159">
                    <c:v>0.74928405496618655</c:v>
                  </c:pt>
                  <c:pt idx="160">
                    <c:v>0.83490943228608583</c:v>
                  </c:pt>
                  <c:pt idx="161">
                    <c:v>0.39440169607220793</c:v>
                  </c:pt>
                  <c:pt idx="162">
                    <c:v>0.57679484198275577</c:v>
                  </c:pt>
                  <c:pt idx="163">
                    <c:v>0.57625055640169509</c:v>
                  </c:pt>
                  <c:pt idx="164">
                    <c:v>0.58311522485445655</c:v>
                  </c:pt>
                  <c:pt idx="165">
                    <c:v>0.90629814557177735</c:v>
                  </c:pt>
                  <c:pt idx="166">
                    <c:v>0.84713431091637015</c:v>
                  </c:pt>
                  <c:pt idx="167">
                    <c:v>1.0223014284768437</c:v>
                  </c:pt>
                  <c:pt idx="168">
                    <c:v>1.2011620557015992</c:v>
                  </c:pt>
                  <c:pt idx="169">
                    <c:v>1.5598400840387374</c:v>
                  </c:pt>
                  <c:pt idx="170">
                    <c:v>1.5768303662195098</c:v>
                  </c:pt>
                  <c:pt idx="171">
                    <c:v>1.6138121976560178</c:v>
                  </c:pt>
                  <c:pt idx="172">
                    <c:v>0.92327098780981276</c:v>
                  </c:pt>
                  <c:pt idx="173">
                    <c:v>0.80759429626955115</c:v>
                  </c:pt>
                  <c:pt idx="174">
                    <c:v>0.74399031992494691</c:v>
                  </c:pt>
                  <c:pt idx="175">
                    <c:v>0.97545358310826047</c:v>
                  </c:pt>
                  <c:pt idx="176">
                    <c:v>0.95933414739113354</c:v>
                  </c:pt>
                  <c:pt idx="177">
                    <c:v>0.99646064910937537</c:v>
                  </c:pt>
                  <c:pt idx="178">
                    <c:v>0.78941682854339601</c:v>
                  </c:pt>
                  <c:pt idx="179">
                    <c:v>0.67888862986864762</c:v>
                  </c:pt>
                  <c:pt idx="180">
                    <c:v>0.70020824985416408</c:v>
                  </c:pt>
                  <c:pt idx="181">
                    <c:v>0.96069843544862799</c:v>
                  </c:pt>
                  <c:pt idx="182">
                    <c:v>0.68181314217929667</c:v>
                  </c:pt>
                  <c:pt idx="183">
                    <c:v>0.73495408929936812</c:v>
                  </c:pt>
                  <c:pt idx="184">
                    <c:v>0.53968791950774098</c:v>
                  </c:pt>
                  <c:pt idx="185">
                    <c:v>0.62311947518442834</c:v>
                  </c:pt>
                  <c:pt idx="186">
                    <c:v>1.0178699700969445</c:v>
                  </c:pt>
                  <c:pt idx="187">
                    <c:v>1.4082824153018181</c:v>
                  </c:pt>
                  <c:pt idx="188">
                    <c:v>1.5203181653405395</c:v>
                  </c:pt>
                  <c:pt idx="189">
                    <c:v>1.6715854768990226</c:v>
                  </c:pt>
                  <c:pt idx="190">
                    <c:v>1.9128017578025329</c:v>
                  </c:pt>
                  <c:pt idx="191">
                    <c:v>1.5266263513926803</c:v>
                  </c:pt>
                  <c:pt idx="192">
                    <c:v>1.5256583525245397</c:v>
                  </c:pt>
                  <c:pt idx="193">
                    <c:v>1.245840112675205</c:v>
                  </c:pt>
                  <c:pt idx="194">
                    <c:v>1.5536696189649453</c:v>
                  </c:pt>
                  <c:pt idx="195">
                    <c:v>1.6834737942850366</c:v>
                  </c:pt>
                  <c:pt idx="196">
                    <c:v>1.4003899847828805</c:v>
                  </c:pt>
                  <c:pt idx="197">
                    <c:v>1.3315834678715568</c:v>
                  </c:pt>
                  <c:pt idx="198">
                    <c:v>1.3673350916927789</c:v>
                  </c:pt>
                  <c:pt idx="199">
                    <c:v>1.6404545381218492</c:v>
                  </c:pt>
                  <c:pt idx="200">
                    <c:v>1.6343644347735484</c:v>
                  </c:pt>
                  <c:pt idx="201">
                    <c:v>1.4837965910102451</c:v>
                  </c:pt>
                  <c:pt idx="202">
                    <c:v>1.6239337580019004</c:v>
                  </c:pt>
                  <c:pt idx="203">
                    <c:v>1.7187145338869647</c:v>
                  </c:pt>
                  <c:pt idx="204">
                    <c:v>1.5523907768426251</c:v>
                  </c:pt>
                  <c:pt idx="205">
                    <c:v>1.3785911352925573</c:v>
                  </c:pt>
                  <c:pt idx="206">
                    <c:v>1.2764486681935248</c:v>
                  </c:pt>
                  <c:pt idx="207">
                    <c:v>1.4596885927391612</c:v>
                  </c:pt>
                  <c:pt idx="208">
                    <c:v>1.2719798100340045</c:v>
                  </c:pt>
                  <c:pt idx="209">
                    <c:v>1.2808671397937521</c:v>
                  </c:pt>
                  <c:pt idx="210">
                    <c:v>1.677208174155481</c:v>
                  </c:pt>
                  <c:pt idx="211">
                    <c:v>1.273249558562576</c:v>
                  </c:pt>
                  <c:pt idx="212">
                    <c:v>1.3891305038488333</c:v>
                  </c:pt>
                  <c:pt idx="213">
                    <c:v>1.3003458248187145</c:v>
                  </c:pt>
                  <c:pt idx="214">
                    <c:v>1.3279124038380816</c:v>
                  </c:pt>
                  <c:pt idx="215">
                    <c:v>1.2653781007794145</c:v>
                  </c:pt>
                  <c:pt idx="216">
                    <c:v>1.1218399101004293</c:v>
                  </c:pt>
                  <c:pt idx="217">
                    <c:v>1.0370973918940614</c:v>
                  </c:pt>
                  <c:pt idx="218">
                    <c:v>1.1451925596941199</c:v>
                  </c:pt>
                  <c:pt idx="219">
                    <c:v>1.1254461225377723</c:v>
                  </c:pt>
                  <c:pt idx="220">
                    <c:v>1.1673297139457559</c:v>
                  </c:pt>
                  <c:pt idx="221">
                    <c:v>0.99417591521031978</c:v>
                  </c:pt>
                  <c:pt idx="222">
                    <c:v>1.1136065307306193</c:v>
                  </c:pt>
                  <c:pt idx="223">
                    <c:v>1.1849679856406121</c:v>
                  </c:pt>
                  <c:pt idx="224">
                    <c:v>0.72689746658451937</c:v>
                  </c:pt>
                  <c:pt idx="225">
                    <c:v>0.97958017739420233</c:v>
                  </c:pt>
                  <c:pt idx="226">
                    <c:v>0.78672211377432644</c:v>
                  </c:pt>
                  <c:pt idx="227">
                    <c:v>1.1035961796610114</c:v>
                  </c:pt>
                  <c:pt idx="228">
                    <c:v>1.060002860072113</c:v>
                  </c:pt>
                  <c:pt idx="229">
                    <c:v>0.82620895210231005</c:v>
                  </c:pt>
                  <c:pt idx="230">
                    <c:v>1.2049962407881294</c:v>
                  </c:pt>
                  <c:pt idx="231">
                    <c:v>0.97748820484068699</c:v>
                  </c:pt>
                  <c:pt idx="232">
                    <c:v>1.2252724479673731</c:v>
                  </c:pt>
                  <c:pt idx="233">
                    <c:v>1.0185256021253715</c:v>
                  </c:pt>
                  <c:pt idx="234">
                    <c:v>0.89723993930509061</c:v>
                  </c:pt>
                  <c:pt idx="235">
                    <c:v>1.1880880168361396</c:v>
                  </c:pt>
                  <c:pt idx="236">
                    <c:v>0.86164104192174262</c:v>
                  </c:pt>
                  <c:pt idx="237">
                    <c:v>0.70635336935246051</c:v>
                  </c:pt>
                  <c:pt idx="238">
                    <c:v>1.0426178679003741</c:v>
                  </c:pt>
                  <c:pt idx="239">
                    <c:v>1.0970112894408344</c:v>
                  </c:pt>
                  <c:pt idx="240">
                    <c:v>0.76858585596012174</c:v>
                  </c:pt>
                  <c:pt idx="241">
                    <c:v>1.1694743081600181</c:v>
                  </c:pt>
                  <c:pt idx="242">
                    <c:v>0.69359043990500735</c:v>
                  </c:pt>
                  <c:pt idx="243">
                    <c:v>0.89732248537803905</c:v>
                  </c:pt>
                  <c:pt idx="244">
                    <c:v>0.97285623075464311</c:v>
                  </c:pt>
                  <c:pt idx="245">
                    <c:v>1.0929051570288337</c:v>
                  </c:pt>
                  <c:pt idx="246">
                    <c:v>0.79869306333190071</c:v>
                  </c:pt>
                  <c:pt idx="247">
                    <c:v>0.82705339684923374</c:v>
                  </c:pt>
                  <c:pt idx="248">
                    <c:v>0.80455116450208308</c:v>
                  </c:pt>
                  <c:pt idx="249">
                    <c:v>0.62561093418549851</c:v>
                  </c:pt>
                  <c:pt idx="250">
                    <c:v>0.51975479147871628</c:v>
                  </c:pt>
                  <c:pt idx="251">
                    <c:v>0.69615837337775477</c:v>
                  </c:pt>
                  <c:pt idx="252">
                    <c:v>0.95189646407134354</c:v>
                  </c:pt>
                  <c:pt idx="253">
                    <c:v>0.52719825479736127</c:v>
                  </c:pt>
                  <c:pt idx="254">
                    <c:v>0.70420586909974148</c:v>
                  </c:pt>
                  <c:pt idx="255">
                    <c:v>0.75006098188928771</c:v>
                  </c:pt>
                  <c:pt idx="256">
                    <c:v>0.83384726786687358</c:v>
                  </c:pt>
                  <c:pt idx="257">
                    <c:v>0.82487044249815566</c:v>
                  </c:pt>
                  <c:pt idx="258">
                    <c:v>1.2540088678310004</c:v>
                  </c:pt>
                  <c:pt idx="259">
                    <c:v>1.3024128921869702</c:v>
                  </c:pt>
                  <c:pt idx="260">
                    <c:v>1.1939365121125256</c:v>
                  </c:pt>
                  <c:pt idx="261">
                    <c:v>1.1510761997659016</c:v>
                  </c:pt>
                  <c:pt idx="262">
                    <c:v>1.0933525534880988</c:v>
                  </c:pt>
                  <c:pt idx="263">
                    <c:v>1.1611447945373408</c:v>
                  </c:pt>
                  <c:pt idx="264">
                    <c:v>1.1743396723928914</c:v>
                  </c:pt>
                  <c:pt idx="265">
                    <c:v>1.1338278153389123</c:v>
                  </c:pt>
                  <c:pt idx="266">
                    <c:v>1.2315502556979125</c:v>
                  </c:pt>
                  <c:pt idx="267">
                    <c:v>1.4026355672689048</c:v>
                  </c:pt>
                  <c:pt idx="268">
                    <c:v>1.5053268522656702</c:v>
                  </c:pt>
                  <c:pt idx="269">
                    <c:v>1.1592771076780191</c:v>
                  </c:pt>
                  <c:pt idx="270">
                    <c:v>1.1006806449248152</c:v>
                  </c:pt>
                  <c:pt idx="271">
                    <c:v>1.4341327890948761</c:v>
                  </c:pt>
                  <c:pt idx="272">
                    <c:v>1.1752059834996544</c:v>
                  </c:pt>
                  <c:pt idx="273">
                    <c:v>0.72001239354195523</c:v>
                  </c:pt>
                  <c:pt idx="274">
                    <c:v>0.56044143652772549</c:v>
                  </c:pt>
                  <c:pt idx="275">
                    <c:v>0.6466813021813731</c:v>
                  </c:pt>
                  <c:pt idx="276">
                    <c:v>0.5374548184646879</c:v>
                  </c:pt>
                  <c:pt idx="277">
                    <c:v>0.86932596505396964</c:v>
                  </c:pt>
                  <c:pt idx="278">
                    <c:v>1.1552461579649862</c:v>
                  </c:pt>
                  <c:pt idx="279">
                    <c:v>0.72827799211070676</c:v>
                  </c:pt>
                  <c:pt idx="280">
                    <c:v>0.46550183753045027</c:v>
                  </c:pt>
                  <c:pt idx="281">
                    <c:v>0.35825470455571051</c:v>
                  </c:pt>
                  <c:pt idx="282">
                    <c:v>0.67986044819387603</c:v>
                  </c:pt>
                  <c:pt idx="283">
                    <c:v>0.55997383812839219</c:v>
                  </c:pt>
                  <c:pt idx="284">
                    <c:v>0.54814027109236918</c:v>
                  </c:pt>
                  <c:pt idx="285">
                    <c:v>0.82656343469580262</c:v>
                  </c:pt>
                  <c:pt idx="286">
                    <c:v>1.0818329262003079</c:v>
                  </c:pt>
                  <c:pt idx="287">
                    <c:v>0.40782991652259215</c:v>
                  </c:pt>
                  <c:pt idx="288">
                    <c:v>1.1226427088108988</c:v>
                  </c:pt>
                  <c:pt idx="289">
                    <c:v>0.41276171709644877</c:v>
                  </c:pt>
                  <c:pt idx="290">
                    <c:v>0.37478030161367432</c:v>
                  </c:pt>
                  <c:pt idx="291">
                    <c:v>0.49592423123392665</c:v>
                  </c:pt>
                  <c:pt idx="292">
                    <c:v>0.69070191688007532</c:v>
                  </c:pt>
                  <c:pt idx="293">
                    <c:v>0.3491077819005397</c:v>
                  </c:pt>
                  <c:pt idx="294">
                    <c:v>0.52838372863999516</c:v>
                  </c:pt>
                  <c:pt idx="295">
                    <c:v>0.52795146951865179</c:v>
                  </c:pt>
                  <c:pt idx="296">
                    <c:v>0.48077662788259345</c:v>
                  </c:pt>
                  <c:pt idx="297">
                    <c:v>0.25928100163401363</c:v>
                  </c:pt>
                  <c:pt idx="298">
                    <c:v>0.32015741179636048</c:v>
                  </c:pt>
                  <c:pt idx="299">
                    <c:v>0.48138007522313908</c:v>
                  </c:pt>
                  <c:pt idx="300">
                    <c:v>0.76787229721805017</c:v>
                  </c:pt>
                  <c:pt idx="301">
                    <c:v>0.63913814539018221</c:v>
                  </c:pt>
                  <c:pt idx="302">
                    <c:v>0.6687888900611284</c:v>
                  </c:pt>
                  <c:pt idx="303">
                    <c:v>0.91049614724544781</c:v>
                  </c:pt>
                  <c:pt idx="304">
                    <c:v>0.76441123325630012</c:v>
                  </c:pt>
                  <c:pt idx="305">
                    <c:v>0.73356474536094507</c:v>
                  </c:pt>
                  <c:pt idx="306">
                    <c:v>0.72994573718115729</c:v>
                  </c:pt>
                  <c:pt idx="307">
                    <c:v>0.49596987765169143</c:v>
                  </c:pt>
                  <c:pt idx="308">
                    <c:v>0.61034855822476208</c:v>
                  </c:pt>
                  <c:pt idx="309">
                    <c:v>0.61025869411352485</c:v>
                  </c:pt>
                  <c:pt idx="310">
                    <c:v>0.4175020403332757</c:v>
                  </c:pt>
                  <c:pt idx="311">
                    <c:v>0.43462525846280875</c:v>
                  </c:pt>
                  <c:pt idx="312">
                    <c:v>0.50837185176201238</c:v>
                  </c:pt>
                  <c:pt idx="313">
                    <c:v>0.63382359387454879</c:v>
                  </c:pt>
                  <c:pt idx="314">
                    <c:v>0.90362065336862807</c:v>
                  </c:pt>
                  <c:pt idx="315">
                    <c:v>0.55188832712695279</c:v>
                  </c:pt>
                  <c:pt idx="316">
                    <c:v>0.60210140123603029</c:v>
                  </c:pt>
                  <c:pt idx="317">
                    <c:v>0.64899053273700991</c:v>
                  </c:pt>
                  <c:pt idx="318">
                    <c:v>0.76624015517443833</c:v>
                  </c:pt>
                  <c:pt idx="319">
                    <c:v>0.6595877364043673</c:v>
                  </c:pt>
                  <c:pt idx="320">
                    <c:v>0.7895564233550888</c:v>
                  </c:pt>
                  <c:pt idx="321">
                    <c:v>0.73044673701911467</c:v>
                  </c:pt>
                  <c:pt idx="322">
                    <c:v>0.78625349268003653</c:v>
                  </c:pt>
                  <c:pt idx="323">
                    <c:v>0.83041359292887185</c:v>
                  </c:pt>
                  <c:pt idx="324">
                    <c:v>0.5275533270192857</c:v>
                  </c:pt>
                  <c:pt idx="325">
                    <c:v>0.8543496484281059</c:v>
                  </c:pt>
                  <c:pt idx="326">
                    <c:v>0.78116446437648124</c:v>
                  </c:pt>
                  <c:pt idx="327">
                    <c:v>0.55978554145502624</c:v>
                  </c:pt>
                  <c:pt idx="328">
                    <c:v>0.85960900624520031</c:v>
                  </c:pt>
                  <c:pt idx="329">
                    <c:v>0.67351170638016666</c:v>
                  </c:pt>
                  <c:pt idx="330">
                    <c:v>0.79931903402957716</c:v>
                  </c:pt>
                  <c:pt idx="331">
                    <c:v>0.77410666998888267</c:v>
                  </c:pt>
                  <c:pt idx="332">
                    <c:v>0.6537522925934629</c:v>
                  </c:pt>
                  <c:pt idx="333">
                    <c:v>0.76964368576259534</c:v>
                  </c:pt>
                  <c:pt idx="334">
                    <c:v>0.63553911884987391</c:v>
                  </c:pt>
                  <c:pt idx="335">
                    <c:v>0.29997353131796567</c:v>
                  </c:pt>
                  <c:pt idx="336">
                    <c:v>0.62987063824122513</c:v>
                  </c:pt>
                  <c:pt idx="337">
                    <c:v>0.77215014613937383</c:v>
                  </c:pt>
                  <c:pt idx="338">
                    <c:v>0.70378261319111024</c:v>
                  </c:pt>
                  <c:pt idx="339">
                    <c:v>0.62411517094047653</c:v>
                  </c:pt>
                  <c:pt idx="340">
                    <c:v>0.80165824840578859</c:v>
                  </c:pt>
                  <c:pt idx="341">
                    <c:v>1.0789466980483353</c:v>
                  </c:pt>
                  <c:pt idx="342">
                    <c:v>0.94045282233861838</c:v>
                  </c:pt>
                  <c:pt idx="343">
                    <c:v>1.1644813882355514</c:v>
                  </c:pt>
                  <c:pt idx="344">
                    <c:v>1.1409108707406017</c:v>
                  </c:pt>
                  <c:pt idx="345">
                    <c:v>0.82543747783900767</c:v>
                  </c:pt>
                  <c:pt idx="346">
                    <c:v>0.85452171570245194</c:v>
                  </c:pt>
                  <c:pt idx="347">
                    <c:v>0.97321159845952565</c:v>
                  </c:pt>
                  <c:pt idx="348">
                    <c:v>1.160961764302241</c:v>
                  </c:pt>
                  <c:pt idx="349">
                    <c:v>1.104541140869074</c:v>
                  </c:pt>
                  <c:pt idx="350">
                    <c:v>0.911021335216049</c:v>
                  </c:pt>
                  <c:pt idx="351">
                    <c:v>1.0065270098644696</c:v>
                  </c:pt>
                  <c:pt idx="352">
                    <c:v>1.0415669790542204</c:v>
                  </c:pt>
                  <c:pt idx="353">
                    <c:v>0.94182165342180002</c:v>
                  </c:pt>
                  <c:pt idx="354">
                    <c:v>1.0934912103266261</c:v>
                  </c:pt>
                  <c:pt idx="355">
                    <c:v>0.81360128599783155</c:v>
                  </c:pt>
                  <c:pt idx="356">
                    <c:v>0.55137706769823036</c:v>
                  </c:pt>
                  <c:pt idx="357">
                    <c:v>0.6056399564971009</c:v>
                  </c:pt>
                  <c:pt idx="358">
                    <c:v>0.80919018745165461</c:v>
                  </c:pt>
                  <c:pt idx="359">
                    <c:v>0.87049311768498738</c:v>
                  </c:pt>
                  <c:pt idx="360">
                    <c:v>0.9725951309002816</c:v>
                  </c:pt>
                  <c:pt idx="361">
                    <c:v>0.77797169060884597</c:v>
                  </c:pt>
                  <c:pt idx="362">
                    <c:v>0.93323700382948127</c:v>
                  </c:pt>
                  <c:pt idx="363">
                    <c:v>1.062752235407558</c:v>
                  </c:pt>
                  <c:pt idx="364">
                    <c:v>0.84696565491470532</c:v>
                  </c:pt>
                  <c:pt idx="365">
                    <c:v>0.68050875429595237</c:v>
                  </c:pt>
                  <c:pt idx="366">
                    <c:v>0.66273212927047231</c:v>
                  </c:pt>
                  <c:pt idx="367">
                    <c:v>0.81809400231514451</c:v>
                  </c:pt>
                  <c:pt idx="368">
                    <c:v>0.52539377049965552</c:v>
                  </c:pt>
                  <c:pt idx="369">
                    <c:v>0.57147975063891909</c:v>
                  </c:pt>
                  <c:pt idx="370">
                    <c:v>0.91321748453564078</c:v>
                  </c:pt>
                  <c:pt idx="371">
                    <c:v>0.55619447920247667</c:v>
                  </c:pt>
                  <c:pt idx="372">
                    <c:v>0.77256148585612183</c:v>
                  </c:pt>
                  <c:pt idx="373">
                    <c:v>1.2463246713900513</c:v>
                  </c:pt>
                  <c:pt idx="374">
                    <c:v>0.85964733573774821</c:v>
                  </c:pt>
                  <c:pt idx="375">
                    <c:v>0.74577497471447274</c:v>
                  </c:pt>
                  <c:pt idx="376">
                    <c:v>1.0566940842540076</c:v>
                  </c:pt>
                  <c:pt idx="377">
                    <c:v>1.0361695547892034</c:v>
                  </c:pt>
                  <c:pt idx="378">
                    <c:v>0.93322928234773095</c:v>
                  </c:pt>
                  <c:pt idx="379">
                    <c:v>0.93788137992049225</c:v>
                  </c:pt>
                  <c:pt idx="380">
                    <c:v>0.69854770207466488</c:v>
                  </c:pt>
                  <c:pt idx="381">
                    <c:v>1.1123133744115377</c:v>
                  </c:pt>
                  <c:pt idx="382">
                    <c:v>1.2772975789832532</c:v>
                  </c:pt>
                  <c:pt idx="383">
                    <c:v>1.1748946351973324</c:v>
                  </c:pt>
                  <c:pt idx="384">
                    <c:v>1.0198762741138787</c:v>
                  </c:pt>
                  <c:pt idx="385">
                    <c:v>0.73988598555744778</c:v>
                  </c:pt>
                  <c:pt idx="386">
                    <c:v>0.86957915593492396</c:v>
                  </c:pt>
                  <c:pt idx="387">
                    <c:v>0.73586901209372324</c:v>
                  </c:pt>
                  <c:pt idx="388">
                    <c:v>0.73668228677274927</c:v>
                  </c:pt>
                  <c:pt idx="389">
                    <c:v>0.87546253336380131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pooled!$AG$4:$AG$393</c:f>
              <c:numCache>
                <c:formatCode>General</c:formatCode>
                <c:ptCount val="390"/>
                <c:pt idx="0">
                  <c:v>2.1977886077898749</c:v>
                </c:pt>
                <c:pt idx="1">
                  <c:v>3.0524230116085946</c:v>
                </c:pt>
                <c:pt idx="2">
                  <c:v>2.982382873243258</c:v>
                </c:pt>
                <c:pt idx="3">
                  <c:v>3.2152636572757474</c:v>
                </c:pt>
                <c:pt idx="4">
                  <c:v>2.9844648815712032</c:v>
                </c:pt>
                <c:pt idx="5">
                  <c:v>3.4937778886448729</c:v>
                </c:pt>
                <c:pt idx="6">
                  <c:v>3.3556054489531575</c:v>
                </c:pt>
                <c:pt idx="7">
                  <c:v>3.2480977949816499</c:v>
                </c:pt>
                <c:pt idx="8">
                  <c:v>3.286549647909188</c:v>
                </c:pt>
                <c:pt idx="9">
                  <c:v>3.0308458233480984</c:v>
                </c:pt>
                <c:pt idx="10">
                  <c:v>2.4926208767578588</c:v>
                </c:pt>
                <c:pt idx="11">
                  <c:v>2.5492105923365473</c:v>
                </c:pt>
                <c:pt idx="12">
                  <c:v>3.0333582888940751</c:v>
                </c:pt>
                <c:pt idx="13">
                  <c:v>2.8733731971392782</c:v>
                </c:pt>
                <c:pt idx="14">
                  <c:v>3.9745439077049709</c:v>
                </c:pt>
                <c:pt idx="15">
                  <c:v>4.298997177087986</c:v>
                </c:pt>
                <c:pt idx="16">
                  <c:v>5.757463036791612</c:v>
                </c:pt>
                <c:pt idx="17">
                  <c:v>5.6683208186169223</c:v>
                </c:pt>
                <c:pt idx="18">
                  <c:v>5.0829244301626417</c:v>
                </c:pt>
                <c:pt idx="19">
                  <c:v>5.4032092244442964</c:v>
                </c:pt>
                <c:pt idx="20">
                  <c:v>5.5585053842070353</c:v>
                </c:pt>
                <c:pt idx="21">
                  <c:v>5.9920534377606236</c:v>
                </c:pt>
                <c:pt idx="22">
                  <c:v>6.3113157913541498</c:v>
                </c:pt>
                <c:pt idx="23">
                  <c:v>5.9322729350927936</c:v>
                </c:pt>
                <c:pt idx="24">
                  <c:v>5.1128512688787646</c:v>
                </c:pt>
                <c:pt idx="25">
                  <c:v>4.2376379923237781</c:v>
                </c:pt>
                <c:pt idx="26">
                  <c:v>4.6483219377929785</c:v>
                </c:pt>
                <c:pt idx="27">
                  <c:v>4.7626727417963428</c:v>
                </c:pt>
                <c:pt idx="28">
                  <c:v>4.6441632786334059</c:v>
                </c:pt>
                <c:pt idx="29">
                  <c:v>4.4225587273396867</c:v>
                </c:pt>
                <c:pt idx="30">
                  <c:v>3.5731212828363632</c:v>
                </c:pt>
                <c:pt idx="31">
                  <c:v>3.6534444294494044</c:v>
                </c:pt>
                <c:pt idx="32">
                  <c:v>2.1295404074365876</c:v>
                </c:pt>
                <c:pt idx="33">
                  <c:v>1.7832463970389139</c:v>
                </c:pt>
                <c:pt idx="34">
                  <c:v>1.3681240858842181</c:v>
                </c:pt>
                <c:pt idx="35">
                  <c:v>1.2745173799234235</c:v>
                </c:pt>
                <c:pt idx="36">
                  <c:v>1.0384061889330163</c:v>
                </c:pt>
                <c:pt idx="37">
                  <c:v>1.1592708578373756</c:v>
                </c:pt>
                <c:pt idx="38">
                  <c:v>1.1127614769478076</c:v>
                </c:pt>
                <c:pt idx="39">
                  <c:v>1.1072222345190006</c:v>
                </c:pt>
                <c:pt idx="40">
                  <c:v>0.9804627052165974</c:v>
                </c:pt>
                <c:pt idx="41">
                  <c:v>0.76008458223725217</c:v>
                </c:pt>
                <c:pt idx="42">
                  <c:v>1.0636580804642817</c:v>
                </c:pt>
                <c:pt idx="43">
                  <c:v>1.4477186027836326</c:v>
                </c:pt>
                <c:pt idx="44">
                  <c:v>1.8205547199504182</c:v>
                </c:pt>
                <c:pt idx="45">
                  <c:v>1.5645908885495892</c:v>
                </c:pt>
                <c:pt idx="46">
                  <c:v>1.4441235395358876</c:v>
                </c:pt>
                <c:pt idx="47">
                  <c:v>1.5402302256735598</c:v>
                </c:pt>
                <c:pt idx="48">
                  <c:v>1.4739694350514962</c:v>
                </c:pt>
                <c:pt idx="49">
                  <c:v>2.0225959794175745</c:v>
                </c:pt>
                <c:pt idx="50">
                  <c:v>2.4904956304614432</c:v>
                </c:pt>
                <c:pt idx="51">
                  <c:v>2.8067487360695931</c:v>
                </c:pt>
                <c:pt idx="52">
                  <c:v>2.5919417203114734</c:v>
                </c:pt>
                <c:pt idx="53">
                  <c:v>2.4175310754429788</c:v>
                </c:pt>
                <c:pt idx="54">
                  <c:v>2.4626285010924769</c:v>
                </c:pt>
                <c:pt idx="55">
                  <c:v>2.4982548361440386</c:v>
                </c:pt>
                <c:pt idx="56">
                  <c:v>2.8559128868446133</c:v>
                </c:pt>
                <c:pt idx="57">
                  <c:v>3.4259489201060895</c:v>
                </c:pt>
                <c:pt idx="58">
                  <c:v>3.5244723569600267</c:v>
                </c:pt>
                <c:pt idx="59">
                  <c:v>4.558723586680216</c:v>
                </c:pt>
                <c:pt idx="60">
                  <c:v>4.2228489585941249</c:v>
                </c:pt>
                <c:pt idx="61">
                  <c:v>3.5067541364388259</c:v>
                </c:pt>
                <c:pt idx="62">
                  <c:v>4.1213697825184754</c:v>
                </c:pt>
                <c:pt idx="63">
                  <c:v>3.9347005449411099</c:v>
                </c:pt>
                <c:pt idx="64">
                  <c:v>3.3747047729279598</c:v>
                </c:pt>
                <c:pt idx="65">
                  <c:v>2.7324697900192674</c:v>
                </c:pt>
                <c:pt idx="66">
                  <c:v>3.0754425646769246</c:v>
                </c:pt>
                <c:pt idx="67">
                  <c:v>2.9790244274959394</c:v>
                </c:pt>
                <c:pt idx="68">
                  <c:v>3.1837151444250065</c:v>
                </c:pt>
                <c:pt idx="69">
                  <c:v>2.7964961710242817</c:v>
                </c:pt>
                <c:pt idx="70">
                  <c:v>2.6251281110231202</c:v>
                </c:pt>
                <c:pt idx="71">
                  <c:v>2.8667903423906167</c:v>
                </c:pt>
                <c:pt idx="72">
                  <c:v>3.1928075845934072</c:v>
                </c:pt>
                <c:pt idx="73">
                  <c:v>2.8991937364686886</c:v>
                </c:pt>
                <c:pt idx="74">
                  <c:v>3.009480137816436</c:v>
                </c:pt>
                <c:pt idx="75">
                  <c:v>2.9429926354361786</c:v>
                </c:pt>
                <c:pt idx="76">
                  <c:v>2.1271141683734296</c:v>
                </c:pt>
                <c:pt idx="77">
                  <c:v>2.4906894311689718</c:v>
                </c:pt>
                <c:pt idx="78">
                  <c:v>2.6803277080695729</c:v>
                </c:pt>
                <c:pt idx="79">
                  <c:v>2.7985994612842844</c:v>
                </c:pt>
                <c:pt idx="80">
                  <c:v>2.7104102651610344</c:v>
                </c:pt>
                <c:pt idx="81">
                  <c:v>2.8659808962715139</c:v>
                </c:pt>
                <c:pt idx="82">
                  <c:v>3.2879086998842957</c:v>
                </c:pt>
                <c:pt idx="83">
                  <c:v>2.9982657193867097</c:v>
                </c:pt>
                <c:pt idx="84">
                  <c:v>4.0149763246330297</c:v>
                </c:pt>
                <c:pt idx="85">
                  <c:v>4.406109003083877</c:v>
                </c:pt>
                <c:pt idx="86">
                  <c:v>2.8775481872244408</c:v>
                </c:pt>
                <c:pt idx="87">
                  <c:v>2.6133847672163659</c:v>
                </c:pt>
                <c:pt idx="88">
                  <c:v>2.7599825806505915</c:v>
                </c:pt>
                <c:pt idx="89">
                  <c:v>2.479164749834275</c:v>
                </c:pt>
                <c:pt idx="90">
                  <c:v>2.7499636233177043</c:v>
                </c:pt>
                <c:pt idx="91">
                  <c:v>2.7656128257145887</c:v>
                </c:pt>
                <c:pt idx="92">
                  <c:v>2.428511359866135</c:v>
                </c:pt>
                <c:pt idx="93">
                  <c:v>2.8536605858849886</c:v>
                </c:pt>
                <c:pt idx="94">
                  <c:v>2.8267206511676637</c:v>
                </c:pt>
                <c:pt idx="95">
                  <c:v>2.5652763796941946</c:v>
                </c:pt>
                <c:pt idx="96">
                  <c:v>2.6206062044538077</c:v>
                </c:pt>
                <c:pt idx="97">
                  <c:v>2.7401745848889676</c:v>
                </c:pt>
                <c:pt idx="98">
                  <c:v>3.5465325026372501</c:v>
                </c:pt>
                <c:pt idx="99">
                  <c:v>2.8994310802708427</c:v>
                </c:pt>
                <c:pt idx="100">
                  <c:v>2.6779331007920959</c:v>
                </c:pt>
                <c:pt idx="101">
                  <c:v>2.900422135819285</c:v>
                </c:pt>
                <c:pt idx="102">
                  <c:v>3.4118986768335824</c:v>
                </c:pt>
                <c:pt idx="103">
                  <c:v>3.7942821599925733</c:v>
                </c:pt>
                <c:pt idx="104">
                  <c:v>4.6011779784122231</c:v>
                </c:pt>
                <c:pt idx="105">
                  <c:v>3.5945364587826032</c:v>
                </c:pt>
                <c:pt idx="106">
                  <c:v>3.1678591552460094</c:v>
                </c:pt>
                <c:pt idx="107">
                  <c:v>3.1541754123795855</c:v>
                </c:pt>
                <c:pt idx="108">
                  <c:v>3.6428758971975763</c:v>
                </c:pt>
                <c:pt idx="109">
                  <c:v>3.4415927410898348</c:v>
                </c:pt>
                <c:pt idx="110">
                  <c:v>3.0487780682013672</c:v>
                </c:pt>
                <c:pt idx="111">
                  <c:v>2.7551176346560862</c:v>
                </c:pt>
                <c:pt idx="112">
                  <c:v>3.5501658434574659</c:v>
                </c:pt>
                <c:pt idx="113">
                  <c:v>4.0140223635963821</c:v>
                </c:pt>
                <c:pt idx="114">
                  <c:v>3.8970128716462846</c:v>
                </c:pt>
                <c:pt idx="115">
                  <c:v>3.2295525584262048</c:v>
                </c:pt>
                <c:pt idx="116">
                  <c:v>2.7697432566144529</c:v>
                </c:pt>
                <c:pt idx="117">
                  <c:v>2.9623386634421238</c:v>
                </c:pt>
                <c:pt idx="118">
                  <c:v>3.2226726989055159</c:v>
                </c:pt>
                <c:pt idx="119">
                  <c:v>3.0426499241450315</c:v>
                </c:pt>
                <c:pt idx="120">
                  <c:v>3.4679134338191049</c:v>
                </c:pt>
                <c:pt idx="121">
                  <c:v>3.6315046530104049</c:v>
                </c:pt>
                <c:pt idx="122">
                  <c:v>3.2478333880342896</c:v>
                </c:pt>
                <c:pt idx="123">
                  <c:v>3.5513699477177063</c:v>
                </c:pt>
                <c:pt idx="124">
                  <c:v>3.2347884655609991</c:v>
                </c:pt>
                <c:pt idx="125">
                  <c:v>2.9044506167043114</c:v>
                </c:pt>
                <c:pt idx="126">
                  <c:v>2.6148971177729288</c:v>
                </c:pt>
                <c:pt idx="127">
                  <c:v>2.8018190548375785</c:v>
                </c:pt>
                <c:pt idx="128">
                  <c:v>2.8866305525874671</c:v>
                </c:pt>
                <c:pt idx="129">
                  <c:v>2.7222734021779491</c:v>
                </c:pt>
                <c:pt idx="130">
                  <c:v>2.9959379699905981</c:v>
                </c:pt>
                <c:pt idx="131">
                  <c:v>3.3579381079265462</c:v>
                </c:pt>
                <c:pt idx="132">
                  <c:v>3.2952854637217306</c:v>
                </c:pt>
                <c:pt idx="133">
                  <c:v>3.3063968252878655</c:v>
                </c:pt>
                <c:pt idx="134">
                  <c:v>3.1804734755759481</c:v>
                </c:pt>
                <c:pt idx="135">
                  <c:v>3.432957468769358</c:v>
                </c:pt>
                <c:pt idx="136">
                  <c:v>2.7749662102982366</c:v>
                </c:pt>
                <c:pt idx="137">
                  <c:v>3.0167762947226322</c:v>
                </c:pt>
                <c:pt idx="138">
                  <c:v>2.519634782218251</c:v>
                </c:pt>
                <c:pt idx="139">
                  <c:v>2.052038956233325</c:v>
                </c:pt>
                <c:pt idx="140">
                  <c:v>2.5568512535168844</c:v>
                </c:pt>
                <c:pt idx="141">
                  <c:v>1.4353231440541461</c:v>
                </c:pt>
                <c:pt idx="142">
                  <c:v>1.2627406718203757</c:v>
                </c:pt>
                <c:pt idx="143">
                  <c:v>1.2804406604290219</c:v>
                </c:pt>
                <c:pt idx="144">
                  <c:v>1.7241695097390746</c:v>
                </c:pt>
                <c:pt idx="145">
                  <c:v>1.701413778033227</c:v>
                </c:pt>
                <c:pt idx="146">
                  <c:v>1.6951984154378075</c:v>
                </c:pt>
                <c:pt idx="147">
                  <c:v>2.341740747435666</c:v>
                </c:pt>
                <c:pt idx="148">
                  <c:v>2.5272835205112507</c:v>
                </c:pt>
                <c:pt idx="149">
                  <c:v>2.053478527751587</c:v>
                </c:pt>
                <c:pt idx="150">
                  <c:v>2.4471991932584305</c:v>
                </c:pt>
                <c:pt idx="151">
                  <c:v>3.045335958294805</c:v>
                </c:pt>
                <c:pt idx="152">
                  <c:v>2.7941962186554368</c:v>
                </c:pt>
                <c:pt idx="153">
                  <c:v>2.7694408038313316</c:v>
                </c:pt>
                <c:pt idx="154">
                  <c:v>2.9198098468972256</c:v>
                </c:pt>
                <c:pt idx="155">
                  <c:v>2.4691445220787966</c:v>
                </c:pt>
                <c:pt idx="156">
                  <c:v>2.8984053569958115</c:v>
                </c:pt>
                <c:pt idx="157">
                  <c:v>2.912460647573424</c:v>
                </c:pt>
                <c:pt idx="158">
                  <c:v>2.9458061785264404</c:v>
                </c:pt>
                <c:pt idx="159">
                  <c:v>2.5154706438096865</c:v>
                </c:pt>
                <c:pt idx="160">
                  <c:v>2.6321824908208988</c:v>
                </c:pt>
                <c:pt idx="161">
                  <c:v>1.8566857083286787</c:v>
                </c:pt>
                <c:pt idx="162">
                  <c:v>1.8261366477092407</c:v>
                </c:pt>
                <c:pt idx="163">
                  <c:v>1.8836951844386995</c:v>
                </c:pt>
                <c:pt idx="164">
                  <c:v>2.1272016359350281</c:v>
                </c:pt>
                <c:pt idx="165">
                  <c:v>2.437649808307881</c:v>
                </c:pt>
                <c:pt idx="166">
                  <c:v>2.5999878059471424</c:v>
                </c:pt>
                <c:pt idx="167">
                  <c:v>3.1700043873762085</c:v>
                </c:pt>
                <c:pt idx="168">
                  <c:v>3.1551447807703537</c:v>
                </c:pt>
                <c:pt idx="169">
                  <c:v>3.2654586922741857</c:v>
                </c:pt>
                <c:pt idx="170">
                  <c:v>3.3590121461595142</c:v>
                </c:pt>
                <c:pt idx="171">
                  <c:v>3.5844740659219751</c:v>
                </c:pt>
                <c:pt idx="172">
                  <c:v>3.1178683539296785</c:v>
                </c:pt>
                <c:pt idx="173">
                  <c:v>3.1653396042134858</c:v>
                </c:pt>
                <c:pt idx="174">
                  <c:v>2.8217753551665097</c:v>
                </c:pt>
                <c:pt idx="175">
                  <c:v>2.9976495888763086</c:v>
                </c:pt>
                <c:pt idx="176">
                  <c:v>2.9179371128117553</c:v>
                </c:pt>
                <c:pt idx="177">
                  <c:v>2.9255768169579555</c:v>
                </c:pt>
                <c:pt idx="178">
                  <c:v>2.7713066947715048</c:v>
                </c:pt>
                <c:pt idx="179">
                  <c:v>2.274410438509475</c:v>
                </c:pt>
                <c:pt idx="180">
                  <c:v>2.2711233021288302</c:v>
                </c:pt>
                <c:pt idx="181">
                  <c:v>2.8341673855068485</c:v>
                </c:pt>
                <c:pt idx="182">
                  <c:v>2.3335843455655865</c:v>
                </c:pt>
                <c:pt idx="183">
                  <c:v>2.3146200135156119</c:v>
                </c:pt>
                <c:pt idx="184">
                  <c:v>2.0524829246840905</c:v>
                </c:pt>
                <c:pt idx="185">
                  <c:v>2.0590658633836854</c:v>
                </c:pt>
                <c:pt idx="186">
                  <c:v>2.5015955995763526</c:v>
                </c:pt>
                <c:pt idx="187">
                  <c:v>3.1322112224656871</c:v>
                </c:pt>
                <c:pt idx="188">
                  <c:v>3.3694134103298374</c:v>
                </c:pt>
                <c:pt idx="189">
                  <c:v>3.5166815145285604</c:v>
                </c:pt>
                <c:pt idx="190">
                  <c:v>3.2052487360904593</c:v>
                </c:pt>
                <c:pt idx="191">
                  <c:v>3.5062175013866406</c:v>
                </c:pt>
                <c:pt idx="192">
                  <c:v>3.5412823978935895</c:v>
                </c:pt>
                <c:pt idx="193">
                  <c:v>2.7821521026637193</c:v>
                </c:pt>
                <c:pt idx="194">
                  <c:v>2.5662265065532242</c:v>
                </c:pt>
                <c:pt idx="195">
                  <c:v>2.8418737525608173</c:v>
                </c:pt>
                <c:pt idx="196">
                  <c:v>2.8331725714064468</c:v>
                </c:pt>
                <c:pt idx="197">
                  <c:v>2.6192481274593375</c:v>
                </c:pt>
                <c:pt idx="198">
                  <c:v>2.7486763954632192</c:v>
                </c:pt>
                <c:pt idx="199">
                  <c:v>2.6229605679913592</c:v>
                </c:pt>
                <c:pt idx="200">
                  <c:v>2.4910377333657023</c:v>
                </c:pt>
                <c:pt idx="201">
                  <c:v>3.1653550884568982</c:v>
                </c:pt>
                <c:pt idx="202">
                  <c:v>3.4774794485148739</c:v>
                </c:pt>
                <c:pt idx="203">
                  <c:v>3.8668383329613767</c:v>
                </c:pt>
                <c:pt idx="204">
                  <c:v>3.6608105229045838</c:v>
                </c:pt>
                <c:pt idx="205">
                  <c:v>3.0046224609708969</c:v>
                </c:pt>
                <c:pt idx="206">
                  <c:v>3.0996125036924926</c:v>
                </c:pt>
                <c:pt idx="207">
                  <c:v>3.5732194685079519</c:v>
                </c:pt>
                <c:pt idx="208">
                  <c:v>3.6219176429317534</c:v>
                </c:pt>
                <c:pt idx="209">
                  <c:v>3.1419071852245235</c:v>
                </c:pt>
                <c:pt idx="210">
                  <c:v>3.824533212033602</c:v>
                </c:pt>
                <c:pt idx="211">
                  <c:v>3.2654093248538789</c:v>
                </c:pt>
                <c:pt idx="212">
                  <c:v>2.6218998981384201</c:v>
                </c:pt>
                <c:pt idx="213">
                  <c:v>2.7558308015784978</c:v>
                </c:pt>
                <c:pt idx="214">
                  <c:v>2.4750699081202643</c:v>
                </c:pt>
                <c:pt idx="215">
                  <c:v>2.8805137751842236</c:v>
                </c:pt>
                <c:pt idx="216">
                  <c:v>2.8734967677501939</c:v>
                </c:pt>
                <c:pt idx="217">
                  <c:v>2.9227561879729578</c:v>
                </c:pt>
                <c:pt idx="218">
                  <c:v>3.2786178692948909</c:v>
                </c:pt>
                <c:pt idx="219">
                  <c:v>2.9037035424365745</c:v>
                </c:pt>
                <c:pt idx="220">
                  <c:v>3.0119429032493983</c:v>
                </c:pt>
                <c:pt idx="221">
                  <c:v>2.5022200775227739</c:v>
                </c:pt>
                <c:pt idx="222">
                  <c:v>2.6036575391159809</c:v>
                </c:pt>
                <c:pt idx="223">
                  <c:v>2.6162810520469586</c:v>
                </c:pt>
                <c:pt idx="224">
                  <c:v>2.0770842193496888</c:v>
                </c:pt>
                <c:pt idx="225">
                  <c:v>2.5139402713871166</c:v>
                </c:pt>
                <c:pt idx="226">
                  <c:v>2.8606115100501412</c:v>
                </c:pt>
                <c:pt idx="227">
                  <c:v>3.3436896768713158</c:v>
                </c:pt>
                <c:pt idx="228">
                  <c:v>3.0995869850813906</c:v>
                </c:pt>
                <c:pt idx="229">
                  <c:v>2.708711204226026</c:v>
                </c:pt>
                <c:pt idx="230">
                  <c:v>3.5574961182540634</c:v>
                </c:pt>
                <c:pt idx="231">
                  <c:v>3.2983318671453268</c:v>
                </c:pt>
                <c:pt idx="232">
                  <c:v>3.8732963979840918</c:v>
                </c:pt>
                <c:pt idx="233">
                  <c:v>3.4901879414558983</c:v>
                </c:pt>
                <c:pt idx="234">
                  <c:v>3.4152667710338598</c:v>
                </c:pt>
                <c:pt idx="235">
                  <c:v>3.1650582563617582</c:v>
                </c:pt>
                <c:pt idx="236">
                  <c:v>3.0759895365629926</c:v>
                </c:pt>
                <c:pt idx="237">
                  <c:v>3.0351871151389553</c:v>
                </c:pt>
                <c:pt idx="238">
                  <c:v>2.936307710106453</c:v>
                </c:pt>
                <c:pt idx="239">
                  <c:v>2.6602061432639243</c:v>
                </c:pt>
                <c:pt idx="240">
                  <c:v>2.3341829818027189</c:v>
                </c:pt>
                <c:pt idx="241">
                  <c:v>2.7174552983157092</c:v>
                </c:pt>
                <c:pt idx="242">
                  <c:v>1.9900246069223477</c:v>
                </c:pt>
                <c:pt idx="243">
                  <c:v>2.5109138908728705</c:v>
                </c:pt>
                <c:pt idx="244">
                  <c:v>2.5798134532872283</c:v>
                </c:pt>
                <c:pt idx="245">
                  <c:v>3.0284151989648831</c:v>
                </c:pt>
                <c:pt idx="246">
                  <c:v>2.602756680852345</c:v>
                </c:pt>
                <c:pt idx="247">
                  <c:v>2.7777473809341777</c:v>
                </c:pt>
                <c:pt idx="248">
                  <c:v>3.3012915013623965</c:v>
                </c:pt>
                <c:pt idx="249">
                  <c:v>2.9962487324935552</c:v>
                </c:pt>
                <c:pt idx="250">
                  <c:v>2.657301497198393</c:v>
                </c:pt>
                <c:pt idx="251">
                  <c:v>2.8596855438614885</c:v>
                </c:pt>
                <c:pt idx="252">
                  <c:v>2.7596046865917718</c:v>
                </c:pt>
                <c:pt idx="253">
                  <c:v>2.5118942079685289</c:v>
                </c:pt>
                <c:pt idx="254">
                  <c:v>3.1159129939522408</c:v>
                </c:pt>
                <c:pt idx="255">
                  <c:v>3.5496032525360732</c:v>
                </c:pt>
                <c:pt idx="256">
                  <c:v>4.1345273468398291</c:v>
                </c:pt>
                <c:pt idx="257">
                  <c:v>4.0545936890718535</c:v>
                </c:pt>
                <c:pt idx="258">
                  <c:v>5.1436502921639153</c:v>
                </c:pt>
                <c:pt idx="259">
                  <c:v>4.382784950766661</c:v>
                </c:pt>
                <c:pt idx="260">
                  <c:v>4.1418445967459423</c:v>
                </c:pt>
                <c:pt idx="261">
                  <c:v>3.731749699973776</c:v>
                </c:pt>
                <c:pt idx="262">
                  <c:v>3.7186060505902923</c:v>
                </c:pt>
                <c:pt idx="263">
                  <c:v>4.0118543302963481</c:v>
                </c:pt>
                <c:pt idx="264">
                  <c:v>4.1176018308326832</c:v>
                </c:pt>
                <c:pt idx="265">
                  <c:v>3.5526524651010569</c:v>
                </c:pt>
                <c:pt idx="266">
                  <c:v>3.6896053364303452</c:v>
                </c:pt>
                <c:pt idx="267">
                  <c:v>3.5565412024470771</c:v>
                </c:pt>
                <c:pt idx="268">
                  <c:v>4.1070737619223747</c:v>
                </c:pt>
                <c:pt idx="269">
                  <c:v>3.2727309055497322</c:v>
                </c:pt>
                <c:pt idx="270">
                  <c:v>2.7907227329203166</c:v>
                </c:pt>
                <c:pt idx="271">
                  <c:v>3.1042694838921747</c:v>
                </c:pt>
                <c:pt idx="272">
                  <c:v>3.4003068584296652</c:v>
                </c:pt>
                <c:pt idx="273">
                  <c:v>2.5218746212309724</c:v>
                </c:pt>
                <c:pt idx="274">
                  <c:v>2.4750354236747438</c:v>
                </c:pt>
                <c:pt idx="275">
                  <c:v>2.5219810210896672</c:v>
                </c:pt>
                <c:pt idx="276">
                  <c:v>2.3868904703338369</c:v>
                </c:pt>
                <c:pt idx="277">
                  <c:v>2.8181066528143623</c:v>
                </c:pt>
                <c:pt idx="278">
                  <c:v>3.4593827638944581</c:v>
                </c:pt>
                <c:pt idx="279">
                  <c:v>2.4976503755979782</c:v>
                </c:pt>
                <c:pt idx="280">
                  <c:v>1.9434465838865529</c:v>
                </c:pt>
                <c:pt idx="281">
                  <c:v>1.8099210447610172</c:v>
                </c:pt>
                <c:pt idx="282">
                  <c:v>2.2332659665335521</c:v>
                </c:pt>
                <c:pt idx="283">
                  <c:v>2.6415486350059787</c:v>
                </c:pt>
                <c:pt idx="284">
                  <c:v>2.3876244006492784</c:v>
                </c:pt>
                <c:pt idx="285">
                  <c:v>2.6032366914202596</c:v>
                </c:pt>
                <c:pt idx="286">
                  <c:v>2.9247862237395315</c:v>
                </c:pt>
                <c:pt idx="287">
                  <c:v>2.3634719560518449</c:v>
                </c:pt>
                <c:pt idx="288">
                  <c:v>3.0118179746739133</c:v>
                </c:pt>
                <c:pt idx="289">
                  <c:v>2.0958262421898248</c:v>
                </c:pt>
                <c:pt idx="290">
                  <c:v>2.6936141540289147</c:v>
                </c:pt>
                <c:pt idx="291">
                  <c:v>3.0861655945770217</c:v>
                </c:pt>
                <c:pt idx="292">
                  <c:v>3.6133925270610088</c:v>
                </c:pt>
                <c:pt idx="293">
                  <c:v>2.4470656589826669</c:v>
                </c:pt>
                <c:pt idx="294">
                  <c:v>2.6842932784658462</c:v>
                </c:pt>
                <c:pt idx="295">
                  <c:v>2.9749903765414634</c:v>
                </c:pt>
                <c:pt idx="296">
                  <c:v>2.224461913834062</c:v>
                </c:pt>
                <c:pt idx="297">
                  <c:v>2.3505055491367366</c:v>
                </c:pt>
                <c:pt idx="298">
                  <c:v>1.9333999447229953</c:v>
                </c:pt>
                <c:pt idx="299">
                  <c:v>2.3804194255192099</c:v>
                </c:pt>
                <c:pt idx="300">
                  <c:v>2.8527255411849439</c:v>
                </c:pt>
                <c:pt idx="301">
                  <c:v>3.202730370978935</c:v>
                </c:pt>
                <c:pt idx="302">
                  <c:v>2.6317244484247073</c:v>
                </c:pt>
                <c:pt idx="303">
                  <c:v>2.1657468086140241</c:v>
                </c:pt>
                <c:pt idx="304">
                  <c:v>2.2863329899933347</c:v>
                </c:pt>
                <c:pt idx="305">
                  <c:v>2.1507918355346338</c:v>
                </c:pt>
                <c:pt idx="306">
                  <c:v>2.1089102048352752</c:v>
                </c:pt>
                <c:pt idx="307">
                  <c:v>1.9816012813680179</c:v>
                </c:pt>
                <c:pt idx="308">
                  <c:v>2.230481825497264</c:v>
                </c:pt>
                <c:pt idx="309">
                  <c:v>2.5149061397301815</c:v>
                </c:pt>
                <c:pt idx="310">
                  <c:v>1.7648410779034858</c:v>
                </c:pt>
                <c:pt idx="311">
                  <c:v>1.7127421817663999</c:v>
                </c:pt>
                <c:pt idx="312">
                  <c:v>1.9345373075145236</c:v>
                </c:pt>
                <c:pt idx="313">
                  <c:v>2.0166329650074939</c:v>
                </c:pt>
                <c:pt idx="314">
                  <c:v>2.5847396825087032</c:v>
                </c:pt>
                <c:pt idx="315">
                  <c:v>1.76882900477803</c:v>
                </c:pt>
                <c:pt idx="316">
                  <c:v>2.1722281100641236</c:v>
                </c:pt>
                <c:pt idx="317">
                  <c:v>2.3862983620853857</c:v>
                </c:pt>
                <c:pt idx="318">
                  <c:v>2.2147760357090203</c:v>
                </c:pt>
                <c:pt idx="319">
                  <c:v>2.1321017377432594</c:v>
                </c:pt>
                <c:pt idx="320">
                  <c:v>2.4758837523330413</c:v>
                </c:pt>
                <c:pt idx="321">
                  <c:v>2.2583207425945266</c:v>
                </c:pt>
                <c:pt idx="322">
                  <c:v>2.2742738773447964</c:v>
                </c:pt>
                <c:pt idx="323">
                  <c:v>2.3912986944105761</c:v>
                </c:pt>
                <c:pt idx="324">
                  <c:v>1.9899503911547021</c:v>
                </c:pt>
                <c:pt idx="325">
                  <c:v>2.4990926676340295</c:v>
                </c:pt>
                <c:pt idx="326">
                  <c:v>2.0728314438388553</c:v>
                </c:pt>
                <c:pt idx="327">
                  <c:v>1.6553181423901495</c:v>
                </c:pt>
                <c:pt idx="328">
                  <c:v>2.0707035742651456</c:v>
                </c:pt>
                <c:pt idx="329">
                  <c:v>1.7231908384165306</c:v>
                </c:pt>
                <c:pt idx="330">
                  <c:v>1.8870585384879204</c:v>
                </c:pt>
                <c:pt idx="331">
                  <c:v>2.1330974336909745</c:v>
                </c:pt>
                <c:pt idx="332">
                  <c:v>1.9454662032851804</c:v>
                </c:pt>
                <c:pt idx="333">
                  <c:v>2.076531406170822</c:v>
                </c:pt>
                <c:pt idx="334">
                  <c:v>2.2699664538201652</c:v>
                </c:pt>
                <c:pt idx="335">
                  <c:v>1.7053803533783227</c:v>
                </c:pt>
                <c:pt idx="336">
                  <c:v>2.3861125013814393</c:v>
                </c:pt>
                <c:pt idx="337">
                  <c:v>2.852926265189188</c:v>
                </c:pt>
                <c:pt idx="338">
                  <c:v>2.870960672418267</c:v>
                </c:pt>
                <c:pt idx="339">
                  <c:v>2.4813809272955338</c:v>
                </c:pt>
                <c:pt idx="340">
                  <c:v>2.8269456027451443</c:v>
                </c:pt>
                <c:pt idx="341">
                  <c:v>2.9553613269568153</c:v>
                </c:pt>
                <c:pt idx="342">
                  <c:v>2.9580873057238457</c:v>
                </c:pt>
                <c:pt idx="343">
                  <c:v>3.0652183250920948</c:v>
                </c:pt>
                <c:pt idx="344">
                  <c:v>3.228074061413889</c:v>
                </c:pt>
                <c:pt idx="345">
                  <c:v>2.5530143576084732</c:v>
                </c:pt>
                <c:pt idx="346">
                  <c:v>2.2640908884714719</c:v>
                </c:pt>
                <c:pt idx="347">
                  <c:v>2.9829954378792238</c:v>
                </c:pt>
                <c:pt idx="348">
                  <c:v>3.2466752203467713</c:v>
                </c:pt>
                <c:pt idx="349">
                  <c:v>3.1500315888859727</c:v>
                </c:pt>
                <c:pt idx="350">
                  <c:v>3.2454950784991632</c:v>
                </c:pt>
                <c:pt idx="351">
                  <c:v>3.4185115536157618</c:v>
                </c:pt>
                <c:pt idx="352">
                  <c:v>3.7369239973906061</c:v>
                </c:pt>
                <c:pt idx="353">
                  <c:v>3.3119734109865235</c:v>
                </c:pt>
                <c:pt idx="354">
                  <c:v>3.1294321790463187</c:v>
                </c:pt>
                <c:pt idx="355">
                  <c:v>2.6198004943073969</c:v>
                </c:pt>
                <c:pt idx="356">
                  <c:v>2.1517667320146878</c:v>
                </c:pt>
                <c:pt idx="357">
                  <c:v>2.1150591775730638</c:v>
                </c:pt>
                <c:pt idx="358">
                  <c:v>2.9806382151822248</c:v>
                </c:pt>
                <c:pt idx="359">
                  <c:v>2.8577504150526063</c:v>
                </c:pt>
                <c:pt idx="360">
                  <c:v>2.8995470611351917</c:v>
                </c:pt>
                <c:pt idx="361">
                  <c:v>2.6754720300876405</c:v>
                </c:pt>
                <c:pt idx="362">
                  <c:v>3.1693247891783796</c:v>
                </c:pt>
                <c:pt idx="363">
                  <c:v>2.963558773822081</c:v>
                </c:pt>
                <c:pt idx="364">
                  <c:v>2.9307349107097025</c:v>
                </c:pt>
                <c:pt idx="365">
                  <c:v>2.5542786663159425</c:v>
                </c:pt>
                <c:pt idx="366">
                  <c:v>2.0999087572091453</c:v>
                </c:pt>
                <c:pt idx="367">
                  <c:v>2.8556985904100145</c:v>
                </c:pt>
                <c:pt idx="368">
                  <c:v>2.2288588789288748</c:v>
                </c:pt>
                <c:pt idx="369">
                  <c:v>2.6453895333219548</c:v>
                </c:pt>
                <c:pt idx="370">
                  <c:v>2.8634071421926772</c:v>
                </c:pt>
                <c:pt idx="371">
                  <c:v>2.5356545453448534</c:v>
                </c:pt>
                <c:pt idx="372">
                  <c:v>3.2356408631181472</c:v>
                </c:pt>
                <c:pt idx="373">
                  <c:v>3.7714974002498551</c:v>
                </c:pt>
                <c:pt idx="374">
                  <c:v>2.8455698316815039</c:v>
                </c:pt>
                <c:pt idx="375">
                  <c:v>3.3248307124362211</c:v>
                </c:pt>
                <c:pt idx="376">
                  <c:v>3.4951442763731895</c:v>
                </c:pt>
                <c:pt idx="377">
                  <c:v>3.4112481151572136</c:v>
                </c:pt>
                <c:pt idx="378">
                  <c:v>3.1849821503019773</c:v>
                </c:pt>
                <c:pt idx="379">
                  <c:v>2.645359146396407</c:v>
                </c:pt>
                <c:pt idx="380">
                  <c:v>2.2203051966080953</c:v>
                </c:pt>
                <c:pt idx="381">
                  <c:v>3.4574754900222486</c:v>
                </c:pt>
                <c:pt idx="382">
                  <c:v>3.5066088194122131</c:v>
                </c:pt>
                <c:pt idx="383">
                  <c:v>3.9315984803742068</c:v>
                </c:pt>
                <c:pt idx="384">
                  <c:v>4.2445748685087388</c:v>
                </c:pt>
                <c:pt idx="385">
                  <c:v>3.6336948142024319</c:v>
                </c:pt>
                <c:pt idx="386">
                  <c:v>3.5741947542042638</c:v>
                </c:pt>
                <c:pt idx="387">
                  <c:v>3.0316598931860814</c:v>
                </c:pt>
                <c:pt idx="388">
                  <c:v>3.1656161392126596</c:v>
                </c:pt>
                <c:pt idx="389">
                  <c:v>3.2523034630156062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0-8C4D-9955-AF6AF43C8C7A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pooled!$AL$4:$AL$393</c:f>
                <c:numCache>
                  <c:formatCode>General</c:formatCode>
                  <c:ptCount val="390"/>
                  <c:pt idx="0">
                    <c:v>0.81753550005919617</c:v>
                  </c:pt>
                  <c:pt idx="1">
                    <c:v>0.71816626723474952</c:v>
                  </c:pt>
                  <c:pt idx="2">
                    <c:v>0.88979575316833337</c:v>
                  </c:pt>
                  <c:pt idx="3">
                    <c:v>0.86973723829009753</c:v>
                  </c:pt>
                  <c:pt idx="4">
                    <c:v>0.98840837527950764</c:v>
                  </c:pt>
                  <c:pt idx="5">
                    <c:v>1.173204957520362</c:v>
                  </c:pt>
                  <c:pt idx="6">
                    <c:v>1.0864019081610869</c:v>
                  </c:pt>
                  <c:pt idx="7">
                    <c:v>0.99215992593355173</c:v>
                  </c:pt>
                  <c:pt idx="8">
                    <c:v>1.1027849250060959</c:v>
                  </c:pt>
                  <c:pt idx="9">
                    <c:v>0.8013004736983742</c:v>
                  </c:pt>
                  <c:pt idx="10">
                    <c:v>0.78637391253040534</c:v>
                  </c:pt>
                  <c:pt idx="11">
                    <c:v>1.0741294002821955</c:v>
                  </c:pt>
                  <c:pt idx="12">
                    <c:v>0.74704606169575749</c:v>
                  </c:pt>
                  <c:pt idx="13">
                    <c:v>0.71813865423783652</c:v>
                  </c:pt>
                  <c:pt idx="14">
                    <c:v>0.87264711403233386</c:v>
                  </c:pt>
                  <c:pt idx="15">
                    <c:v>0.58388635720324744</c:v>
                  </c:pt>
                  <c:pt idx="16">
                    <c:v>1.0084310674979959</c:v>
                  </c:pt>
                  <c:pt idx="17">
                    <c:v>1.3039078140580496</c:v>
                  </c:pt>
                  <c:pt idx="18">
                    <c:v>1.061352893214341</c:v>
                  </c:pt>
                  <c:pt idx="19">
                    <c:v>0.47088580363403437</c:v>
                  </c:pt>
                  <c:pt idx="20">
                    <c:v>0.82837676804532445</c:v>
                  </c:pt>
                  <c:pt idx="21">
                    <c:v>0.56520500301446785</c:v>
                  </c:pt>
                  <c:pt idx="22">
                    <c:v>0.59815829077719862</c:v>
                  </c:pt>
                  <c:pt idx="23">
                    <c:v>0.43615182190229634</c:v>
                  </c:pt>
                  <c:pt idx="24">
                    <c:v>0.38224647297333553</c:v>
                  </c:pt>
                  <c:pt idx="25">
                    <c:v>0.20997269114098607</c:v>
                  </c:pt>
                  <c:pt idx="26">
                    <c:v>0.3541258085094563</c:v>
                  </c:pt>
                  <c:pt idx="27">
                    <c:v>0.52812084862445163</c:v>
                  </c:pt>
                  <c:pt idx="28">
                    <c:v>0.5555772382735934</c:v>
                  </c:pt>
                  <c:pt idx="29">
                    <c:v>0.38457952965888992</c:v>
                  </c:pt>
                  <c:pt idx="30">
                    <c:v>0.38139935968382471</c:v>
                  </c:pt>
                  <c:pt idx="31">
                    <c:v>0.38914626829686005</c:v>
                  </c:pt>
                  <c:pt idx="32">
                    <c:v>0.45671924395368602</c:v>
                  </c:pt>
                  <c:pt idx="33">
                    <c:v>0.27078425977375237</c:v>
                  </c:pt>
                  <c:pt idx="34">
                    <c:v>0.29344601677332394</c:v>
                  </c:pt>
                  <c:pt idx="35">
                    <c:v>0.17377792841968387</c:v>
                  </c:pt>
                  <c:pt idx="36">
                    <c:v>0.2657543960370502</c:v>
                  </c:pt>
                  <c:pt idx="37">
                    <c:v>0.14546155405522262</c:v>
                  </c:pt>
                  <c:pt idx="38">
                    <c:v>5.4974291198455871E-2</c:v>
                  </c:pt>
                  <c:pt idx="39">
                    <c:v>6.2574798834588718E-2</c:v>
                  </c:pt>
                  <c:pt idx="40">
                    <c:v>5.2482822678273394E-2</c:v>
                  </c:pt>
                  <c:pt idx="41">
                    <c:v>0.11435172586321249</c:v>
                  </c:pt>
                  <c:pt idx="42">
                    <c:v>0.11719026953433408</c:v>
                  </c:pt>
                  <c:pt idx="43">
                    <c:v>0.12639072247698468</c:v>
                  </c:pt>
                  <c:pt idx="44">
                    <c:v>9.688693957082499E-2</c:v>
                  </c:pt>
                  <c:pt idx="45">
                    <c:v>0.10764796340964582</c:v>
                  </c:pt>
                  <c:pt idx="46">
                    <c:v>0.17046600115496016</c:v>
                  </c:pt>
                  <c:pt idx="47">
                    <c:v>0.11524597946035861</c:v>
                  </c:pt>
                  <c:pt idx="48">
                    <c:v>0.15909482806338091</c:v>
                  </c:pt>
                  <c:pt idx="49">
                    <c:v>0.1971627924632213</c:v>
                  </c:pt>
                  <c:pt idx="50">
                    <c:v>0.13387278280463358</c:v>
                  </c:pt>
                  <c:pt idx="51">
                    <c:v>0.10720703679567944</c:v>
                  </c:pt>
                  <c:pt idx="52">
                    <c:v>0.10637285132137021</c:v>
                  </c:pt>
                  <c:pt idx="53">
                    <c:v>0.11175542442796908</c:v>
                  </c:pt>
                  <c:pt idx="54">
                    <c:v>0.12074280430634127</c:v>
                  </c:pt>
                  <c:pt idx="55">
                    <c:v>0.1877298522418544</c:v>
                  </c:pt>
                  <c:pt idx="56">
                    <c:v>0.13329088283057147</c:v>
                  </c:pt>
                  <c:pt idx="57">
                    <c:v>0.11596514229453769</c:v>
                  </c:pt>
                  <c:pt idx="58">
                    <c:v>0.13524974223605288</c:v>
                  </c:pt>
                  <c:pt idx="59">
                    <c:v>0.21102485835014961</c:v>
                  </c:pt>
                  <c:pt idx="60">
                    <c:v>0.13314291648477025</c:v>
                  </c:pt>
                  <c:pt idx="61">
                    <c:v>9.2001720670898693E-2</c:v>
                  </c:pt>
                  <c:pt idx="62">
                    <c:v>8.78621195293392E-2</c:v>
                  </c:pt>
                  <c:pt idx="63">
                    <c:v>0.17044691276541132</c:v>
                  </c:pt>
                  <c:pt idx="64">
                    <c:v>0.1141273087987934</c:v>
                  </c:pt>
                  <c:pt idx="65">
                    <c:v>0.12358926669206038</c:v>
                  </c:pt>
                  <c:pt idx="66">
                    <c:v>0.15282796083603487</c:v>
                  </c:pt>
                  <c:pt idx="67">
                    <c:v>0.12642664943948362</c:v>
                  </c:pt>
                  <c:pt idx="68">
                    <c:v>0.15255918075136196</c:v>
                  </c:pt>
                  <c:pt idx="69">
                    <c:v>0.15334305501595272</c:v>
                  </c:pt>
                  <c:pt idx="70">
                    <c:v>0.14511155714607443</c:v>
                  </c:pt>
                  <c:pt idx="71">
                    <c:v>0.11894459174264779</c:v>
                  </c:pt>
                  <c:pt idx="72">
                    <c:v>0.11526959401602972</c:v>
                  </c:pt>
                  <c:pt idx="73">
                    <c:v>0.16198893689356925</c:v>
                  </c:pt>
                  <c:pt idx="74">
                    <c:v>0.18062709815681982</c:v>
                  </c:pt>
                  <c:pt idx="75">
                    <c:v>8.3697877717232846E-2</c:v>
                  </c:pt>
                  <c:pt idx="76">
                    <c:v>8.4038313312021842E-2</c:v>
                  </c:pt>
                  <c:pt idx="77">
                    <c:v>0.21311058746862682</c:v>
                  </c:pt>
                  <c:pt idx="78">
                    <c:v>0.15188121041741587</c:v>
                  </c:pt>
                  <c:pt idx="79">
                    <c:v>0.16988436583457323</c:v>
                  </c:pt>
                  <c:pt idx="80">
                    <c:v>0.11066194961840564</c:v>
                  </c:pt>
                  <c:pt idx="81">
                    <c:v>9.7207530550743687E-2</c:v>
                  </c:pt>
                  <c:pt idx="82">
                    <c:v>0.20644900664480786</c:v>
                  </c:pt>
                  <c:pt idx="83">
                    <c:v>0.10500912700507084</c:v>
                  </c:pt>
                  <c:pt idx="84">
                    <c:v>0.27573323335444494</c:v>
                  </c:pt>
                  <c:pt idx="85">
                    <c:v>0.5473773539696658</c:v>
                  </c:pt>
                  <c:pt idx="86">
                    <c:v>0.31379117133168832</c:v>
                  </c:pt>
                  <c:pt idx="87">
                    <c:v>0.39303679625965882</c:v>
                  </c:pt>
                  <c:pt idx="88">
                    <c:v>0.10663723768414232</c:v>
                  </c:pt>
                  <c:pt idx="89">
                    <c:v>0.18127065087018746</c:v>
                  </c:pt>
                  <c:pt idx="90">
                    <c:v>0.25748704873731154</c:v>
                  </c:pt>
                  <c:pt idx="91">
                    <c:v>0.34543617621183725</c:v>
                  </c:pt>
                  <c:pt idx="92">
                    <c:v>0.29371546285127309</c:v>
                  </c:pt>
                  <c:pt idx="93">
                    <c:v>0.27278964923542631</c:v>
                  </c:pt>
                  <c:pt idx="94">
                    <c:v>0.20834452927188815</c:v>
                  </c:pt>
                  <c:pt idx="95">
                    <c:v>0.18905702950634604</c:v>
                  </c:pt>
                  <c:pt idx="96">
                    <c:v>0.2491048731029841</c:v>
                  </c:pt>
                  <c:pt idx="97">
                    <c:v>0.2737365918219814</c:v>
                  </c:pt>
                  <c:pt idx="98">
                    <c:v>0.31820795288202874</c:v>
                  </c:pt>
                  <c:pt idx="99">
                    <c:v>0.38901114105283807</c:v>
                  </c:pt>
                  <c:pt idx="100">
                    <c:v>0.33973249022450358</c:v>
                  </c:pt>
                  <c:pt idx="101">
                    <c:v>0.27010149184936927</c:v>
                  </c:pt>
                  <c:pt idx="102">
                    <c:v>0.32589041709213024</c:v>
                  </c:pt>
                  <c:pt idx="103">
                    <c:v>0.58108269165834658</c:v>
                  </c:pt>
                  <c:pt idx="104">
                    <c:v>0.61281143785010428</c:v>
                  </c:pt>
                  <c:pt idx="105">
                    <c:v>0.71949252442952671</c:v>
                  </c:pt>
                  <c:pt idx="106">
                    <c:v>0.71102333809079132</c:v>
                  </c:pt>
                  <c:pt idx="107">
                    <c:v>0.5442907762459015</c:v>
                  </c:pt>
                  <c:pt idx="108">
                    <c:v>0.39965902056690483</c:v>
                  </c:pt>
                  <c:pt idx="109">
                    <c:v>0.29870135098937789</c:v>
                  </c:pt>
                  <c:pt idx="110">
                    <c:v>0.35288532228319736</c:v>
                  </c:pt>
                  <c:pt idx="111">
                    <c:v>0.55479359183964294</c:v>
                  </c:pt>
                  <c:pt idx="112">
                    <c:v>0.44994573821302924</c:v>
                  </c:pt>
                  <c:pt idx="113">
                    <c:v>0.43195271350224523</c:v>
                  </c:pt>
                  <c:pt idx="114">
                    <c:v>0.53550437152160013</c:v>
                  </c:pt>
                  <c:pt idx="115">
                    <c:v>0.57472779786790162</c:v>
                  </c:pt>
                  <c:pt idx="116">
                    <c:v>0.38116473226181408</c:v>
                  </c:pt>
                  <c:pt idx="117">
                    <c:v>0.53526850161310391</c:v>
                  </c:pt>
                  <c:pt idx="118">
                    <c:v>0.34935305532695843</c:v>
                  </c:pt>
                  <c:pt idx="119">
                    <c:v>0.38663275459593449</c:v>
                  </c:pt>
                  <c:pt idx="120">
                    <c:v>0.33346212219108878</c:v>
                  </c:pt>
                  <c:pt idx="121">
                    <c:v>0.39266223571353875</c:v>
                  </c:pt>
                  <c:pt idx="122">
                    <c:v>0.4066886573239662</c:v>
                  </c:pt>
                  <c:pt idx="123">
                    <c:v>0.20014671289317063</c:v>
                  </c:pt>
                  <c:pt idx="124">
                    <c:v>0.18541504992743385</c:v>
                  </c:pt>
                  <c:pt idx="125">
                    <c:v>0.25531436272143887</c:v>
                  </c:pt>
                  <c:pt idx="126">
                    <c:v>0.34073288960836384</c:v>
                  </c:pt>
                  <c:pt idx="127">
                    <c:v>0.32277854795873911</c:v>
                  </c:pt>
                  <c:pt idx="128">
                    <c:v>0.33466783564803132</c:v>
                  </c:pt>
                  <c:pt idx="129">
                    <c:v>0.44435483219736044</c:v>
                  </c:pt>
                  <c:pt idx="130">
                    <c:v>0.57058850970185626</c:v>
                  </c:pt>
                  <c:pt idx="131">
                    <c:v>0.51447863549294237</c:v>
                  </c:pt>
                  <c:pt idx="132">
                    <c:v>0.5263940538663382</c:v>
                  </c:pt>
                  <c:pt idx="133">
                    <c:v>0.52334169611762282</c:v>
                  </c:pt>
                  <c:pt idx="134">
                    <c:v>0.31521226110835604</c:v>
                  </c:pt>
                  <c:pt idx="135">
                    <c:v>0.22833718938596664</c:v>
                  </c:pt>
                  <c:pt idx="136">
                    <c:v>0.2164100307864604</c:v>
                  </c:pt>
                  <c:pt idx="137">
                    <c:v>0.14806135138803297</c:v>
                  </c:pt>
                  <c:pt idx="138">
                    <c:v>0.35713944474474973</c:v>
                  </c:pt>
                  <c:pt idx="139">
                    <c:v>0.31166945829677178</c:v>
                  </c:pt>
                  <c:pt idx="140">
                    <c:v>0.46655962504891435</c:v>
                  </c:pt>
                  <c:pt idx="141">
                    <c:v>0.47290174532468271</c:v>
                  </c:pt>
                  <c:pt idx="142">
                    <c:v>0.41211256774024774</c:v>
                  </c:pt>
                  <c:pt idx="143">
                    <c:v>0.34653108737594623</c:v>
                  </c:pt>
                  <c:pt idx="144">
                    <c:v>0.37814277410094593</c:v>
                  </c:pt>
                  <c:pt idx="145">
                    <c:v>0.52460957271933484</c:v>
                  </c:pt>
                  <c:pt idx="146">
                    <c:v>0.50429523736903947</c:v>
                  </c:pt>
                  <c:pt idx="147">
                    <c:v>0.53419455167623675</c:v>
                  </c:pt>
                  <c:pt idx="148">
                    <c:v>0.64267255825980074</c:v>
                  </c:pt>
                  <c:pt idx="149">
                    <c:v>0.78494667255289552</c:v>
                  </c:pt>
                  <c:pt idx="150">
                    <c:v>0.85047864033615295</c:v>
                  </c:pt>
                  <c:pt idx="151">
                    <c:v>0.71547008450628224</c:v>
                  </c:pt>
                  <c:pt idx="152">
                    <c:v>0.60508820889643355</c:v>
                  </c:pt>
                  <c:pt idx="153">
                    <c:v>0.61992961468844932</c:v>
                  </c:pt>
                  <c:pt idx="154">
                    <c:v>0.48936117115236799</c:v>
                  </c:pt>
                  <c:pt idx="155">
                    <c:v>0.60456411903596385</c:v>
                  </c:pt>
                  <c:pt idx="156">
                    <c:v>0.70186157389726955</c:v>
                  </c:pt>
                  <c:pt idx="157">
                    <c:v>0.72870573074193079</c:v>
                  </c:pt>
                  <c:pt idx="158">
                    <c:v>0.72264201920348536</c:v>
                  </c:pt>
                  <c:pt idx="159">
                    <c:v>0.75152115489664184</c:v>
                  </c:pt>
                  <c:pt idx="160">
                    <c:v>0.89037170019197498</c:v>
                  </c:pt>
                  <c:pt idx="161">
                    <c:v>0.88142245944151221</c:v>
                  </c:pt>
                  <c:pt idx="162">
                    <c:v>0.8335357579737519</c:v>
                  </c:pt>
                  <c:pt idx="163">
                    <c:v>0.768215369154987</c:v>
                  </c:pt>
                  <c:pt idx="164">
                    <c:v>0.72617905871436628</c:v>
                  </c:pt>
                  <c:pt idx="165">
                    <c:v>0.47986159597759492</c:v>
                  </c:pt>
                  <c:pt idx="166">
                    <c:v>0.41146243337932931</c:v>
                  </c:pt>
                  <c:pt idx="167">
                    <c:v>0.5653327959872223</c:v>
                  </c:pt>
                  <c:pt idx="168">
                    <c:v>0.50485619577741281</c:v>
                  </c:pt>
                  <c:pt idx="169">
                    <c:v>0.64905927175768585</c:v>
                  </c:pt>
                  <c:pt idx="170">
                    <c:v>0.8968963257254744</c:v>
                  </c:pt>
                  <c:pt idx="171">
                    <c:v>0.73283527398069814</c:v>
                  </c:pt>
                  <c:pt idx="172">
                    <c:v>0.59258360021622736</c:v>
                  </c:pt>
                  <c:pt idx="173">
                    <c:v>0.63100767702324689</c:v>
                  </c:pt>
                  <c:pt idx="174">
                    <c:v>0.68781502037678954</c:v>
                  </c:pt>
                  <c:pt idx="175">
                    <c:v>0.72790920036717499</c:v>
                  </c:pt>
                  <c:pt idx="176">
                    <c:v>0.95207312050184278</c:v>
                  </c:pt>
                  <c:pt idx="177">
                    <c:v>1.1945723285858201</c:v>
                  </c:pt>
                  <c:pt idx="178">
                    <c:v>1.1464035909370549</c:v>
                  </c:pt>
                  <c:pt idx="179">
                    <c:v>0.85898418566977508</c:v>
                  </c:pt>
                  <c:pt idx="180">
                    <c:v>0.87726277576270884</c:v>
                  </c:pt>
                  <c:pt idx="181">
                    <c:v>0.79520993366427362</c:v>
                  </c:pt>
                  <c:pt idx="182">
                    <c:v>0.62938476785451469</c:v>
                  </c:pt>
                  <c:pt idx="183">
                    <c:v>0.65638000521774831</c:v>
                  </c:pt>
                  <c:pt idx="184">
                    <c:v>0.72049670008046007</c:v>
                  </c:pt>
                  <c:pt idx="185">
                    <c:v>0.69893864806529038</c:v>
                  </c:pt>
                  <c:pt idx="186">
                    <c:v>0.75716234163806717</c:v>
                  </c:pt>
                  <c:pt idx="187">
                    <c:v>0.67223764557749655</c:v>
                  </c:pt>
                  <c:pt idx="188">
                    <c:v>0.88288941644990959</c:v>
                  </c:pt>
                  <c:pt idx="189">
                    <c:v>0.87654859892742965</c:v>
                  </c:pt>
                  <c:pt idx="190">
                    <c:v>0.93300739438139191</c:v>
                  </c:pt>
                  <c:pt idx="191">
                    <c:v>0.94484994548322276</c:v>
                  </c:pt>
                  <c:pt idx="192">
                    <c:v>0.74096266318456239</c:v>
                  </c:pt>
                  <c:pt idx="193">
                    <c:v>0.73309698538507118</c:v>
                  </c:pt>
                  <c:pt idx="194">
                    <c:v>0.90214143348059417</c:v>
                  </c:pt>
                  <c:pt idx="195">
                    <c:v>0.81397492257943793</c:v>
                  </c:pt>
                  <c:pt idx="196">
                    <c:v>0.6286901232175508</c:v>
                  </c:pt>
                  <c:pt idx="197">
                    <c:v>0.68105160087884087</c:v>
                  </c:pt>
                  <c:pt idx="198">
                    <c:v>1.0113530925643897</c:v>
                  </c:pt>
                  <c:pt idx="199">
                    <c:v>0.77324809465855915</c:v>
                  </c:pt>
                  <c:pt idx="200">
                    <c:v>0.68957611703034294</c:v>
                  </c:pt>
                  <c:pt idx="201">
                    <c:v>0.51359490420930043</c:v>
                  </c:pt>
                  <c:pt idx="202">
                    <c:v>0.58793488447921516</c:v>
                  </c:pt>
                  <c:pt idx="203">
                    <c:v>0.72857844250182724</c:v>
                  </c:pt>
                  <c:pt idx="204">
                    <c:v>0.65555038282627753</c:v>
                  </c:pt>
                  <c:pt idx="205">
                    <c:v>0.67560649553571894</c:v>
                  </c:pt>
                  <c:pt idx="206">
                    <c:v>0.76181126914596431</c:v>
                  </c:pt>
                  <c:pt idx="207">
                    <c:v>0.6203504215036888</c:v>
                  </c:pt>
                  <c:pt idx="208">
                    <c:v>0.62255249153905801</c:v>
                  </c:pt>
                  <c:pt idx="209">
                    <c:v>1.2052269323966971</c:v>
                  </c:pt>
                  <c:pt idx="210">
                    <c:v>1.1561392395842212</c:v>
                  </c:pt>
                  <c:pt idx="211">
                    <c:v>1.0198464524529913</c:v>
                  </c:pt>
                  <c:pt idx="212">
                    <c:v>0.72049006533702598</c:v>
                  </c:pt>
                  <c:pt idx="213">
                    <c:v>0.8428273301133582</c:v>
                  </c:pt>
                  <c:pt idx="214">
                    <c:v>0.86934395153301747</c:v>
                  </c:pt>
                  <c:pt idx="215">
                    <c:v>0.72783860870884243</c:v>
                  </c:pt>
                  <c:pt idx="216">
                    <c:v>0.78624129705873713</c:v>
                  </c:pt>
                  <c:pt idx="217">
                    <c:v>0.9619822255316286</c:v>
                  </c:pt>
                  <c:pt idx="218">
                    <c:v>0.95591492650502741</c:v>
                  </c:pt>
                  <c:pt idx="219">
                    <c:v>0.73792862033861928</c:v>
                  </c:pt>
                  <c:pt idx="220">
                    <c:v>0.88780566056963361</c:v>
                  </c:pt>
                  <c:pt idx="221">
                    <c:v>0.97565629844156976</c:v>
                  </c:pt>
                  <c:pt idx="222">
                    <c:v>0.81489247815585342</c:v>
                  </c:pt>
                  <c:pt idx="223">
                    <c:v>0.60706538883162819</c:v>
                  </c:pt>
                  <c:pt idx="224">
                    <c:v>0.8313190602459648</c:v>
                  </c:pt>
                  <c:pt idx="225">
                    <c:v>0.78163589612886553</c:v>
                  </c:pt>
                  <c:pt idx="226">
                    <c:v>1.0174903761884841</c:v>
                  </c:pt>
                  <c:pt idx="227">
                    <c:v>0.72929233046761777</c:v>
                  </c:pt>
                  <c:pt idx="228">
                    <c:v>0.55976203992098261</c:v>
                  </c:pt>
                  <c:pt idx="229">
                    <c:v>0.6908292223771223</c:v>
                  </c:pt>
                  <c:pt idx="230">
                    <c:v>0.5501166242139367</c:v>
                  </c:pt>
                  <c:pt idx="231">
                    <c:v>0.53997028393559587</c:v>
                  </c:pt>
                  <c:pt idx="232">
                    <c:v>0.69249095939209937</c:v>
                  </c:pt>
                  <c:pt idx="233">
                    <c:v>0.59504018384701429</c:v>
                  </c:pt>
                  <c:pt idx="234">
                    <c:v>0.71320054015251488</c:v>
                  </c:pt>
                  <c:pt idx="235">
                    <c:v>0.68144728984589742</c:v>
                  </c:pt>
                  <c:pt idx="236">
                    <c:v>0.4366171488157044</c:v>
                  </c:pt>
                  <c:pt idx="237">
                    <c:v>0.45983352870354649</c:v>
                  </c:pt>
                  <c:pt idx="238">
                    <c:v>0.42450273409569944</c:v>
                  </c:pt>
                  <c:pt idx="239">
                    <c:v>0.47932386257503956</c:v>
                  </c:pt>
                  <c:pt idx="240">
                    <c:v>0.59191022996983811</c:v>
                  </c:pt>
                  <c:pt idx="241">
                    <c:v>0.53523691008438568</c:v>
                  </c:pt>
                  <c:pt idx="242">
                    <c:v>0.70341234475257763</c:v>
                  </c:pt>
                  <c:pt idx="243">
                    <c:v>0.45658338149470812</c:v>
                  </c:pt>
                  <c:pt idx="244">
                    <c:v>0.36922400770445268</c:v>
                  </c:pt>
                  <c:pt idx="245">
                    <c:v>0.32541025982303462</c:v>
                  </c:pt>
                  <c:pt idx="246">
                    <c:v>0.40131961228906571</c:v>
                  </c:pt>
                  <c:pt idx="247">
                    <c:v>0.28714313400702851</c:v>
                  </c:pt>
                  <c:pt idx="248">
                    <c:v>0.42052582823284185</c:v>
                  </c:pt>
                  <c:pt idx="249">
                    <c:v>0.47589375138792467</c:v>
                  </c:pt>
                  <c:pt idx="250">
                    <c:v>0.67149550478834019</c:v>
                  </c:pt>
                  <c:pt idx="251">
                    <c:v>0.71802610002050593</c:v>
                  </c:pt>
                  <c:pt idx="252">
                    <c:v>0.6846958029542396</c:v>
                  </c:pt>
                  <c:pt idx="253">
                    <c:v>0.90687595560770839</c:v>
                  </c:pt>
                  <c:pt idx="254">
                    <c:v>0.91450193522848666</c:v>
                  </c:pt>
                  <c:pt idx="255">
                    <c:v>0.83805953252733023</c:v>
                  </c:pt>
                  <c:pt idx="256">
                    <c:v>0.91788255326255885</c:v>
                  </c:pt>
                  <c:pt idx="257">
                    <c:v>0.76098416428012305</c:v>
                  </c:pt>
                  <c:pt idx="258">
                    <c:v>0.75235667398971995</c:v>
                  </c:pt>
                  <c:pt idx="259">
                    <c:v>0.58584565622206652</c:v>
                  </c:pt>
                  <c:pt idx="260">
                    <c:v>0.44841457364210197</c:v>
                  </c:pt>
                  <c:pt idx="261">
                    <c:v>0.67695604208936511</c:v>
                  </c:pt>
                  <c:pt idx="262">
                    <c:v>0.58148648636544675</c:v>
                  </c:pt>
                  <c:pt idx="263">
                    <c:v>0.64425402240245089</c:v>
                  </c:pt>
                  <c:pt idx="264">
                    <c:v>0.50171797819900754</c:v>
                  </c:pt>
                  <c:pt idx="265">
                    <c:v>0.65795511989904465</c:v>
                  </c:pt>
                  <c:pt idx="266">
                    <c:v>0.65240121603678547</c:v>
                  </c:pt>
                  <c:pt idx="267">
                    <c:v>0.73062141874993858</c:v>
                  </c:pt>
                  <c:pt idx="268">
                    <c:v>0.61048546947338889</c:v>
                  </c:pt>
                  <c:pt idx="269">
                    <c:v>0.61664830112992908</c:v>
                  </c:pt>
                  <c:pt idx="270">
                    <c:v>0.65895517510825119</c:v>
                  </c:pt>
                  <c:pt idx="271">
                    <c:v>0.63984918544172675</c:v>
                  </c:pt>
                  <c:pt idx="272">
                    <c:v>0.78104774907795882</c:v>
                  </c:pt>
                  <c:pt idx="273">
                    <c:v>0.58965507924402683</c:v>
                  </c:pt>
                  <c:pt idx="274">
                    <c:v>0.591453966049867</c:v>
                  </c:pt>
                  <c:pt idx="275">
                    <c:v>0.66330366087970727</c:v>
                  </c:pt>
                  <c:pt idx="276">
                    <c:v>0.73486907536372714</c:v>
                  </c:pt>
                  <c:pt idx="277">
                    <c:v>0.78739862525805737</c:v>
                  </c:pt>
                  <c:pt idx="278">
                    <c:v>0.84239849531420996</c:v>
                  </c:pt>
                  <c:pt idx="279">
                    <c:v>0.80237377852579128</c:v>
                  </c:pt>
                  <c:pt idx="280">
                    <c:v>1.0112168541489954</c:v>
                  </c:pt>
                  <c:pt idx="281">
                    <c:v>1.1073233658162769</c:v>
                  </c:pt>
                  <c:pt idx="282">
                    <c:v>1.1383691402362748</c:v>
                  </c:pt>
                  <c:pt idx="283">
                    <c:v>0.99646757490738402</c:v>
                  </c:pt>
                  <c:pt idx="284">
                    <c:v>0.87716956421741843</c:v>
                  </c:pt>
                  <c:pt idx="285">
                    <c:v>0.79838969422388739</c:v>
                  </c:pt>
                  <c:pt idx="286">
                    <c:v>0.89416907642111532</c:v>
                  </c:pt>
                  <c:pt idx="287">
                    <c:v>0.76917949394973761</c:v>
                  </c:pt>
                  <c:pt idx="288">
                    <c:v>0.7024758812526134</c:v>
                  </c:pt>
                  <c:pt idx="289">
                    <c:v>0.65294531884143248</c:v>
                  </c:pt>
                  <c:pt idx="290">
                    <c:v>0.61689218124022582</c:v>
                  </c:pt>
                  <c:pt idx="291">
                    <c:v>0.6774259882511412</c:v>
                  </c:pt>
                  <c:pt idx="292">
                    <c:v>0.59891663209596735</c:v>
                  </c:pt>
                  <c:pt idx="293">
                    <c:v>0.82272306070066437</c:v>
                  </c:pt>
                  <c:pt idx="294">
                    <c:v>0.81847177009147287</c:v>
                  </c:pt>
                  <c:pt idx="295">
                    <c:v>0.72156733880152935</c:v>
                  </c:pt>
                  <c:pt idx="296">
                    <c:v>0.77813001035734397</c:v>
                  </c:pt>
                  <c:pt idx="297">
                    <c:v>0.61319887332241851</c:v>
                  </c:pt>
                  <c:pt idx="298">
                    <c:v>0.6833904511230261</c:v>
                  </c:pt>
                  <c:pt idx="299">
                    <c:v>0.76552122797381783</c:v>
                  </c:pt>
                  <c:pt idx="300">
                    <c:v>0.63091596549565276</c:v>
                  </c:pt>
                  <c:pt idx="301">
                    <c:v>0.83836528300699376</c:v>
                  </c:pt>
                  <c:pt idx="302">
                    <c:v>0.75086720008706842</c:v>
                  </c:pt>
                  <c:pt idx="303">
                    <c:v>0.77174323970202752</c:v>
                  </c:pt>
                  <c:pt idx="304">
                    <c:v>0.61306601675333405</c:v>
                  </c:pt>
                  <c:pt idx="305">
                    <c:v>0.71641374792533585</c:v>
                  </c:pt>
                  <c:pt idx="306">
                    <c:v>0.80809218567559082</c:v>
                  </c:pt>
                  <c:pt idx="307">
                    <c:v>0.6097427501186079</c:v>
                  </c:pt>
                  <c:pt idx="308">
                    <c:v>0.70424073138752619</c:v>
                  </c:pt>
                  <c:pt idx="309">
                    <c:v>0.67066788524225307</c:v>
                  </c:pt>
                  <c:pt idx="310">
                    <c:v>0.76577770268683043</c:v>
                  </c:pt>
                  <c:pt idx="311">
                    <c:v>0.88004654800935178</c:v>
                  </c:pt>
                  <c:pt idx="312">
                    <c:v>0.74037137606693948</c:v>
                  </c:pt>
                  <c:pt idx="313">
                    <c:v>0.51670681014860409</c:v>
                  </c:pt>
                  <c:pt idx="314">
                    <c:v>0.35804937740811404</c:v>
                  </c:pt>
                  <c:pt idx="315">
                    <c:v>0.6254122870850819</c:v>
                  </c:pt>
                  <c:pt idx="316">
                    <c:v>0.6204334229265358</c:v>
                  </c:pt>
                  <c:pt idx="317">
                    <c:v>0.87839466593487792</c:v>
                  </c:pt>
                  <c:pt idx="318">
                    <c:v>0.62727196444681388</c:v>
                  </c:pt>
                  <c:pt idx="319">
                    <c:v>0.63332981101076524</c:v>
                  </c:pt>
                  <c:pt idx="320">
                    <c:v>0.5810991667226002</c:v>
                  </c:pt>
                  <c:pt idx="321">
                    <c:v>0.70609284732021704</c:v>
                  </c:pt>
                  <c:pt idx="322">
                    <c:v>0.51916335883509024</c:v>
                  </c:pt>
                  <c:pt idx="323">
                    <c:v>0.456511463804325</c:v>
                  </c:pt>
                  <c:pt idx="324">
                    <c:v>0.48649949269821108</c:v>
                  </c:pt>
                  <c:pt idx="325">
                    <c:v>0.6966873695791439</c:v>
                  </c:pt>
                  <c:pt idx="326">
                    <c:v>0.67691988324381458</c:v>
                  </c:pt>
                  <c:pt idx="327">
                    <c:v>0.81791668173266141</c:v>
                  </c:pt>
                  <c:pt idx="328">
                    <c:v>0.84459235151587231</c:v>
                  </c:pt>
                  <c:pt idx="329">
                    <c:v>0.81411477702415758</c:v>
                  </c:pt>
                  <c:pt idx="330">
                    <c:v>0.80328224579937335</c:v>
                  </c:pt>
                  <c:pt idx="331">
                    <c:v>0.77280313809877099</c:v>
                  </c:pt>
                  <c:pt idx="332">
                    <c:v>0.68658907482964038</c:v>
                  </c:pt>
                  <c:pt idx="333">
                    <c:v>0.82895625593356392</c:v>
                  </c:pt>
                  <c:pt idx="334">
                    <c:v>0.8645875096986112</c:v>
                  </c:pt>
                  <c:pt idx="335">
                    <c:v>0.76519860553671315</c:v>
                  </c:pt>
                  <c:pt idx="336">
                    <c:v>0.81543728880041122</c:v>
                  </c:pt>
                  <c:pt idx="337">
                    <c:v>0.67614471552184718</c:v>
                  </c:pt>
                  <c:pt idx="338">
                    <c:v>0.54202316961396413</c:v>
                  </c:pt>
                  <c:pt idx="339">
                    <c:v>0.69697272155649137</c:v>
                  </c:pt>
                  <c:pt idx="340">
                    <c:v>0.82760579351533214</c:v>
                  </c:pt>
                  <c:pt idx="341">
                    <c:v>0.89754240957587195</c:v>
                  </c:pt>
                  <c:pt idx="342">
                    <c:v>0.66850130602960456</c:v>
                  </c:pt>
                  <c:pt idx="343">
                    <c:v>0.65161511430908559</c:v>
                  </c:pt>
                  <c:pt idx="344">
                    <c:v>0.83677151839853248</c:v>
                  </c:pt>
                  <c:pt idx="345">
                    <c:v>0.91244266665451335</c:v>
                  </c:pt>
                  <c:pt idx="346">
                    <c:v>0.90631624351544127</c:v>
                  </c:pt>
                  <c:pt idx="347">
                    <c:v>0.83355331364029839</c:v>
                  </c:pt>
                  <c:pt idx="348">
                    <c:v>0.74253028240984631</c:v>
                  </c:pt>
                  <c:pt idx="349">
                    <c:v>0.67985129435784342</c:v>
                  </c:pt>
                  <c:pt idx="350">
                    <c:v>0.62500766785899886</c:v>
                  </c:pt>
                  <c:pt idx="351">
                    <c:v>0.65093957137414382</c:v>
                  </c:pt>
                  <c:pt idx="352">
                    <c:v>0.75986965837400411</c:v>
                  </c:pt>
                  <c:pt idx="353">
                    <c:v>0.56073101484859411</c:v>
                  </c:pt>
                  <c:pt idx="354">
                    <c:v>0.61992766166039281</c:v>
                  </c:pt>
                  <c:pt idx="355">
                    <c:v>0.54742889803901718</c:v>
                  </c:pt>
                  <c:pt idx="356">
                    <c:v>0.47662121931872808</c:v>
                  </c:pt>
                  <c:pt idx="357">
                    <c:v>0.51987259330458946</c:v>
                  </c:pt>
                  <c:pt idx="358">
                    <c:v>0.63182722570115812</c:v>
                  </c:pt>
                  <c:pt idx="359">
                    <c:v>0.51766490645135821</c:v>
                  </c:pt>
                  <c:pt idx="360">
                    <c:v>0.71559424788861825</c:v>
                  </c:pt>
                  <c:pt idx="361">
                    <c:v>0.69693195068204272</c:v>
                  </c:pt>
                  <c:pt idx="362">
                    <c:v>0.76862323197657401</c:v>
                  </c:pt>
                  <c:pt idx="363">
                    <c:v>0.86012442540017864</c:v>
                  </c:pt>
                  <c:pt idx="364">
                    <c:v>0.90395271680830236</c:v>
                  </c:pt>
                  <c:pt idx="365">
                    <c:v>0.73133529799065111</c:v>
                  </c:pt>
                  <c:pt idx="366">
                    <c:v>0.75769388081494804</c:v>
                  </c:pt>
                  <c:pt idx="367">
                    <c:v>0.92996681706894513</c:v>
                  </c:pt>
                  <c:pt idx="368">
                    <c:v>0.89306415864987099</c:v>
                  </c:pt>
                  <c:pt idx="369">
                    <c:v>0.79134523652392019</c:v>
                  </c:pt>
                  <c:pt idx="370">
                    <c:v>1.1003878695429843</c:v>
                  </c:pt>
                  <c:pt idx="371">
                    <c:v>0.9457652202692004</c:v>
                  </c:pt>
                  <c:pt idx="372">
                    <c:v>0.913356517092901</c:v>
                  </c:pt>
                  <c:pt idx="373">
                    <c:v>1.089948281599032</c:v>
                  </c:pt>
                  <c:pt idx="374">
                    <c:v>1.0740205087966328</c:v>
                  </c:pt>
                  <c:pt idx="375">
                    <c:v>0.83470921877913395</c:v>
                  </c:pt>
                  <c:pt idx="376">
                    <c:v>0.8608312740800973</c:v>
                  </c:pt>
                  <c:pt idx="377">
                    <c:v>0.55898879857661321</c:v>
                  </c:pt>
                  <c:pt idx="378">
                    <c:v>0.62021687075078158</c:v>
                  </c:pt>
                  <c:pt idx="379">
                    <c:v>0.45064013645765055</c:v>
                  </c:pt>
                  <c:pt idx="380">
                    <c:v>0.54726375636259295</c:v>
                  </c:pt>
                  <c:pt idx="381">
                    <c:v>0.48280050185679385</c:v>
                  </c:pt>
                  <c:pt idx="382">
                    <c:v>0.58959716354524117</c:v>
                  </c:pt>
                  <c:pt idx="383">
                    <c:v>0.58079642747880589</c:v>
                  </c:pt>
                  <c:pt idx="384">
                    <c:v>0.46204362618459044</c:v>
                  </c:pt>
                  <c:pt idx="385">
                    <c:v>0.80961360675433325</c:v>
                  </c:pt>
                  <c:pt idx="386">
                    <c:v>0.52893602329925637</c:v>
                  </c:pt>
                  <c:pt idx="387">
                    <c:v>0.77493613415250351</c:v>
                  </c:pt>
                  <c:pt idx="388">
                    <c:v>0.3923122393026483</c:v>
                  </c:pt>
                  <c:pt idx="389">
                    <c:v>0.43638620518569965</c:v>
                  </c:pt>
                </c:numCache>
              </c:numRef>
            </c:plus>
            <c:minus>
              <c:numRef>
                <c:f>pooled!$AL$4:$AL$393</c:f>
                <c:numCache>
                  <c:formatCode>General</c:formatCode>
                  <c:ptCount val="390"/>
                  <c:pt idx="0">
                    <c:v>0.81753550005919617</c:v>
                  </c:pt>
                  <c:pt idx="1">
                    <c:v>0.71816626723474952</c:v>
                  </c:pt>
                  <c:pt idx="2">
                    <c:v>0.88979575316833337</c:v>
                  </c:pt>
                  <c:pt idx="3">
                    <c:v>0.86973723829009753</c:v>
                  </c:pt>
                  <c:pt idx="4">
                    <c:v>0.98840837527950764</c:v>
                  </c:pt>
                  <c:pt idx="5">
                    <c:v>1.173204957520362</c:v>
                  </c:pt>
                  <c:pt idx="6">
                    <c:v>1.0864019081610869</c:v>
                  </c:pt>
                  <c:pt idx="7">
                    <c:v>0.99215992593355173</c:v>
                  </c:pt>
                  <c:pt idx="8">
                    <c:v>1.1027849250060959</c:v>
                  </c:pt>
                  <c:pt idx="9">
                    <c:v>0.8013004736983742</c:v>
                  </c:pt>
                  <c:pt idx="10">
                    <c:v>0.78637391253040534</c:v>
                  </c:pt>
                  <c:pt idx="11">
                    <c:v>1.0741294002821955</c:v>
                  </c:pt>
                  <c:pt idx="12">
                    <c:v>0.74704606169575749</c:v>
                  </c:pt>
                  <c:pt idx="13">
                    <c:v>0.71813865423783652</c:v>
                  </c:pt>
                  <c:pt idx="14">
                    <c:v>0.87264711403233386</c:v>
                  </c:pt>
                  <c:pt idx="15">
                    <c:v>0.58388635720324744</c:v>
                  </c:pt>
                  <c:pt idx="16">
                    <c:v>1.0084310674979959</c:v>
                  </c:pt>
                  <c:pt idx="17">
                    <c:v>1.3039078140580496</c:v>
                  </c:pt>
                  <c:pt idx="18">
                    <c:v>1.061352893214341</c:v>
                  </c:pt>
                  <c:pt idx="19">
                    <c:v>0.47088580363403437</c:v>
                  </c:pt>
                  <c:pt idx="20">
                    <c:v>0.82837676804532445</c:v>
                  </c:pt>
                  <c:pt idx="21">
                    <c:v>0.56520500301446785</c:v>
                  </c:pt>
                  <c:pt idx="22">
                    <c:v>0.59815829077719862</c:v>
                  </c:pt>
                  <c:pt idx="23">
                    <c:v>0.43615182190229634</c:v>
                  </c:pt>
                  <c:pt idx="24">
                    <c:v>0.38224647297333553</c:v>
                  </c:pt>
                  <c:pt idx="25">
                    <c:v>0.20997269114098607</c:v>
                  </c:pt>
                  <c:pt idx="26">
                    <c:v>0.3541258085094563</c:v>
                  </c:pt>
                  <c:pt idx="27">
                    <c:v>0.52812084862445163</c:v>
                  </c:pt>
                  <c:pt idx="28">
                    <c:v>0.5555772382735934</c:v>
                  </c:pt>
                  <c:pt idx="29">
                    <c:v>0.38457952965888992</c:v>
                  </c:pt>
                  <c:pt idx="30">
                    <c:v>0.38139935968382471</c:v>
                  </c:pt>
                  <c:pt idx="31">
                    <c:v>0.38914626829686005</c:v>
                  </c:pt>
                  <c:pt idx="32">
                    <c:v>0.45671924395368602</c:v>
                  </c:pt>
                  <c:pt idx="33">
                    <c:v>0.27078425977375237</c:v>
                  </c:pt>
                  <c:pt idx="34">
                    <c:v>0.29344601677332394</c:v>
                  </c:pt>
                  <c:pt idx="35">
                    <c:v>0.17377792841968387</c:v>
                  </c:pt>
                  <c:pt idx="36">
                    <c:v>0.2657543960370502</c:v>
                  </c:pt>
                  <c:pt idx="37">
                    <c:v>0.14546155405522262</c:v>
                  </c:pt>
                  <c:pt idx="38">
                    <c:v>5.4974291198455871E-2</c:v>
                  </c:pt>
                  <c:pt idx="39">
                    <c:v>6.2574798834588718E-2</c:v>
                  </c:pt>
                  <c:pt idx="40">
                    <c:v>5.2482822678273394E-2</c:v>
                  </c:pt>
                  <c:pt idx="41">
                    <c:v>0.11435172586321249</c:v>
                  </c:pt>
                  <c:pt idx="42">
                    <c:v>0.11719026953433408</c:v>
                  </c:pt>
                  <c:pt idx="43">
                    <c:v>0.12639072247698468</c:v>
                  </c:pt>
                  <c:pt idx="44">
                    <c:v>9.688693957082499E-2</c:v>
                  </c:pt>
                  <c:pt idx="45">
                    <c:v>0.10764796340964582</c:v>
                  </c:pt>
                  <c:pt idx="46">
                    <c:v>0.17046600115496016</c:v>
                  </c:pt>
                  <c:pt idx="47">
                    <c:v>0.11524597946035861</c:v>
                  </c:pt>
                  <c:pt idx="48">
                    <c:v>0.15909482806338091</c:v>
                  </c:pt>
                  <c:pt idx="49">
                    <c:v>0.1971627924632213</c:v>
                  </c:pt>
                  <c:pt idx="50">
                    <c:v>0.13387278280463358</c:v>
                  </c:pt>
                  <c:pt idx="51">
                    <c:v>0.10720703679567944</c:v>
                  </c:pt>
                  <c:pt idx="52">
                    <c:v>0.10637285132137021</c:v>
                  </c:pt>
                  <c:pt idx="53">
                    <c:v>0.11175542442796908</c:v>
                  </c:pt>
                  <c:pt idx="54">
                    <c:v>0.12074280430634127</c:v>
                  </c:pt>
                  <c:pt idx="55">
                    <c:v>0.1877298522418544</c:v>
                  </c:pt>
                  <c:pt idx="56">
                    <c:v>0.13329088283057147</c:v>
                  </c:pt>
                  <c:pt idx="57">
                    <c:v>0.11596514229453769</c:v>
                  </c:pt>
                  <c:pt idx="58">
                    <c:v>0.13524974223605288</c:v>
                  </c:pt>
                  <c:pt idx="59">
                    <c:v>0.21102485835014961</c:v>
                  </c:pt>
                  <c:pt idx="60">
                    <c:v>0.13314291648477025</c:v>
                  </c:pt>
                  <c:pt idx="61">
                    <c:v>9.2001720670898693E-2</c:v>
                  </c:pt>
                  <c:pt idx="62">
                    <c:v>8.78621195293392E-2</c:v>
                  </c:pt>
                  <c:pt idx="63">
                    <c:v>0.17044691276541132</c:v>
                  </c:pt>
                  <c:pt idx="64">
                    <c:v>0.1141273087987934</c:v>
                  </c:pt>
                  <c:pt idx="65">
                    <c:v>0.12358926669206038</c:v>
                  </c:pt>
                  <c:pt idx="66">
                    <c:v>0.15282796083603487</c:v>
                  </c:pt>
                  <c:pt idx="67">
                    <c:v>0.12642664943948362</c:v>
                  </c:pt>
                  <c:pt idx="68">
                    <c:v>0.15255918075136196</c:v>
                  </c:pt>
                  <c:pt idx="69">
                    <c:v>0.15334305501595272</c:v>
                  </c:pt>
                  <c:pt idx="70">
                    <c:v>0.14511155714607443</c:v>
                  </c:pt>
                  <c:pt idx="71">
                    <c:v>0.11894459174264779</c:v>
                  </c:pt>
                  <c:pt idx="72">
                    <c:v>0.11526959401602972</c:v>
                  </c:pt>
                  <c:pt idx="73">
                    <c:v>0.16198893689356925</c:v>
                  </c:pt>
                  <c:pt idx="74">
                    <c:v>0.18062709815681982</c:v>
                  </c:pt>
                  <c:pt idx="75">
                    <c:v>8.3697877717232846E-2</c:v>
                  </c:pt>
                  <c:pt idx="76">
                    <c:v>8.4038313312021842E-2</c:v>
                  </c:pt>
                  <c:pt idx="77">
                    <c:v>0.21311058746862682</c:v>
                  </c:pt>
                  <c:pt idx="78">
                    <c:v>0.15188121041741587</c:v>
                  </c:pt>
                  <c:pt idx="79">
                    <c:v>0.16988436583457323</c:v>
                  </c:pt>
                  <c:pt idx="80">
                    <c:v>0.11066194961840564</c:v>
                  </c:pt>
                  <c:pt idx="81">
                    <c:v>9.7207530550743687E-2</c:v>
                  </c:pt>
                  <c:pt idx="82">
                    <c:v>0.20644900664480786</c:v>
                  </c:pt>
                  <c:pt idx="83">
                    <c:v>0.10500912700507084</c:v>
                  </c:pt>
                  <c:pt idx="84">
                    <c:v>0.27573323335444494</c:v>
                  </c:pt>
                  <c:pt idx="85">
                    <c:v>0.5473773539696658</c:v>
                  </c:pt>
                  <c:pt idx="86">
                    <c:v>0.31379117133168832</c:v>
                  </c:pt>
                  <c:pt idx="87">
                    <c:v>0.39303679625965882</c:v>
                  </c:pt>
                  <c:pt idx="88">
                    <c:v>0.10663723768414232</c:v>
                  </c:pt>
                  <c:pt idx="89">
                    <c:v>0.18127065087018746</c:v>
                  </c:pt>
                  <c:pt idx="90">
                    <c:v>0.25748704873731154</c:v>
                  </c:pt>
                  <c:pt idx="91">
                    <c:v>0.34543617621183725</c:v>
                  </c:pt>
                  <c:pt idx="92">
                    <c:v>0.29371546285127309</c:v>
                  </c:pt>
                  <c:pt idx="93">
                    <c:v>0.27278964923542631</c:v>
                  </c:pt>
                  <c:pt idx="94">
                    <c:v>0.20834452927188815</c:v>
                  </c:pt>
                  <c:pt idx="95">
                    <c:v>0.18905702950634604</c:v>
                  </c:pt>
                  <c:pt idx="96">
                    <c:v>0.2491048731029841</c:v>
                  </c:pt>
                  <c:pt idx="97">
                    <c:v>0.2737365918219814</c:v>
                  </c:pt>
                  <c:pt idx="98">
                    <c:v>0.31820795288202874</c:v>
                  </c:pt>
                  <c:pt idx="99">
                    <c:v>0.38901114105283807</c:v>
                  </c:pt>
                  <c:pt idx="100">
                    <c:v>0.33973249022450358</c:v>
                  </c:pt>
                  <c:pt idx="101">
                    <c:v>0.27010149184936927</c:v>
                  </c:pt>
                  <c:pt idx="102">
                    <c:v>0.32589041709213024</c:v>
                  </c:pt>
                  <c:pt idx="103">
                    <c:v>0.58108269165834658</c:v>
                  </c:pt>
                  <c:pt idx="104">
                    <c:v>0.61281143785010428</c:v>
                  </c:pt>
                  <c:pt idx="105">
                    <c:v>0.71949252442952671</c:v>
                  </c:pt>
                  <c:pt idx="106">
                    <c:v>0.71102333809079132</c:v>
                  </c:pt>
                  <c:pt idx="107">
                    <c:v>0.5442907762459015</c:v>
                  </c:pt>
                  <c:pt idx="108">
                    <c:v>0.39965902056690483</c:v>
                  </c:pt>
                  <c:pt idx="109">
                    <c:v>0.29870135098937789</c:v>
                  </c:pt>
                  <c:pt idx="110">
                    <c:v>0.35288532228319736</c:v>
                  </c:pt>
                  <c:pt idx="111">
                    <c:v>0.55479359183964294</c:v>
                  </c:pt>
                  <c:pt idx="112">
                    <c:v>0.44994573821302924</c:v>
                  </c:pt>
                  <c:pt idx="113">
                    <c:v>0.43195271350224523</c:v>
                  </c:pt>
                  <c:pt idx="114">
                    <c:v>0.53550437152160013</c:v>
                  </c:pt>
                  <c:pt idx="115">
                    <c:v>0.57472779786790162</c:v>
                  </c:pt>
                  <c:pt idx="116">
                    <c:v>0.38116473226181408</c:v>
                  </c:pt>
                  <c:pt idx="117">
                    <c:v>0.53526850161310391</c:v>
                  </c:pt>
                  <c:pt idx="118">
                    <c:v>0.34935305532695843</c:v>
                  </c:pt>
                  <c:pt idx="119">
                    <c:v>0.38663275459593449</c:v>
                  </c:pt>
                  <c:pt idx="120">
                    <c:v>0.33346212219108878</c:v>
                  </c:pt>
                  <c:pt idx="121">
                    <c:v>0.39266223571353875</c:v>
                  </c:pt>
                  <c:pt idx="122">
                    <c:v>0.4066886573239662</c:v>
                  </c:pt>
                  <c:pt idx="123">
                    <c:v>0.20014671289317063</c:v>
                  </c:pt>
                  <c:pt idx="124">
                    <c:v>0.18541504992743385</c:v>
                  </c:pt>
                  <c:pt idx="125">
                    <c:v>0.25531436272143887</c:v>
                  </c:pt>
                  <c:pt idx="126">
                    <c:v>0.34073288960836384</c:v>
                  </c:pt>
                  <c:pt idx="127">
                    <c:v>0.32277854795873911</c:v>
                  </c:pt>
                  <c:pt idx="128">
                    <c:v>0.33466783564803132</c:v>
                  </c:pt>
                  <c:pt idx="129">
                    <c:v>0.44435483219736044</c:v>
                  </c:pt>
                  <c:pt idx="130">
                    <c:v>0.57058850970185626</c:v>
                  </c:pt>
                  <c:pt idx="131">
                    <c:v>0.51447863549294237</c:v>
                  </c:pt>
                  <c:pt idx="132">
                    <c:v>0.5263940538663382</c:v>
                  </c:pt>
                  <c:pt idx="133">
                    <c:v>0.52334169611762282</c:v>
                  </c:pt>
                  <c:pt idx="134">
                    <c:v>0.31521226110835604</c:v>
                  </c:pt>
                  <c:pt idx="135">
                    <c:v>0.22833718938596664</c:v>
                  </c:pt>
                  <c:pt idx="136">
                    <c:v>0.2164100307864604</c:v>
                  </c:pt>
                  <c:pt idx="137">
                    <c:v>0.14806135138803297</c:v>
                  </c:pt>
                  <c:pt idx="138">
                    <c:v>0.35713944474474973</c:v>
                  </c:pt>
                  <c:pt idx="139">
                    <c:v>0.31166945829677178</c:v>
                  </c:pt>
                  <c:pt idx="140">
                    <c:v>0.46655962504891435</c:v>
                  </c:pt>
                  <c:pt idx="141">
                    <c:v>0.47290174532468271</c:v>
                  </c:pt>
                  <c:pt idx="142">
                    <c:v>0.41211256774024774</c:v>
                  </c:pt>
                  <c:pt idx="143">
                    <c:v>0.34653108737594623</c:v>
                  </c:pt>
                  <c:pt idx="144">
                    <c:v>0.37814277410094593</c:v>
                  </c:pt>
                  <c:pt idx="145">
                    <c:v>0.52460957271933484</c:v>
                  </c:pt>
                  <c:pt idx="146">
                    <c:v>0.50429523736903947</c:v>
                  </c:pt>
                  <c:pt idx="147">
                    <c:v>0.53419455167623675</c:v>
                  </c:pt>
                  <c:pt idx="148">
                    <c:v>0.64267255825980074</c:v>
                  </c:pt>
                  <c:pt idx="149">
                    <c:v>0.78494667255289552</c:v>
                  </c:pt>
                  <c:pt idx="150">
                    <c:v>0.85047864033615295</c:v>
                  </c:pt>
                  <c:pt idx="151">
                    <c:v>0.71547008450628224</c:v>
                  </c:pt>
                  <c:pt idx="152">
                    <c:v>0.60508820889643355</c:v>
                  </c:pt>
                  <c:pt idx="153">
                    <c:v>0.61992961468844932</c:v>
                  </c:pt>
                  <c:pt idx="154">
                    <c:v>0.48936117115236799</c:v>
                  </c:pt>
                  <c:pt idx="155">
                    <c:v>0.60456411903596385</c:v>
                  </c:pt>
                  <c:pt idx="156">
                    <c:v>0.70186157389726955</c:v>
                  </c:pt>
                  <c:pt idx="157">
                    <c:v>0.72870573074193079</c:v>
                  </c:pt>
                  <c:pt idx="158">
                    <c:v>0.72264201920348536</c:v>
                  </c:pt>
                  <c:pt idx="159">
                    <c:v>0.75152115489664184</c:v>
                  </c:pt>
                  <c:pt idx="160">
                    <c:v>0.89037170019197498</c:v>
                  </c:pt>
                  <c:pt idx="161">
                    <c:v>0.88142245944151221</c:v>
                  </c:pt>
                  <c:pt idx="162">
                    <c:v>0.8335357579737519</c:v>
                  </c:pt>
                  <c:pt idx="163">
                    <c:v>0.768215369154987</c:v>
                  </c:pt>
                  <c:pt idx="164">
                    <c:v>0.72617905871436628</c:v>
                  </c:pt>
                  <c:pt idx="165">
                    <c:v>0.47986159597759492</c:v>
                  </c:pt>
                  <c:pt idx="166">
                    <c:v>0.41146243337932931</c:v>
                  </c:pt>
                  <c:pt idx="167">
                    <c:v>0.5653327959872223</c:v>
                  </c:pt>
                  <c:pt idx="168">
                    <c:v>0.50485619577741281</c:v>
                  </c:pt>
                  <c:pt idx="169">
                    <c:v>0.64905927175768585</c:v>
                  </c:pt>
                  <c:pt idx="170">
                    <c:v>0.8968963257254744</c:v>
                  </c:pt>
                  <c:pt idx="171">
                    <c:v>0.73283527398069814</c:v>
                  </c:pt>
                  <c:pt idx="172">
                    <c:v>0.59258360021622736</c:v>
                  </c:pt>
                  <c:pt idx="173">
                    <c:v>0.63100767702324689</c:v>
                  </c:pt>
                  <c:pt idx="174">
                    <c:v>0.68781502037678954</c:v>
                  </c:pt>
                  <c:pt idx="175">
                    <c:v>0.72790920036717499</c:v>
                  </c:pt>
                  <c:pt idx="176">
                    <c:v>0.95207312050184278</c:v>
                  </c:pt>
                  <c:pt idx="177">
                    <c:v>1.1945723285858201</c:v>
                  </c:pt>
                  <c:pt idx="178">
                    <c:v>1.1464035909370549</c:v>
                  </c:pt>
                  <c:pt idx="179">
                    <c:v>0.85898418566977508</c:v>
                  </c:pt>
                  <c:pt idx="180">
                    <c:v>0.87726277576270884</c:v>
                  </c:pt>
                  <c:pt idx="181">
                    <c:v>0.79520993366427362</c:v>
                  </c:pt>
                  <c:pt idx="182">
                    <c:v>0.62938476785451469</c:v>
                  </c:pt>
                  <c:pt idx="183">
                    <c:v>0.65638000521774831</c:v>
                  </c:pt>
                  <c:pt idx="184">
                    <c:v>0.72049670008046007</c:v>
                  </c:pt>
                  <c:pt idx="185">
                    <c:v>0.69893864806529038</c:v>
                  </c:pt>
                  <c:pt idx="186">
                    <c:v>0.75716234163806717</c:v>
                  </c:pt>
                  <c:pt idx="187">
                    <c:v>0.67223764557749655</c:v>
                  </c:pt>
                  <c:pt idx="188">
                    <c:v>0.88288941644990959</c:v>
                  </c:pt>
                  <c:pt idx="189">
                    <c:v>0.87654859892742965</c:v>
                  </c:pt>
                  <c:pt idx="190">
                    <c:v>0.93300739438139191</c:v>
                  </c:pt>
                  <c:pt idx="191">
                    <c:v>0.94484994548322276</c:v>
                  </c:pt>
                  <c:pt idx="192">
                    <c:v>0.74096266318456239</c:v>
                  </c:pt>
                  <c:pt idx="193">
                    <c:v>0.73309698538507118</c:v>
                  </c:pt>
                  <c:pt idx="194">
                    <c:v>0.90214143348059417</c:v>
                  </c:pt>
                  <c:pt idx="195">
                    <c:v>0.81397492257943793</c:v>
                  </c:pt>
                  <c:pt idx="196">
                    <c:v>0.6286901232175508</c:v>
                  </c:pt>
                  <c:pt idx="197">
                    <c:v>0.68105160087884087</c:v>
                  </c:pt>
                  <c:pt idx="198">
                    <c:v>1.0113530925643897</c:v>
                  </c:pt>
                  <c:pt idx="199">
                    <c:v>0.77324809465855915</c:v>
                  </c:pt>
                  <c:pt idx="200">
                    <c:v>0.68957611703034294</c:v>
                  </c:pt>
                  <c:pt idx="201">
                    <c:v>0.51359490420930043</c:v>
                  </c:pt>
                  <c:pt idx="202">
                    <c:v>0.58793488447921516</c:v>
                  </c:pt>
                  <c:pt idx="203">
                    <c:v>0.72857844250182724</c:v>
                  </c:pt>
                  <c:pt idx="204">
                    <c:v>0.65555038282627753</c:v>
                  </c:pt>
                  <c:pt idx="205">
                    <c:v>0.67560649553571894</c:v>
                  </c:pt>
                  <c:pt idx="206">
                    <c:v>0.76181126914596431</c:v>
                  </c:pt>
                  <c:pt idx="207">
                    <c:v>0.6203504215036888</c:v>
                  </c:pt>
                  <c:pt idx="208">
                    <c:v>0.62255249153905801</c:v>
                  </c:pt>
                  <c:pt idx="209">
                    <c:v>1.2052269323966971</c:v>
                  </c:pt>
                  <c:pt idx="210">
                    <c:v>1.1561392395842212</c:v>
                  </c:pt>
                  <c:pt idx="211">
                    <c:v>1.0198464524529913</c:v>
                  </c:pt>
                  <c:pt idx="212">
                    <c:v>0.72049006533702598</c:v>
                  </c:pt>
                  <c:pt idx="213">
                    <c:v>0.8428273301133582</c:v>
                  </c:pt>
                  <c:pt idx="214">
                    <c:v>0.86934395153301747</c:v>
                  </c:pt>
                  <c:pt idx="215">
                    <c:v>0.72783860870884243</c:v>
                  </c:pt>
                  <c:pt idx="216">
                    <c:v>0.78624129705873713</c:v>
                  </c:pt>
                  <c:pt idx="217">
                    <c:v>0.9619822255316286</c:v>
                  </c:pt>
                  <c:pt idx="218">
                    <c:v>0.95591492650502741</c:v>
                  </c:pt>
                  <c:pt idx="219">
                    <c:v>0.73792862033861928</c:v>
                  </c:pt>
                  <c:pt idx="220">
                    <c:v>0.88780566056963361</c:v>
                  </c:pt>
                  <c:pt idx="221">
                    <c:v>0.97565629844156976</c:v>
                  </c:pt>
                  <c:pt idx="222">
                    <c:v>0.81489247815585342</c:v>
                  </c:pt>
                  <c:pt idx="223">
                    <c:v>0.60706538883162819</c:v>
                  </c:pt>
                  <c:pt idx="224">
                    <c:v>0.8313190602459648</c:v>
                  </c:pt>
                  <c:pt idx="225">
                    <c:v>0.78163589612886553</c:v>
                  </c:pt>
                  <c:pt idx="226">
                    <c:v>1.0174903761884841</c:v>
                  </c:pt>
                  <c:pt idx="227">
                    <c:v>0.72929233046761777</c:v>
                  </c:pt>
                  <c:pt idx="228">
                    <c:v>0.55976203992098261</c:v>
                  </c:pt>
                  <c:pt idx="229">
                    <c:v>0.6908292223771223</c:v>
                  </c:pt>
                  <c:pt idx="230">
                    <c:v>0.5501166242139367</c:v>
                  </c:pt>
                  <c:pt idx="231">
                    <c:v>0.53997028393559587</c:v>
                  </c:pt>
                  <c:pt idx="232">
                    <c:v>0.69249095939209937</c:v>
                  </c:pt>
                  <c:pt idx="233">
                    <c:v>0.59504018384701429</c:v>
                  </c:pt>
                  <c:pt idx="234">
                    <c:v>0.71320054015251488</c:v>
                  </c:pt>
                  <c:pt idx="235">
                    <c:v>0.68144728984589742</c:v>
                  </c:pt>
                  <c:pt idx="236">
                    <c:v>0.4366171488157044</c:v>
                  </c:pt>
                  <c:pt idx="237">
                    <c:v>0.45983352870354649</c:v>
                  </c:pt>
                  <c:pt idx="238">
                    <c:v>0.42450273409569944</c:v>
                  </c:pt>
                  <c:pt idx="239">
                    <c:v>0.47932386257503956</c:v>
                  </c:pt>
                  <c:pt idx="240">
                    <c:v>0.59191022996983811</c:v>
                  </c:pt>
                  <c:pt idx="241">
                    <c:v>0.53523691008438568</c:v>
                  </c:pt>
                  <c:pt idx="242">
                    <c:v>0.70341234475257763</c:v>
                  </c:pt>
                  <c:pt idx="243">
                    <c:v>0.45658338149470812</c:v>
                  </c:pt>
                  <c:pt idx="244">
                    <c:v>0.36922400770445268</c:v>
                  </c:pt>
                  <c:pt idx="245">
                    <c:v>0.32541025982303462</c:v>
                  </c:pt>
                  <c:pt idx="246">
                    <c:v>0.40131961228906571</c:v>
                  </c:pt>
                  <c:pt idx="247">
                    <c:v>0.28714313400702851</c:v>
                  </c:pt>
                  <c:pt idx="248">
                    <c:v>0.42052582823284185</c:v>
                  </c:pt>
                  <c:pt idx="249">
                    <c:v>0.47589375138792467</c:v>
                  </c:pt>
                  <c:pt idx="250">
                    <c:v>0.67149550478834019</c:v>
                  </c:pt>
                  <c:pt idx="251">
                    <c:v>0.71802610002050593</c:v>
                  </c:pt>
                  <c:pt idx="252">
                    <c:v>0.6846958029542396</c:v>
                  </c:pt>
                  <c:pt idx="253">
                    <c:v>0.90687595560770839</c:v>
                  </c:pt>
                  <c:pt idx="254">
                    <c:v>0.91450193522848666</c:v>
                  </c:pt>
                  <c:pt idx="255">
                    <c:v>0.83805953252733023</c:v>
                  </c:pt>
                  <c:pt idx="256">
                    <c:v>0.91788255326255885</c:v>
                  </c:pt>
                  <c:pt idx="257">
                    <c:v>0.76098416428012305</c:v>
                  </c:pt>
                  <c:pt idx="258">
                    <c:v>0.75235667398971995</c:v>
                  </c:pt>
                  <c:pt idx="259">
                    <c:v>0.58584565622206652</c:v>
                  </c:pt>
                  <c:pt idx="260">
                    <c:v>0.44841457364210197</c:v>
                  </c:pt>
                  <c:pt idx="261">
                    <c:v>0.67695604208936511</c:v>
                  </c:pt>
                  <c:pt idx="262">
                    <c:v>0.58148648636544675</c:v>
                  </c:pt>
                  <c:pt idx="263">
                    <c:v>0.64425402240245089</c:v>
                  </c:pt>
                  <c:pt idx="264">
                    <c:v>0.50171797819900754</c:v>
                  </c:pt>
                  <c:pt idx="265">
                    <c:v>0.65795511989904465</c:v>
                  </c:pt>
                  <c:pt idx="266">
                    <c:v>0.65240121603678547</c:v>
                  </c:pt>
                  <c:pt idx="267">
                    <c:v>0.73062141874993858</c:v>
                  </c:pt>
                  <c:pt idx="268">
                    <c:v>0.61048546947338889</c:v>
                  </c:pt>
                  <c:pt idx="269">
                    <c:v>0.61664830112992908</c:v>
                  </c:pt>
                  <c:pt idx="270">
                    <c:v>0.65895517510825119</c:v>
                  </c:pt>
                  <c:pt idx="271">
                    <c:v>0.63984918544172675</c:v>
                  </c:pt>
                  <c:pt idx="272">
                    <c:v>0.78104774907795882</c:v>
                  </c:pt>
                  <c:pt idx="273">
                    <c:v>0.58965507924402683</c:v>
                  </c:pt>
                  <c:pt idx="274">
                    <c:v>0.591453966049867</c:v>
                  </c:pt>
                  <c:pt idx="275">
                    <c:v>0.66330366087970727</c:v>
                  </c:pt>
                  <c:pt idx="276">
                    <c:v>0.73486907536372714</c:v>
                  </c:pt>
                  <c:pt idx="277">
                    <c:v>0.78739862525805737</c:v>
                  </c:pt>
                  <c:pt idx="278">
                    <c:v>0.84239849531420996</c:v>
                  </c:pt>
                  <c:pt idx="279">
                    <c:v>0.80237377852579128</c:v>
                  </c:pt>
                  <c:pt idx="280">
                    <c:v>1.0112168541489954</c:v>
                  </c:pt>
                  <c:pt idx="281">
                    <c:v>1.1073233658162769</c:v>
                  </c:pt>
                  <c:pt idx="282">
                    <c:v>1.1383691402362748</c:v>
                  </c:pt>
                  <c:pt idx="283">
                    <c:v>0.99646757490738402</c:v>
                  </c:pt>
                  <c:pt idx="284">
                    <c:v>0.87716956421741843</c:v>
                  </c:pt>
                  <c:pt idx="285">
                    <c:v>0.79838969422388739</c:v>
                  </c:pt>
                  <c:pt idx="286">
                    <c:v>0.89416907642111532</c:v>
                  </c:pt>
                  <c:pt idx="287">
                    <c:v>0.76917949394973761</c:v>
                  </c:pt>
                  <c:pt idx="288">
                    <c:v>0.7024758812526134</c:v>
                  </c:pt>
                  <c:pt idx="289">
                    <c:v>0.65294531884143248</c:v>
                  </c:pt>
                  <c:pt idx="290">
                    <c:v>0.61689218124022582</c:v>
                  </c:pt>
                  <c:pt idx="291">
                    <c:v>0.6774259882511412</c:v>
                  </c:pt>
                  <c:pt idx="292">
                    <c:v>0.59891663209596735</c:v>
                  </c:pt>
                  <c:pt idx="293">
                    <c:v>0.82272306070066437</c:v>
                  </c:pt>
                  <c:pt idx="294">
                    <c:v>0.81847177009147287</c:v>
                  </c:pt>
                  <c:pt idx="295">
                    <c:v>0.72156733880152935</c:v>
                  </c:pt>
                  <c:pt idx="296">
                    <c:v>0.77813001035734397</c:v>
                  </c:pt>
                  <c:pt idx="297">
                    <c:v>0.61319887332241851</c:v>
                  </c:pt>
                  <c:pt idx="298">
                    <c:v>0.6833904511230261</c:v>
                  </c:pt>
                  <c:pt idx="299">
                    <c:v>0.76552122797381783</c:v>
                  </c:pt>
                  <c:pt idx="300">
                    <c:v>0.63091596549565276</c:v>
                  </c:pt>
                  <c:pt idx="301">
                    <c:v>0.83836528300699376</c:v>
                  </c:pt>
                  <c:pt idx="302">
                    <c:v>0.75086720008706842</c:v>
                  </c:pt>
                  <c:pt idx="303">
                    <c:v>0.77174323970202752</c:v>
                  </c:pt>
                  <c:pt idx="304">
                    <c:v>0.61306601675333405</c:v>
                  </c:pt>
                  <c:pt idx="305">
                    <c:v>0.71641374792533585</c:v>
                  </c:pt>
                  <c:pt idx="306">
                    <c:v>0.80809218567559082</c:v>
                  </c:pt>
                  <c:pt idx="307">
                    <c:v>0.6097427501186079</c:v>
                  </c:pt>
                  <c:pt idx="308">
                    <c:v>0.70424073138752619</c:v>
                  </c:pt>
                  <c:pt idx="309">
                    <c:v>0.67066788524225307</c:v>
                  </c:pt>
                  <c:pt idx="310">
                    <c:v>0.76577770268683043</c:v>
                  </c:pt>
                  <c:pt idx="311">
                    <c:v>0.88004654800935178</c:v>
                  </c:pt>
                  <c:pt idx="312">
                    <c:v>0.74037137606693948</c:v>
                  </c:pt>
                  <c:pt idx="313">
                    <c:v>0.51670681014860409</c:v>
                  </c:pt>
                  <c:pt idx="314">
                    <c:v>0.35804937740811404</c:v>
                  </c:pt>
                  <c:pt idx="315">
                    <c:v>0.6254122870850819</c:v>
                  </c:pt>
                  <c:pt idx="316">
                    <c:v>0.6204334229265358</c:v>
                  </c:pt>
                  <c:pt idx="317">
                    <c:v>0.87839466593487792</c:v>
                  </c:pt>
                  <c:pt idx="318">
                    <c:v>0.62727196444681388</c:v>
                  </c:pt>
                  <c:pt idx="319">
                    <c:v>0.63332981101076524</c:v>
                  </c:pt>
                  <c:pt idx="320">
                    <c:v>0.5810991667226002</c:v>
                  </c:pt>
                  <c:pt idx="321">
                    <c:v>0.70609284732021704</c:v>
                  </c:pt>
                  <c:pt idx="322">
                    <c:v>0.51916335883509024</c:v>
                  </c:pt>
                  <c:pt idx="323">
                    <c:v>0.456511463804325</c:v>
                  </c:pt>
                  <c:pt idx="324">
                    <c:v>0.48649949269821108</c:v>
                  </c:pt>
                  <c:pt idx="325">
                    <c:v>0.6966873695791439</c:v>
                  </c:pt>
                  <c:pt idx="326">
                    <c:v>0.67691988324381458</c:v>
                  </c:pt>
                  <c:pt idx="327">
                    <c:v>0.81791668173266141</c:v>
                  </c:pt>
                  <c:pt idx="328">
                    <c:v>0.84459235151587231</c:v>
                  </c:pt>
                  <c:pt idx="329">
                    <c:v>0.81411477702415758</c:v>
                  </c:pt>
                  <c:pt idx="330">
                    <c:v>0.80328224579937335</c:v>
                  </c:pt>
                  <c:pt idx="331">
                    <c:v>0.77280313809877099</c:v>
                  </c:pt>
                  <c:pt idx="332">
                    <c:v>0.68658907482964038</c:v>
                  </c:pt>
                  <c:pt idx="333">
                    <c:v>0.82895625593356392</c:v>
                  </c:pt>
                  <c:pt idx="334">
                    <c:v>0.8645875096986112</c:v>
                  </c:pt>
                  <c:pt idx="335">
                    <c:v>0.76519860553671315</c:v>
                  </c:pt>
                  <c:pt idx="336">
                    <c:v>0.81543728880041122</c:v>
                  </c:pt>
                  <c:pt idx="337">
                    <c:v>0.67614471552184718</c:v>
                  </c:pt>
                  <c:pt idx="338">
                    <c:v>0.54202316961396413</c:v>
                  </c:pt>
                  <c:pt idx="339">
                    <c:v>0.69697272155649137</c:v>
                  </c:pt>
                  <c:pt idx="340">
                    <c:v>0.82760579351533214</c:v>
                  </c:pt>
                  <c:pt idx="341">
                    <c:v>0.89754240957587195</c:v>
                  </c:pt>
                  <c:pt idx="342">
                    <c:v>0.66850130602960456</c:v>
                  </c:pt>
                  <c:pt idx="343">
                    <c:v>0.65161511430908559</c:v>
                  </c:pt>
                  <c:pt idx="344">
                    <c:v>0.83677151839853248</c:v>
                  </c:pt>
                  <c:pt idx="345">
                    <c:v>0.91244266665451335</c:v>
                  </c:pt>
                  <c:pt idx="346">
                    <c:v>0.90631624351544127</c:v>
                  </c:pt>
                  <c:pt idx="347">
                    <c:v>0.83355331364029839</c:v>
                  </c:pt>
                  <c:pt idx="348">
                    <c:v>0.74253028240984631</c:v>
                  </c:pt>
                  <c:pt idx="349">
                    <c:v>0.67985129435784342</c:v>
                  </c:pt>
                  <c:pt idx="350">
                    <c:v>0.62500766785899886</c:v>
                  </c:pt>
                  <c:pt idx="351">
                    <c:v>0.65093957137414382</c:v>
                  </c:pt>
                  <c:pt idx="352">
                    <c:v>0.75986965837400411</c:v>
                  </c:pt>
                  <c:pt idx="353">
                    <c:v>0.56073101484859411</c:v>
                  </c:pt>
                  <c:pt idx="354">
                    <c:v>0.61992766166039281</c:v>
                  </c:pt>
                  <c:pt idx="355">
                    <c:v>0.54742889803901718</c:v>
                  </c:pt>
                  <c:pt idx="356">
                    <c:v>0.47662121931872808</c:v>
                  </c:pt>
                  <c:pt idx="357">
                    <c:v>0.51987259330458946</c:v>
                  </c:pt>
                  <c:pt idx="358">
                    <c:v>0.63182722570115812</c:v>
                  </c:pt>
                  <c:pt idx="359">
                    <c:v>0.51766490645135821</c:v>
                  </c:pt>
                  <c:pt idx="360">
                    <c:v>0.71559424788861825</c:v>
                  </c:pt>
                  <c:pt idx="361">
                    <c:v>0.69693195068204272</c:v>
                  </c:pt>
                  <c:pt idx="362">
                    <c:v>0.76862323197657401</c:v>
                  </c:pt>
                  <c:pt idx="363">
                    <c:v>0.86012442540017864</c:v>
                  </c:pt>
                  <c:pt idx="364">
                    <c:v>0.90395271680830236</c:v>
                  </c:pt>
                  <c:pt idx="365">
                    <c:v>0.73133529799065111</c:v>
                  </c:pt>
                  <c:pt idx="366">
                    <c:v>0.75769388081494804</c:v>
                  </c:pt>
                  <c:pt idx="367">
                    <c:v>0.92996681706894513</c:v>
                  </c:pt>
                  <c:pt idx="368">
                    <c:v>0.89306415864987099</c:v>
                  </c:pt>
                  <c:pt idx="369">
                    <c:v>0.79134523652392019</c:v>
                  </c:pt>
                  <c:pt idx="370">
                    <c:v>1.1003878695429843</c:v>
                  </c:pt>
                  <c:pt idx="371">
                    <c:v>0.9457652202692004</c:v>
                  </c:pt>
                  <c:pt idx="372">
                    <c:v>0.913356517092901</c:v>
                  </c:pt>
                  <c:pt idx="373">
                    <c:v>1.089948281599032</c:v>
                  </c:pt>
                  <c:pt idx="374">
                    <c:v>1.0740205087966328</c:v>
                  </c:pt>
                  <c:pt idx="375">
                    <c:v>0.83470921877913395</c:v>
                  </c:pt>
                  <c:pt idx="376">
                    <c:v>0.8608312740800973</c:v>
                  </c:pt>
                  <c:pt idx="377">
                    <c:v>0.55898879857661321</c:v>
                  </c:pt>
                  <c:pt idx="378">
                    <c:v>0.62021687075078158</c:v>
                  </c:pt>
                  <c:pt idx="379">
                    <c:v>0.45064013645765055</c:v>
                  </c:pt>
                  <c:pt idx="380">
                    <c:v>0.54726375636259295</c:v>
                  </c:pt>
                  <c:pt idx="381">
                    <c:v>0.48280050185679385</c:v>
                  </c:pt>
                  <c:pt idx="382">
                    <c:v>0.58959716354524117</c:v>
                  </c:pt>
                  <c:pt idx="383">
                    <c:v>0.58079642747880589</c:v>
                  </c:pt>
                  <c:pt idx="384">
                    <c:v>0.46204362618459044</c:v>
                  </c:pt>
                  <c:pt idx="385">
                    <c:v>0.80961360675433325</c:v>
                  </c:pt>
                  <c:pt idx="386">
                    <c:v>0.52893602329925637</c:v>
                  </c:pt>
                  <c:pt idx="387">
                    <c:v>0.77493613415250351</c:v>
                  </c:pt>
                  <c:pt idx="388">
                    <c:v>0.3923122393026483</c:v>
                  </c:pt>
                  <c:pt idx="389">
                    <c:v>0.43638620518569965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pooled!$AH$4:$AH$393</c:f>
              <c:numCache>
                <c:formatCode>General</c:formatCode>
                <c:ptCount val="390"/>
                <c:pt idx="0">
                  <c:v>2.083638661707758</c:v>
                </c:pt>
                <c:pt idx="1">
                  <c:v>2.3591085829361602</c:v>
                </c:pt>
                <c:pt idx="2">
                  <c:v>2.4694968510090751</c:v>
                </c:pt>
                <c:pt idx="3">
                  <c:v>2.5076893523922061</c:v>
                </c:pt>
                <c:pt idx="4">
                  <c:v>2.5916605703061322</c:v>
                </c:pt>
                <c:pt idx="5">
                  <c:v>2.7806501491899218</c:v>
                </c:pt>
                <c:pt idx="6">
                  <c:v>2.807931837963642</c:v>
                </c:pt>
                <c:pt idx="7">
                  <c:v>2.5372405299462071</c:v>
                </c:pt>
                <c:pt idx="8">
                  <c:v>2.2745772347610869</c:v>
                </c:pt>
                <c:pt idx="9">
                  <c:v>2.4193823701199029</c:v>
                </c:pt>
                <c:pt idx="10">
                  <c:v>2.4610366368846841</c:v>
                </c:pt>
                <c:pt idx="11">
                  <c:v>3.2583148264908588</c:v>
                </c:pt>
                <c:pt idx="12">
                  <c:v>2.9985993767267236</c:v>
                </c:pt>
                <c:pt idx="13">
                  <c:v>2.8227739121705597</c:v>
                </c:pt>
                <c:pt idx="14">
                  <c:v>2.8794444130496752</c:v>
                </c:pt>
                <c:pt idx="15">
                  <c:v>5.5225648810014762</c:v>
                </c:pt>
                <c:pt idx="16">
                  <c:v>11.877222626019007</c:v>
                </c:pt>
                <c:pt idx="17">
                  <c:v>13.615013402146907</c:v>
                </c:pt>
                <c:pt idx="18">
                  <c:v>12.448222082351274</c:v>
                </c:pt>
                <c:pt idx="19">
                  <c:v>11.433367323869698</c:v>
                </c:pt>
                <c:pt idx="20">
                  <c:v>9.772603292686215</c:v>
                </c:pt>
                <c:pt idx="21">
                  <c:v>8.6798163098034653</c:v>
                </c:pt>
                <c:pt idx="22">
                  <c:v>7.9032940351801644</c:v>
                </c:pt>
                <c:pt idx="23">
                  <c:v>6.9451370537734336</c:v>
                </c:pt>
                <c:pt idx="24">
                  <c:v>6.3671209349181028</c:v>
                </c:pt>
                <c:pt idx="25">
                  <c:v>6.213906957644725</c:v>
                </c:pt>
                <c:pt idx="26">
                  <c:v>5.6543756521010229</c:v>
                </c:pt>
                <c:pt idx="27">
                  <c:v>4.9798656038634315</c:v>
                </c:pt>
                <c:pt idx="28">
                  <c:v>4.8774618596253276</c:v>
                </c:pt>
                <c:pt idx="29">
                  <c:v>4.3873196448175475</c:v>
                </c:pt>
                <c:pt idx="30">
                  <c:v>3.8774125342571129</c:v>
                </c:pt>
                <c:pt idx="31">
                  <c:v>4.6094519995506475</c:v>
                </c:pt>
                <c:pt idx="32">
                  <c:v>3.4214293421273667</c:v>
                </c:pt>
                <c:pt idx="33">
                  <c:v>2.3178588285067518</c:v>
                </c:pt>
                <c:pt idx="34">
                  <c:v>1.8628836978552883</c:v>
                </c:pt>
                <c:pt idx="35">
                  <c:v>1.267795408401289</c:v>
                </c:pt>
                <c:pt idx="36">
                  <c:v>1.1293106325743067</c:v>
                </c:pt>
                <c:pt idx="37">
                  <c:v>0.846815372589656</c:v>
                </c:pt>
                <c:pt idx="38">
                  <c:v>0.58451709263402762</c:v>
                </c:pt>
                <c:pt idx="39">
                  <c:v>0.51088843603547951</c:v>
                </c:pt>
                <c:pt idx="40">
                  <c:v>0.5723388062507655</c:v>
                </c:pt>
                <c:pt idx="41">
                  <c:v>0.78110761079726754</c:v>
                </c:pt>
                <c:pt idx="42">
                  <c:v>0.66833902997021344</c:v>
                </c:pt>
                <c:pt idx="43">
                  <c:v>0.7231202842968294</c:v>
                </c:pt>
                <c:pt idx="44">
                  <c:v>0.68059458079637192</c:v>
                </c:pt>
                <c:pt idx="45">
                  <c:v>0.63875210377940916</c:v>
                </c:pt>
                <c:pt idx="46">
                  <c:v>0.76546503656644393</c:v>
                </c:pt>
                <c:pt idx="47">
                  <c:v>0.77975620828858594</c:v>
                </c:pt>
                <c:pt idx="48">
                  <c:v>0.82331163712633826</c:v>
                </c:pt>
                <c:pt idx="49">
                  <c:v>0.85442392821702284</c:v>
                </c:pt>
                <c:pt idx="50">
                  <c:v>0.77384613725223206</c:v>
                </c:pt>
                <c:pt idx="51">
                  <c:v>0.78093120922008141</c:v>
                </c:pt>
                <c:pt idx="52">
                  <c:v>0.59640044314971552</c:v>
                </c:pt>
                <c:pt idx="53">
                  <c:v>0.64341451539427508</c:v>
                </c:pt>
                <c:pt idx="54">
                  <c:v>0.72294003075498747</c:v>
                </c:pt>
                <c:pt idx="55">
                  <c:v>0.87245955782171158</c:v>
                </c:pt>
                <c:pt idx="56">
                  <c:v>0.82969960255881381</c:v>
                </c:pt>
                <c:pt idx="57">
                  <c:v>0.76350983175756282</c:v>
                </c:pt>
                <c:pt idx="58">
                  <c:v>0.65234696691857408</c:v>
                </c:pt>
                <c:pt idx="59">
                  <c:v>0.89962509279644642</c:v>
                </c:pt>
                <c:pt idx="60">
                  <c:v>0.8911630534436924</c:v>
                </c:pt>
                <c:pt idx="61">
                  <c:v>0.8233916836577122</c:v>
                </c:pt>
                <c:pt idx="62">
                  <c:v>0.85223702067837559</c:v>
                </c:pt>
                <c:pt idx="63">
                  <c:v>1.0192143970286984</c:v>
                </c:pt>
                <c:pt idx="64">
                  <c:v>0.92323158136816164</c:v>
                </c:pt>
                <c:pt idx="65">
                  <c:v>0.72471262626088462</c:v>
                </c:pt>
                <c:pt idx="66">
                  <c:v>0.78851367529382521</c:v>
                </c:pt>
                <c:pt idx="67">
                  <c:v>0.65777110333113586</c:v>
                </c:pt>
                <c:pt idx="68">
                  <c:v>0.79001187729903111</c:v>
                </c:pt>
                <c:pt idx="69">
                  <c:v>0.77830692349337749</c:v>
                </c:pt>
                <c:pt idx="70">
                  <c:v>0.7995704497574595</c:v>
                </c:pt>
                <c:pt idx="71">
                  <c:v>0.73637574515869719</c:v>
                </c:pt>
                <c:pt idx="72">
                  <c:v>0.84632668153861523</c:v>
                </c:pt>
                <c:pt idx="73">
                  <c:v>0.92653393383703275</c:v>
                </c:pt>
                <c:pt idx="74">
                  <c:v>0.84291701113684703</c:v>
                </c:pt>
                <c:pt idx="75">
                  <c:v>0.56902188944039744</c:v>
                </c:pt>
                <c:pt idx="76">
                  <c:v>0.74540327718185473</c:v>
                </c:pt>
                <c:pt idx="77">
                  <c:v>0.93923355636470962</c:v>
                </c:pt>
                <c:pt idx="78">
                  <c:v>0.81341798997403592</c:v>
                </c:pt>
                <c:pt idx="79">
                  <c:v>0.83135819956639778</c:v>
                </c:pt>
                <c:pt idx="80">
                  <c:v>0.68228036496376465</c:v>
                </c:pt>
                <c:pt idx="81">
                  <c:v>0.71190042101507178</c:v>
                </c:pt>
                <c:pt idx="82">
                  <c:v>0.93516540089290723</c:v>
                </c:pt>
                <c:pt idx="83">
                  <c:v>0.79857970885956897</c:v>
                </c:pt>
                <c:pt idx="84">
                  <c:v>0.96568472484403767</c:v>
                </c:pt>
                <c:pt idx="85">
                  <c:v>1.1400024284102328</c:v>
                </c:pt>
                <c:pt idx="86">
                  <c:v>0.75919754746027712</c:v>
                </c:pt>
                <c:pt idx="87">
                  <c:v>1.0755326633093636</c:v>
                </c:pt>
                <c:pt idx="88">
                  <c:v>0.90407955041485044</c:v>
                </c:pt>
                <c:pt idx="89">
                  <c:v>1.1039071697343659</c:v>
                </c:pt>
                <c:pt idx="90">
                  <c:v>1.0993569444164508</c:v>
                </c:pt>
                <c:pt idx="91">
                  <c:v>0.94333576585669077</c:v>
                </c:pt>
                <c:pt idx="92">
                  <c:v>0.97293836833841618</c:v>
                </c:pt>
                <c:pt idx="93">
                  <c:v>1.1744848337920508</c:v>
                </c:pt>
                <c:pt idx="94">
                  <c:v>1.2608404825944255</c:v>
                </c:pt>
                <c:pt idx="95">
                  <c:v>1.2577214628551883</c:v>
                </c:pt>
                <c:pt idx="96">
                  <c:v>1.579433903121666</c:v>
                </c:pt>
                <c:pt idx="97">
                  <c:v>1.5535826044029639</c:v>
                </c:pt>
                <c:pt idx="98">
                  <c:v>1.2584373868047898</c:v>
                </c:pt>
                <c:pt idx="99">
                  <c:v>1.2126449454088932</c:v>
                </c:pt>
                <c:pt idx="100">
                  <c:v>1.2438776685587138</c:v>
                </c:pt>
                <c:pt idx="101">
                  <c:v>1.2270981341164955</c:v>
                </c:pt>
                <c:pt idx="102">
                  <c:v>1.2711145582254142</c:v>
                </c:pt>
                <c:pt idx="103">
                  <c:v>1.7012041174971591</c:v>
                </c:pt>
                <c:pt idx="104">
                  <c:v>1.6962860620478899</c:v>
                </c:pt>
                <c:pt idx="105">
                  <c:v>2.1506318988201336</c:v>
                </c:pt>
                <c:pt idx="106">
                  <c:v>2.245991018188624</c:v>
                </c:pt>
                <c:pt idx="107">
                  <c:v>2.0457287961065895</c:v>
                </c:pt>
                <c:pt idx="108">
                  <c:v>1.6023246288468649</c:v>
                </c:pt>
                <c:pt idx="109">
                  <c:v>1.45984378686368</c:v>
                </c:pt>
                <c:pt idx="110">
                  <c:v>1.3971979253771412</c:v>
                </c:pt>
                <c:pt idx="111">
                  <c:v>1.4826483610425283</c:v>
                </c:pt>
                <c:pt idx="112">
                  <c:v>1.7047248380954443</c:v>
                </c:pt>
                <c:pt idx="113">
                  <c:v>1.7312313878007455</c:v>
                </c:pt>
                <c:pt idx="114">
                  <c:v>1.7292695989664262</c:v>
                </c:pt>
                <c:pt idx="115">
                  <c:v>1.2246057925426812</c:v>
                </c:pt>
                <c:pt idx="116">
                  <c:v>1.0674544132141204</c:v>
                </c:pt>
                <c:pt idx="117">
                  <c:v>1.1849545206105663</c:v>
                </c:pt>
                <c:pt idx="118">
                  <c:v>1.1435206005960552</c:v>
                </c:pt>
                <c:pt idx="119">
                  <c:v>1.239222117292921</c:v>
                </c:pt>
                <c:pt idx="120">
                  <c:v>1.0782208895792307</c:v>
                </c:pt>
                <c:pt idx="121">
                  <c:v>1.2482110061550469</c:v>
                </c:pt>
                <c:pt idx="122">
                  <c:v>1.368494186061824</c:v>
                </c:pt>
                <c:pt idx="123">
                  <c:v>1.1562167071298908</c:v>
                </c:pt>
                <c:pt idx="124">
                  <c:v>1.0217040913109507</c:v>
                </c:pt>
                <c:pt idx="125">
                  <c:v>1.0349334660937413</c:v>
                </c:pt>
                <c:pt idx="126">
                  <c:v>1.406005408703676</c:v>
                </c:pt>
                <c:pt idx="127">
                  <c:v>1.4212155766865864</c:v>
                </c:pt>
                <c:pt idx="128">
                  <c:v>1.2258370169474657</c:v>
                </c:pt>
                <c:pt idx="129">
                  <c:v>1.5014284244700009</c:v>
                </c:pt>
                <c:pt idx="130">
                  <c:v>1.6843278518628468</c:v>
                </c:pt>
                <c:pt idx="131">
                  <c:v>1.5688396127975601</c:v>
                </c:pt>
                <c:pt idx="132">
                  <c:v>1.490636592994844</c:v>
                </c:pt>
                <c:pt idx="133">
                  <c:v>1.3786050168661379</c:v>
                </c:pt>
                <c:pt idx="134">
                  <c:v>1.0287290634263115</c:v>
                </c:pt>
                <c:pt idx="135">
                  <c:v>0.88575657112911976</c:v>
                </c:pt>
                <c:pt idx="136">
                  <c:v>0.87231716261935111</c:v>
                </c:pt>
                <c:pt idx="137">
                  <c:v>0.83430148155849404</c:v>
                </c:pt>
                <c:pt idx="138">
                  <c:v>1.1152113196002273</c:v>
                </c:pt>
                <c:pt idx="139">
                  <c:v>0.98139446383083084</c:v>
                </c:pt>
                <c:pt idx="140">
                  <c:v>1.3411054525941914</c:v>
                </c:pt>
                <c:pt idx="141">
                  <c:v>1.3411769238324853</c:v>
                </c:pt>
                <c:pt idx="142">
                  <c:v>1.1127509236488151</c:v>
                </c:pt>
                <c:pt idx="143">
                  <c:v>1.2282785507943894</c:v>
                </c:pt>
                <c:pt idx="144">
                  <c:v>1.4060051456486058</c:v>
                </c:pt>
                <c:pt idx="145">
                  <c:v>1.3732836120268006</c:v>
                </c:pt>
                <c:pt idx="146">
                  <c:v>1.3228155127815173</c:v>
                </c:pt>
                <c:pt idx="147">
                  <c:v>1.282331061080479</c:v>
                </c:pt>
                <c:pt idx="148">
                  <c:v>1.4950797079873894</c:v>
                </c:pt>
                <c:pt idx="149">
                  <c:v>1.7949067874534668</c:v>
                </c:pt>
                <c:pt idx="150">
                  <c:v>2.0435020523134884</c:v>
                </c:pt>
                <c:pt idx="151">
                  <c:v>2.1126732759869968</c:v>
                </c:pt>
                <c:pt idx="152">
                  <c:v>1.7210002884804165</c:v>
                </c:pt>
                <c:pt idx="153">
                  <c:v>1.8687050958779092</c:v>
                </c:pt>
                <c:pt idx="154">
                  <c:v>1.6309118896539869</c:v>
                </c:pt>
                <c:pt idx="155">
                  <c:v>2.1118090461103933</c:v>
                </c:pt>
                <c:pt idx="156">
                  <c:v>2.2063723864465352</c:v>
                </c:pt>
                <c:pt idx="157">
                  <c:v>2.13755866584841</c:v>
                </c:pt>
                <c:pt idx="158">
                  <c:v>2.2671865363091692</c:v>
                </c:pt>
                <c:pt idx="159">
                  <c:v>2.0427129942131939</c:v>
                </c:pt>
                <c:pt idx="160">
                  <c:v>2.4766497569661428</c:v>
                </c:pt>
                <c:pt idx="161">
                  <c:v>2.353877872867645</c:v>
                </c:pt>
                <c:pt idx="162">
                  <c:v>1.9608878498370073</c:v>
                </c:pt>
                <c:pt idx="163">
                  <c:v>1.9431641508822832</c:v>
                </c:pt>
                <c:pt idx="164">
                  <c:v>1.9519383843897986</c:v>
                </c:pt>
                <c:pt idx="165">
                  <c:v>1.5849590447277624</c:v>
                </c:pt>
                <c:pt idx="166">
                  <c:v>1.3862963561300317</c:v>
                </c:pt>
                <c:pt idx="167">
                  <c:v>1.5625839433075592</c:v>
                </c:pt>
                <c:pt idx="168">
                  <c:v>1.4784397172393213</c:v>
                </c:pt>
                <c:pt idx="169">
                  <c:v>1.3994442499168285</c:v>
                </c:pt>
                <c:pt idx="170">
                  <c:v>1.9691955588676933</c:v>
                </c:pt>
                <c:pt idx="171">
                  <c:v>1.8756978619468676</c:v>
                </c:pt>
                <c:pt idx="172">
                  <c:v>1.9033867117953578</c:v>
                </c:pt>
                <c:pt idx="173">
                  <c:v>1.828034883860999</c:v>
                </c:pt>
                <c:pt idx="174">
                  <c:v>1.8778695449020646</c:v>
                </c:pt>
                <c:pt idx="175">
                  <c:v>1.9410389900837088</c:v>
                </c:pt>
                <c:pt idx="176">
                  <c:v>2.1824974065020588</c:v>
                </c:pt>
                <c:pt idx="177">
                  <c:v>2.5734304921747895</c:v>
                </c:pt>
                <c:pt idx="178">
                  <c:v>2.4936733444275938</c:v>
                </c:pt>
                <c:pt idx="179">
                  <c:v>1.9606887024537432</c:v>
                </c:pt>
                <c:pt idx="180">
                  <c:v>2.0457866797880384</c:v>
                </c:pt>
                <c:pt idx="181">
                  <c:v>2.2491181864924688</c:v>
                </c:pt>
                <c:pt idx="182">
                  <c:v>1.6588730599968817</c:v>
                </c:pt>
                <c:pt idx="183">
                  <c:v>1.7987715840614158</c:v>
                </c:pt>
                <c:pt idx="184">
                  <c:v>2.0004322438643731</c:v>
                </c:pt>
                <c:pt idx="185">
                  <c:v>1.9512155721589288</c:v>
                </c:pt>
                <c:pt idx="186">
                  <c:v>1.911642928650668</c:v>
                </c:pt>
                <c:pt idx="187">
                  <c:v>1.8072425636614993</c:v>
                </c:pt>
                <c:pt idx="188">
                  <c:v>1.9589327600346722</c:v>
                </c:pt>
                <c:pt idx="189">
                  <c:v>2.2561132805400552</c:v>
                </c:pt>
                <c:pt idx="190">
                  <c:v>2.2697439641623309</c:v>
                </c:pt>
                <c:pt idx="191">
                  <c:v>2.4496343682493653</c:v>
                </c:pt>
                <c:pt idx="192">
                  <c:v>1.9769165174157564</c:v>
                </c:pt>
                <c:pt idx="193">
                  <c:v>1.9407433476717095</c:v>
                </c:pt>
                <c:pt idx="194">
                  <c:v>2.3576635044447318</c:v>
                </c:pt>
                <c:pt idx="195">
                  <c:v>2.6722203277220031</c:v>
                </c:pt>
                <c:pt idx="196">
                  <c:v>2.4024600460090375</c:v>
                </c:pt>
                <c:pt idx="197">
                  <c:v>2.2505355962423672</c:v>
                </c:pt>
                <c:pt idx="198">
                  <c:v>2.4789723810733082</c:v>
                </c:pt>
                <c:pt idx="199">
                  <c:v>2.7266876992772944</c:v>
                </c:pt>
                <c:pt idx="200">
                  <c:v>2.7796707666030227</c:v>
                </c:pt>
                <c:pt idx="201">
                  <c:v>2.0149139460825376</c:v>
                </c:pt>
                <c:pt idx="202">
                  <c:v>2.0055932525051277</c:v>
                </c:pt>
                <c:pt idx="203">
                  <c:v>2.2624396466588688</c:v>
                </c:pt>
                <c:pt idx="204">
                  <c:v>2.3517868551386862</c:v>
                </c:pt>
                <c:pt idx="205">
                  <c:v>2.1885822967118473</c:v>
                </c:pt>
                <c:pt idx="206">
                  <c:v>2.1605836569679933</c:v>
                </c:pt>
                <c:pt idx="207">
                  <c:v>2.4109641353818483</c:v>
                </c:pt>
                <c:pt idx="208">
                  <c:v>2.3663682688846337</c:v>
                </c:pt>
                <c:pt idx="209">
                  <c:v>2.5665924129752904</c:v>
                </c:pt>
                <c:pt idx="210">
                  <c:v>2.4738831449626848</c:v>
                </c:pt>
                <c:pt idx="211">
                  <c:v>2.1289276110942161</c:v>
                </c:pt>
                <c:pt idx="212">
                  <c:v>1.9489651772160848</c:v>
                </c:pt>
                <c:pt idx="213">
                  <c:v>2.1244912994227887</c:v>
                </c:pt>
                <c:pt idx="214">
                  <c:v>1.9926497690622371</c:v>
                </c:pt>
                <c:pt idx="215">
                  <c:v>1.9537597554096671</c:v>
                </c:pt>
                <c:pt idx="216">
                  <c:v>2.0249224236813341</c:v>
                </c:pt>
                <c:pt idx="217">
                  <c:v>1.9520689978724464</c:v>
                </c:pt>
                <c:pt idx="218">
                  <c:v>2.2854431407259099</c:v>
                </c:pt>
                <c:pt idx="219">
                  <c:v>2.000342282266617</c:v>
                </c:pt>
                <c:pt idx="220">
                  <c:v>2.0508854463403088</c:v>
                </c:pt>
                <c:pt idx="221">
                  <c:v>1.9632181975727849</c:v>
                </c:pt>
                <c:pt idx="222">
                  <c:v>1.9575026629674002</c:v>
                </c:pt>
                <c:pt idx="223">
                  <c:v>1.7953925844305945</c:v>
                </c:pt>
                <c:pt idx="224">
                  <c:v>1.9703566333142686</c:v>
                </c:pt>
                <c:pt idx="225">
                  <c:v>1.9795063127868995</c:v>
                </c:pt>
                <c:pt idx="226">
                  <c:v>2.3282376664725022</c:v>
                </c:pt>
                <c:pt idx="227">
                  <c:v>2.1527563460248897</c:v>
                </c:pt>
                <c:pt idx="228">
                  <c:v>2.0502119736598097</c:v>
                </c:pt>
                <c:pt idx="229">
                  <c:v>2.3520654418595144</c:v>
                </c:pt>
                <c:pt idx="230">
                  <c:v>1.9571487093008866</c:v>
                </c:pt>
                <c:pt idx="231">
                  <c:v>1.883507862731016</c:v>
                </c:pt>
                <c:pt idx="232">
                  <c:v>2.1193259568542127</c:v>
                </c:pt>
                <c:pt idx="233">
                  <c:v>2.303043370263067</c:v>
                </c:pt>
                <c:pt idx="234">
                  <c:v>2.7015406795295274</c:v>
                </c:pt>
                <c:pt idx="235">
                  <c:v>2.5734777241485118</c:v>
                </c:pt>
                <c:pt idx="236">
                  <c:v>2.0074578548518982</c:v>
                </c:pt>
                <c:pt idx="237">
                  <c:v>2.2597466725896003</c:v>
                </c:pt>
                <c:pt idx="238">
                  <c:v>2.2220709954276208</c:v>
                </c:pt>
                <c:pt idx="239">
                  <c:v>2.3111973242866211</c:v>
                </c:pt>
                <c:pt idx="240">
                  <c:v>2.5122888251893287</c:v>
                </c:pt>
                <c:pt idx="241">
                  <c:v>1.9611179981529434</c:v>
                </c:pt>
                <c:pt idx="242">
                  <c:v>1.8113446013593739</c:v>
                </c:pt>
                <c:pt idx="243">
                  <c:v>1.7120440767524672</c:v>
                </c:pt>
                <c:pt idx="244">
                  <c:v>1.5959837709798868</c:v>
                </c:pt>
                <c:pt idx="245">
                  <c:v>1.8581593078565355</c:v>
                </c:pt>
                <c:pt idx="246">
                  <c:v>1.8397427579065855</c:v>
                </c:pt>
                <c:pt idx="247">
                  <c:v>1.783095715839045</c:v>
                </c:pt>
                <c:pt idx="248">
                  <c:v>2.0435124106917635</c:v>
                </c:pt>
                <c:pt idx="249">
                  <c:v>2.2879115565170678</c:v>
                </c:pt>
                <c:pt idx="250">
                  <c:v>2.2296813378573668</c:v>
                </c:pt>
                <c:pt idx="251">
                  <c:v>2.1227640582032694</c:v>
                </c:pt>
                <c:pt idx="252">
                  <c:v>1.8526932792567132</c:v>
                </c:pt>
                <c:pt idx="253">
                  <c:v>2.3506752973188645</c:v>
                </c:pt>
                <c:pt idx="254">
                  <c:v>2.2480173434520454</c:v>
                </c:pt>
                <c:pt idx="255">
                  <c:v>2.0432616679910125</c:v>
                </c:pt>
                <c:pt idx="256">
                  <c:v>2.1686672495435957</c:v>
                </c:pt>
                <c:pt idx="257">
                  <c:v>1.9427855495278876</c:v>
                </c:pt>
                <c:pt idx="258">
                  <c:v>2.1179781087598268</c:v>
                </c:pt>
                <c:pt idx="259">
                  <c:v>1.9432093124805057</c:v>
                </c:pt>
                <c:pt idx="260">
                  <c:v>1.5879097438266176</c:v>
                </c:pt>
                <c:pt idx="261">
                  <c:v>1.7049434424554011</c:v>
                </c:pt>
                <c:pt idx="262">
                  <c:v>2.0156331858696777</c:v>
                </c:pt>
                <c:pt idx="263">
                  <c:v>2.1817468508075191</c:v>
                </c:pt>
                <c:pt idx="264">
                  <c:v>1.8508630799687031</c:v>
                </c:pt>
                <c:pt idx="265">
                  <c:v>2.4069763396963824</c:v>
                </c:pt>
                <c:pt idx="266">
                  <c:v>2.5909256293214971</c:v>
                </c:pt>
                <c:pt idx="267">
                  <c:v>2.8100561552604617</c:v>
                </c:pt>
                <c:pt idx="268">
                  <c:v>2.5899151851896418</c:v>
                </c:pt>
                <c:pt idx="269">
                  <c:v>2.3809558080302722</c:v>
                </c:pt>
                <c:pt idx="270">
                  <c:v>2.4684209738082852</c:v>
                </c:pt>
                <c:pt idx="271">
                  <c:v>2.659680570511834</c:v>
                </c:pt>
                <c:pt idx="272">
                  <c:v>2.7485235243336947</c:v>
                </c:pt>
                <c:pt idx="273">
                  <c:v>2.6156318367382725</c:v>
                </c:pt>
                <c:pt idx="274">
                  <c:v>3.2595811853256804</c:v>
                </c:pt>
                <c:pt idx="275">
                  <c:v>3.027855279417571</c:v>
                </c:pt>
                <c:pt idx="276">
                  <c:v>2.8864682980028733</c:v>
                </c:pt>
                <c:pt idx="277">
                  <c:v>2.7742363889956341</c:v>
                </c:pt>
                <c:pt idx="278">
                  <c:v>2.5213891303684446</c:v>
                </c:pt>
                <c:pt idx="279">
                  <c:v>2.3679762769608215</c:v>
                </c:pt>
                <c:pt idx="280">
                  <c:v>2.8386247442577939</c:v>
                </c:pt>
                <c:pt idx="281">
                  <c:v>3.0140772374235261</c:v>
                </c:pt>
                <c:pt idx="282">
                  <c:v>2.9763527730444626</c:v>
                </c:pt>
                <c:pt idx="283">
                  <c:v>2.775501599995648</c:v>
                </c:pt>
                <c:pt idx="284">
                  <c:v>2.6539945120531967</c:v>
                </c:pt>
                <c:pt idx="285">
                  <c:v>2.6220363576232453</c:v>
                </c:pt>
                <c:pt idx="286">
                  <c:v>2.7040441810767248</c:v>
                </c:pt>
                <c:pt idx="287">
                  <c:v>2.542121627722457</c:v>
                </c:pt>
                <c:pt idx="288">
                  <c:v>2.7982794738334977</c:v>
                </c:pt>
                <c:pt idx="289">
                  <c:v>2.4095526792910458</c:v>
                </c:pt>
                <c:pt idx="290">
                  <c:v>2.1380058575780798</c:v>
                </c:pt>
                <c:pt idx="291">
                  <c:v>2.2878170923083068</c:v>
                </c:pt>
                <c:pt idx="292">
                  <c:v>1.9118617258473292</c:v>
                </c:pt>
                <c:pt idx="293">
                  <c:v>2.469221100254686</c:v>
                </c:pt>
                <c:pt idx="294">
                  <c:v>2.3810153476421969</c:v>
                </c:pt>
                <c:pt idx="295">
                  <c:v>2.4292414532607243</c:v>
                </c:pt>
                <c:pt idx="296">
                  <c:v>2.3226634368617458</c:v>
                </c:pt>
                <c:pt idx="297">
                  <c:v>1.953787156634353</c:v>
                </c:pt>
                <c:pt idx="298">
                  <c:v>2.0448890449706032</c:v>
                </c:pt>
                <c:pt idx="299">
                  <c:v>2.1998812627940381</c:v>
                </c:pt>
                <c:pt idx="300">
                  <c:v>2.0959256604794199</c:v>
                </c:pt>
                <c:pt idx="301">
                  <c:v>2.4653370246992474</c:v>
                </c:pt>
                <c:pt idx="302">
                  <c:v>2.122787341915354</c:v>
                </c:pt>
                <c:pt idx="303">
                  <c:v>2.2854121470164794</c:v>
                </c:pt>
                <c:pt idx="304">
                  <c:v>2.1390994150169877</c:v>
                </c:pt>
                <c:pt idx="305">
                  <c:v>2.3749608741282295</c:v>
                </c:pt>
                <c:pt idx="306">
                  <c:v>2.3430847918966768</c:v>
                </c:pt>
                <c:pt idx="307">
                  <c:v>2.038331686857314</c:v>
                </c:pt>
                <c:pt idx="308">
                  <c:v>2.1151790452940396</c:v>
                </c:pt>
                <c:pt idx="309">
                  <c:v>2.1910843320807247</c:v>
                </c:pt>
                <c:pt idx="310">
                  <c:v>2.4246197240654057</c:v>
                </c:pt>
                <c:pt idx="311">
                  <c:v>2.3438351368129338</c:v>
                </c:pt>
                <c:pt idx="312">
                  <c:v>2.7352554957153603</c:v>
                </c:pt>
                <c:pt idx="313">
                  <c:v>2.3403218504963368</c:v>
                </c:pt>
                <c:pt idx="314">
                  <c:v>1.81450315365195</c:v>
                </c:pt>
                <c:pt idx="315">
                  <c:v>2.0755389608816572</c:v>
                </c:pt>
                <c:pt idx="316">
                  <c:v>2.037133755619132</c:v>
                </c:pt>
                <c:pt idx="317">
                  <c:v>2.6855496537179455</c:v>
                </c:pt>
                <c:pt idx="318">
                  <c:v>1.9711054149212843</c:v>
                </c:pt>
                <c:pt idx="319">
                  <c:v>2.4239272746404619</c:v>
                </c:pt>
                <c:pt idx="320">
                  <c:v>2.3475423331394585</c:v>
                </c:pt>
                <c:pt idx="321">
                  <c:v>2.5620857028278068</c:v>
                </c:pt>
                <c:pt idx="322">
                  <c:v>1.8862994447890344</c:v>
                </c:pt>
                <c:pt idx="323">
                  <c:v>1.6295983441680268</c:v>
                </c:pt>
                <c:pt idx="324">
                  <c:v>1.7233756400210216</c:v>
                </c:pt>
                <c:pt idx="325">
                  <c:v>2.1069298058533383</c:v>
                </c:pt>
                <c:pt idx="326">
                  <c:v>2.1018328380999249</c:v>
                </c:pt>
                <c:pt idx="327">
                  <c:v>2.2948110632318763</c:v>
                </c:pt>
                <c:pt idx="328">
                  <c:v>2.1329050293356993</c:v>
                </c:pt>
                <c:pt idx="329">
                  <c:v>2.3395848133777357</c:v>
                </c:pt>
                <c:pt idx="330">
                  <c:v>2.4176172744681215</c:v>
                </c:pt>
                <c:pt idx="331">
                  <c:v>1.915566621153727</c:v>
                </c:pt>
                <c:pt idx="332">
                  <c:v>1.5536672743218114</c:v>
                </c:pt>
                <c:pt idx="333">
                  <c:v>1.8854338957979551</c:v>
                </c:pt>
                <c:pt idx="334">
                  <c:v>2.0236135579944632</c:v>
                </c:pt>
                <c:pt idx="335">
                  <c:v>1.6300228763483136</c:v>
                </c:pt>
                <c:pt idx="336">
                  <c:v>1.9541627229770615</c:v>
                </c:pt>
                <c:pt idx="337">
                  <c:v>2.0568891781201946</c:v>
                </c:pt>
                <c:pt idx="338">
                  <c:v>1.8116145359624702</c:v>
                </c:pt>
                <c:pt idx="339">
                  <c:v>1.9742692191925173</c:v>
                </c:pt>
                <c:pt idx="340">
                  <c:v>1.9657277060997609</c:v>
                </c:pt>
                <c:pt idx="341">
                  <c:v>1.903684044170058</c:v>
                </c:pt>
                <c:pt idx="342">
                  <c:v>1.8152646622627182</c:v>
                </c:pt>
                <c:pt idx="343">
                  <c:v>1.8487816042474661</c:v>
                </c:pt>
                <c:pt idx="344">
                  <c:v>2.3503858421538353</c:v>
                </c:pt>
                <c:pt idx="345">
                  <c:v>2.5110274929000624</c:v>
                </c:pt>
                <c:pt idx="346">
                  <c:v>2.5993744418581985</c:v>
                </c:pt>
                <c:pt idx="347">
                  <c:v>2.2738942733342906</c:v>
                </c:pt>
                <c:pt idx="348">
                  <c:v>2.1863528889883583</c:v>
                </c:pt>
                <c:pt idx="349">
                  <c:v>2.3299581572474897</c:v>
                </c:pt>
                <c:pt idx="350">
                  <c:v>1.9034148702445355</c:v>
                </c:pt>
                <c:pt idx="351">
                  <c:v>1.8085137246691831</c:v>
                </c:pt>
                <c:pt idx="352">
                  <c:v>2.3671924557777548</c:v>
                </c:pt>
                <c:pt idx="353">
                  <c:v>2.4051401871249722</c:v>
                </c:pt>
                <c:pt idx="354">
                  <c:v>2.5153161831945194</c:v>
                </c:pt>
                <c:pt idx="355">
                  <c:v>2.2316405469584248</c:v>
                </c:pt>
                <c:pt idx="356">
                  <c:v>2.1096000196962037</c:v>
                </c:pt>
                <c:pt idx="357">
                  <c:v>2.0201720819420919</c:v>
                </c:pt>
                <c:pt idx="358">
                  <c:v>2.2045876569056375</c:v>
                </c:pt>
                <c:pt idx="359">
                  <c:v>2.103818135537912</c:v>
                </c:pt>
                <c:pt idx="360">
                  <c:v>1.9936061386008481</c:v>
                </c:pt>
                <c:pt idx="361">
                  <c:v>1.8245268794181921</c:v>
                </c:pt>
                <c:pt idx="362">
                  <c:v>2.2067623088990995</c:v>
                </c:pt>
                <c:pt idx="363">
                  <c:v>2.3629315356849467</c:v>
                </c:pt>
                <c:pt idx="364">
                  <c:v>1.9846007864184454</c:v>
                </c:pt>
                <c:pt idx="365">
                  <c:v>1.7748089917484029</c:v>
                </c:pt>
                <c:pt idx="366">
                  <c:v>2.3199963751839729</c:v>
                </c:pt>
                <c:pt idx="367">
                  <c:v>2.2811608260547449</c:v>
                </c:pt>
                <c:pt idx="368">
                  <c:v>2.1283108857708872</c:v>
                </c:pt>
                <c:pt idx="369">
                  <c:v>2.5488665635782612</c:v>
                </c:pt>
                <c:pt idx="370">
                  <c:v>2.7336298260245928</c:v>
                </c:pt>
                <c:pt idx="371">
                  <c:v>2.6384118751124235</c:v>
                </c:pt>
                <c:pt idx="372">
                  <c:v>2.5582162767334053</c:v>
                </c:pt>
                <c:pt idx="373">
                  <c:v>2.8833049634281309</c:v>
                </c:pt>
                <c:pt idx="374">
                  <c:v>2.6647458238092168</c:v>
                </c:pt>
                <c:pt idx="375">
                  <c:v>2.0951354526004704</c:v>
                </c:pt>
                <c:pt idx="376">
                  <c:v>2.3492002178707265</c:v>
                </c:pt>
                <c:pt idx="377">
                  <c:v>1.9199797795503672</c:v>
                </c:pt>
                <c:pt idx="378">
                  <c:v>1.635891857111375</c:v>
                </c:pt>
                <c:pt idx="379">
                  <c:v>1.8822021897504966</c:v>
                </c:pt>
                <c:pt idx="380">
                  <c:v>2.4004634350403768</c:v>
                </c:pt>
                <c:pt idx="381">
                  <c:v>2.2555803085621071</c:v>
                </c:pt>
                <c:pt idx="382">
                  <c:v>1.8325438850831892</c:v>
                </c:pt>
                <c:pt idx="383">
                  <c:v>2.407034075547275</c:v>
                </c:pt>
                <c:pt idx="384">
                  <c:v>2.3882091261472014</c:v>
                </c:pt>
                <c:pt idx="385">
                  <c:v>2.3239170121586818</c:v>
                </c:pt>
                <c:pt idx="386">
                  <c:v>1.8396902321345936</c:v>
                </c:pt>
                <c:pt idx="387">
                  <c:v>2.037029132079343</c:v>
                </c:pt>
                <c:pt idx="388">
                  <c:v>1.7579671877704044</c:v>
                </c:pt>
                <c:pt idx="389">
                  <c:v>1.7188268840544481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0-8C4D-9955-AF6AF43C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17</xdr:row>
      <xdr:rowOff>38100</xdr:rowOff>
    </xdr:from>
    <xdr:to>
      <xdr:col>4</xdr:col>
      <xdr:colOff>266700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F1234-C771-F147-86FD-B22006EF7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17</xdr:row>
      <xdr:rowOff>38100</xdr:rowOff>
    </xdr:from>
    <xdr:to>
      <xdr:col>8</xdr:col>
      <xdr:colOff>393700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28A39B-D207-544E-AA0C-5A320F857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17</xdr:row>
      <xdr:rowOff>38100</xdr:rowOff>
    </xdr:from>
    <xdr:to>
      <xdr:col>12</xdr:col>
      <xdr:colOff>622300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7011C2-0BE4-A348-BADF-DA4CDC49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63500</xdr:rowOff>
    </xdr:from>
    <xdr:to>
      <xdr:col>4</xdr:col>
      <xdr:colOff>165100</xdr:colOff>
      <xdr:row>68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603FC-FC68-684A-9986-EDD200467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127000</xdr:colOff>
      <xdr:row>54</xdr:row>
      <xdr:rowOff>63500</xdr:rowOff>
    </xdr:from>
    <xdr:to>
      <xdr:col>8</xdr:col>
      <xdr:colOff>292100</xdr:colOff>
      <xdr:row>68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45A0BF-2830-8D43-8C19-A29BEF3DC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355600</xdr:colOff>
      <xdr:row>54</xdr:row>
      <xdr:rowOff>63500</xdr:rowOff>
    </xdr:from>
    <xdr:to>
      <xdr:col>12</xdr:col>
      <xdr:colOff>520700</xdr:colOff>
      <xdr:row>68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75AA7C-B378-8847-8DDA-1BC168854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69</xdr:row>
      <xdr:rowOff>12700</xdr:rowOff>
    </xdr:from>
    <xdr:to>
      <xdr:col>4</xdr:col>
      <xdr:colOff>165100</xdr:colOff>
      <xdr:row>83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78721-21B8-5149-A05F-7394BFEE0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127000</xdr:colOff>
      <xdr:row>69</xdr:row>
      <xdr:rowOff>12700</xdr:rowOff>
    </xdr:from>
    <xdr:to>
      <xdr:col>8</xdr:col>
      <xdr:colOff>292100</xdr:colOff>
      <xdr:row>83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998BBB-2085-704C-90D6-BC9ED497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355600</xdr:colOff>
      <xdr:row>69</xdr:row>
      <xdr:rowOff>12700</xdr:rowOff>
    </xdr:from>
    <xdr:to>
      <xdr:col>12</xdr:col>
      <xdr:colOff>520700</xdr:colOff>
      <xdr:row>83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5B51CA-46B3-1B48-AFAB-DA8F8D25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</xdr:colOff>
      <xdr:row>32</xdr:row>
      <xdr:rowOff>25400</xdr:rowOff>
    </xdr:from>
    <xdr:to>
      <xdr:col>4</xdr:col>
      <xdr:colOff>203200</xdr:colOff>
      <xdr:row>46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2FAD7A-26FF-1847-A6E9-5E7F91408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241300</xdr:colOff>
      <xdr:row>32</xdr:row>
      <xdr:rowOff>38100</xdr:rowOff>
    </xdr:from>
    <xdr:to>
      <xdr:col>8</xdr:col>
      <xdr:colOff>406400</xdr:colOff>
      <xdr:row>46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A68C40-2EFA-574B-81C3-1C1C104F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482600</xdr:colOff>
      <xdr:row>32</xdr:row>
      <xdr:rowOff>25400</xdr:rowOff>
    </xdr:from>
    <xdr:to>
      <xdr:col>12</xdr:col>
      <xdr:colOff>647700</xdr:colOff>
      <xdr:row>46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CED85F-31C9-FC42-8A0E-0E09273CE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4</xdr:col>
      <xdr:colOff>165100</xdr:colOff>
      <xdr:row>98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CD9219-CA4E-E64B-B749-F3F5ABDB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203200</xdr:colOff>
      <xdr:row>84</xdr:row>
      <xdr:rowOff>12700</xdr:rowOff>
    </xdr:from>
    <xdr:to>
      <xdr:col>8</xdr:col>
      <xdr:colOff>368300</xdr:colOff>
      <xdr:row>98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5A6F23-4E16-9740-8C59-380DB3514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444500</xdr:colOff>
      <xdr:row>84</xdr:row>
      <xdr:rowOff>0</xdr:rowOff>
    </xdr:from>
    <xdr:to>
      <xdr:col>12</xdr:col>
      <xdr:colOff>609600</xdr:colOff>
      <xdr:row>98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6E05F0-52A7-5743-ADAD-D497D219A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67</xdr:row>
      <xdr:rowOff>190500</xdr:rowOff>
    </xdr:from>
    <xdr:to>
      <xdr:col>6</xdr:col>
      <xdr:colOff>444500</xdr:colOff>
      <xdr:row>82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42C63-5CAE-9A48-AD7A-38641B55C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68</xdr:row>
      <xdr:rowOff>0</xdr:rowOff>
    </xdr:from>
    <xdr:to>
      <xdr:col>12</xdr:col>
      <xdr:colOff>444500</xdr:colOff>
      <xdr:row>82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026EE-F5B6-6C4E-9E13-CFCAC1C3D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68</xdr:row>
      <xdr:rowOff>12700</xdr:rowOff>
    </xdr:from>
    <xdr:to>
      <xdr:col>18</xdr:col>
      <xdr:colOff>457200</xdr:colOff>
      <xdr:row>82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4FF6D-55E9-DD4F-8B82-7B75148D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1130300</xdr:colOff>
      <xdr:row>82</xdr:row>
      <xdr:rowOff>190500</xdr:rowOff>
    </xdr:from>
    <xdr:to>
      <xdr:col>6</xdr:col>
      <xdr:colOff>444500</xdr:colOff>
      <xdr:row>97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A08097-63F8-D345-8DD0-6370D097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469900</xdr:colOff>
      <xdr:row>83</xdr:row>
      <xdr:rowOff>0</xdr:rowOff>
    </xdr:from>
    <xdr:to>
      <xdr:col>12</xdr:col>
      <xdr:colOff>431800</xdr:colOff>
      <xdr:row>97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66558-7522-8249-BAE2-B50E3B5D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495300</xdr:colOff>
      <xdr:row>83</xdr:row>
      <xdr:rowOff>38100</xdr:rowOff>
    </xdr:from>
    <xdr:to>
      <xdr:col>18</xdr:col>
      <xdr:colOff>457200</xdr:colOff>
      <xdr:row>98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E073-798F-D248-8E7C-0355C3BAC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1130300</xdr:colOff>
      <xdr:row>98</xdr:row>
      <xdr:rowOff>25400</xdr:rowOff>
    </xdr:from>
    <xdr:to>
      <xdr:col>6</xdr:col>
      <xdr:colOff>444500</xdr:colOff>
      <xdr:row>113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2C9FB8-E6A9-B34F-B461-E8C434EC9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482600</xdr:colOff>
      <xdr:row>98</xdr:row>
      <xdr:rowOff>38100</xdr:rowOff>
    </xdr:from>
    <xdr:to>
      <xdr:col>12</xdr:col>
      <xdr:colOff>444500</xdr:colOff>
      <xdr:row>113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DBB336-9027-904F-8C89-A921E571F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495300</xdr:colOff>
      <xdr:row>98</xdr:row>
      <xdr:rowOff>38100</xdr:rowOff>
    </xdr:from>
    <xdr:to>
      <xdr:col>18</xdr:col>
      <xdr:colOff>457200</xdr:colOff>
      <xdr:row>113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A1EA8-8847-4240-B00B-32683DCCC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368300</xdr:colOff>
      <xdr:row>23</xdr:row>
      <xdr:rowOff>88900</xdr:rowOff>
    </xdr:from>
    <xdr:to>
      <xdr:col>3</xdr:col>
      <xdr:colOff>152400</xdr:colOff>
      <xdr:row>35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C006A4-3CE9-F243-8F6D-A2EB5A85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203200</xdr:colOff>
      <xdr:row>23</xdr:row>
      <xdr:rowOff>101600</xdr:rowOff>
    </xdr:from>
    <xdr:to>
      <xdr:col>6</xdr:col>
      <xdr:colOff>635000</xdr:colOff>
      <xdr:row>35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60D33B-8E88-CB42-8884-40508612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673100</xdr:colOff>
      <xdr:row>23</xdr:row>
      <xdr:rowOff>101600</xdr:rowOff>
    </xdr:from>
    <xdr:to>
      <xdr:col>10</xdr:col>
      <xdr:colOff>279400</xdr:colOff>
      <xdr:row>35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450F34-E626-984C-8667-32BA390E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368300</xdr:colOff>
      <xdr:row>37</xdr:row>
      <xdr:rowOff>88900</xdr:rowOff>
    </xdr:from>
    <xdr:to>
      <xdr:col>3</xdr:col>
      <xdr:colOff>152400</xdr:colOff>
      <xdr:row>49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C5769E-4E48-9D43-9D06-8A0F0889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203200</xdr:colOff>
      <xdr:row>37</xdr:row>
      <xdr:rowOff>101600</xdr:rowOff>
    </xdr:from>
    <xdr:to>
      <xdr:col>6</xdr:col>
      <xdr:colOff>635000</xdr:colOff>
      <xdr:row>49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84AB298-B344-B649-8244-841547B15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673100</xdr:colOff>
      <xdr:row>37</xdr:row>
      <xdr:rowOff>101600</xdr:rowOff>
    </xdr:from>
    <xdr:to>
      <xdr:col>10</xdr:col>
      <xdr:colOff>279400</xdr:colOff>
      <xdr:row>49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89CCD8-DF7D-444B-BCB0-D4BC4369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368300</xdr:colOff>
      <xdr:row>51</xdr:row>
      <xdr:rowOff>88900</xdr:rowOff>
    </xdr:from>
    <xdr:to>
      <xdr:col>3</xdr:col>
      <xdr:colOff>152400</xdr:colOff>
      <xdr:row>63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12C249-DC61-A649-9D9F-15C3F478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203200</xdr:colOff>
      <xdr:row>51</xdr:row>
      <xdr:rowOff>101600</xdr:rowOff>
    </xdr:from>
    <xdr:to>
      <xdr:col>6</xdr:col>
      <xdr:colOff>635000</xdr:colOff>
      <xdr:row>63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9299D2F-FB16-6D4B-84BC-18497E944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673100</xdr:colOff>
      <xdr:row>51</xdr:row>
      <xdr:rowOff>101600</xdr:rowOff>
    </xdr:from>
    <xdr:to>
      <xdr:col>10</xdr:col>
      <xdr:colOff>279400</xdr:colOff>
      <xdr:row>63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D0870D-E6C5-0043-AF80-B666DE7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69</xdr:row>
      <xdr:rowOff>190500</xdr:rowOff>
    </xdr:from>
    <xdr:to>
      <xdr:col>6</xdr:col>
      <xdr:colOff>444500</xdr:colOff>
      <xdr:row>84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0BA6C-12B0-FE46-9912-38F61EBB9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70</xdr:row>
      <xdr:rowOff>0</xdr:rowOff>
    </xdr:from>
    <xdr:to>
      <xdr:col>12</xdr:col>
      <xdr:colOff>444500</xdr:colOff>
      <xdr:row>84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A3066-C4AE-0445-9401-D5A0A28D2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70</xdr:row>
      <xdr:rowOff>12700</xdr:rowOff>
    </xdr:from>
    <xdr:to>
      <xdr:col>18</xdr:col>
      <xdr:colOff>457200</xdr:colOff>
      <xdr:row>84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497C9A-83A7-9145-9F9A-99F9AC16E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1130300</xdr:colOff>
      <xdr:row>84</xdr:row>
      <xdr:rowOff>190500</xdr:rowOff>
    </xdr:from>
    <xdr:to>
      <xdr:col>6</xdr:col>
      <xdr:colOff>444500</xdr:colOff>
      <xdr:row>99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6BF8D4-ECF2-CE4F-A1E1-1FE7018B9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469900</xdr:colOff>
      <xdr:row>85</xdr:row>
      <xdr:rowOff>0</xdr:rowOff>
    </xdr:from>
    <xdr:to>
      <xdr:col>12</xdr:col>
      <xdr:colOff>431800</xdr:colOff>
      <xdr:row>99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8E04C-F5EB-8442-BA7A-5E0C06BD3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495300</xdr:colOff>
      <xdr:row>85</xdr:row>
      <xdr:rowOff>38100</xdr:rowOff>
    </xdr:from>
    <xdr:to>
      <xdr:col>18</xdr:col>
      <xdr:colOff>457200</xdr:colOff>
      <xdr:row>100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9E0DE4-10AD-F54F-8086-25D395CC0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1130300</xdr:colOff>
      <xdr:row>100</xdr:row>
      <xdr:rowOff>25400</xdr:rowOff>
    </xdr:from>
    <xdr:to>
      <xdr:col>6</xdr:col>
      <xdr:colOff>444500</xdr:colOff>
      <xdr:row>115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1A0F1B-517D-2443-928B-4E4664729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482600</xdr:colOff>
      <xdr:row>100</xdr:row>
      <xdr:rowOff>38100</xdr:rowOff>
    </xdr:from>
    <xdr:to>
      <xdr:col>12</xdr:col>
      <xdr:colOff>444500</xdr:colOff>
      <xdr:row>115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A9D729-CB6F-F846-985F-F6BB444AA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495300</xdr:colOff>
      <xdr:row>100</xdr:row>
      <xdr:rowOff>38100</xdr:rowOff>
    </xdr:from>
    <xdr:to>
      <xdr:col>18</xdr:col>
      <xdr:colOff>457200</xdr:colOff>
      <xdr:row>115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B74711-4F5E-CE46-8414-A567C5D9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368300</xdr:colOff>
      <xdr:row>25</xdr:row>
      <xdr:rowOff>88900</xdr:rowOff>
    </xdr:from>
    <xdr:to>
      <xdr:col>3</xdr:col>
      <xdr:colOff>152400</xdr:colOff>
      <xdr:row>37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2DE1A8-BD72-8244-82F0-32274D10A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203200</xdr:colOff>
      <xdr:row>25</xdr:row>
      <xdr:rowOff>101600</xdr:rowOff>
    </xdr:from>
    <xdr:to>
      <xdr:col>6</xdr:col>
      <xdr:colOff>635000</xdr:colOff>
      <xdr:row>37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18EB2D-8F83-B04E-A8EC-F368BFA8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673100</xdr:colOff>
      <xdr:row>25</xdr:row>
      <xdr:rowOff>101600</xdr:rowOff>
    </xdr:from>
    <xdr:to>
      <xdr:col>10</xdr:col>
      <xdr:colOff>279400</xdr:colOff>
      <xdr:row>37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944A90-27FB-DB44-BBB8-D27512540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368300</xdr:colOff>
      <xdr:row>39</xdr:row>
      <xdr:rowOff>88900</xdr:rowOff>
    </xdr:from>
    <xdr:to>
      <xdr:col>3</xdr:col>
      <xdr:colOff>152400</xdr:colOff>
      <xdr:row>51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7DB96F-FE97-9645-8089-096FDD866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203200</xdr:colOff>
      <xdr:row>39</xdr:row>
      <xdr:rowOff>101600</xdr:rowOff>
    </xdr:from>
    <xdr:to>
      <xdr:col>6</xdr:col>
      <xdr:colOff>635000</xdr:colOff>
      <xdr:row>51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10A168-66F5-D846-8DF5-AA62662EB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673100</xdr:colOff>
      <xdr:row>39</xdr:row>
      <xdr:rowOff>101600</xdr:rowOff>
    </xdr:from>
    <xdr:to>
      <xdr:col>10</xdr:col>
      <xdr:colOff>279400</xdr:colOff>
      <xdr:row>51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0650EC-041F-EE4F-B198-E591C87FC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368300</xdr:colOff>
      <xdr:row>53</xdr:row>
      <xdr:rowOff>88900</xdr:rowOff>
    </xdr:from>
    <xdr:to>
      <xdr:col>3</xdr:col>
      <xdr:colOff>152400</xdr:colOff>
      <xdr:row>65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360B2E-6374-2440-815F-9D0B3C6BA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203200</xdr:colOff>
      <xdr:row>53</xdr:row>
      <xdr:rowOff>101600</xdr:rowOff>
    </xdr:from>
    <xdr:to>
      <xdr:col>6</xdr:col>
      <xdr:colOff>635000</xdr:colOff>
      <xdr:row>65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385CC60-DAAE-B64F-B711-EF8BE87B0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673100</xdr:colOff>
      <xdr:row>53</xdr:row>
      <xdr:rowOff>101600</xdr:rowOff>
    </xdr:from>
    <xdr:to>
      <xdr:col>10</xdr:col>
      <xdr:colOff>279400</xdr:colOff>
      <xdr:row>65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62246C-B42C-E64F-8B17-289922C2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EP403"/>
  <sheetViews>
    <sheetView topLeftCell="A385" workbookViewId="0">
      <selection activeCell="CL391" sqref="CL391:CL406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A2" t="s">
        <v>25</v>
      </c>
      <c r="B2">
        <v>1</v>
      </c>
      <c r="C2">
        <v>7.76022576749601</v>
      </c>
      <c r="D2">
        <v>6.3840101697733997</v>
      </c>
      <c r="E2">
        <v>7.9355095870229704</v>
      </c>
      <c r="F2">
        <v>4.31200652149181</v>
      </c>
      <c r="G2">
        <v>3.8718276355320902</v>
      </c>
      <c r="S2">
        <v>1.4006703917983501</v>
      </c>
      <c r="T2">
        <v>1.0474905537196799</v>
      </c>
      <c r="U2">
        <v>1.28028926538854</v>
      </c>
      <c r="V2">
        <v>0.78263467055535996</v>
      </c>
      <c r="W2">
        <v>1.3701555356609301</v>
      </c>
      <c r="AJ2">
        <v>5.1854448757989697</v>
      </c>
      <c r="AK2">
        <v>9.1243885013340407</v>
      </c>
      <c r="AL2">
        <v>6.9506414030367498</v>
      </c>
      <c r="AM2">
        <v>3.7653347813910898</v>
      </c>
      <c r="AN2">
        <v>2.0594065698045201</v>
      </c>
      <c r="AZ2">
        <v>0.97459285566784504</v>
      </c>
      <c r="BA2">
        <v>1.0736393787315599</v>
      </c>
      <c r="BB2">
        <v>1.0962081848468901</v>
      </c>
      <c r="BC2">
        <v>0.93962430757535398</v>
      </c>
      <c r="BD2">
        <v>0.84950729860151397</v>
      </c>
      <c r="BQ2">
        <v>5.7825117776494901</v>
      </c>
      <c r="BR2">
        <v>7.2609717765422301</v>
      </c>
      <c r="BS2">
        <v>7.8561905631597897</v>
      </c>
      <c r="BT2">
        <v>2.7253639264430598</v>
      </c>
      <c r="BU2">
        <v>3.33051544957058</v>
      </c>
      <c r="CG2">
        <v>1.26503529830857</v>
      </c>
      <c r="CH2">
        <v>0.92358613418745805</v>
      </c>
      <c r="CI2">
        <v>1.0919775351062699</v>
      </c>
      <c r="CJ2">
        <v>0.65117242903012296</v>
      </c>
      <c r="CK2">
        <v>0.76930727175769797</v>
      </c>
    </row>
    <row r="3" spans="1:136" x14ac:dyDescent="0.2">
      <c r="B3">
        <v>2</v>
      </c>
      <c r="C3">
        <v>6.98714962357987</v>
      </c>
      <c r="D3">
        <v>6.1228118433338903</v>
      </c>
      <c r="E3">
        <v>9.9466168159333499</v>
      </c>
      <c r="F3">
        <v>4.85060506623695</v>
      </c>
      <c r="G3">
        <v>5.9338683651272097</v>
      </c>
      <c r="S3">
        <v>1.6066640425792</v>
      </c>
      <c r="T3">
        <v>1.02878601372527</v>
      </c>
      <c r="U3">
        <v>1.23469475946438</v>
      </c>
      <c r="V3">
        <v>1.2447849368524799</v>
      </c>
      <c r="W3">
        <v>1.56621570121781</v>
      </c>
      <c r="AJ3">
        <v>9.2504503194532006</v>
      </c>
      <c r="AK3">
        <v>9.8925490549445207</v>
      </c>
      <c r="AL3">
        <v>7.21631407326133</v>
      </c>
      <c r="AM3">
        <v>3.4038953935266698</v>
      </c>
      <c r="AN3">
        <v>4.0175320580576797</v>
      </c>
      <c r="AZ3">
        <v>1.11816196834772</v>
      </c>
      <c r="BA3">
        <v>1.0794481262176101</v>
      </c>
      <c r="BB3">
        <v>1.2584290261131601</v>
      </c>
      <c r="BC3">
        <v>1.07546868997318</v>
      </c>
      <c r="BD3">
        <v>1.4760154522400499</v>
      </c>
      <c r="BQ3">
        <v>5.1974104604087099</v>
      </c>
      <c r="BR3">
        <v>7.6699751783851697</v>
      </c>
      <c r="BS3">
        <v>7.7708466735792703</v>
      </c>
      <c r="BT3">
        <v>3.1010266172437202</v>
      </c>
      <c r="BU3">
        <v>5.94264006001585</v>
      </c>
      <c r="CG3">
        <v>1.0363069333500501</v>
      </c>
      <c r="CH3">
        <v>1.0300030061893199</v>
      </c>
      <c r="CI3">
        <v>1.3358805531506801</v>
      </c>
      <c r="CJ3">
        <v>0.58278985133308603</v>
      </c>
      <c r="CK3">
        <v>1.06262117177978</v>
      </c>
    </row>
    <row r="4" spans="1:136" x14ac:dyDescent="0.2">
      <c r="A4" t="s">
        <v>26</v>
      </c>
      <c r="B4">
        <v>3</v>
      </c>
      <c r="C4">
        <v>9.9262613173820409</v>
      </c>
      <c r="D4">
        <v>7.56568177782792</v>
      </c>
      <c r="E4">
        <v>8.4300188705084498</v>
      </c>
      <c r="F4">
        <v>4.6635113900725598</v>
      </c>
      <c r="G4">
        <v>4.7808678192676499</v>
      </c>
      <c r="S4">
        <v>1.7740549650162201</v>
      </c>
      <c r="T4">
        <v>1.1097607862119001</v>
      </c>
      <c r="U4">
        <v>1.7240103153484501</v>
      </c>
      <c r="V4">
        <v>1.03207023691928</v>
      </c>
      <c r="W4">
        <v>1.2928839093125799</v>
      </c>
      <c r="AJ4">
        <v>8.11268012416053</v>
      </c>
      <c r="AK4">
        <v>8.7396490350697107</v>
      </c>
      <c r="AL4">
        <v>9.4872203972840605</v>
      </c>
      <c r="AM4">
        <v>2.7546999213402099</v>
      </c>
      <c r="AN4">
        <v>2.8773155617467499</v>
      </c>
      <c r="AZ4">
        <v>1.1614062375180301</v>
      </c>
      <c r="BA4">
        <v>1.12905458026615</v>
      </c>
      <c r="BB4">
        <v>1.267077726236</v>
      </c>
      <c r="BC4">
        <v>0.973973202301745</v>
      </c>
      <c r="BD4">
        <v>1.1030152938556499</v>
      </c>
      <c r="BQ4">
        <v>6.8873455281796998</v>
      </c>
      <c r="BR4">
        <v>8.0394977622600106</v>
      </c>
      <c r="BS4">
        <v>9.1452950700611098</v>
      </c>
      <c r="BT4">
        <v>4.4510015340707403</v>
      </c>
      <c r="BU4">
        <v>6.0835697975310703</v>
      </c>
      <c r="CG4">
        <v>1.23426247332118</v>
      </c>
      <c r="CH4">
        <v>1.06487006250973</v>
      </c>
      <c r="CI4">
        <v>1.3246071962100701</v>
      </c>
      <c r="CJ4">
        <v>0.68056820431675102</v>
      </c>
      <c r="CK4">
        <v>1.52945247223029</v>
      </c>
    </row>
    <row r="5" spans="1:136" x14ac:dyDescent="0.2">
      <c r="B5">
        <v>4</v>
      </c>
      <c r="C5">
        <v>8.8139835574387604</v>
      </c>
      <c r="D5">
        <v>6.5091921032287896</v>
      </c>
      <c r="E5">
        <v>8.7205164215445095</v>
      </c>
      <c r="F5">
        <v>3.44584100093358</v>
      </c>
      <c r="G5">
        <v>4.1987046558291201</v>
      </c>
      <c r="S5">
        <v>1.7913621671778901</v>
      </c>
      <c r="T5">
        <v>1.21245555062741</v>
      </c>
      <c r="U5">
        <v>1.35319746049824</v>
      </c>
      <c r="V5">
        <v>0.88179946505654105</v>
      </c>
      <c r="W5">
        <v>1.5500856264168801</v>
      </c>
      <c r="AJ5">
        <v>7.6877332536336498</v>
      </c>
      <c r="AK5">
        <v>7.1643097146504298</v>
      </c>
      <c r="AL5">
        <v>8.2659830292704193</v>
      </c>
      <c r="AM5">
        <v>3.60177684600129</v>
      </c>
      <c r="AN5">
        <v>3.3238518453483401</v>
      </c>
      <c r="AZ5">
        <v>1.2602162280796601</v>
      </c>
      <c r="BA5">
        <v>1.1634331849119099</v>
      </c>
      <c r="BB5">
        <v>1.26856115197299</v>
      </c>
      <c r="BC5">
        <v>1.0985841555971101</v>
      </c>
      <c r="BD5">
        <v>1.2936938987680799</v>
      </c>
      <c r="BQ5">
        <v>5.7310376865735098</v>
      </c>
      <c r="BR5">
        <v>8.5230085117174497</v>
      </c>
      <c r="BS5">
        <v>8.6914855086295901</v>
      </c>
      <c r="BT5">
        <v>2.8522104173588598</v>
      </c>
      <c r="BU5">
        <v>5.0195493306942396</v>
      </c>
      <c r="CG5">
        <v>1.2054947894944901</v>
      </c>
      <c r="CH5">
        <v>0.87810627977685596</v>
      </c>
      <c r="CI5">
        <v>1.31317544318136</v>
      </c>
      <c r="CJ5">
        <v>0.67342414030493902</v>
      </c>
      <c r="CK5">
        <v>1.4567583874762899</v>
      </c>
    </row>
    <row r="6" spans="1:136" x14ac:dyDescent="0.2">
      <c r="B6">
        <v>5</v>
      </c>
      <c r="C6">
        <v>8.66207766612537</v>
      </c>
      <c r="D6">
        <v>5.2717148575039197</v>
      </c>
      <c r="E6">
        <v>7.5286386182629004</v>
      </c>
      <c r="F6">
        <v>5.2482648236851599</v>
      </c>
      <c r="G6">
        <v>2.6411267070439002</v>
      </c>
      <c r="S6">
        <v>1.91489319216034</v>
      </c>
      <c r="T6">
        <v>1.05962003800556</v>
      </c>
      <c r="U6">
        <v>1.2402293611358099</v>
      </c>
      <c r="V6">
        <v>1.24053348809421</v>
      </c>
      <c r="W6">
        <v>1.01236740595707</v>
      </c>
      <c r="AJ6">
        <v>7.6838542946795299</v>
      </c>
      <c r="AK6">
        <v>7.8226424091181297</v>
      </c>
      <c r="AL6">
        <v>5.3846173091787497</v>
      </c>
      <c r="AM6">
        <v>2.7090386634203498</v>
      </c>
      <c r="AN6">
        <v>3.0668520811860498</v>
      </c>
      <c r="AZ6">
        <v>1.18358285044758</v>
      </c>
      <c r="BA6">
        <v>1.2289085656332901</v>
      </c>
      <c r="BB6">
        <v>1.4154139062589599</v>
      </c>
      <c r="BC6">
        <v>1.4903823060010599</v>
      </c>
      <c r="BD6">
        <v>1.15508836597586</v>
      </c>
      <c r="BQ6">
        <v>5.9905917636548498</v>
      </c>
      <c r="BR6">
        <v>7.5214232501400602</v>
      </c>
      <c r="BS6">
        <v>8.3884821347798297</v>
      </c>
      <c r="BT6">
        <v>1.04402188939637</v>
      </c>
      <c r="BU6">
        <v>6.7133739277264599</v>
      </c>
      <c r="CG6">
        <v>1.1140014124578199</v>
      </c>
      <c r="CH6">
        <v>0.90894507069674502</v>
      </c>
      <c r="CI6">
        <v>1.36753213870988</v>
      </c>
      <c r="CJ6">
        <v>0.578760143898855</v>
      </c>
      <c r="CK6">
        <v>1.2093134535139001</v>
      </c>
    </row>
    <row r="7" spans="1:136" x14ac:dyDescent="0.2">
      <c r="B7">
        <v>6</v>
      </c>
      <c r="C7">
        <v>8.1920683057335495</v>
      </c>
      <c r="D7">
        <v>6.0861574609819797</v>
      </c>
      <c r="E7">
        <v>9.7921310882460801</v>
      </c>
      <c r="F7">
        <v>4.6186318819143501</v>
      </c>
      <c r="G7">
        <v>3.4887545089449898</v>
      </c>
      <c r="S7">
        <v>1.6013571454347499</v>
      </c>
      <c r="T7">
        <v>1.00573199802236</v>
      </c>
      <c r="U7">
        <v>1.2315162515551401</v>
      </c>
      <c r="V7">
        <v>1.1080718645268099</v>
      </c>
      <c r="W7">
        <v>1.1602322037749799</v>
      </c>
      <c r="AJ7">
        <v>9.1533058284202902</v>
      </c>
      <c r="AK7">
        <v>9.0414209726035306</v>
      </c>
      <c r="AL7">
        <v>4.6807971027989002</v>
      </c>
      <c r="AM7">
        <v>2.2807659957313802</v>
      </c>
      <c r="AN7">
        <v>3.8677307818921598</v>
      </c>
      <c r="AZ7">
        <v>1.1960974609657999</v>
      </c>
      <c r="BA7">
        <v>0.90792100761715699</v>
      </c>
      <c r="BB7">
        <v>1.31613024277824</v>
      </c>
      <c r="BC7">
        <v>1.4914476391473701</v>
      </c>
      <c r="BD7">
        <v>1.2472995642590701</v>
      </c>
      <c r="BQ7">
        <v>4.8585751380750297</v>
      </c>
      <c r="BR7">
        <v>6.6528506397157701</v>
      </c>
      <c r="BS7">
        <v>5.9278855172822</v>
      </c>
      <c r="BT7">
        <v>2.73840154533656</v>
      </c>
      <c r="BU7">
        <v>6.3903921276180897</v>
      </c>
      <c r="CG7">
        <v>1.03281911201122</v>
      </c>
      <c r="CH7">
        <v>0.88643947358262498</v>
      </c>
      <c r="CI7">
        <v>1.27954946940204</v>
      </c>
      <c r="CJ7">
        <v>0.73777678972760796</v>
      </c>
      <c r="CK7">
        <v>1.01351604147386</v>
      </c>
    </row>
    <row r="8" spans="1:136" x14ac:dyDescent="0.2">
      <c r="B8">
        <v>7</v>
      </c>
      <c r="C8">
        <v>9.1690418359867092</v>
      </c>
      <c r="D8">
        <v>7.66121157470951</v>
      </c>
      <c r="E8">
        <v>8.3908720269252299</v>
      </c>
      <c r="F8">
        <v>3.3122623390909598</v>
      </c>
      <c r="G8">
        <v>4.5319316797512599</v>
      </c>
      <c r="S8">
        <v>1.5891924052103701</v>
      </c>
      <c r="T8">
        <v>1.1416348343454701</v>
      </c>
      <c r="U8">
        <v>1.57133480872785</v>
      </c>
      <c r="V8">
        <v>1.20278536590092</v>
      </c>
      <c r="W8">
        <v>1.32155436354478</v>
      </c>
      <c r="AJ8">
        <v>8.8795396874814791</v>
      </c>
      <c r="AK8">
        <v>8.2552138187754096</v>
      </c>
      <c r="AL8">
        <v>5.7278921398536102</v>
      </c>
      <c r="AM8">
        <v>3.4818822267606802</v>
      </c>
      <c r="AN8">
        <v>2.88838217332464</v>
      </c>
      <c r="AZ8">
        <v>1.1042575124980201</v>
      </c>
      <c r="BA8">
        <v>0.97829570283023504</v>
      </c>
      <c r="BB8">
        <v>1.54510802903575</v>
      </c>
      <c r="BC8">
        <v>1.49835956930199</v>
      </c>
      <c r="BD8">
        <v>1.0142065787440799</v>
      </c>
      <c r="BQ8">
        <v>4.5663850559415096</v>
      </c>
      <c r="BR8">
        <v>3.9637254588060298</v>
      </c>
      <c r="BS8">
        <v>5.8517605750764004</v>
      </c>
      <c r="BT8">
        <v>3.6007340878177301</v>
      </c>
      <c r="BU8">
        <v>5.8224244988415803</v>
      </c>
      <c r="CG8">
        <v>1.0730207782937999</v>
      </c>
      <c r="CH8">
        <v>0.984272320425845</v>
      </c>
      <c r="CI8">
        <v>1.45475904609439</v>
      </c>
      <c r="CJ8">
        <v>0.65710838765608903</v>
      </c>
      <c r="CK8">
        <v>1.2823497705789899</v>
      </c>
    </row>
    <row r="9" spans="1:136" x14ac:dyDescent="0.2">
      <c r="B9">
        <v>8</v>
      </c>
      <c r="C9">
        <v>9.0102478418979501</v>
      </c>
      <c r="D9">
        <v>6.9330729298365297</v>
      </c>
      <c r="E9">
        <v>6.5607359032168198</v>
      </c>
      <c r="F9">
        <v>4.1236405027282599</v>
      </c>
      <c r="G9">
        <v>5.1459136057207999</v>
      </c>
      <c r="S9">
        <v>1.6978446699519301</v>
      </c>
      <c r="T9">
        <v>1.13960945489103</v>
      </c>
      <c r="U9">
        <v>1.2996231739109401</v>
      </c>
      <c r="V9">
        <v>1.0452258731539099</v>
      </c>
      <c r="W9">
        <v>1.1172356123809599</v>
      </c>
      <c r="AJ9">
        <v>8.1280219968765408</v>
      </c>
      <c r="AK9">
        <v>7.3526614662897796</v>
      </c>
      <c r="AL9">
        <v>5.1948919080295699</v>
      </c>
      <c r="AM9">
        <v>5.4199324282182202</v>
      </c>
      <c r="AN9">
        <v>3.3563264745380401</v>
      </c>
      <c r="AZ9">
        <v>1.4279183727767999</v>
      </c>
      <c r="BA9">
        <v>0.88782973281420396</v>
      </c>
      <c r="BB9">
        <v>1.3178809584806299</v>
      </c>
      <c r="BC9">
        <v>1.4687758470533501</v>
      </c>
      <c r="BD9">
        <v>1.3251730951198799</v>
      </c>
      <c r="BQ9">
        <v>6.0844669672736202</v>
      </c>
      <c r="BR9">
        <v>6.9856836866835996</v>
      </c>
      <c r="BS9">
        <v>6.7836205180144802</v>
      </c>
      <c r="BT9">
        <v>4.6909002571448397</v>
      </c>
      <c r="BU9">
        <v>5.3457077053418596</v>
      </c>
      <c r="CG9">
        <v>1.04143205641599</v>
      </c>
      <c r="CH9">
        <v>0.94662791781480204</v>
      </c>
      <c r="CI9">
        <v>1.03877591956485</v>
      </c>
      <c r="CJ9">
        <v>0.74136433928670298</v>
      </c>
      <c r="CK9">
        <v>1.1427597846145701</v>
      </c>
    </row>
    <row r="10" spans="1:136" x14ac:dyDescent="0.2">
      <c r="B10">
        <v>9</v>
      </c>
      <c r="C10">
        <v>8.3774463671306805</v>
      </c>
      <c r="D10">
        <v>6.4053678396337901</v>
      </c>
      <c r="E10">
        <v>6.8490937236829703</v>
      </c>
      <c r="F10">
        <v>5.7260151414231899</v>
      </c>
      <c r="G10">
        <v>4.5766422019314899</v>
      </c>
      <c r="S10">
        <v>1.74423496440929</v>
      </c>
      <c r="T10">
        <v>1.0971076918274201</v>
      </c>
      <c r="U10">
        <v>1.34739912325691</v>
      </c>
      <c r="V10">
        <v>1.0721442419051701</v>
      </c>
      <c r="W10">
        <v>1.16988425661808</v>
      </c>
      <c r="AJ10">
        <v>7.9419419211791604</v>
      </c>
      <c r="AK10">
        <v>5.9226515712620698</v>
      </c>
      <c r="AL10">
        <v>4.7006493035552301</v>
      </c>
      <c r="AM10">
        <v>5.8115081320519604</v>
      </c>
      <c r="AN10">
        <v>4.17464267426453</v>
      </c>
      <c r="AZ10">
        <v>1.33345367628885</v>
      </c>
      <c r="BA10">
        <v>1.14147952540623</v>
      </c>
      <c r="BB10">
        <v>1.20441429889683</v>
      </c>
      <c r="BC10">
        <v>2.11941159333219</v>
      </c>
      <c r="BD10">
        <v>1.4978532876553099</v>
      </c>
      <c r="BQ10">
        <v>3.7272126580546798</v>
      </c>
      <c r="BR10">
        <v>5.9474119772830898</v>
      </c>
      <c r="BS10">
        <v>6.0857418986179299</v>
      </c>
      <c r="BT10">
        <v>3.83992293498684</v>
      </c>
      <c r="BU10">
        <v>6.7395395597798498</v>
      </c>
      <c r="CG10">
        <v>0.96019371554391997</v>
      </c>
      <c r="CH10">
        <v>1.0189083271336401</v>
      </c>
      <c r="CI10">
        <v>1.0758491763076301</v>
      </c>
      <c r="CJ10">
        <v>0.85770396638644397</v>
      </c>
      <c r="CK10">
        <v>1.0853365160244</v>
      </c>
    </row>
    <row r="11" spans="1:136" x14ac:dyDescent="0.2">
      <c r="B11">
        <v>10</v>
      </c>
      <c r="C11">
        <v>7.0652697186865296</v>
      </c>
      <c r="D11">
        <v>3.7638056895827798</v>
      </c>
      <c r="E11">
        <v>6.7558299549090801</v>
      </c>
      <c r="F11">
        <v>6.6581971228601402</v>
      </c>
      <c r="G11">
        <v>4.6385535850858899</v>
      </c>
      <c r="S11">
        <v>1.5711292729920801</v>
      </c>
      <c r="T11">
        <v>1.01141794631019</v>
      </c>
      <c r="U11">
        <v>1.5677377637947201</v>
      </c>
      <c r="V11">
        <v>1.1142055982594301</v>
      </c>
      <c r="W11">
        <v>1.07846243625551</v>
      </c>
      <c r="AJ11">
        <v>7.7076759249984699</v>
      </c>
      <c r="AK11">
        <v>5.9440866170565201</v>
      </c>
      <c r="AL11">
        <v>6.0765761906214699</v>
      </c>
      <c r="AM11">
        <v>4.3819334667718399</v>
      </c>
      <c r="AN11">
        <v>5.1538868249668601</v>
      </c>
      <c r="AZ11">
        <v>1.3437574524654701</v>
      </c>
      <c r="BA11">
        <v>0.87403326844415397</v>
      </c>
      <c r="BB11">
        <v>1.2318212401030499</v>
      </c>
      <c r="BC11">
        <v>1.1668053002879299</v>
      </c>
      <c r="BD11">
        <v>1.5894114202952001</v>
      </c>
      <c r="BQ11">
        <v>4.9110567957222999</v>
      </c>
      <c r="BR11">
        <v>6.8440816091401002</v>
      </c>
      <c r="BS11">
        <v>6.0034638481645404</v>
      </c>
      <c r="BT11">
        <v>5.8004364252098997</v>
      </c>
      <c r="BU11">
        <v>5.7007177349561804</v>
      </c>
      <c r="CG11">
        <v>1.10658870241429</v>
      </c>
      <c r="CH11">
        <v>1.0149143776199401</v>
      </c>
      <c r="CI11">
        <v>1.16953314896612</v>
      </c>
      <c r="CJ11">
        <v>0.68917002078507195</v>
      </c>
      <c r="CK11">
        <v>1.45599344717671</v>
      </c>
    </row>
    <row r="12" spans="1:136" x14ac:dyDescent="0.2">
      <c r="B12">
        <v>11</v>
      </c>
      <c r="C12">
        <v>6.8862210874588001</v>
      </c>
      <c r="D12">
        <v>5.7540958877833699</v>
      </c>
      <c r="E12">
        <v>9.1182572516226408</v>
      </c>
      <c r="F12">
        <v>8.0106339798369106</v>
      </c>
      <c r="G12">
        <v>4.3550143423545604</v>
      </c>
      <c r="S12">
        <v>1.39778631814591</v>
      </c>
      <c r="T12">
        <v>1.2113995156331501</v>
      </c>
      <c r="U12">
        <v>1.97054583479442</v>
      </c>
      <c r="V12">
        <v>0.93409576604685696</v>
      </c>
      <c r="W12">
        <v>1.3894100768098101</v>
      </c>
      <c r="AJ12">
        <v>8.7789964941938603</v>
      </c>
      <c r="AK12">
        <v>4.5651016264773796</v>
      </c>
      <c r="AL12">
        <v>7.9170731584289697</v>
      </c>
      <c r="AM12">
        <v>3.3879510811492102</v>
      </c>
      <c r="AN12">
        <v>3.4068870826581801</v>
      </c>
      <c r="AZ12">
        <v>1.4129273640664499</v>
      </c>
      <c r="BA12">
        <v>1.0568723318203299</v>
      </c>
      <c r="BB12">
        <v>1.12956042504493</v>
      </c>
      <c r="BC12">
        <v>1.96311623652124</v>
      </c>
      <c r="BD12">
        <v>1.3332600365360601</v>
      </c>
      <c r="BQ12">
        <v>4.8482605833805499</v>
      </c>
      <c r="BR12">
        <v>6.2806439581457596</v>
      </c>
      <c r="BS12">
        <v>7.1028824080459101</v>
      </c>
      <c r="BT12">
        <v>4.5838286622689601</v>
      </c>
      <c r="BU12">
        <v>5.0481050222228001</v>
      </c>
      <c r="CG12">
        <v>1.12813285481392</v>
      </c>
      <c r="CH12">
        <v>0.97336451280390901</v>
      </c>
      <c r="CI12">
        <v>1.3754919518708</v>
      </c>
      <c r="CJ12">
        <v>0.85323181756557698</v>
      </c>
      <c r="CK12">
        <v>1.3093549081562601</v>
      </c>
    </row>
    <row r="13" spans="1:136" x14ac:dyDescent="0.2">
      <c r="B13">
        <v>12</v>
      </c>
      <c r="C13">
        <v>7.5628698306126099</v>
      </c>
      <c r="D13">
        <v>5.9632172593560497</v>
      </c>
      <c r="E13">
        <v>9.2703463317696606</v>
      </c>
      <c r="F13">
        <v>5.8600917802435601</v>
      </c>
      <c r="G13">
        <v>3.7572875455756001</v>
      </c>
      <c r="S13">
        <v>1.4333335474897599</v>
      </c>
      <c r="T13">
        <v>1.2630252147282599</v>
      </c>
      <c r="U13">
        <v>1.3250585280762099</v>
      </c>
      <c r="V13">
        <v>1.1399216367719001</v>
      </c>
      <c r="W13">
        <v>1.4890621665999999</v>
      </c>
      <c r="AJ13">
        <v>8.8530270746315001</v>
      </c>
      <c r="AK13">
        <v>3.6104591359137799</v>
      </c>
      <c r="AL13">
        <v>6.2677480739840403</v>
      </c>
      <c r="AM13">
        <v>2.3821822448975598</v>
      </c>
      <c r="AN13">
        <v>3.70321310667943</v>
      </c>
      <c r="AZ13">
        <v>1.28517763898259</v>
      </c>
      <c r="BA13">
        <v>0.94675244301734596</v>
      </c>
      <c r="BB13">
        <v>1.3909373588354299</v>
      </c>
      <c r="BC13">
        <v>1.4605174251427799</v>
      </c>
      <c r="BD13">
        <v>1.17752716539126</v>
      </c>
      <c r="BQ13">
        <v>6.5724745751256801</v>
      </c>
      <c r="BR13">
        <v>4.9109223616436397</v>
      </c>
      <c r="BS13">
        <v>10.4822763542942</v>
      </c>
      <c r="BT13">
        <v>4.6142057862736099</v>
      </c>
      <c r="BU13">
        <v>6.4224660136854999</v>
      </c>
      <c r="CG13">
        <v>1.1354331975930001</v>
      </c>
      <c r="CH13">
        <v>1.16934036003674</v>
      </c>
      <c r="CI13">
        <v>1.31678166015277</v>
      </c>
      <c r="CJ13">
        <v>0.90962426048086398</v>
      </c>
      <c r="CK13">
        <v>1.0481329082795501</v>
      </c>
    </row>
    <row r="14" spans="1:136" x14ac:dyDescent="0.2">
      <c r="B14">
        <v>13</v>
      </c>
      <c r="C14">
        <v>8.9410136607520094</v>
      </c>
      <c r="D14">
        <v>6.1060757473961296</v>
      </c>
      <c r="E14">
        <v>6.32346990826146</v>
      </c>
      <c r="F14">
        <v>5.9625892358647903</v>
      </c>
      <c r="G14">
        <v>4.0299419619238002</v>
      </c>
      <c r="S14">
        <v>1.30012648243503</v>
      </c>
      <c r="T14">
        <v>1.0724916531737101</v>
      </c>
      <c r="U14">
        <v>1.4487090662550901</v>
      </c>
      <c r="V14">
        <v>1.0553055908961899</v>
      </c>
      <c r="W14">
        <v>2.0730962358204401</v>
      </c>
      <c r="AJ14">
        <v>9.3481507167195605</v>
      </c>
      <c r="AK14">
        <v>4.4404163776291403</v>
      </c>
      <c r="AL14">
        <v>7.523767142674</v>
      </c>
      <c r="AM14">
        <v>3.45401504574785</v>
      </c>
      <c r="AN14">
        <v>5.0230121133308003</v>
      </c>
      <c r="AZ14">
        <v>1.51030510455561</v>
      </c>
      <c r="BA14">
        <v>1.1248405473376899</v>
      </c>
      <c r="BB14">
        <v>1.30272606458093</v>
      </c>
      <c r="BC14">
        <v>2.1427401872792502</v>
      </c>
      <c r="BD14">
        <v>1.6928389433746001</v>
      </c>
      <c r="BQ14">
        <v>5.9402944599707999</v>
      </c>
      <c r="BR14">
        <v>6.0479097035800597</v>
      </c>
      <c r="BS14">
        <v>7.1257712275931997</v>
      </c>
      <c r="BT14">
        <v>6.6686483505839602</v>
      </c>
      <c r="BU14">
        <v>5.2555068389167197</v>
      </c>
      <c r="CG14">
        <v>1.11087372865488</v>
      </c>
      <c r="CH14">
        <v>0.900416638954319</v>
      </c>
      <c r="CI14">
        <v>1.3188062423428899</v>
      </c>
      <c r="CJ14">
        <v>0.94517817636430801</v>
      </c>
      <c r="CK14">
        <v>0.995243788473685</v>
      </c>
    </row>
    <row r="15" spans="1:136" x14ac:dyDescent="0.2">
      <c r="B15">
        <v>14</v>
      </c>
      <c r="C15">
        <v>7.4322017498200603</v>
      </c>
      <c r="D15">
        <v>5.14520298415166</v>
      </c>
      <c r="E15">
        <v>6.83869131181266</v>
      </c>
      <c r="F15">
        <v>5.7597341183653503</v>
      </c>
      <c r="G15">
        <v>3.2892444239772698</v>
      </c>
      <c r="S15">
        <v>1.4676580800164101</v>
      </c>
      <c r="T15">
        <v>0.98278113168773795</v>
      </c>
      <c r="U15">
        <v>1.5858116844622401</v>
      </c>
      <c r="V15">
        <v>0.96727854208643704</v>
      </c>
      <c r="W15">
        <v>1.3020871676636501</v>
      </c>
      <c r="AJ15">
        <v>7.6595935296551403</v>
      </c>
      <c r="AK15">
        <v>5.8605022343956596</v>
      </c>
      <c r="AL15">
        <v>6.3432503396748503</v>
      </c>
      <c r="AM15">
        <v>2.7069743898472098</v>
      </c>
      <c r="AN15">
        <v>3.3770871260339699</v>
      </c>
      <c r="AZ15">
        <v>1.46112573828534</v>
      </c>
      <c r="BA15">
        <v>1.1259070246374701</v>
      </c>
      <c r="BB15">
        <v>1.5275693509686199</v>
      </c>
      <c r="BC15">
        <v>1.2715213662714699</v>
      </c>
      <c r="BD15">
        <v>1.8803778146611201</v>
      </c>
      <c r="BQ15">
        <v>5.1709278638299097</v>
      </c>
      <c r="BR15">
        <v>5.79346664109916</v>
      </c>
      <c r="BS15">
        <v>5.13294857484712</v>
      </c>
      <c r="BT15">
        <v>6.4956188890281803</v>
      </c>
      <c r="BU15">
        <v>5.1740687767984097</v>
      </c>
      <c r="CG15">
        <v>0.91577573072228302</v>
      </c>
      <c r="CH15">
        <v>1.13278434131252</v>
      </c>
      <c r="CI15">
        <v>1.1485696040258599</v>
      </c>
      <c r="CJ15">
        <v>0.93608453397602898</v>
      </c>
      <c r="CK15">
        <v>0.93728502725529705</v>
      </c>
    </row>
    <row r="16" spans="1:136" x14ac:dyDescent="0.2">
      <c r="B16">
        <v>15</v>
      </c>
      <c r="C16">
        <v>6.7663489284484797</v>
      </c>
      <c r="D16">
        <v>3.76620489788505</v>
      </c>
      <c r="E16">
        <v>7.6158769523355003</v>
      </c>
      <c r="F16">
        <v>3.8841701935924702</v>
      </c>
      <c r="G16">
        <v>3.33816947496135</v>
      </c>
      <c r="S16">
        <v>1.57803899315644</v>
      </c>
      <c r="T16">
        <v>1.0364423888324901</v>
      </c>
      <c r="U16">
        <v>1.8530576959982199</v>
      </c>
      <c r="V16">
        <v>1.0473186620224799</v>
      </c>
      <c r="W16">
        <v>1.5770901986455801</v>
      </c>
      <c r="AJ16">
        <v>9.2556166643339903</v>
      </c>
      <c r="AK16">
        <v>4.7161459863650403</v>
      </c>
      <c r="AL16">
        <v>7.1191301653389898</v>
      </c>
      <c r="AM16">
        <v>3.12156847050603</v>
      </c>
      <c r="AN16">
        <v>4.7877229937697097</v>
      </c>
      <c r="AZ16">
        <v>1.4548638305188599</v>
      </c>
      <c r="BA16">
        <v>1.2206183104850601</v>
      </c>
      <c r="BB16">
        <v>1.1198765139758899</v>
      </c>
      <c r="BC16">
        <v>1.1636338267391999</v>
      </c>
      <c r="BD16">
        <v>1.2274983858398301</v>
      </c>
      <c r="BQ16">
        <v>4.0592293864992</v>
      </c>
      <c r="BR16">
        <v>6.63553900558869</v>
      </c>
      <c r="BS16">
        <v>4.4590817975656503</v>
      </c>
      <c r="BT16">
        <v>8.0784227869458292</v>
      </c>
      <c r="BU16">
        <v>4.5357044307637304</v>
      </c>
      <c r="CG16">
        <v>1.02633043882347</v>
      </c>
      <c r="CH16">
        <v>0.87076570694396904</v>
      </c>
      <c r="CI16">
        <v>0.95407868473206203</v>
      </c>
      <c r="CJ16">
        <v>0.88856165211153704</v>
      </c>
      <c r="CK16">
        <v>0.98391857147120698</v>
      </c>
    </row>
    <row r="17" spans="2:89" x14ac:dyDescent="0.2">
      <c r="B17">
        <v>16</v>
      </c>
      <c r="C17">
        <v>10.1820492055434</v>
      </c>
      <c r="D17">
        <v>6.9276466268063599</v>
      </c>
      <c r="E17">
        <v>7.0028969684463602</v>
      </c>
      <c r="F17">
        <v>4.6343790800068101</v>
      </c>
      <c r="G17">
        <v>4.5879594320529504</v>
      </c>
      <c r="S17">
        <v>2.10663315081948</v>
      </c>
      <c r="T17">
        <v>1.22576452288983</v>
      </c>
      <c r="U17">
        <v>1.9935114776848799</v>
      </c>
      <c r="V17">
        <v>1.15098555067741</v>
      </c>
      <c r="W17">
        <v>1.2368919573947601</v>
      </c>
      <c r="AJ17">
        <v>9.9035192509863403</v>
      </c>
      <c r="AK17">
        <v>4.8657035996000797</v>
      </c>
      <c r="AL17">
        <v>8.1213308082420905</v>
      </c>
      <c r="AM17">
        <v>3.6101367718388602</v>
      </c>
      <c r="AN17">
        <v>3.1433512123757099</v>
      </c>
      <c r="AZ17">
        <v>1.34410335081029</v>
      </c>
      <c r="BA17">
        <v>1.1796555469942001</v>
      </c>
      <c r="BB17">
        <v>1.15192545096212</v>
      </c>
      <c r="BC17">
        <v>1.4953818237440999</v>
      </c>
      <c r="BD17">
        <v>1.2370462766213699</v>
      </c>
      <c r="BQ17">
        <v>5.3831180879497804</v>
      </c>
      <c r="BR17">
        <v>5.6368757148340203</v>
      </c>
      <c r="BS17">
        <v>7.4447851109243199</v>
      </c>
      <c r="BT17">
        <v>5.1104411331537696</v>
      </c>
      <c r="BU17">
        <v>5.2100493311937797</v>
      </c>
      <c r="CG17">
        <v>1.2421417299884301</v>
      </c>
      <c r="CH17">
        <v>1.1144939726435299</v>
      </c>
      <c r="CI17">
        <v>1.42877929793921</v>
      </c>
      <c r="CJ17">
        <v>0.91260146464047098</v>
      </c>
      <c r="CK17">
        <v>1.0877594965007999</v>
      </c>
    </row>
    <row r="18" spans="2:89" x14ac:dyDescent="0.2">
      <c r="B18">
        <v>17</v>
      </c>
      <c r="C18">
        <v>6.4542417403819003</v>
      </c>
      <c r="D18">
        <v>7.4178598250738004</v>
      </c>
      <c r="E18">
        <v>6.3542010665850297</v>
      </c>
      <c r="F18">
        <v>5.8616925392889199</v>
      </c>
      <c r="G18">
        <v>2.6605694128617401</v>
      </c>
      <c r="S18">
        <v>1.4974686278035401</v>
      </c>
      <c r="T18">
        <v>0.96433240394795205</v>
      </c>
      <c r="U18">
        <v>1.32126992400617</v>
      </c>
      <c r="V18">
        <v>1.0344134945918499</v>
      </c>
      <c r="W18">
        <v>1.14294173811083</v>
      </c>
      <c r="AJ18">
        <v>8.0224901056323592</v>
      </c>
      <c r="AK18">
        <v>5.1422257738189696</v>
      </c>
      <c r="AL18">
        <v>5.3402936352774999</v>
      </c>
      <c r="AM18">
        <v>3.9805741111570301</v>
      </c>
      <c r="AN18">
        <v>3.16274104287031</v>
      </c>
      <c r="AZ18">
        <v>1.31009425420365</v>
      </c>
      <c r="BA18">
        <v>0.86043120549746099</v>
      </c>
      <c r="BB18">
        <v>0.928767955062895</v>
      </c>
      <c r="BC18">
        <v>1.25022982550186</v>
      </c>
      <c r="BD18">
        <v>0.86873887807844796</v>
      </c>
      <c r="BQ18">
        <v>5.2738685965094296</v>
      </c>
      <c r="BR18">
        <v>6.55576675793698</v>
      </c>
      <c r="BS18">
        <v>4.2968467275211397</v>
      </c>
      <c r="BT18">
        <v>5.6262913921456503</v>
      </c>
      <c r="BU18">
        <v>4.6341790927048496</v>
      </c>
      <c r="CG18">
        <v>0.89670853506308201</v>
      </c>
      <c r="CH18">
        <v>1.00620841432734</v>
      </c>
      <c r="CI18">
        <v>1.07272143558127</v>
      </c>
      <c r="CJ18">
        <v>1.2079161516118699</v>
      </c>
      <c r="CK18">
        <v>0.92389446819225096</v>
      </c>
    </row>
    <row r="19" spans="2:89" x14ac:dyDescent="0.2">
      <c r="B19">
        <v>18</v>
      </c>
      <c r="C19">
        <v>6.4834318264000803</v>
      </c>
      <c r="D19">
        <v>4.6083483341090998</v>
      </c>
      <c r="E19">
        <v>5.5103949645385804</v>
      </c>
      <c r="F19">
        <v>5.8873193695289796</v>
      </c>
      <c r="G19">
        <v>3.4631140159201901</v>
      </c>
      <c r="S19">
        <v>1.2422242789356499</v>
      </c>
      <c r="T19">
        <v>0.93027848763768695</v>
      </c>
      <c r="U19">
        <v>1.24263042454738</v>
      </c>
      <c r="V19">
        <v>0.85873719673238502</v>
      </c>
      <c r="W19">
        <v>1.3117468773755301</v>
      </c>
      <c r="AJ19">
        <v>6.1300504954817603</v>
      </c>
      <c r="AK19">
        <v>5.6382109507382898</v>
      </c>
      <c r="AL19">
        <v>5.4929626670118896</v>
      </c>
      <c r="AM19">
        <v>4.0371866133699701</v>
      </c>
      <c r="AN19">
        <v>4.2424066154105304</v>
      </c>
      <c r="AZ19">
        <v>1.46061032487835</v>
      </c>
      <c r="BA19">
        <v>0.79720337899324101</v>
      </c>
      <c r="BB19">
        <v>1.0048187583196599</v>
      </c>
      <c r="BC19">
        <v>1.0199447430810999</v>
      </c>
      <c r="BD19">
        <v>1.3462188703090501</v>
      </c>
      <c r="BQ19">
        <v>6.1154099075962902</v>
      </c>
      <c r="BR19">
        <v>5.3189869985491898</v>
      </c>
      <c r="BS19">
        <v>3.19483411823557</v>
      </c>
      <c r="BT19">
        <v>6.5273698571140297</v>
      </c>
      <c r="BU19">
        <v>4.3812305387445996</v>
      </c>
      <c r="CG19">
        <v>0.98536755502955198</v>
      </c>
      <c r="CH19">
        <v>0.80536034794265299</v>
      </c>
      <c r="CI19">
        <v>1.2220351359216</v>
      </c>
      <c r="CJ19">
        <v>1.04587369771278</v>
      </c>
      <c r="CK19">
        <v>1.18632738387405</v>
      </c>
    </row>
    <row r="20" spans="2:89" x14ac:dyDescent="0.2">
      <c r="B20">
        <v>19</v>
      </c>
      <c r="C20">
        <v>8.09452099208786</v>
      </c>
      <c r="D20">
        <v>3.6089783291903599</v>
      </c>
      <c r="E20">
        <v>6.4940160989241198</v>
      </c>
      <c r="F20">
        <v>4.5729697755131804</v>
      </c>
      <c r="G20">
        <v>4.3799993884878896</v>
      </c>
      <c r="S20">
        <v>1.0584436753426201</v>
      </c>
      <c r="T20">
        <v>0.88389812698956505</v>
      </c>
      <c r="U20">
        <v>1.6009023510806399</v>
      </c>
      <c r="V20">
        <v>0.82286467371003902</v>
      </c>
      <c r="W20">
        <v>1.3087467796536101</v>
      </c>
      <c r="AJ20">
        <v>6.4771688334664299</v>
      </c>
      <c r="AK20">
        <v>4.7320343516700101</v>
      </c>
      <c r="AL20">
        <v>3.62999308995323</v>
      </c>
      <c r="AM20">
        <v>3.3161706363968202</v>
      </c>
      <c r="AN20">
        <v>4.3457608696108796</v>
      </c>
      <c r="AZ20">
        <v>1.3634063585282199</v>
      </c>
      <c r="BA20">
        <v>0.91342775594568704</v>
      </c>
      <c r="BB20">
        <v>1.1622411145021401</v>
      </c>
      <c r="BC20">
        <v>1.04312331815903</v>
      </c>
      <c r="BD20">
        <v>1.3720705659544099</v>
      </c>
      <c r="BQ20">
        <v>6.0457824522461401</v>
      </c>
      <c r="BR20">
        <v>5.4834905913558902</v>
      </c>
      <c r="BS20">
        <v>2.9335149047418598</v>
      </c>
      <c r="BT20">
        <v>7.2830559944131998</v>
      </c>
      <c r="BU20">
        <v>4.2106576459373199</v>
      </c>
      <c r="CG20">
        <v>0.99374525013996795</v>
      </c>
      <c r="CH20">
        <v>0.83869308726952396</v>
      </c>
      <c r="CI20">
        <v>0.83823422764533295</v>
      </c>
      <c r="CJ20">
        <v>0.81047361369469095</v>
      </c>
      <c r="CK20">
        <v>0.89081786513294903</v>
      </c>
    </row>
    <row r="21" spans="2:89" x14ac:dyDescent="0.2">
      <c r="B21">
        <v>20</v>
      </c>
      <c r="C21">
        <v>5.9138957811191304</v>
      </c>
      <c r="D21">
        <v>3.98580136059861</v>
      </c>
      <c r="E21">
        <v>7.2425250011275697</v>
      </c>
      <c r="F21">
        <v>6.4825106264819103</v>
      </c>
      <c r="G21">
        <v>4.0970717634884402</v>
      </c>
      <c r="S21">
        <v>1.1810225638105001</v>
      </c>
      <c r="T21">
        <v>0.92939066408964399</v>
      </c>
      <c r="U21">
        <v>1.27690163688128</v>
      </c>
      <c r="V21">
        <v>0.98352917587864297</v>
      </c>
      <c r="W21">
        <v>1.20938105555047</v>
      </c>
      <c r="AJ21">
        <v>7.8223476372517498</v>
      </c>
      <c r="AK21">
        <v>4.5570428642427299</v>
      </c>
      <c r="AL21">
        <v>4.5553472267165498</v>
      </c>
      <c r="AM21">
        <v>4.8677172385093304</v>
      </c>
      <c r="AN21">
        <v>2.83818888837523</v>
      </c>
      <c r="AZ21">
        <v>1.2400674257381801</v>
      </c>
      <c r="BA21">
        <v>0.82489001914723803</v>
      </c>
      <c r="BB21">
        <v>0.83774391046945396</v>
      </c>
      <c r="BC21">
        <v>0.95910364467785902</v>
      </c>
      <c r="BD21">
        <v>1.2632491202162901</v>
      </c>
      <c r="BQ21">
        <v>3.3033541390795298</v>
      </c>
      <c r="BR21">
        <v>6.00649247474992</v>
      </c>
      <c r="BS21">
        <v>5.4433711473686497</v>
      </c>
      <c r="BT21">
        <v>4.2647200462087698</v>
      </c>
      <c r="BU21">
        <v>3.6486107743129299</v>
      </c>
      <c r="CG21">
        <v>0.83550613630011095</v>
      </c>
      <c r="CH21">
        <v>0.79468168754062096</v>
      </c>
      <c r="CI21">
        <v>0.94661801003560297</v>
      </c>
      <c r="CJ21">
        <v>0.78593514687944399</v>
      </c>
      <c r="CK21">
        <v>1.03450816567462</v>
      </c>
    </row>
    <row r="22" spans="2:89" x14ac:dyDescent="0.2">
      <c r="B22">
        <v>21</v>
      </c>
      <c r="C22">
        <v>6.06151778068614</v>
      </c>
      <c r="D22">
        <v>3.7535155622850902</v>
      </c>
      <c r="E22">
        <v>6.7060939383748197</v>
      </c>
      <c r="F22">
        <v>5.7668492528557502</v>
      </c>
      <c r="G22">
        <v>5.6644296580068803</v>
      </c>
      <c r="S22">
        <v>1.1645329549606001</v>
      </c>
      <c r="T22">
        <v>0.85790623883051698</v>
      </c>
      <c r="U22">
        <v>1.49827073192516</v>
      </c>
      <c r="V22">
        <v>1.0867464036213501</v>
      </c>
      <c r="W22">
        <v>1.1086107353860899</v>
      </c>
      <c r="AJ22">
        <v>7.6532410593597104</v>
      </c>
      <c r="AK22">
        <v>3.79047409415154</v>
      </c>
      <c r="AL22">
        <v>4.7100109922801598</v>
      </c>
      <c r="AM22">
        <v>3.30320829755797</v>
      </c>
      <c r="AN22">
        <v>2.5955895357812899</v>
      </c>
      <c r="AZ22">
        <v>1.06633615741595</v>
      </c>
      <c r="BA22">
        <v>0.87006725074319502</v>
      </c>
      <c r="BB22">
        <v>0.95651435383262595</v>
      </c>
      <c r="BC22">
        <v>1.3185177344836001</v>
      </c>
      <c r="BD22">
        <v>1.12730055623618</v>
      </c>
      <c r="BQ22">
        <v>3.7205322848111599</v>
      </c>
      <c r="BR22">
        <v>5.3966783846855604</v>
      </c>
      <c r="BS22">
        <v>5.7596427099887801</v>
      </c>
      <c r="BT22">
        <v>3.3187662559859601</v>
      </c>
      <c r="BU22">
        <v>3.8521028928076499</v>
      </c>
      <c r="CG22">
        <v>1.04438096865036</v>
      </c>
      <c r="CH22">
        <v>0.936940522146538</v>
      </c>
      <c r="CI22">
        <v>0.96662965601775197</v>
      </c>
      <c r="CJ22">
        <v>0.78091886553609602</v>
      </c>
      <c r="CK22">
        <v>0.83275938435550201</v>
      </c>
    </row>
    <row r="23" spans="2:89" x14ac:dyDescent="0.2">
      <c r="B23">
        <v>22</v>
      </c>
      <c r="C23">
        <v>7.6037333680301096</v>
      </c>
      <c r="D23">
        <v>4.8889212112498397</v>
      </c>
      <c r="E23">
        <v>8.7903831641511303</v>
      </c>
      <c r="F23">
        <v>3.13186507365561</v>
      </c>
      <c r="G23">
        <v>5.2387767976787796</v>
      </c>
      <c r="S23">
        <v>1.2757765395654099</v>
      </c>
      <c r="T23">
        <v>0.97635706301793102</v>
      </c>
      <c r="U23">
        <v>1.1455435333250901</v>
      </c>
      <c r="V23">
        <v>1.1529413156055801</v>
      </c>
      <c r="W23">
        <v>1.53243681662886</v>
      </c>
      <c r="AJ23">
        <v>8.0274987207125399</v>
      </c>
      <c r="AK23">
        <v>3.96313238289896</v>
      </c>
      <c r="AL23">
        <v>5.2870866257267899</v>
      </c>
      <c r="AM23">
        <v>3.9960478442355898</v>
      </c>
      <c r="AN23">
        <v>3.18225459864462</v>
      </c>
      <c r="AZ23">
        <v>0.99472863360263697</v>
      </c>
      <c r="BA23">
        <v>0.96361016633138097</v>
      </c>
      <c r="BB23">
        <v>1.11851382003217</v>
      </c>
      <c r="BC23">
        <v>1.0764229902187299</v>
      </c>
      <c r="BD23">
        <v>1.05696566119058</v>
      </c>
      <c r="BQ23">
        <v>3.1447729756873399</v>
      </c>
      <c r="BR23">
        <v>4.3659007782441197</v>
      </c>
      <c r="BS23">
        <v>6.3048557239538896</v>
      </c>
      <c r="BT23">
        <v>4.2673993181917096</v>
      </c>
      <c r="BU23">
        <v>2.1282307996423899</v>
      </c>
      <c r="CG23">
        <v>0.72081764296803297</v>
      </c>
      <c r="CH23">
        <v>0.82842585937903601</v>
      </c>
      <c r="CI23">
        <v>1.03111704300451</v>
      </c>
      <c r="CJ23">
        <v>0.69381775524303602</v>
      </c>
      <c r="CK23">
        <v>0.69184650017424298</v>
      </c>
    </row>
    <row r="24" spans="2:89" x14ac:dyDescent="0.2">
      <c r="B24">
        <v>23</v>
      </c>
      <c r="C24">
        <v>7.9531721356482397</v>
      </c>
      <c r="D24">
        <v>2.9004297823490899</v>
      </c>
      <c r="E24">
        <v>9.19641451930611</v>
      </c>
      <c r="F24">
        <v>3.96910641040943</v>
      </c>
      <c r="G24">
        <v>4.9189191654415101</v>
      </c>
      <c r="S24">
        <v>1.0019866778042099</v>
      </c>
      <c r="T24">
        <v>0.77876555660004199</v>
      </c>
      <c r="U24">
        <v>1.12803001265083</v>
      </c>
      <c r="V24">
        <v>0.70360871594638197</v>
      </c>
      <c r="W24">
        <v>1.4275212549055101</v>
      </c>
      <c r="AJ24">
        <v>8.8683298770787893</v>
      </c>
      <c r="AK24">
        <v>2.5124375158108099</v>
      </c>
      <c r="AL24">
        <v>4.4783006238280896</v>
      </c>
      <c r="AM24">
        <v>5.8696380246339102</v>
      </c>
      <c r="AN24">
        <v>2.4577691798959802</v>
      </c>
      <c r="AZ24">
        <v>1.07318715857627</v>
      </c>
      <c r="BA24">
        <v>0.82213787519312997</v>
      </c>
      <c r="BB24">
        <v>1.3359646188427901</v>
      </c>
      <c r="BC24">
        <v>0.96366274370753702</v>
      </c>
      <c r="BD24">
        <v>0.98648698756012398</v>
      </c>
      <c r="BQ24">
        <v>4.1300444383751804</v>
      </c>
      <c r="BR24">
        <v>2.2372571926346598</v>
      </c>
      <c r="BS24">
        <v>7.8427745742892503</v>
      </c>
      <c r="BT24">
        <v>3.6823688581814098</v>
      </c>
      <c r="BU24">
        <v>1.9432146850030101</v>
      </c>
      <c r="CG24">
        <v>0.933579123133226</v>
      </c>
      <c r="CH24">
        <v>0.60331970311019301</v>
      </c>
      <c r="CI24">
        <v>1.01435553234159</v>
      </c>
      <c r="CJ24">
        <v>0.68174196148070798</v>
      </c>
      <c r="CK24">
        <v>0.67533025221044496</v>
      </c>
    </row>
    <row r="25" spans="2:89" x14ac:dyDescent="0.2">
      <c r="B25">
        <v>24</v>
      </c>
      <c r="C25">
        <v>5.36655702359836</v>
      </c>
      <c r="D25">
        <v>3.35822947244736</v>
      </c>
      <c r="E25">
        <v>6.1855630544260798</v>
      </c>
      <c r="F25">
        <v>3.96994235605866</v>
      </c>
      <c r="G25">
        <v>3.9671544025851402</v>
      </c>
      <c r="S25">
        <v>0.81228197096918597</v>
      </c>
      <c r="T25">
        <v>0.77321703557272503</v>
      </c>
      <c r="U25">
        <v>1.4471290029330599</v>
      </c>
      <c r="V25">
        <v>0.90863555016557596</v>
      </c>
      <c r="W25">
        <v>1.10829505407486</v>
      </c>
      <c r="AJ25">
        <v>8.4099174872596105</v>
      </c>
      <c r="AK25">
        <v>3.4336871663606701</v>
      </c>
      <c r="AL25">
        <v>3.9556735235037199</v>
      </c>
      <c r="AM25">
        <v>3.42678771025769</v>
      </c>
      <c r="AN25">
        <v>2.4060262626841702</v>
      </c>
      <c r="AZ25">
        <v>1.0483076767842301</v>
      </c>
      <c r="BA25">
        <v>0.73544772234160904</v>
      </c>
      <c r="BB25">
        <v>1.0644371110192501</v>
      </c>
      <c r="BC25">
        <v>0.83247513570457798</v>
      </c>
      <c r="BD25">
        <v>0.91540656373218998</v>
      </c>
      <c r="BQ25">
        <v>4.7257372827027799</v>
      </c>
      <c r="BR25">
        <v>1.96741145793109</v>
      </c>
      <c r="BS25">
        <v>7.7832974020101204</v>
      </c>
      <c r="BT25">
        <v>1.05995724932949</v>
      </c>
      <c r="BU25">
        <v>2.4211168068058302</v>
      </c>
      <c r="CG25">
        <v>0.86526711458884398</v>
      </c>
      <c r="CH25">
        <v>0.59335147521168996</v>
      </c>
      <c r="CI25">
        <v>1.0148673575478699</v>
      </c>
      <c r="CJ25">
        <v>0.51511551996011495</v>
      </c>
      <c r="CK25">
        <v>0.75952507639787303</v>
      </c>
    </row>
    <row r="26" spans="2:89" x14ac:dyDescent="0.2">
      <c r="B26">
        <v>25</v>
      </c>
      <c r="C26">
        <v>5.77213667936189</v>
      </c>
      <c r="D26">
        <v>3.0417220666747999</v>
      </c>
      <c r="E26">
        <v>8.3904449930459908</v>
      </c>
      <c r="F26">
        <v>2.2527929974724299</v>
      </c>
      <c r="G26">
        <v>4.6022952902290104</v>
      </c>
      <c r="S26">
        <v>1.04385037501234</v>
      </c>
      <c r="T26">
        <v>0.83742634184910403</v>
      </c>
      <c r="U26">
        <v>1.17069015103591</v>
      </c>
      <c r="V26">
        <v>0.80795034993370096</v>
      </c>
      <c r="W26">
        <v>1.23243647034741</v>
      </c>
      <c r="AJ26">
        <v>7.5898500221376404</v>
      </c>
      <c r="AK26">
        <v>4.2591154811114098</v>
      </c>
      <c r="AL26">
        <v>4.5446389760937302</v>
      </c>
      <c r="AM26">
        <v>4.7516856275988699</v>
      </c>
      <c r="AN26">
        <v>3.56158905931769</v>
      </c>
      <c r="AZ26">
        <v>1.0889664706419599</v>
      </c>
      <c r="BA26">
        <v>0.641977842234426</v>
      </c>
      <c r="BB26">
        <v>0.95075108358004701</v>
      </c>
      <c r="BC26">
        <v>0.88881588046809501</v>
      </c>
      <c r="BD26">
        <v>0.74358014136811901</v>
      </c>
      <c r="BQ26">
        <v>4.1616602399097999</v>
      </c>
      <c r="BR26">
        <v>3.0685192808517101</v>
      </c>
      <c r="BS26">
        <v>7.1560853559125999</v>
      </c>
      <c r="BT26">
        <v>1.7134431861335799</v>
      </c>
      <c r="BU26">
        <v>3.0933704406247502</v>
      </c>
      <c r="CG26">
        <v>0.75789154526057601</v>
      </c>
      <c r="CH26">
        <v>0.67521126364669204</v>
      </c>
      <c r="CI26">
        <v>1.17015709459465</v>
      </c>
      <c r="CJ26">
        <v>0.76744840453226204</v>
      </c>
      <c r="CK26">
        <v>0.66925026256680198</v>
      </c>
    </row>
    <row r="27" spans="2:89" x14ac:dyDescent="0.2">
      <c r="B27">
        <v>26</v>
      </c>
      <c r="C27">
        <v>7.3154482902400497</v>
      </c>
      <c r="D27">
        <v>3.2069169572921199</v>
      </c>
      <c r="E27">
        <v>7.9117755981762299</v>
      </c>
      <c r="F27">
        <v>2.6762107589825801</v>
      </c>
      <c r="G27">
        <v>3.93002484151094</v>
      </c>
      <c r="S27">
        <v>0.84827982906636601</v>
      </c>
      <c r="T27">
        <v>0.78245383448317996</v>
      </c>
      <c r="U27">
        <v>1.3410630249756501</v>
      </c>
      <c r="V27">
        <v>0.95356237112348297</v>
      </c>
      <c r="W27">
        <v>1.2049149475155101</v>
      </c>
      <c r="AJ27">
        <v>6.8138826185356898</v>
      </c>
      <c r="AK27">
        <v>5.0907657648710201</v>
      </c>
      <c r="AL27">
        <v>6.0702671762465004</v>
      </c>
      <c r="AM27">
        <v>4.9623054191117104</v>
      </c>
      <c r="AN27">
        <v>3.1243589904596001</v>
      </c>
      <c r="AZ27">
        <v>0.96146566331072902</v>
      </c>
      <c r="BA27">
        <v>0.71698192139047501</v>
      </c>
      <c r="BB27">
        <v>0.981222241814938</v>
      </c>
      <c r="BC27">
        <v>0.89404498039237901</v>
      </c>
      <c r="BD27">
        <v>0.804056111836839</v>
      </c>
      <c r="BQ27">
        <v>3.9687757509536201</v>
      </c>
      <c r="BR27">
        <v>3.8777873277396302</v>
      </c>
      <c r="BS27">
        <v>8.3630001328575894</v>
      </c>
      <c r="BT27">
        <v>1.16421179947929</v>
      </c>
      <c r="BU27">
        <v>4.0508382687736004</v>
      </c>
      <c r="CG27">
        <v>0.79427146175308305</v>
      </c>
      <c r="CH27">
        <v>0.65437494987995104</v>
      </c>
      <c r="CI27">
        <v>1.1500470695279299</v>
      </c>
      <c r="CJ27">
        <v>0.76677057270928195</v>
      </c>
      <c r="CK27">
        <v>0.73732044439132405</v>
      </c>
    </row>
    <row r="28" spans="2:89" x14ac:dyDescent="0.2">
      <c r="B28">
        <v>27</v>
      </c>
      <c r="C28">
        <v>6.4370500866405598</v>
      </c>
      <c r="D28">
        <v>3.8204671760812201</v>
      </c>
      <c r="E28">
        <v>7.9203385598685498</v>
      </c>
      <c r="F28">
        <v>3.7045290470864898</v>
      </c>
      <c r="G28">
        <v>4.20961133858727</v>
      </c>
      <c r="S28">
        <v>1.0830734870407199</v>
      </c>
      <c r="T28">
        <v>0.72484283336593702</v>
      </c>
      <c r="U28">
        <v>1.4215753682409</v>
      </c>
      <c r="V28">
        <v>1.06964377384277</v>
      </c>
      <c r="W28">
        <v>1.1284756422450199</v>
      </c>
      <c r="AJ28">
        <v>6.0973571514080298</v>
      </c>
      <c r="AK28">
        <v>5.5279724278387503</v>
      </c>
      <c r="AL28">
        <v>7.0797715850050302</v>
      </c>
      <c r="AM28">
        <v>3.3581635081401799</v>
      </c>
      <c r="AN28">
        <v>2.38855958795292</v>
      </c>
      <c r="AZ28">
        <v>1.26562753260885</v>
      </c>
      <c r="BA28">
        <v>0.63818240476397003</v>
      </c>
      <c r="BB28">
        <v>1.2914467701091701</v>
      </c>
      <c r="BC28">
        <v>0.73071254289217702</v>
      </c>
      <c r="BD28">
        <v>0.93248884977534396</v>
      </c>
      <c r="BQ28">
        <v>5.8176657121558204</v>
      </c>
      <c r="BR28">
        <v>1.3302744434354901</v>
      </c>
      <c r="BS28">
        <v>6.8466037630048504</v>
      </c>
      <c r="BT28">
        <v>1.04211331823244</v>
      </c>
      <c r="BU28">
        <v>2.4081520284040798</v>
      </c>
      <c r="CG28">
        <v>1.00239195608284</v>
      </c>
      <c r="CH28">
        <v>0.51679188877482396</v>
      </c>
      <c r="CI28">
        <v>1.1934653522794401</v>
      </c>
      <c r="CJ28">
        <v>0.60185557530139999</v>
      </c>
      <c r="CK28">
        <v>0.66577617831605396</v>
      </c>
    </row>
    <row r="29" spans="2:89" x14ac:dyDescent="0.2">
      <c r="B29">
        <v>28</v>
      </c>
      <c r="C29">
        <v>6.3582638634322004</v>
      </c>
      <c r="D29">
        <v>4.0030107176121899</v>
      </c>
      <c r="E29">
        <v>6.5781388277579298</v>
      </c>
      <c r="F29">
        <v>4.6608895679111599</v>
      </c>
      <c r="G29">
        <v>4.0991555378486799</v>
      </c>
      <c r="S29">
        <v>1.18473660297352</v>
      </c>
      <c r="T29">
        <v>0.74531591593067203</v>
      </c>
      <c r="U29">
        <v>1.2056467890732301</v>
      </c>
      <c r="V29">
        <v>0.81961783441734204</v>
      </c>
      <c r="W29">
        <v>1.2364568882881299</v>
      </c>
      <c r="AJ29">
        <v>5.9628195565275099</v>
      </c>
      <c r="AK29">
        <v>3.8290233607915201</v>
      </c>
      <c r="AL29">
        <v>7.08164868254251</v>
      </c>
      <c r="AM29">
        <v>1.8343808491276199</v>
      </c>
      <c r="AN29">
        <v>3.1402483350489101</v>
      </c>
      <c r="AZ29">
        <v>0.91061929092455096</v>
      </c>
      <c r="BA29">
        <v>0.79363056969163603</v>
      </c>
      <c r="BB29">
        <v>1.0847101916583901</v>
      </c>
      <c r="BC29">
        <v>0.54771222762970195</v>
      </c>
      <c r="BD29">
        <v>1.03957073910019</v>
      </c>
      <c r="BQ29">
        <v>4.86637000439337</v>
      </c>
      <c r="BR29">
        <v>0.62471595259756596</v>
      </c>
      <c r="BS29">
        <v>4.8762025647642604</v>
      </c>
      <c r="BT29">
        <v>1.10827586782863</v>
      </c>
      <c r="BU29">
        <v>1.9844086165104</v>
      </c>
      <c r="CG29">
        <v>0.91749275149766296</v>
      </c>
      <c r="CH29">
        <v>0.53216506065819102</v>
      </c>
      <c r="CI29">
        <v>0.96172874433988997</v>
      </c>
      <c r="CJ29">
        <v>0.67976120299998499</v>
      </c>
      <c r="CK29">
        <v>0.58463146133119304</v>
      </c>
    </row>
    <row r="30" spans="2:89" x14ac:dyDescent="0.2">
      <c r="B30">
        <v>29</v>
      </c>
      <c r="C30">
        <v>5.9903306132357503</v>
      </c>
      <c r="D30">
        <v>3.4831107658977101</v>
      </c>
      <c r="E30">
        <v>9.0346238987764504</v>
      </c>
      <c r="F30">
        <v>3.8072999930117901</v>
      </c>
      <c r="G30">
        <v>5.1173543932174299</v>
      </c>
      <c r="S30">
        <v>1.0849924385413099</v>
      </c>
      <c r="T30">
        <v>0.76374208490322404</v>
      </c>
      <c r="U30">
        <v>1.2880975408031401</v>
      </c>
      <c r="V30">
        <v>0.77928524114546505</v>
      </c>
      <c r="W30">
        <v>1.39532744399651</v>
      </c>
      <c r="AJ30">
        <v>6.0044186614001998</v>
      </c>
      <c r="AK30">
        <v>3.0868436778972401</v>
      </c>
      <c r="AL30">
        <v>4.9407933528829</v>
      </c>
      <c r="AM30">
        <v>0.67271147533766096</v>
      </c>
      <c r="AN30">
        <v>2.1994551629780599</v>
      </c>
      <c r="AZ30">
        <v>1.069599448308</v>
      </c>
      <c r="BA30">
        <v>0.776229682190551</v>
      </c>
      <c r="BB30">
        <v>1.30510658275294</v>
      </c>
      <c r="BC30">
        <v>0.56885667795642603</v>
      </c>
      <c r="BD30">
        <v>0.91612230303607001</v>
      </c>
      <c r="BQ30">
        <v>4.3524256777302197</v>
      </c>
      <c r="BR30">
        <v>0.61566592998714598</v>
      </c>
      <c r="BS30">
        <v>3.96175860030973</v>
      </c>
      <c r="BT30">
        <v>1.08143013811338</v>
      </c>
      <c r="BU30">
        <v>2.2765624532950199</v>
      </c>
      <c r="CG30">
        <v>0.95665503312660105</v>
      </c>
      <c r="CH30">
        <v>0.49856859386367097</v>
      </c>
      <c r="CI30">
        <v>0.91873149724047098</v>
      </c>
      <c r="CJ30">
        <v>0.69994536602541202</v>
      </c>
      <c r="CK30">
        <v>0.65822225940052204</v>
      </c>
    </row>
    <row r="31" spans="2:89" x14ac:dyDescent="0.2">
      <c r="B31">
        <v>30</v>
      </c>
      <c r="C31">
        <v>6.1831542214897697</v>
      </c>
      <c r="D31">
        <v>5.1882725983741604</v>
      </c>
      <c r="E31">
        <v>7.9114453225211898</v>
      </c>
      <c r="F31">
        <v>2.3574975672243901</v>
      </c>
      <c r="G31">
        <v>3.7887426045964201</v>
      </c>
      <c r="S31">
        <v>1.0907115511724601</v>
      </c>
      <c r="T31">
        <v>0.83335223959834603</v>
      </c>
      <c r="U31">
        <v>1.0899436777064799</v>
      </c>
      <c r="V31">
        <v>0.79691675700754105</v>
      </c>
      <c r="W31">
        <v>1.05353664962472</v>
      </c>
      <c r="AJ31">
        <v>6.0535769240994801</v>
      </c>
      <c r="AK31">
        <v>4.2409433825852103</v>
      </c>
      <c r="AL31">
        <v>4.3227104458740202</v>
      </c>
      <c r="AM31">
        <v>0.83034580966456395</v>
      </c>
      <c r="AN31">
        <v>1.9862159352665301</v>
      </c>
      <c r="AZ31">
        <v>1.1562033663434299</v>
      </c>
      <c r="BA31">
        <v>0.804050392046744</v>
      </c>
      <c r="BB31">
        <v>1.1734963854615099</v>
      </c>
      <c r="BC31">
        <v>0.65904267560850005</v>
      </c>
      <c r="BD31">
        <v>1.05675730361164</v>
      </c>
      <c r="BQ31">
        <v>4.2086594648264297</v>
      </c>
      <c r="BR31">
        <v>0.93191321465999599</v>
      </c>
      <c r="BS31">
        <v>4.8670700543096901</v>
      </c>
      <c r="BT31">
        <v>0.82508647649195799</v>
      </c>
      <c r="BU31">
        <v>2.0138197074863702</v>
      </c>
      <c r="CG31">
        <v>0.94745761710360898</v>
      </c>
      <c r="CH31">
        <v>0.49066958957965501</v>
      </c>
      <c r="CI31">
        <v>1.3213251355057201</v>
      </c>
      <c r="CJ31">
        <v>0.58356090158923402</v>
      </c>
      <c r="CK31">
        <v>0.59210819632647704</v>
      </c>
    </row>
    <row r="32" spans="2:89" x14ac:dyDescent="0.2">
      <c r="B32">
        <v>31</v>
      </c>
      <c r="C32">
        <v>5.6894538032679698</v>
      </c>
      <c r="D32">
        <v>3.2687985291087802</v>
      </c>
      <c r="E32">
        <v>5.4830584818049504</v>
      </c>
      <c r="F32">
        <v>1.9524171903204199</v>
      </c>
      <c r="G32">
        <v>2.98161535724886</v>
      </c>
      <c r="S32">
        <v>1.74430435387364</v>
      </c>
      <c r="T32">
        <v>1.3052882375421799</v>
      </c>
      <c r="U32">
        <v>1.7093185536503299</v>
      </c>
      <c r="V32">
        <v>0.90274761025399697</v>
      </c>
      <c r="W32">
        <v>1.2982361707535901</v>
      </c>
      <c r="AJ32">
        <v>5.7125787642233403</v>
      </c>
      <c r="AK32">
        <v>3.6169953599218001</v>
      </c>
      <c r="AL32">
        <v>3.6811510003926902</v>
      </c>
      <c r="AM32">
        <v>1.6220791102643899</v>
      </c>
      <c r="AN32">
        <v>2.3205974782130201</v>
      </c>
      <c r="AZ32">
        <v>1.1915409999044</v>
      </c>
      <c r="BA32">
        <v>0.74246195195129205</v>
      </c>
      <c r="BB32">
        <v>1.00476023263082</v>
      </c>
      <c r="BC32">
        <v>1.44485257253517</v>
      </c>
      <c r="BD32">
        <v>1.0573497611297</v>
      </c>
      <c r="BQ32">
        <v>3.6377640235019899</v>
      </c>
      <c r="BR32">
        <v>0.61552271516870904</v>
      </c>
      <c r="BS32">
        <v>5.1422346290665297</v>
      </c>
      <c r="BT32">
        <v>0.67730373043988901</v>
      </c>
      <c r="BU32">
        <v>1.76312398712278</v>
      </c>
      <c r="CG32">
        <v>1.31690261506373</v>
      </c>
      <c r="CH32">
        <v>0.42646186955082899</v>
      </c>
      <c r="CI32">
        <v>1.21882593386617</v>
      </c>
      <c r="CJ32">
        <v>0.57303118458584801</v>
      </c>
      <c r="CK32">
        <v>0.78653434337063499</v>
      </c>
    </row>
    <row r="33" spans="2:89" x14ac:dyDescent="0.2">
      <c r="B33">
        <v>32</v>
      </c>
      <c r="C33">
        <v>9.0719985645788697</v>
      </c>
      <c r="D33">
        <v>2.7180007872981502</v>
      </c>
      <c r="E33">
        <v>8.6402122373044108</v>
      </c>
      <c r="F33">
        <v>1.8857991264492799</v>
      </c>
      <c r="G33">
        <v>5.0689880790781299</v>
      </c>
      <c r="S33">
        <v>1.60284422446535</v>
      </c>
      <c r="T33">
        <v>1.3920896524984601</v>
      </c>
      <c r="U33">
        <v>1.9641519885045</v>
      </c>
      <c r="V33">
        <v>1.4330761596906301</v>
      </c>
      <c r="W33">
        <v>1.83107358889424</v>
      </c>
      <c r="AJ33">
        <v>8.8850334888381592</v>
      </c>
      <c r="AK33">
        <v>4.6320108391398396</v>
      </c>
      <c r="AL33">
        <v>5.9772713217467599</v>
      </c>
      <c r="AM33">
        <v>2.35495235876235</v>
      </c>
      <c r="AN33">
        <v>3.4131027709122299</v>
      </c>
      <c r="AZ33">
        <v>1.57740380312554</v>
      </c>
      <c r="BA33">
        <v>0.98035023652715703</v>
      </c>
      <c r="BB33">
        <v>1.3521317088276199</v>
      </c>
      <c r="BC33">
        <v>1.1114544305702201</v>
      </c>
      <c r="BD33">
        <v>1.1808370551987799</v>
      </c>
      <c r="BQ33">
        <v>7.2004917338146299</v>
      </c>
      <c r="BR33">
        <v>0.943090990671131</v>
      </c>
      <c r="BS33">
        <v>4.8524717906544197</v>
      </c>
      <c r="BT33">
        <v>0.87131604552576403</v>
      </c>
      <c r="BU33">
        <v>3.5260701622103099</v>
      </c>
      <c r="CG33">
        <v>1.4500590099608499</v>
      </c>
      <c r="CH33">
        <v>0.64114624210916504</v>
      </c>
      <c r="CI33">
        <v>1.2612951338457901</v>
      </c>
      <c r="CJ33">
        <v>0.69044619410819397</v>
      </c>
      <c r="CK33">
        <v>1.1190857423945599</v>
      </c>
    </row>
    <row r="34" spans="2:89" x14ac:dyDescent="0.2">
      <c r="B34">
        <v>33</v>
      </c>
      <c r="C34">
        <v>3.8388776271128502</v>
      </c>
      <c r="D34">
        <v>3.09237723909331</v>
      </c>
      <c r="E34">
        <v>8.1868871368568108</v>
      </c>
      <c r="F34">
        <v>1.73810205388035</v>
      </c>
      <c r="G34">
        <v>3.9764814035260501</v>
      </c>
      <c r="S34">
        <v>1.02467550823266</v>
      </c>
      <c r="T34">
        <v>1.49383025855505</v>
      </c>
      <c r="U34">
        <v>1.7022572113257901</v>
      </c>
      <c r="V34">
        <v>0.71050817493257901</v>
      </c>
      <c r="W34">
        <v>1.6775979302781101</v>
      </c>
      <c r="AJ34">
        <v>7.0593324075927502</v>
      </c>
      <c r="AK34">
        <v>5.4829969876131699</v>
      </c>
      <c r="AL34">
        <v>3.7021436697502002</v>
      </c>
      <c r="AM34">
        <v>1.2808872061875101</v>
      </c>
      <c r="AN34">
        <v>2.7732892506001199</v>
      </c>
      <c r="AZ34">
        <v>1.17003925252115</v>
      </c>
      <c r="BA34">
        <v>0.77670367701667797</v>
      </c>
      <c r="BB34">
        <v>1.0076842663482199</v>
      </c>
      <c r="BC34">
        <v>0.76281682725296096</v>
      </c>
      <c r="BD34">
        <v>0.99082113179652997</v>
      </c>
      <c r="BQ34">
        <v>4.7404103203107999</v>
      </c>
      <c r="BR34">
        <v>0.61901131559745803</v>
      </c>
      <c r="BS34">
        <v>5.95741347585846</v>
      </c>
      <c r="BT34">
        <v>0.71878961378826101</v>
      </c>
      <c r="BU34">
        <v>3.8834989237575299</v>
      </c>
      <c r="CG34">
        <v>1.1102393604954199</v>
      </c>
      <c r="CH34">
        <v>0.47702097423932099</v>
      </c>
      <c r="CI34">
        <v>1.5254555241307299</v>
      </c>
      <c r="CJ34">
        <v>0.75807919452061501</v>
      </c>
      <c r="CK34">
        <v>1.0411923038694799</v>
      </c>
    </row>
    <row r="35" spans="2:89" x14ac:dyDescent="0.2">
      <c r="B35">
        <v>34</v>
      </c>
      <c r="C35">
        <v>5.6648550396111998</v>
      </c>
      <c r="D35">
        <v>2.8653831265599101</v>
      </c>
      <c r="E35">
        <v>5.5176570379730201</v>
      </c>
      <c r="F35">
        <v>3.20064943830769</v>
      </c>
      <c r="G35">
        <v>2.7590938176512898</v>
      </c>
      <c r="S35">
        <v>1.1783002313130899</v>
      </c>
      <c r="T35">
        <v>1.0496990923593601</v>
      </c>
      <c r="U35">
        <v>1.52822987457504</v>
      </c>
      <c r="V35">
        <v>0.75319014876717005</v>
      </c>
      <c r="W35">
        <v>1.6344350842907001</v>
      </c>
      <c r="AJ35">
        <v>2.0838836005791999</v>
      </c>
      <c r="AK35">
        <v>5.1634551444767798</v>
      </c>
      <c r="AL35">
        <v>6.3337042860465598</v>
      </c>
      <c r="AM35">
        <v>1.2038341066698901</v>
      </c>
      <c r="AN35">
        <v>1.7910368770037901</v>
      </c>
      <c r="AZ35">
        <v>0.75106470994330199</v>
      </c>
      <c r="BA35">
        <v>1.08266672434149</v>
      </c>
      <c r="BB35">
        <v>1.06854412236181</v>
      </c>
      <c r="BC35">
        <v>0.81153365546254297</v>
      </c>
      <c r="BD35">
        <v>0.95381143358709997</v>
      </c>
      <c r="BQ35">
        <v>4.11091129849446</v>
      </c>
      <c r="BR35">
        <v>0.71226646890410505</v>
      </c>
      <c r="BS35">
        <v>6.0451184557671001</v>
      </c>
      <c r="BT35">
        <v>0.610584846873795</v>
      </c>
      <c r="BU35">
        <v>2.8425123641362799</v>
      </c>
      <c r="CG35">
        <v>1.30010051502615</v>
      </c>
      <c r="CH35">
        <v>0.52416085823993297</v>
      </c>
      <c r="CI35">
        <v>1.10485185609697</v>
      </c>
      <c r="CJ35">
        <v>0.79823075374930597</v>
      </c>
      <c r="CK35">
        <v>0.86538394739125801</v>
      </c>
    </row>
    <row r="36" spans="2:89" x14ac:dyDescent="0.2">
      <c r="B36">
        <v>35</v>
      </c>
      <c r="C36">
        <v>2.4810443229566199</v>
      </c>
      <c r="D36">
        <v>2.1492159288816199</v>
      </c>
      <c r="E36">
        <v>5.5867113402015498</v>
      </c>
      <c r="F36">
        <v>2.8995245530900902</v>
      </c>
      <c r="G36">
        <v>3.5210323462593802</v>
      </c>
      <c r="S36">
        <v>0.74918237472248905</v>
      </c>
      <c r="T36">
        <v>0.72212747777240505</v>
      </c>
      <c r="U36">
        <v>1.25255880462089</v>
      </c>
      <c r="V36">
        <v>0.82653632203691696</v>
      </c>
      <c r="W36">
        <v>1.4502860835462299</v>
      </c>
      <c r="AJ36">
        <v>2.5094381130985002</v>
      </c>
      <c r="AK36">
        <v>4.0415521225419297</v>
      </c>
      <c r="AL36">
        <v>5.7655672360343697</v>
      </c>
      <c r="AM36">
        <v>0.69850880800519699</v>
      </c>
      <c r="AN36">
        <v>1.1588099434113399</v>
      </c>
      <c r="AZ36">
        <v>0.87134597080787202</v>
      </c>
      <c r="BA36">
        <v>0.76795534831843304</v>
      </c>
      <c r="BB36">
        <v>0.98665108304580096</v>
      </c>
      <c r="BC36">
        <v>0.47128740371731997</v>
      </c>
      <c r="BD36">
        <v>0.56516126264940902</v>
      </c>
      <c r="BQ36">
        <v>3.68855582029859</v>
      </c>
      <c r="BR36">
        <v>0.71485953666633995</v>
      </c>
      <c r="BS36">
        <v>6.3518950379930397</v>
      </c>
      <c r="BT36">
        <v>0.78837435562649205</v>
      </c>
      <c r="BU36">
        <v>3.6660891706922998</v>
      </c>
      <c r="CG36">
        <v>1.06562151873411</v>
      </c>
      <c r="CH36">
        <v>0.58695431504603202</v>
      </c>
      <c r="CI36">
        <v>1.31467517229283</v>
      </c>
      <c r="CJ36">
        <v>0.57766051918186301</v>
      </c>
      <c r="CK36">
        <v>1.2126733265093299</v>
      </c>
    </row>
    <row r="37" spans="2:89" x14ac:dyDescent="0.2">
      <c r="B37">
        <v>36</v>
      </c>
      <c r="C37">
        <v>3.21414698933062</v>
      </c>
      <c r="D37">
        <v>1.5337904414013099</v>
      </c>
      <c r="E37">
        <v>4.9277589794358096</v>
      </c>
      <c r="F37">
        <v>2.6022938291683002</v>
      </c>
      <c r="G37">
        <v>5.3634291791595103</v>
      </c>
      <c r="S37">
        <v>0.843434086039063</v>
      </c>
      <c r="T37">
        <v>0.66138412871510599</v>
      </c>
      <c r="U37">
        <v>0.94189433717578197</v>
      </c>
      <c r="V37">
        <v>1.06296901473959</v>
      </c>
      <c r="W37">
        <v>1.88025007887648</v>
      </c>
      <c r="AJ37">
        <v>2.06637824565304</v>
      </c>
      <c r="AK37">
        <v>2.8372993752467202</v>
      </c>
      <c r="AL37">
        <v>5.3738492439125398</v>
      </c>
      <c r="AM37">
        <v>0.60975334206198994</v>
      </c>
      <c r="AN37">
        <v>0.92127948218483102</v>
      </c>
      <c r="AZ37">
        <v>1.0045081265782601</v>
      </c>
      <c r="BA37">
        <v>0.75112794913804004</v>
      </c>
      <c r="BB37">
        <v>0.96457501493932296</v>
      </c>
      <c r="BC37">
        <v>0.47929542250416002</v>
      </c>
      <c r="BD37">
        <v>0.57991204240499905</v>
      </c>
      <c r="BQ37">
        <v>2.0668482822838099</v>
      </c>
      <c r="BR37">
        <v>1.0199945334137599</v>
      </c>
      <c r="BS37">
        <v>5.65079243788235</v>
      </c>
      <c r="BT37">
        <v>1.17472131712213</v>
      </c>
      <c r="BU37">
        <v>3.19625355133343</v>
      </c>
      <c r="CG37">
        <v>0.99162403460562998</v>
      </c>
      <c r="CH37">
        <v>0.60409330121517901</v>
      </c>
      <c r="CI37">
        <v>1.5949189424988699</v>
      </c>
      <c r="CJ37">
        <v>0.93001906399488099</v>
      </c>
      <c r="CK37">
        <v>1.2372875349024599</v>
      </c>
    </row>
    <row r="38" spans="2:89" x14ac:dyDescent="0.2">
      <c r="B38">
        <v>37</v>
      </c>
      <c r="C38">
        <v>4.9165365898368902</v>
      </c>
      <c r="D38">
        <v>2.4690191101934702</v>
      </c>
      <c r="E38">
        <v>4.8928097285741803</v>
      </c>
      <c r="F38">
        <v>3.1818498015098</v>
      </c>
      <c r="G38">
        <v>7.8651686472610098</v>
      </c>
      <c r="S38">
        <v>1.1879346466131699</v>
      </c>
      <c r="T38">
        <v>0.81178859146274496</v>
      </c>
      <c r="U38">
        <v>2.0128219588276601</v>
      </c>
      <c r="V38">
        <v>1.3006386704670601</v>
      </c>
      <c r="W38">
        <v>2.4535800281685098</v>
      </c>
      <c r="AJ38">
        <v>2.6687012055051702</v>
      </c>
      <c r="AK38">
        <v>3.4618972714781799</v>
      </c>
      <c r="AL38">
        <v>4.0384158780172497</v>
      </c>
      <c r="AM38">
        <v>0.91482416986427595</v>
      </c>
      <c r="AN38">
        <v>1.07560138564498</v>
      </c>
      <c r="AZ38">
        <v>1.0658434934332499</v>
      </c>
      <c r="BA38">
        <v>0.68193062123280102</v>
      </c>
      <c r="BB38">
        <v>1.1168338281299399</v>
      </c>
      <c r="BC38">
        <v>0.70585638351705504</v>
      </c>
      <c r="BD38">
        <v>0.64593283404563595</v>
      </c>
      <c r="BQ38">
        <v>2.49843148814589</v>
      </c>
      <c r="BR38">
        <v>0.79540700357937999</v>
      </c>
      <c r="BS38">
        <v>8.4072564231113596</v>
      </c>
      <c r="BT38">
        <v>1.0044434102152699</v>
      </c>
      <c r="BU38">
        <v>2.42751827541244</v>
      </c>
      <c r="CG38">
        <v>1.4597087606410499</v>
      </c>
      <c r="CH38">
        <v>0.54562049830659998</v>
      </c>
      <c r="CI38">
        <v>1.25795966509555</v>
      </c>
      <c r="CJ38">
        <v>0.61439685194005</v>
      </c>
      <c r="CK38">
        <v>0.95084396424864503</v>
      </c>
    </row>
    <row r="39" spans="2:89" x14ac:dyDescent="0.2">
      <c r="B39">
        <v>38</v>
      </c>
      <c r="C39">
        <v>6.44008206044413</v>
      </c>
      <c r="D39">
        <v>3.9025935959516702</v>
      </c>
      <c r="E39">
        <v>3.8292214051694602</v>
      </c>
      <c r="F39">
        <v>3.2944212645447699</v>
      </c>
      <c r="G39">
        <v>7.2009324482606498</v>
      </c>
      <c r="S39">
        <v>1.3594783975173801</v>
      </c>
      <c r="T39">
        <v>1.03959840310124</v>
      </c>
      <c r="U39">
        <v>1.04227366652368</v>
      </c>
      <c r="V39">
        <v>0.74986247817303897</v>
      </c>
      <c r="W39">
        <v>1.5005446973738501</v>
      </c>
      <c r="AJ39">
        <v>2.83587928446781</v>
      </c>
      <c r="AK39">
        <v>3.6477943273958999</v>
      </c>
      <c r="AL39">
        <v>3.93030163589476</v>
      </c>
      <c r="AM39">
        <v>0.93314169109166401</v>
      </c>
      <c r="AN39">
        <v>0.77239018677470495</v>
      </c>
      <c r="AZ39">
        <v>1.07222178050121</v>
      </c>
      <c r="BA39">
        <v>0.65368827358167003</v>
      </c>
      <c r="BB39">
        <v>1.11528829788256</v>
      </c>
      <c r="BC39">
        <v>0.98035752957855204</v>
      </c>
      <c r="BD39">
        <v>0.71266687909822501</v>
      </c>
      <c r="BQ39">
        <v>2.6838358912079001</v>
      </c>
      <c r="BR39">
        <v>0.70323718465948903</v>
      </c>
      <c r="BS39">
        <v>6.6080389185634401</v>
      </c>
      <c r="BT39">
        <v>2.0798943727952701</v>
      </c>
      <c r="BU39">
        <v>2.41417570615388</v>
      </c>
      <c r="CG39">
        <v>1.2128683539568199</v>
      </c>
      <c r="CH39">
        <v>0.452141042001803</v>
      </c>
      <c r="CI39">
        <v>1.73115908068547</v>
      </c>
      <c r="CJ39">
        <v>0.71437985923529601</v>
      </c>
      <c r="CK39">
        <v>0.94121184957651305</v>
      </c>
    </row>
    <row r="40" spans="2:89" x14ac:dyDescent="0.2">
      <c r="B40">
        <v>39</v>
      </c>
      <c r="C40">
        <v>5.5027775432812698</v>
      </c>
      <c r="D40">
        <v>2.3068745085944702</v>
      </c>
      <c r="E40">
        <v>2.9833882235453499</v>
      </c>
      <c r="F40">
        <v>1.4456532862484801</v>
      </c>
      <c r="G40">
        <v>6.5920210889271802</v>
      </c>
      <c r="S40">
        <v>1.2292678592749999</v>
      </c>
      <c r="T40">
        <v>1.0633989199790701</v>
      </c>
      <c r="U40">
        <v>1.61541268300136</v>
      </c>
      <c r="V40">
        <v>0.88277958350652697</v>
      </c>
      <c r="W40">
        <v>1.42499987805416</v>
      </c>
      <c r="AJ40">
        <v>3.6546230106379101</v>
      </c>
      <c r="AK40">
        <v>1.16261494501475</v>
      </c>
      <c r="AL40">
        <v>4.9250053136751299</v>
      </c>
      <c r="AM40">
        <v>1.47328829202539</v>
      </c>
      <c r="AN40">
        <v>0.92535772790211901</v>
      </c>
      <c r="AZ40">
        <v>0.88449413189398196</v>
      </c>
      <c r="BA40">
        <v>0.60459339421490299</v>
      </c>
      <c r="BB40">
        <v>1.31476870142396</v>
      </c>
      <c r="BC40">
        <v>0.79295260693452896</v>
      </c>
      <c r="BD40">
        <v>0.67990551492489404</v>
      </c>
      <c r="BQ40">
        <v>2.3111804849284399</v>
      </c>
      <c r="BR40">
        <v>0.49950101337400499</v>
      </c>
      <c r="BS40">
        <v>6.5697947306452598</v>
      </c>
      <c r="BT40">
        <v>2.3464986172631201</v>
      </c>
      <c r="BU40">
        <v>2.06028258594529</v>
      </c>
      <c r="CG40">
        <v>0.81198579594244202</v>
      </c>
      <c r="CH40">
        <v>0.43756702728211599</v>
      </c>
      <c r="CI40">
        <v>1.31337149926424</v>
      </c>
      <c r="CJ40">
        <v>0.76739618982847402</v>
      </c>
      <c r="CK40">
        <v>0.73053123909780904</v>
      </c>
    </row>
    <row r="41" spans="2:89" x14ac:dyDescent="0.2">
      <c r="B41">
        <v>40</v>
      </c>
      <c r="C41">
        <v>5.5251581409283403</v>
      </c>
      <c r="D41">
        <v>2.5824269520838601</v>
      </c>
      <c r="E41">
        <v>5.2405145926190899</v>
      </c>
      <c r="F41">
        <v>1.85970510766029</v>
      </c>
      <c r="G41">
        <v>6.2960699519973602</v>
      </c>
      <c r="S41">
        <v>1.43759737473355</v>
      </c>
      <c r="T41">
        <v>0.71443813603004003</v>
      </c>
      <c r="U41">
        <v>1.1218322082724601</v>
      </c>
      <c r="V41">
        <v>1.1608275934949299</v>
      </c>
      <c r="W41">
        <v>1.3697344572158701</v>
      </c>
      <c r="AJ41">
        <v>1.8669749744980999</v>
      </c>
      <c r="AK41">
        <v>1.88789666839675</v>
      </c>
      <c r="AL41">
        <v>4.16980373492712</v>
      </c>
      <c r="AM41">
        <v>2.2219163692081398</v>
      </c>
      <c r="AN41">
        <v>1.1839414449085499</v>
      </c>
      <c r="AZ41">
        <v>0.61307088349213101</v>
      </c>
      <c r="BA41">
        <v>0.64942915830368897</v>
      </c>
      <c r="BB41">
        <v>0.940790530239064</v>
      </c>
      <c r="BC41">
        <v>0.86771403241771605</v>
      </c>
      <c r="BD41">
        <v>0.85768339617600098</v>
      </c>
      <c r="BQ41">
        <v>2.3580778424550402</v>
      </c>
      <c r="BR41">
        <v>0.44863163747821599</v>
      </c>
      <c r="BS41">
        <v>5.3285775570376401</v>
      </c>
      <c r="BT41">
        <v>3.11569357834769</v>
      </c>
      <c r="BU41">
        <v>3.4049467227619998</v>
      </c>
      <c r="CG41">
        <v>1.02596427163745</v>
      </c>
      <c r="CH41">
        <v>0.39188354015433602</v>
      </c>
      <c r="CI41">
        <v>1.7175577620125599</v>
      </c>
      <c r="CJ41">
        <v>0.811693461668063</v>
      </c>
      <c r="CK41">
        <v>0.90426401826508895</v>
      </c>
    </row>
    <row r="42" spans="2:89" x14ac:dyDescent="0.2">
      <c r="B42">
        <v>41</v>
      </c>
      <c r="C42">
        <v>8.3490835157409204</v>
      </c>
      <c r="D42">
        <v>2.06412718913879</v>
      </c>
      <c r="E42">
        <v>8.2851393772384494</v>
      </c>
      <c r="F42">
        <v>1.4917183776035801</v>
      </c>
      <c r="G42">
        <v>5.5314614709026397</v>
      </c>
      <c r="S42">
        <v>1.5778851718203699</v>
      </c>
      <c r="T42">
        <v>0.87148560753500504</v>
      </c>
      <c r="U42">
        <v>1.5205692341724</v>
      </c>
      <c r="V42">
        <v>0.80225324586400304</v>
      </c>
      <c r="W42">
        <v>1.5894122381777001</v>
      </c>
      <c r="AJ42">
        <v>1.5665937921417099</v>
      </c>
      <c r="AK42">
        <v>1.67873236716173</v>
      </c>
      <c r="AL42">
        <v>6.3421982523957201</v>
      </c>
      <c r="AM42">
        <v>3.0536501042808801</v>
      </c>
      <c r="AN42">
        <v>1.9072920839249401</v>
      </c>
      <c r="AZ42">
        <v>0.70583221480858005</v>
      </c>
      <c r="BA42">
        <v>0.58995495177447399</v>
      </c>
      <c r="BB42">
        <v>1.2533183253331499</v>
      </c>
      <c r="BC42">
        <v>1.5599327451115199</v>
      </c>
      <c r="BD42">
        <v>1.18781997098707</v>
      </c>
      <c r="BQ42">
        <v>3.8417508312217401</v>
      </c>
      <c r="BR42">
        <v>0.49981588175584102</v>
      </c>
      <c r="BS42">
        <v>6.4216751244997399</v>
      </c>
      <c r="BT42">
        <v>1.5585755912696899</v>
      </c>
      <c r="BU42">
        <v>3.6174411204547301</v>
      </c>
      <c r="CG42">
        <v>1.2777822029457599</v>
      </c>
      <c r="CH42">
        <v>0.49865957675023098</v>
      </c>
      <c r="CI42">
        <v>1.37525268738993</v>
      </c>
      <c r="CJ42">
        <v>0.79007094472275197</v>
      </c>
      <c r="CK42">
        <v>0.81896960570607702</v>
      </c>
    </row>
    <row r="43" spans="2:89" x14ac:dyDescent="0.2">
      <c r="B43">
        <v>42</v>
      </c>
      <c r="C43">
        <v>6.2781226809828299</v>
      </c>
      <c r="D43">
        <v>2.9955858612434301</v>
      </c>
      <c r="E43">
        <v>8.0663203773579806</v>
      </c>
      <c r="F43">
        <v>1.2148308394481999</v>
      </c>
      <c r="G43">
        <v>4.1756607156734002</v>
      </c>
      <c r="S43">
        <v>1.8319748088271799</v>
      </c>
      <c r="T43">
        <v>1.01189390662209</v>
      </c>
      <c r="U43">
        <v>1.3218913377989101</v>
      </c>
      <c r="V43">
        <v>0.79821386895833901</v>
      </c>
      <c r="W43">
        <v>1.8347027845499</v>
      </c>
      <c r="AJ43">
        <v>3.0277631997045402</v>
      </c>
      <c r="AK43">
        <v>0.87145814366079599</v>
      </c>
      <c r="AL43">
        <v>5.2582057908530704</v>
      </c>
      <c r="AM43">
        <v>2.8227544891655398</v>
      </c>
      <c r="AN43">
        <v>2.04477169947139</v>
      </c>
      <c r="AZ43">
        <v>0.64063107177863299</v>
      </c>
      <c r="BA43">
        <v>0.50540920011350798</v>
      </c>
      <c r="BB43">
        <v>1.1965928245428501</v>
      </c>
      <c r="BC43">
        <v>1.42525022247846</v>
      </c>
      <c r="BD43">
        <v>1.1720913786660301</v>
      </c>
      <c r="BQ43">
        <v>4.8342779270409304</v>
      </c>
      <c r="BR43">
        <v>0.56312126027498699</v>
      </c>
      <c r="BS43">
        <v>5.2010348203900998</v>
      </c>
      <c r="BT43">
        <v>1.22670110098579</v>
      </c>
      <c r="BU43">
        <v>3.7272648914990398</v>
      </c>
      <c r="CG43">
        <v>1.38395187612499</v>
      </c>
      <c r="CH43">
        <v>0.46716314346388199</v>
      </c>
      <c r="CI43">
        <v>0.92759324848278901</v>
      </c>
      <c r="CJ43">
        <v>0.612578342449145</v>
      </c>
      <c r="CK43">
        <v>1.0562747920890601</v>
      </c>
    </row>
    <row r="44" spans="2:89" x14ac:dyDescent="0.2">
      <c r="B44">
        <v>43</v>
      </c>
      <c r="C44">
        <v>6.7098795433434999</v>
      </c>
      <c r="D44">
        <v>3.4675494752760998</v>
      </c>
      <c r="E44">
        <v>7.2862837262505398</v>
      </c>
      <c r="F44">
        <v>0.80547039598941705</v>
      </c>
      <c r="G44">
        <v>3.71200967690159</v>
      </c>
      <c r="S44">
        <v>1.5583040964361501</v>
      </c>
      <c r="T44">
        <v>0.88911044513543003</v>
      </c>
      <c r="U44">
        <v>1.8617348124902899</v>
      </c>
      <c r="V44">
        <v>0.62669151857817595</v>
      </c>
      <c r="W44">
        <v>1.58559942797038</v>
      </c>
      <c r="AJ44">
        <v>3.8338359483667399</v>
      </c>
      <c r="AK44">
        <v>1.83618436094992</v>
      </c>
      <c r="AL44">
        <v>3.4502637233701101</v>
      </c>
      <c r="AM44">
        <v>3.2185131158215201</v>
      </c>
      <c r="AN44">
        <v>2.6752626553514798</v>
      </c>
      <c r="AZ44">
        <v>0.855184063921124</v>
      </c>
      <c r="BA44">
        <v>0.70824062254628894</v>
      </c>
      <c r="BB44">
        <v>0.86745574244604695</v>
      </c>
      <c r="BC44">
        <v>1.61663097588022</v>
      </c>
      <c r="BD44">
        <v>0.99513274861882095</v>
      </c>
      <c r="BQ44">
        <v>5.9703104142580701</v>
      </c>
      <c r="BR44">
        <v>0.68007063162956405</v>
      </c>
      <c r="BS44">
        <v>4.2571304184879502</v>
      </c>
      <c r="BT44">
        <v>0.90038606909622998</v>
      </c>
      <c r="BU44">
        <v>3.1684061687528402</v>
      </c>
      <c r="CG44">
        <v>1.32486037605878</v>
      </c>
      <c r="CH44">
        <v>0.54837649412258105</v>
      </c>
      <c r="CI44">
        <v>0.78898579270776503</v>
      </c>
      <c r="CJ44">
        <v>0.67334076834761303</v>
      </c>
      <c r="CK44">
        <v>0.84027599039600498</v>
      </c>
    </row>
    <row r="45" spans="2:89" x14ac:dyDescent="0.2">
      <c r="B45">
        <v>44</v>
      </c>
      <c r="C45">
        <v>7.33472085980529</v>
      </c>
      <c r="D45">
        <v>2.4136192635936</v>
      </c>
      <c r="E45">
        <v>8.3766719114132808</v>
      </c>
      <c r="F45">
        <v>0.73236522568778095</v>
      </c>
      <c r="G45">
        <v>4.7414098047974296</v>
      </c>
      <c r="S45">
        <v>1.49852622154853</v>
      </c>
      <c r="T45">
        <v>0.69195940241467602</v>
      </c>
      <c r="U45">
        <v>1.43520584091547</v>
      </c>
      <c r="V45">
        <v>0.72202057767420902</v>
      </c>
      <c r="W45">
        <v>2.10981207577503</v>
      </c>
      <c r="AJ45">
        <v>3.4240797946052002</v>
      </c>
      <c r="AK45">
        <v>2.2700196502252799</v>
      </c>
      <c r="AL45">
        <v>2.2127842762748502</v>
      </c>
      <c r="AM45">
        <v>3.5151114371904901</v>
      </c>
      <c r="AN45">
        <v>1.80220865664882</v>
      </c>
      <c r="AZ45">
        <v>1.06041720307765</v>
      </c>
      <c r="BA45">
        <v>0.769346696244398</v>
      </c>
      <c r="BB45">
        <v>0.77533647479496703</v>
      </c>
      <c r="BC45">
        <v>1.2831851266805001</v>
      </c>
      <c r="BD45">
        <v>0.81407557747238901</v>
      </c>
      <c r="BQ45">
        <v>4.8092842133091098</v>
      </c>
      <c r="BR45">
        <v>1.6513379429119299</v>
      </c>
      <c r="BS45">
        <v>3.7579882321834002</v>
      </c>
      <c r="BT45">
        <v>0.68632432474818394</v>
      </c>
      <c r="BU45">
        <v>2.5119479635400799</v>
      </c>
      <c r="CG45">
        <v>1.04173814809294</v>
      </c>
      <c r="CH45">
        <v>0.62038420844403397</v>
      </c>
      <c r="CI45">
        <v>0.89360487167177605</v>
      </c>
      <c r="CJ45">
        <v>0.62953690419768604</v>
      </c>
      <c r="CK45">
        <v>1.05054722741256</v>
      </c>
    </row>
    <row r="46" spans="2:89" x14ac:dyDescent="0.2">
      <c r="B46">
        <v>45</v>
      </c>
      <c r="C46">
        <v>8.1452948957832305</v>
      </c>
      <c r="D46">
        <v>2.2900767878028399</v>
      </c>
      <c r="E46">
        <v>7.0213041071441502</v>
      </c>
      <c r="F46">
        <v>1.0657577735116901</v>
      </c>
      <c r="G46">
        <v>3.1464859256699498</v>
      </c>
      <c r="S46">
        <v>1.57351744493636</v>
      </c>
      <c r="T46">
        <v>1.0070262778772101</v>
      </c>
      <c r="U46">
        <v>1.72019805390716</v>
      </c>
      <c r="V46">
        <v>0.89178437561578805</v>
      </c>
      <c r="W46">
        <v>2.2529078902013402</v>
      </c>
      <c r="AJ46">
        <v>3.7539203891419501</v>
      </c>
      <c r="AK46">
        <v>3.05489747942211</v>
      </c>
      <c r="AL46">
        <v>2.6718080795615702</v>
      </c>
      <c r="AM46">
        <v>2.9085195098158199</v>
      </c>
      <c r="AN46">
        <v>1.96170467373186</v>
      </c>
      <c r="AZ46">
        <v>0.83839652325194203</v>
      </c>
      <c r="BA46">
        <v>0.70732604630305795</v>
      </c>
      <c r="BB46">
        <v>0.69098163261878898</v>
      </c>
      <c r="BC46">
        <v>1.5478288885793201</v>
      </c>
      <c r="BD46">
        <v>0.83919067691204896</v>
      </c>
      <c r="BQ46">
        <v>7.3047286204107102</v>
      </c>
      <c r="BR46">
        <v>1.03689703253356</v>
      </c>
      <c r="BS46">
        <v>3.2383241936611999</v>
      </c>
      <c r="BT46">
        <v>1.07664178612268</v>
      </c>
      <c r="BU46">
        <v>5.1316435600116899</v>
      </c>
      <c r="CG46">
        <v>1.85163278783236</v>
      </c>
      <c r="CH46">
        <v>0.64935495037035595</v>
      </c>
      <c r="CI46">
        <v>1.07562972962793</v>
      </c>
      <c r="CJ46">
        <v>0.75108791479148596</v>
      </c>
      <c r="CK46">
        <v>1.58498597930542</v>
      </c>
    </row>
    <row r="47" spans="2:89" x14ac:dyDescent="0.2">
      <c r="B47">
        <v>46</v>
      </c>
      <c r="C47">
        <v>10.513774472487</v>
      </c>
      <c r="D47">
        <v>2.9891111563157602</v>
      </c>
      <c r="E47">
        <v>2.8483156164910701</v>
      </c>
      <c r="F47">
        <v>1.94567286412205</v>
      </c>
      <c r="G47">
        <v>3.2533017275224601</v>
      </c>
      <c r="S47">
        <v>1.23902059608304</v>
      </c>
      <c r="T47">
        <v>1.37214995956463</v>
      </c>
      <c r="U47">
        <v>1.1823246983742299</v>
      </c>
      <c r="V47">
        <v>1.08021285499539</v>
      </c>
      <c r="W47">
        <v>1.7392262559512801</v>
      </c>
      <c r="AJ47">
        <v>3.30925989530706</v>
      </c>
      <c r="AK47">
        <v>2.00189305653184</v>
      </c>
      <c r="AL47">
        <v>5.0034252918800197</v>
      </c>
      <c r="AM47">
        <v>3.4031142789793498</v>
      </c>
      <c r="AN47">
        <v>2.4581424463883401</v>
      </c>
      <c r="AZ47">
        <v>1.0971383287426</v>
      </c>
      <c r="BA47">
        <v>0.75447426487041103</v>
      </c>
      <c r="BB47">
        <v>0.96113864971682095</v>
      </c>
      <c r="BC47">
        <v>1.1532269584366399</v>
      </c>
      <c r="BD47">
        <v>0.86807933887100297</v>
      </c>
      <c r="BQ47">
        <v>7.17622731444495</v>
      </c>
      <c r="BR47">
        <v>0.56886732437035803</v>
      </c>
      <c r="BS47">
        <v>5.5324449476905198</v>
      </c>
      <c r="BT47">
        <v>1.5133730742909499</v>
      </c>
      <c r="BU47">
        <v>4.7295815011305802</v>
      </c>
      <c r="CG47">
        <v>1.5037886315384199</v>
      </c>
      <c r="CH47">
        <v>0.48860165978548098</v>
      </c>
      <c r="CI47">
        <v>1.3244925443751101</v>
      </c>
      <c r="CJ47">
        <v>0.66780461718807005</v>
      </c>
      <c r="CK47">
        <v>2.54743785671864</v>
      </c>
    </row>
    <row r="48" spans="2:89" x14ac:dyDescent="0.2">
      <c r="B48">
        <v>47</v>
      </c>
      <c r="C48">
        <v>9.8020023374355194</v>
      </c>
      <c r="D48">
        <v>3.8126889318060102</v>
      </c>
      <c r="E48">
        <v>4.6953670876151801</v>
      </c>
      <c r="F48">
        <v>2.50086737151755</v>
      </c>
      <c r="G48">
        <v>2.5183165777363401</v>
      </c>
      <c r="S48">
        <v>1.42455602583755</v>
      </c>
      <c r="T48">
        <v>1.4072344989821699</v>
      </c>
      <c r="U48">
        <v>1.61061118468048</v>
      </c>
      <c r="V48">
        <v>0.97396338787869896</v>
      </c>
      <c r="W48">
        <v>2.1136818669311199</v>
      </c>
      <c r="AJ48">
        <v>5.2880499955366602</v>
      </c>
      <c r="AK48">
        <v>1.18760704829481</v>
      </c>
      <c r="AL48">
        <v>5.1342041737683797</v>
      </c>
      <c r="AM48">
        <v>4.2576143558395101</v>
      </c>
      <c r="AN48">
        <v>2.8786706567341298</v>
      </c>
      <c r="AZ48">
        <v>1.2972681029373001</v>
      </c>
      <c r="BA48">
        <v>0.565551673699348</v>
      </c>
      <c r="BB48">
        <v>1.2558348511134001</v>
      </c>
      <c r="BC48">
        <v>1.10893371633159</v>
      </c>
      <c r="BD48">
        <v>1.06317605517231</v>
      </c>
      <c r="BQ48">
        <v>8.3806147830535291</v>
      </c>
      <c r="BR48">
        <v>0.82588944031008904</v>
      </c>
      <c r="BS48">
        <v>5.4917346066429502</v>
      </c>
      <c r="BT48">
        <v>1.9251332486664701</v>
      </c>
      <c r="BU48">
        <v>6.6084601754265497</v>
      </c>
      <c r="CG48">
        <v>1.0837929887000499</v>
      </c>
      <c r="CH48">
        <v>0.55620181289206805</v>
      </c>
      <c r="CI48">
        <v>1.0332092451395101</v>
      </c>
      <c r="CJ48">
        <v>0.83646487265134595</v>
      </c>
      <c r="CK48">
        <v>2.0299362068651101</v>
      </c>
    </row>
    <row r="49" spans="2:89" x14ac:dyDescent="0.2">
      <c r="B49">
        <v>48</v>
      </c>
      <c r="C49">
        <v>7.5956972216891998</v>
      </c>
      <c r="D49">
        <v>3.7748724430667799</v>
      </c>
      <c r="E49">
        <v>6.5448611250844202</v>
      </c>
      <c r="F49">
        <v>1.33927379509252</v>
      </c>
      <c r="G49">
        <v>3.7932145044551402</v>
      </c>
      <c r="S49">
        <v>1.5397816480334601</v>
      </c>
      <c r="T49">
        <v>1.0040608393553301</v>
      </c>
      <c r="U49">
        <v>1.9757535398441199</v>
      </c>
      <c r="V49">
        <v>0.80720182297170195</v>
      </c>
      <c r="W49">
        <v>1.8107236736013199</v>
      </c>
      <c r="AJ49">
        <v>6.3116503205836896</v>
      </c>
      <c r="AK49">
        <v>0.55685286246771404</v>
      </c>
      <c r="AL49">
        <v>6.6713784001506502</v>
      </c>
      <c r="AM49">
        <v>4.3607157690418603</v>
      </c>
      <c r="AN49">
        <v>2.9175448986230501</v>
      </c>
      <c r="AZ49">
        <v>1.1480912912943</v>
      </c>
      <c r="BA49">
        <v>0.444176788207436</v>
      </c>
      <c r="BB49">
        <v>1.34801127913291</v>
      </c>
      <c r="BC49">
        <v>1.12817755085536</v>
      </c>
      <c r="BD49">
        <v>0.91741817713102003</v>
      </c>
      <c r="BQ49">
        <v>7.6248870040371299</v>
      </c>
      <c r="BR49">
        <v>1.98640443601304</v>
      </c>
      <c r="BS49">
        <v>6.7874344427870597</v>
      </c>
      <c r="BT49">
        <v>1.29776466876551</v>
      </c>
      <c r="BU49">
        <v>7.7873685664208896</v>
      </c>
      <c r="CG49">
        <v>1.0890582959812001</v>
      </c>
      <c r="CH49">
        <v>0.82352201684193904</v>
      </c>
      <c r="CI49">
        <v>1.06119101287609</v>
      </c>
      <c r="CJ49">
        <v>0.92252030691985998</v>
      </c>
      <c r="CK49">
        <v>1.75753074251278</v>
      </c>
    </row>
    <row r="50" spans="2:89" x14ac:dyDescent="0.2">
      <c r="B50">
        <v>49</v>
      </c>
      <c r="C50">
        <v>7.7860918759700501</v>
      </c>
      <c r="D50">
        <v>4.0908774844037596</v>
      </c>
      <c r="E50">
        <v>9.8043403360067405</v>
      </c>
      <c r="F50">
        <v>0.66874173432925998</v>
      </c>
      <c r="G50">
        <v>3.77451463405413</v>
      </c>
      <c r="S50">
        <v>1.5941356514659699</v>
      </c>
      <c r="T50">
        <v>1.1499491501382499</v>
      </c>
      <c r="U50">
        <v>1.74089513067832</v>
      </c>
      <c r="V50">
        <v>0.83369235712957301</v>
      </c>
      <c r="W50">
        <v>1.6843156897038001</v>
      </c>
      <c r="AJ50">
        <v>6.7077082986736603</v>
      </c>
      <c r="AK50">
        <v>0.66394660752159396</v>
      </c>
      <c r="AL50">
        <v>6.92098941106656</v>
      </c>
      <c r="AM50">
        <v>4.3741068460451702</v>
      </c>
      <c r="AN50">
        <v>2.63206614419297</v>
      </c>
      <c r="AZ50">
        <v>1.4011869162794801</v>
      </c>
      <c r="BA50">
        <v>0.51711718639563398</v>
      </c>
      <c r="BB50">
        <v>1.7580211218195601</v>
      </c>
      <c r="BC50">
        <v>1.3005620603058701</v>
      </c>
      <c r="BD50">
        <v>1.0085654616356701</v>
      </c>
      <c r="BQ50">
        <v>6.5623717770249899</v>
      </c>
      <c r="BR50">
        <v>1.8920272999888901</v>
      </c>
      <c r="BS50">
        <v>5.7806828428589601</v>
      </c>
      <c r="BT50">
        <v>1.4512441429753999</v>
      </c>
      <c r="BU50">
        <v>7.0586361224543497</v>
      </c>
      <c r="CG50">
        <v>1.7714078631864101</v>
      </c>
      <c r="CH50">
        <v>0.82652360301126804</v>
      </c>
      <c r="CI50">
        <v>0.898281831192562</v>
      </c>
      <c r="CJ50">
        <v>0.74335951529910105</v>
      </c>
      <c r="CK50">
        <v>1.8362084670162699</v>
      </c>
    </row>
    <row r="51" spans="2:89" x14ac:dyDescent="0.2">
      <c r="B51">
        <v>50</v>
      </c>
      <c r="C51">
        <v>7.97958204365424</v>
      </c>
      <c r="D51">
        <v>5.6805143378552199</v>
      </c>
      <c r="E51">
        <v>7.8927972939438504</v>
      </c>
      <c r="F51">
        <v>1.34837375637858</v>
      </c>
      <c r="G51">
        <v>3.32576608468512</v>
      </c>
      <c r="S51">
        <v>1.4677876129874901</v>
      </c>
      <c r="T51">
        <v>0.93784858197996501</v>
      </c>
      <c r="U51">
        <v>1.605930918611</v>
      </c>
      <c r="V51">
        <v>0.86535059046960705</v>
      </c>
      <c r="W51">
        <v>1.75460051616646</v>
      </c>
      <c r="AJ51">
        <v>7.69902136646472</v>
      </c>
      <c r="AK51">
        <v>1.3693641407833701</v>
      </c>
      <c r="AL51">
        <v>7.2227674233779302</v>
      </c>
      <c r="AM51">
        <v>3.5023560934543099</v>
      </c>
      <c r="AN51">
        <v>2.7453664716622899</v>
      </c>
      <c r="AZ51">
        <v>1.5776884083468901</v>
      </c>
      <c r="BA51">
        <v>0.595960487406346</v>
      </c>
      <c r="BB51">
        <v>1.7395237025838599</v>
      </c>
      <c r="BC51">
        <v>1.1187704621119701</v>
      </c>
      <c r="BD51">
        <v>1.19551301764856</v>
      </c>
      <c r="BQ51">
        <v>8.2987064279107905</v>
      </c>
      <c r="BR51">
        <v>2.07370798359627</v>
      </c>
      <c r="BS51">
        <v>4.7977463610253999</v>
      </c>
      <c r="BT51">
        <v>2.93564076061381</v>
      </c>
      <c r="BU51">
        <v>8.1654724706142296</v>
      </c>
      <c r="CG51">
        <v>1.71688778768353</v>
      </c>
      <c r="CH51">
        <v>0.84904697174719201</v>
      </c>
      <c r="CI51">
        <v>0.79220060017285598</v>
      </c>
      <c r="CJ51">
        <v>0.63927671761875104</v>
      </c>
      <c r="CK51">
        <v>1.15586566311578</v>
      </c>
    </row>
    <row r="52" spans="2:89" x14ac:dyDescent="0.2">
      <c r="B52">
        <v>51</v>
      </c>
      <c r="C52">
        <v>5.6988681366343803</v>
      </c>
      <c r="D52">
        <v>5.4556105742346901</v>
      </c>
      <c r="E52">
        <v>7.1048523783522999</v>
      </c>
      <c r="F52">
        <v>1.2517039513691799</v>
      </c>
      <c r="G52">
        <v>2.2640615125637602</v>
      </c>
      <c r="S52">
        <v>1.2661856003455101</v>
      </c>
      <c r="T52">
        <v>0.88362354842747304</v>
      </c>
      <c r="U52">
        <v>1.5829037174080201</v>
      </c>
      <c r="V52">
        <v>0.85643144593453002</v>
      </c>
      <c r="W52">
        <v>1.3536832197629201</v>
      </c>
      <c r="AJ52">
        <v>8.3860270521419604</v>
      </c>
      <c r="AK52">
        <v>1.4365588136699401</v>
      </c>
      <c r="AL52">
        <v>7.4040606516162102</v>
      </c>
      <c r="AM52">
        <v>3.4491839904942201</v>
      </c>
      <c r="AN52">
        <v>1.99234887073456</v>
      </c>
      <c r="AZ52">
        <v>1.1924941763288199</v>
      </c>
      <c r="BA52">
        <v>0.62223823653544796</v>
      </c>
      <c r="BB52">
        <v>1.57073527865552</v>
      </c>
      <c r="BC52">
        <v>1.4190180364188101</v>
      </c>
      <c r="BD52">
        <v>1.05382948991559</v>
      </c>
      <c r="BQ52">
        <v>8.7132346915128807</v>
      </c>
      <c r="BR52">
        <v>1.4287196905675901</v>
      </c>
      <c r="BS52">
        <v>7.3760565573164003</v>
      </c>
      <c r="BT52">
        <v>2.4004055616735198</v>
      </c>
      <c r="BU52">
        <v>7.0604350409268601</v>
      </c>
      <c r="CG52">
        <v>1.4225012256489</v>
      </c>
      <c r="CH52">
        <v>0.81913723488247803</v>
      </c>
      <c r="CI52">
        <v>0.88110359276795003</v>
      </c>
      <c r="CJ52">
        <v>0.70026625738943005</v>
      </c>
      <c r="CK52">
        <v>1.2471505363426401</v>
      </c>
    </row>
    <row r="53" spans="2:89" x14ac:dyDescent="0.2">
      <c r="B53">
        <v>52</v>
      </c>
      <c r="C53">
        <v>7.4136609482763802</v>
      </c>
      <c r="D53">
        <v>5.8535108495475798</v>
      </c>
      <c r="E53">
        <v>8.2567033936387606</v>
      </c>
      <c r="F53">
        <v>1.85885409245874</v>
      </c>
      <c r="G53">
        <v>2.9753249621653302</v>
      </c>
      <c r="S53">
        <v>1.5168878831591901</v>
      </c>
      <c r="T53">
        <v>0.80167265111230102</v>
      </c>
      <c r="U53">
        <v>1.5848113663340899</v>
      </c>
      <c r="V53">
        <v>1.0628549925088999</v>
      </c>
      <c r="W53">
        <v>1.1714360897853699</v>
      </c>
      <c r="AJ53">
        <v>8.1394884842976101</v>
      </c>
      <c r="AK53">
        <v>2.0313085968942999</v>
      </c>
      <c r="AL53">
        <v>6.87776123175788</v>
      </c>
      <c r="AM53">
        <v>2.50060430826671</v>
      </c>
      <c r="AN53">
        <v>2.3433082721235698</v>
      </c>
      <c r="AZ53">
        <v>1.5725428052520101</v>
      </c>
      <c r="BA53">
        <v>0.68059568202598997</v>
      </c>
      <c r="BB53">
        <v>1.4824589118923499</v>
      </c>
      <c r="BC53">
        <v>0.94551803602213602</v>
      </c>
      <c r="BD53">
        <v>0.92580681586401004</v>
      </c>
      <c r="BQ53">
        <v>7.9236083473608403</v>
      </c>
      <c r="BR53">
        <v>1.4195130654811801</v>
      </c>
      <c r="BS53">
        <v>7.0745578296366496</v>
      </c>
      <c r="BT53">
        <v>2.2540384621729399</v>
      </c>
      <c r="BU53">
        <v>6.3446536286654203</v>
      </c>
      <c r="CG53">
        <v>1.3941420217323299</v>
      </c>
      <c r="CH53">
        <v>0.77220524739113705</v>
      </c>
      <c r="CI53">
        <v>1.0758937513523401</v>
      </c>
      <c r="CJ53">
        <v>0.75542692413181101</v>
      </c>
      <c r="CK53">
        <v>1.4679303969133599</v>
      </c>
    </row>
    <row r="54" spans="2:89" x14ac:dyDescent="0.2">
      <c r="B54">
        <v>53</v>
      </c>
      <c r="C54">
        <v>6.1105805049122601</v>
      </c>
      <c r="D54">
        <v>4.5096258101997604</v>
      </c>
      <c r="E54">
        <v>7.6343570561228997</v>
      </c>
      <c r="F54">
        <v>2.7400208387774798</v>
      </c>
      <c r="G54">
        <v>3.0298988315150299</v>
      </c>
      <c r="S54">
        <v>1.75287419018141</v>
      </c>
      <c r="T54">
        <v>1.20678189314977</v>
      </c>
      <c r="U54">
        <v>1.41393500714764</v>
      </c>
      <c r="V54">
        <v>1.2046263214667701</v>
      </c>
      <c r="W54">
        <v>1.8823231480268099</v>
      </c>
      <c r="AJ54">
        <v>6.7122404331372598</v>
      </c>
      <c r="AK54">
        <v>3.0505305587588398</v>
      </c>
      <c r="AL54">
        <v>7.1780008847395003</v>
      </c>
      <c r="AM54">
        <v>1.5140619270023099</v>
      </c>
      <c r="AN54">
        <v>2.6354770824171201</v>
      </c>
      <c r="AZ54">
        <v>2.0195317851308698</v>
      </c>
      <c r="BA54">
        <v>0.62708237586859705</v>
      </c>
      <c r="BB54">
        <v>1.86070340713053</v>
      </c>
      <c r="BC54">
        <v>0.740503829975794</v>
      </c>
      <c r="BD54">
        <v>0.96262634642935696</v>
      </c>
      <c r="BQ54">
        <v>10.167996362547299</v>
      </c>
      <c r="BR54">
        <v>0.82261412153008195</v>
      </c>
      <c r="BS54">
        <v>8.6049149849780999</v>
      </c>
      <c r="BT54">
        <v>2.2655033861040201</v>
      </c>
      <c r="BU54">
        <v>3.73720538279614</v>
      </c>
      <c r="CG54">
        <v>1.0867176041080899</v>
      </c>
      <c r="CH54">
        <v>0.72360372774274595</v>
      </c>
      <c r="CI54">
        <v>1.0609801140677499</v>
      </c>
      <c r="CJ54">
        <v>0.84448647215175598</v>
      </c>
      <c r="CK54">
        <v>0.92166890160398096</v>
      </c>
    </row>
    <row r="55" spans="2:89" x14ac:dyDescent="0.2">
      <c r="B55">
        <v>54</v>
      </c>
      <c r="C55">
        <v>4.6089551002979698</v>
      </c>
      <c r="D55">
        <v>4.1072097800163601</v>
      </c>
      <c r="E55">
        <v>7.6929045695570997</v>
      </c>
      <c r="F55">
        <v>6.2306468419036003</v>
      </c>
      <c r="G55">
        <v>3.6952286469715698</v>
      </c>
      <c r="S55">
        <v>1.6285878672127401</v>
      </c>
      <c r="T55">
        <v>0.887235710541875</v>
      </c>
      <c r="U55">
        <v>1.5495980873033199</v>
      </c>
      <c r="V55">
        <v>1.6345367648131399</v>
      </c>
      <c r="W55">
        <v>1.7433720076033401</v>
      </c>
      <c r="AJ55">
        <v>6.4387114013913402</v>
      </c>
      <c r="AK55">
        <v>1.35355650249228</v>
      </c>
      <c r="AL55">
        <v>6.03464141854937</v>
      </c>
      <c r="AM55">
        <v>2.9743580338398998</v>
      </c>
      <c r="AN55">
        <v>2.5854792865832299</v>
      </c>
      <c r="AZ55">
        <v>1.45101075619089</v>
      </c>
      <c r="BA55">
        <v>0.61463321249824698</v>
      </c>
      <c r="BB55">
        <v>1.5335778438480101</v>
      </c>
      <c r="BC55">
        <v>0.808249193347928</v>
      </c>
      <c r="BD55">
        <v>1.0788134315813001</v>
      </c>
      <c r="BQ55">
        <v>10.112601779813</v>
      </c>
      <c r="BR55">
        <v>0.85142624417365198</v>
      </c>
      <c r="BS55">
        <v>6.5564579133159802</v>
      </c>
      <c r="BT55">
        <v>3.0467609853528002</v>
      </c>
      <c r="BU55">
        <v>5.9579887150458104</v>
      </c>
      <c r="CG55">
        <v>1.18426124208672</v>
      </c>
      <c r="CH55">
        <v>0.62521600953805201</v>
      </c>
      <c r="CI55">
        <v>0.88786164234030995</v>
      </c>
      <c r="CJ55">
        <v>0.912078586655509</v>
      </c>
      <c r="CK55">
        <v>0.87748436912415895</v>
      </c>
    </row>
    <row r="56" spans="2:89" x14ac:dyDescent="0.2">
      <c r="B56">
        <v>55</v>
      </c>
      <c r="C56">
        <v>9.5635895722370403</v>
      </c>
      <c r="D56">
        <v>3.8051425300300101</v>
      </c>
      <c r="E56">
        <v>7.1560251037717402</v>
      </c>
      <c r="F56">
        <v>4.4018907231110296</v>
      </c>
      <c r="G56">
        <v>4.3272399970539404</v>
      </c>
      <c r="S56">
        <v>1.2219225629899799</v>
      </c>
      <c r="T56">
        <v>1.06468010872442</v>
      </c>
      <c r="U56">
        <v>1.66585243532549</v>
      </c>
      <c r="V56">
        <v>1.10804635167906</v>
      </c>
      <c r="W56">
        <v>1.4572695139680201</v>
      </c>
      <c r="AJ56">
        <v>7.4820164464199603</v>
      </c>
      <c r="AK56">
        <v>1.70740721975847</v>
      </c>
      <c r="AL56">
        <v>6.5723878690623101</v>
      </c>
      <c r="AM56">
        <v>3.5421034893934</v>
      </c>
      <c r="AN56">
        <v>2.51468684364177</v>
      </c>
      <c r="AZ56">
        <v>1.2133443981393599</v>
      </c>
      <c r="BA56">
        <v>0.67025196444805701</v>
      </c>
      <c r="BB56">
        <v>1.6910340035346301</v>
      </c>
      <c r="BC56">
        <v>1.1257423498439401</v>
      </c>
      <c r="BD56">
        <v>1.23051913360545</v>
      </c>
      <c r="BQ56">
        <v>8.7647958731325808</v>
      </c>
      <c r="BR56">
        <v>1.3416258536490999</v>
      </c>
      <c r="BS56">
        <v>7.1418373524413399</v>
      </c>
      <c r="BT56">
        <v>1.20781959298221</v>
      </c>
      <c r="BU56">
        <v>6.7200373972546599</v>
      </c>
      <c r="CG56">
        <v>1.4856165878236001</v>
      </c>
      <c r="CH56">
        <v>0.78800710574039901</v>
      </c>
      <c r="CI56">
        <v>1.0232482316154199</v>
      </c>
      <c r="CJ56">
        <v>0.67996944878289101</v>
      </c>
      <c r="CK56">
        <v>0.96944696134528996</v>
      </c>
    </row>
    <row r="57" spans="2:89" x14ac:dyDescent="0.2">
      <c r="B57">
        <v>56</v>
      </c>
      <c r="C57">
        <v>9.6195286768223003</v>
      </c>
      <c r="D57">
        <v>2.83517755441276</v>
      </c>
      <c r="E57">
        <v>9.1132945539660799</v>
      </c>
      <c r="F57">
        <v>2.0938357509804302</v>
      </c>
      <c r="G57">
        <v>3.9855815056958601</v>
      </c>
      <c r="S57">
        <v>1.36074498023394</v>
      </c>
      <c r="T57">
        <v>1.04356718995649</v>
      </c>
      <c r="U57">
        <v>1.6371099667482201</v>
      </c>
      <c r="V57">
        <v>1.19238389980703</v>
      </c>
      <c r="W57">
        <v>1.2780379654628999</v>
      </c>
      <c r="AJ57">
        <v>8.4510396360798801</v>
      </c>
      <c r="AK57">
        <v>1.46328828365893</v>
      </c>
      <c r="AL57">
        <v>8.9901143024513992</v>
      </c>
      <c r="AM57">
        <v>4.8598385020128099</v>
      </c>
      <c r="AN57">
        <v>2.7978645359182899</v>
      </c>
      <c r="AZ57">
        <v>1.6222659664410599</v>
      </c>
      <c r="BA57">
        <v>0.61800073220218599</v>
      </c>
      <c r="BB57">
        <v>1.3786453445942199</v>
      </c>
      <c r="BC57">
        <v>1.21760502451176</v>
      </c>
      <c r="BD57">
        <v>1.3791674634797599</v>
      </c>
      <c r="BQ57">
        <v>6.8618478279857804</v>
      </c>
      <c r="BR57">
        <v>1.9113077782597101</v>
      </c>
      <c r="BS57">
        <v>7.2440762837434196</v>
      </c>
      <c r="BT57">
        <v>1.83342404483101</v>
      </c>
      <c r="BU57">
        <v>5.9598644749327603</v>
      </c>
      <c r="CG57">
        <v>1.6666292618340399</v>
      </c>
      <c r="CH57">
        <v>0.91865209146178295</v>
      </c>
      <c r="CI57">
        <v>1.01192741121893</v>
      </c>
      <c r="CJ57">
        <v>0.77462335991220299</v>
      </c>
      <c r="CK57">
        <v>1.6608076356430901</v>
      </c>
    </row>
    <row r="58" spans="2:89" x14ac:dyDescent="0.2">
      <c r="B58">
        <v>57</v>
      </c>
      <c r="C58">
        <v>12.8194870177559</v>
      </c>
      <c r="D58">
        <v>3.356529752648</v>
      </c>
      <c r="E58">
        <v>11.373471567016001</v>
      </c>
      <c r="F58">
        <v>3.9531902731313</v>
      </c>
      <c r="G58">
        <v>3.0407395437636899</v>
      </c>
      <c r="S58">
        <v>1.23858577905737</v>
      </c>
      <c r="T58">
        <v>0.72356170890911597</v>
      </c>
      <c r="U58">
        <v>1.18004045460005</v>
      </c>
      <c r="V58">
        <v>1.3251505956987699</v>
      </c>
      <c r="W58">
        <v>1.66069906510521</v>
      </c>
      <c r="AJ58">
        <v>6.9609109249914498</v>
      </c>
      <c r="AK58">
        <v>2.04007536816045</v>
      </c>
      <c r="AL58">
        <v>9.3403814375923293</v>
      </c>
      <c r="AM58">
        <v>3.8005792674330099</v>
      </c>
      <c r="AN58">
        <v>4.1294075201314699</v>
      </c>
      <c r="AZ58">
        <v>1.3276187309315901</v>
      </c>
      <c r="BA58">
        <v>0.68641612605541502</v>
      </c>
      <c r="BB58">
        <v>1.2442930064590101</v>
      </c>
      <c r="BC58">
        <v>1.2196622249034501</v>
      </c>
      <c r="BD58">
        <v>1.2568605782214</v>
      </c>
      <c r="BQ58">
        <v>8.5000684298606508</v>
      </c>
      <c r="BR58">
        <v>2.1308459185111102</v>
      </c>
      <c r="BS58">
        <v>7.6787846270807503</v>
      </c>
      <c r="BT58">
        <v>3.8078866234552402</v>
      </c>
      <c r="BU58">
        <v>5.6937097408374999</v>
      </c>
      <c r="CG58">
        <v>1.2256196257901999</v>
      </c>
      <c r="CH58">
        <v>0.63927994019180401</v>
      </c>
      <c r="CI58">
        <v>1.1524114481904</v>
      </c>
      <c r="CJ58">
        <v>0.76757819565534102</v>
      </c>
      <c r="CK58">
        <v>1.9506199469002301</v>
      </c>
    </row>
    <row r="59" spans="2:89" x14ac:dyDescent="0.2">
      <c r="B59">
        <v>58</v>
      </c>
      <c r="C59">
        <v>9.2236033532572499</v>
      </c>
      <c r="D59">
        <v>3.8006103347072</v>
      </c>
      <c r="E59">
        <v>11.693365902384899</v>
      </c>
      <c r="F59">
        <v>6.4302522017543602</v>
      </c>
      <c r="G59">
        <v>3.7499704917956902</v>
      </c>
      <c r="S59">
        <v>1.1698101854513401</v>
      </c>
      <c r="T59">
        <v>0.68077976862862</v>
      </c>
      <c r="U59">
        <v>1.3882616401568</v>
      </c>
      <c r="V59">
        <v>1.30627808490861</v>
      </c>
      <c r="W59">
        <v>1.3458682410001399</v>
      </c>
      <c r="AJ59">
        <v>4.9248369469340698</v>
      </c>
      <c r="AK59">
        <v>2.4593941815212501</v>
      </c>
      <c r="AL59">
        <v>9.7196692562815503</v>
      </c>
      <c r="AM59">
        <v>2.84821798610953</v>
      </c>
      <c r="AN59">
        <v>4.6382937928433403</v>
      </c>
      <c r="AZ59">
        <v>1.8367162456886199</v>
      </c>
      <c r="BA59">
        <v>0.89427349468920203</v>
      </c>
      <c r="BB59">
        <v>1.4057292803824999</v>
      </c>
      <c r="BC59">
        <v>0.98652953232530505</v>
      </c>
      <c r="BD59">
        <v>1.1765254398415499</v>
      </c>
      <c r="BQ59">
        <v>8.1015717486540595</v>
      </c>
      <c r="BR59">
        <v>3.5528569357291899</v>
      </c>
      <c r="BS59">
        <v>6.80718838483073</v>
      </c>
      <c r="BT59">
        <v>1.50292553798551</v>
      </c>
      <c r="BU59">
        <v>7.3004339654994599</v>
      </c>
      <c r="CG59">
        <v>1.3890075671920501</v>
      </c>
      <c r="CH59">
        <v>0.66289626703946203</v>
      </c>
      <c r="CI59">
        <v>1.15770645627017</v>
      </c>
      <c r="CJ59">
        <v>0.64742195039375805</v>
      </c>
      <c r="CK59">
        <v>1.3109021235006999</v>
      </c>
    </row>
    <row r="60" spans="2:89" x14ac:dyDescent="0.2">
      <c r="B60">
        <v>59</v>
      </c>
      <c r="C60">
        <v>7.2033210215438697</v>
      </c>
      <c r="D60">
        <v>3.02857265188505</v>
      </c>
      <c r="E60">
        <v>8.9996832016241193</v>
      </c>
      <c r="F60">
        <v>6.3114678650368097</v>
      </c>
      <c r="G60">
        <v>3.3431216242590498</v>
      </c>
      <c r="S60">
        <v>1.7098388755821201</v>
      </c>
      <c r="T60">
        <v>0.74008899263621497</v>
      </c>
      <c r="U60">
        <v>1.4412997047524201</v>
      </c>
      <c r="V60">
        <v>1.26890337094713</v>
      </c>
      <c r="W60">
        <v>1.2905620007026499</v>
      </c>
      <c r="AJ60">
        <v>5.5576877328410097</v>
      </c>
      <c r="AK60">
        <v>2.3018146832360298</v>
      </c>
      <c r="AL60">
        <v>10.3496823197517</v>
      </c>
      <c r="AM60">
        <v>3.63190928088801</v>
      </c>
      <c r="AN60">
        <v>5.7358515734724103</v>
      </c>
      <c r="AZ60">
        <v>1.89333138016167</v>
      </c>
      <c r="BA60">
        <v>0.68202464919105898</v>
      </c>
      <c r="BB60">
        <v>1.3822355412795799</v>
      </c>
      <c r="BC60">
        <v>1.3909740834411199</v>
      </c>
      <c r="BD60">
        <v>1.0563008061272401</v>
      </c>
      <c r="BQ60">
        <v>6.0452645262909703</v>
      </c>
      <c r="BR60">
        <v>3.3278162564740201</v>
      </c>
      <c r="BS60">
        <v>5.3288617835191596</v>
      </c>
      <c r="BT60">
        <v>2.3528622145887499</v>
      </c>
      <c r="BU60">
        <v>5.8107244463321104</v>
      </c>
      <c r="CG60">
        <v>1.4066524349671901</v>
      </c>
      <c r="CH60">
        <v>0.71489939353638998</v>
      </c>
      <c r="CI60">
        <v>1.1060784141284601</v>
      </c>
      <c r="CJ60">
        <v>0.59297648694498495</v>
      </c>
      <c r="CK60">
        <v>1.41612995988733</v>
      </c>
    </row>
    <row r="61" spans="2:89" x14ac:dyDescent="0.2">
      <c r="B61">
        <v>60</v>
      </c>
      <c r="C61">
        <v>6.5798994457467197</v>
      </c>
      <c r="D61">
        <v>4.3410488419751996</v>
      </c>
      <c r="E61">
        <v>7.9197634083229804</v>
      </c>
      <c r="F61">
        <v>5.9840508514504398</v>
      </c>
      <c r="G61">
        <v>3.0994840589814601</v>
      </c>
      <c r="S61">
        <v>1.4906497421615801</v>
      </c>
      <c r="T61">
        <v>0.89249803568298702</v>
      </c>
      <c r="U61">
        <v>1.5491989501577801</v>
      </c>
      <c r="V61">
        <v>1.00161589335816</v>
      </c>
      <c r="W61">
        <v>1.48627219566056</v>
      </c>
      <c r="AJ61">
        <v>6.0098028179828296</v>
      </c>
      <c r="AK61">
        <v>2.1692212231378498</v>
      </c>
      <c r="AL61">
        <v>9.3038218173940397</v>
      </c>
      <c r="AM61">
        <v>5.14922800031629</v>
      </c>
      <c r="AN61">
        <v>5.2143267564563303</v>
      </c>
      <c r="AZ61">
        <v>1.4894460660353399</v>
      </c>
      <c r="BA61">
        <v>0.63718222830472104</v>
      </c>
      <c r="BB61">
        <v>1.53043587032203</v>
      </c>
      <c r="BC61">
        <v>1.16610024857593</v>
      </c>
      <c r="BD61">
        <v>1.09355365587459</v>
      </c>
      <c r="BQ61">
        <v>6.0549453268037796</v>
      </c>
      <c r="BR61">
        <v>2.7529329098912001</v>
      </c>
      <c r="BS61">
        <v>6.6156259250443004</v>
      </c>
      <c r="BT61">
        <v>0.99789437071874498</v>
      </c>
      <c r="BU61">
        <v>3.5391475350618502</v>
      </c>
      <c r="CG61">
        <v>1.24965396973807</v>
      </c>
      <c r="CH61">
        <v>0.87110842309487901</v>
      </c>
      <c r="CI61">
        <v>1.09192656450222</v>
      </c>
      <c r="CJ61">
        <v>0.66859542052095999</v>
      </c>
      <c r="CK61">
        <v>1.2723963381971699</v>
      </c>
    </row>
    <row r="62" spans="2:89" x14ac:dyDescent="0.2">
      <c r="B62">
        <v>61</v>
      </c>
      <c r="C62">
        <v>6.5395894596956801</v>
      </c>
      <c r="D62">
        <v>4.0999244527743501</v>
      </c>
      <c r="E62">
        <v>11.079756827259301</v>
      </c>
      <c r="F62">
        <v>2.17282541335135</v>
      </c>
      <c r="G62">
        <v>2.1910275199417901</v>
      </c>
      <c r="S62">
        <v>1.9581297101791799</v>
      </c>
      <c r="T62">
        <v>0.96259772829203405</v>
      </c>
      <c r="U62">
        <v>1.40536988804978</v>
      </c>
      <c r="V62">
        <v>0.88941976713106397</v>
      </c>
      <c r="W62">
        <v>1.24778547738211</v>
      </c>
      <c r="AJ62">
        <v>8.5410831424853608</v>
      </c>
      <c r="AK62">
        <v>1.4391579465915001</v>
      </c>
      <c r="AL62">
        <v>7.2144913265435697</v>
      </c>
      <c r="AM62">
        <v>5.0518372477484004</v>
      </c>
      <c r="AN62">
        <v>3.4466630413180401</v>
      </c>
      <c r="AZ62">
        <v>2.1428746140822401</v>
      </c>
      <c r="BA62">
        <v>0.62009414550602804</v>
      </c>
      <c r="BB62">
        <v>1.1471279029174599</v>
      </c>
      <c r="BC62">
        <v>1.1868119059120401</v>
      </c>
      <c r="BD62">
        <v>1.12499185365982</v>
      </c>
      <c r="BQ62">
        <v>4.7523614458937304</v>
      </c>
      <c r="BR62">
        <v>3.9048472528140201</v>
      </c>
      <c r="BS62">
        <v>6.0230278432232502</v>
      </c>
      <c r="BT62">
        <v>1.42529264698727</v>
      </c>
      <c r="BU62">
        <v>3.3589582982616299</v>
      </c>
      <c r="CG62">
        <v>1.08893245510321</v>
      </c>
      <c r="CH62">
        <v>0.74511455694419204</v>
      </c>
      <c r="CI62">
        <v>1.41063128668608</v>
      </c>
      <c r="CJ62">
        <v>0.60714979104841404</v>
      </c>
      <c r="CK62">
        <v>1.32449844943702</v>
      </c>
    </row>
    <row r="63" spans="2:89" x14ac:dyDescent="0.2">
      <c r="B63">
        <v>62</v>
      </c>
      <c r="C63">
        <v>6.5239713694196597</v>
      </c>
      <c r="D63">
        <v>5.5033306564698803</v>
      </c>
      <c r="E63">
        <v>9.4590761658502895</v>
      </c>
      <c r="F63">
        <v>2.6459642037225</v>
      </c>
      <c r="G63">
        <v>3.7130068829731502</v>
      </c>
      <c r="S63">
        <v>1.63475068015977</v>
      </c>
      <c r="T63">
        <v>1.12335904803528</v>
      </c>
      <c r="U63">
        <v>1.1827358706873701</v>
      </c>
      <c r="V63">
        <v>1.38576184182388</v>
      </c>
      <c r="W63">
        <v>1.2052298855291601</v>
      </c>
      <c r="AJ63">
        <v>7.58901840331324</v>
      </c>
      <c r="AK63">
        <v>0.66358872295844096</v>
      </c>
      <c r="AL63">
        <v>9.3079047240365096</v>
      </c>
      <c r="AM63">
        <v>4.6142319832372198</v>
      </c>
      <c r="AN63">
        <v>5.0553606251513603</v>
      </c>
      <c r="AZ63">
        <v>2.3248493584809098</v>
      </c>
      <c r="BA63">
        <v>0.54554343663076299</v>
      </c>
      <c r="BB63">
        <v>1.44858119421436</v>
      </c>
      <c r="BC63">
        <v>1.29368392419137</v>
      </c>
      <c r="BD63">
        <v>1.1712744354143001</v>
      </c>
      <c r="BQ63">
        <v>3.7348426794094798</v>
      </c>
      <c r="BR63">
        <v>4.7146295020992302</v>
      </c>
      <c r="BS63">
        <v>4.6952348992975104</v>
      </c>
      <c r="BT63">
        <v>3.7809353608639</v>
      </c>
      <c r="BU63">
        <v>2.9419962901107199</v>
      </c>
      <c r="CG63">
        <v>1.24017832260869</v>
      </c>
      <c r="CH63">
        <v>0.66512176638425702</v>
      </c>
      <c r="CI63">
        <v>1.20113124165577</v>
      </c>
      <c r="CJ63">
        <v>1.13000819528515</v>
      </c>
      <c r="CK63">
        <v>1.0551530283725401</v>
      </c>
    </row>
    <row r="64" spans="2:89" x14ac:dyDescent="0.2">
      <c r="B64">
        <v>63</v>
      </c>
      <c r="C64">
        <v>6.63826415753398</v>
      </c>
      <c r="D64">
        <v>5.3467130647619197</v>
      </c>
      <c r="E64">
        <v>8.1395156413411893</v>
      </c>
      <c r="F64">
        <v>3.6252406881880099</v>
      </c>
      <c r="G64">
        <v>3.7773450216339302</v>
      </c>
      <c r="S64">
        <v>1.59837286609841</v>
      </c>
      <c r="T64">
        <v>1.08114233698878</v>
      </c>
      <c r="U64">
        <v>1.20735358241463</v>
      </c>
      <c r="V64">
        <v>1.2022011238164401</v>
      </c>
      <c r="W64">
        <v>1.53881183885124</v>
      </c>
      <c r="AJ64">
        <v>9.4200698060307797</v>
      </c>
      <c r="AK64">
        <v>1.65953015395256</v>
      </c>
      <c r="AL64">
        <v>8.7428863256181604</v>
      </c>
      <c r="AM64">
        <v>2.9782302906556799</v>
      </c>
      <c r="AN64">
        <v>4.2402641406695896</v>
      </c>
      <c r="AZ64">
        <v>1.7474549670514199</v>
      </c>
      <c r="BA64">
        <v>0.48848314504333101</v>
      </c>
      <c r="BB64">
        <v>1.89798610094477</v>
      </c>
      <c r="BC64">
        <v>1.15331424347537</v>
      </c>
      <c r="BD64">
        <v>1.0307486584575201</v>
      </c>
      <c r="BQ64">
        <v>5.5013212595687504</v>
      </c>
      <c r="BR64">
        <v>2.4661280938905499</v>
      </c>
      <c r="BS64">
        <v>4.84784269620227</v>
      </c>
      <c r="BT64">
        <v>3.8090611044333902</v>
      </c>
      <c r="BU64">
        <v>3.0545347882601801</v>
      </c>
      <c r="CG64">
        <v>1.6494113335280001</v>
      </c>
      <c r="CH64">
        <v>0.71755752225605296</v>
      </c>
      <c r="CI64">
        <v>0.98857996268182102</v>
      </c>
      <c r="CJ64">
        <v>0.82923712160946705</v>
      </c>
      <c r="CK64">
        <v>1.1884657662067499</v>
      </c>
    </row>
    <row r="65" spans="2:89" x14ac:dyDescent="0.2">
      <c r="B65">
        <v>64</v>
      </c>
      <c r="C65">
        <v>5.0067245590047902</v>
      </c>
      <c r="D65">
        <v>5.4719574256168402</v>
      </c>
      <c r="E65">
        <v>8.4897604108993203</v>
      </c>
      <c r="F65">
        <v>3.30929119211486</v>
      </c>
      <c r="G65">
        <v>4.9576011581258701</v>
      </c>
      <c r="S65">
        <v>1.3430389637518201</v>
      </c>
      <c r="T65">
        <v>1.2050183205152001</v>
      </c>
      <c r="U65">
        <v>1.45948996256158</v>
      </c>
      <c r="V65">
        <v>1.1424979588100199</v>
      </c>
      <c r="W65">
        <v>1.9195854605481799</v>
      </c>
      <c r="AJ65">
        <v>8.8656135055847294</v>
      </c>
      <c r="AK65">
        <v>2.02839473155659</v>
      </c>
      <c r="AL65">
        <v>10.1585070137132</v>
      </c>
      <c r="AM65">
        <v>3.5471749234548899</v>
      </c>
      <c r="AN65">
        <v>4.3266853987034803</v>
      </c>
      <c r="AZ65">
        <v>1.6643988689410001</v>
      </c>
      <c r="BA65">
        <v>0.84557607487763498</v>
      </c>
      <c r="BB65">
        <v>1.0977451117471999</v>
      </c>
      <c r="BC65">
        <v>1.58430424665661</v>
      </c>
      <c r="BD65">
        <v>0.97971573102550102</v>
      </c>
      <c r="BQ65">
        <v>6.2986502208429096</v>
      </c>
      <c r="BR65">
        <v>3.2541731764685502</v>
      </c>
      <c r="BS65">
        <v>4.8677838146974999</v>
      </c>
      <c r="BT65">
        <v>3.1363553306876901</v>
      </c>
      <c r="BU65">
        <v>5.1741893410676498</v>
      </c>
      <c r="CG65">
        <v>1.15451595682763</v>
      </c>
      <c r="CH65">
        <v>0.87524761498104797</v>
      </c>
      <c r="CI65">
        <v>0.95651528642015604</v>
      </c>
      <c r="CJ65">
        <v>0.88219433383214896</v>
      </c>
      <c r="CK65">
        <v>1.1542001382670599</v>
      </c>
    </row>
    <row r="66" spans="2:89" x14ac:dyDescent="0.2">
      <c r="B66">
        <v>65</v>
      </c>
      <c r="C66">
        <v>5.7466090845149598</v>
      </c>
      <c r="D66">
        <v>4.5762953383499898</v>
      </c>
      <c r="E66">
        <v>8.3389868323691605</v>
      </c>
      <c r="F66">
        <v>5.96647804225515</v>
      </c>
      <c r="G66">
        <v>4.2944263317205298</v>
      </c>
      <c r="S66">
        <v>1.5185662025950699</v>
      </c>
      <c r="T66">
        <v>0.96403077549314797</v>
      </c>
      <c r="U66">
        <v>1.49291184572817</v>
      </c>
      <c r="V66">
        <v>1.2350604888636201</v>
      </c>
      <c r="W66">
        <v>1.2986376036368299</v>
      </c>
      <c r="AJ66">
        <v>10.0573761965519</v>
      </c>
      <c r="AK66">
        <v>2.87655191144888</v>
      </c>
      <c r="AL66">
        <v>10.512205682957401</v>
      </c>
      <c r="AM66">
        <v>2.5223920387612102</v>
      </c>
      <c r="AN66">
        <v>5.03386093564652</v>
      </c>
      <c r="AZ66">
        <v>1.8866156216746599</v>
      </c>
      <c r="BA66">
        <v>0.87999690838586697</v>
      </c>
      <c r="BB66">
        <v>1.2958355593755799</v>
      </c>
      <c r="BC66">
        <v>1.4945435904120099</v>
      </c>
      <c r="BD66">
        <v>1.42591405423629</v>
      </c>
      <c r="BQ66">
        <v>6.7478499489794901</v>
      </c>
      <c r="BR66">
        <v>2.7749133091479701</v>
      </c>
      <c r="BS66">
        <v>4.7899032100685099</v>
      </c>
      <c r="BT66">
        <v>1.7563649253613201</v>
      </c>
      <c r="BU66">
        <v>4.2262008677338603</v>
      </c>
      <c r="CG66">
        <v>1.5394427120035901</v>
      </c>
      <c r="CH66">
        <v>0.755234855462799</v>
      </c>
      <c r="CI66">
        <v>1.1843121071264999</v>
      </c>
      <c r="CJ66">
        <v>0.88617777081223803</v>
      </c>
      <c r="CK66">
        <v>1.1190558284882499</v>
      </c>
    </row>
    <row r="67" spans="2:89" x14ac:dyDescent="0.2">
      <c r="B67">
        <v>66</v>
      </c>
      <c r="C67">
        <v>7.4500043179256199</v>
      </c>
      <c r="D67">
        <v>6.8152161896083596</v>
      </c>
      <c r="E67">
        <v>8.7585259632233896</v>
      </c>
      <c r="F67">
        <v>5.6614961413103799</v>
      </c>
      <c r="G67">
        <v>3.0082161696499701</v>
      </c>
      <c r="S67">
        <v>1.45256517275831</v>
      </c>
      <c r="T67">
        <v>1.2253754555418701</v>
      </c>
      <c r="U67">
        <v>1.91817023437922</v>
      </c>
      <c r="V67">
        <v>1.16558409196054</v>
      </c>
      <c r="W67">
        <v>1.1227559112852501</v>
      </c>
      <c r="AJ67">
        <v>8.9452611567067493</v>
      </c>
      <c r="AK67">
        <v>2.03983015912653</v>
      </c>
      <c r="AL67">
        <v>10.2424907093757</v>
      </c>
      <c r="AM67">
        <v>2.5204002733941699</v>
      </c>
      <c r="AN67">
        <v>6.7556470178121799</v>
      </c>
      <c r="AZ67">
        <v>1.40649783750291</v>
      </c>
      <c r="BA67">
        <v>0.62655278993779195</v>
      </c>
      <c r="BB67">
        <v>1.4179886588808599</v>
      </c>
      <c r="BC67">
        <v>1.0184956408250501</v>
      </c>
      <c r="BD67">
        <v>0.99654059530171801</v>
      </c>
      <c r="BQ67">
        <v>8.1653405382121207</v>
      </c>
      <c r="BR67">
        <v>2.28485150403848</v>
      </c>
      <c r="BS67">
        <v>4.7454266407193204</v>
      </c>
      <c r="BT67">
        <v>2.1829150306109302</v>
      </c>
      <c r="BU67">
        <v>5.1588515930757799</v>
      </c>
      <c r="CG67">
        <v>0.87852868633257097</v>
      </c>
      <c r="CH67">
        <v>0.98327198477219602</v>
      </c>
      <c r="CI67">
        <v>1.7904148772481601</v>
      </c>
      <c r="CJ67">
        <v>1.0627676436786599</v>
      </c>
      <c r="CK67">
        <v>0.94893706199615302</v>
      </c>
    </row>
    <row r="68" spans="2:89" x14ac:dyDescent="0.2">
      <c r="B68">
        <v>67</v>
      </c>
      <c r="C68">
        <v>9.1286675631658891</v>
      </c>
      <c r="D68">
        <v>5.0156565651876104</v>
      </c>
      <c r="E68">
        <v>9.8804530124130494</v>
      </c>
      <c r="F68">
        <v>5.2062948831424798</v>
      </c>
      <c r="G68">
        <v>3.6963907317256002</v>
      </c>
      <c r="S68">
        <v>1.7086846306806001</v>
      </c>
      <c r="T68">
        <v>1.3501289882154901</v>
      </c>
      <c r="U68">
        <v>1.65101291847825</v>
      </c>
      <c r="V68">
        <v>1.0225652974174599</v>
      </c>
      <c r="W68">
        <v>1.1652595422530201</v>
      </c>
      <c r="AJ68">
        <v>7.7376288252876799</v>
      </c>
      <c r="AK68">
        <v>2.8782626936580402</v>
      </c>
      <c r="AL68">
        <v>6.4447727751695902</v>
      </c>
      <c r="AM68">
        <v>2.35322566390247</v>
      </c>
      <c r="AN68">
        <v>5.8020503012570197</v>
      </c>
      <c r="AZ68">
        <v>1.29844906575207</v>
      </c>
      <c r="BA68">
        <v>0.98307211202103595</v>
      </c>
      <c r="BB68">
        <v>1.5810162355463899</v>
      </c>
      <c r="BC68">
        <v>1.1366322555238</v>
      </c>
      <c r="BD68">
        <v>0.948416969019937</v>
      </c>
      <c r="BQ68">
        <v>6.17109314528102</v>
      </c>
      <c r="BR68">
        <v>2.3473864335957102</v>
      </c>
      <c r="BS68">
        <v>4.6666423428251997</v>
      </c>
      <c r="BT68">
        <v>1.5944739772974399</v>
      </c>
      <c r="BU68">
        <v>5.4759736741323497</v>
      </c>
      <c r="CG68">
        <v>1.1460351539343601</v>
      </c>
      <c r="CH68">
        <v>0.91269560085695001</v>
      </c>
      <c r="CI68">
        <v>1.72533013757957</v>
      </c>
      <c r="CJ68">
        <v>0.78848479730356102</v>
      </c>
      <c r="CK68">
        <v>1.10968698841612</v>
      </c>
    </row>
    <row r="69" spans="2:89" x14ac:dyDescent="0.2">
      <c r="B69">
        <v>68</v>
      </c>
      <c r="C69">
        <v>8.7691158932453792</v>
      </c>
      <c r="D69">
        <v>7.12125333561921</v>
      </c>
      <c r="E69">
        <v>9.3455255301943403</v>
      </c>
      <c r="F69">
        <v>6.9745118052077002</v>
      </c>
      <c r="G69">
        <v>3.5361998806866102</v>
      </c>
      <c r="S69">
        <v>2.0564068593311098</v>
      </c>
      <c r="T69">
        <v>1.0378066208775301</v>
      </c>
      <c r="U69">
        <v>1.6521695549712001</v>
      </c>
      <c r="V69">
        <v>1.15551953492421</v>
      </c>
      <c r="W69">
        <v>1.08849578902947</v>
      </c>
      <c r="AJ69">
        <v>9.8260282620002997</v>
      </c>
      <c r="AK69">
        <v>1.77254877102647</v>
      </c>
      <c r="AL69">
        <v>6.6892787975486803</v>
      </c>
      <c r="AM69">
        <v>3.0297916486735601</v>
      </c>
      <c r="AN69">
        <v>5.1522900290872098</v>
      </c>
      <c r="AZ69">
        <v>1.2691953668243401</v>
      </c>
      <c r="BA69">
        <v>0.63290167812994502</v>
      </c>
      <c r="BB69">
        <v>1.4155249728097199</v>
      </c>
      <c r="BC69">
        <v>0.91017426646306399</v>
      </c>
      <c r="BD69">
        <v>0.97541095360506902</v>
      </c>
      <c r="BQ69">
        <v>5.6986874751177403</v>
      </c>
      <c r="BR69">
        <v>2.45093669100044</v>
      </c>
      <c r="BS69">
        <v>5.2640368337247496</v>
      </c>
      <c r="BT69">
        <v>1.75662079444877</v>
      </c>
      <c r="BU69">
        <v>6.7220052102923198</v>
      </c>
      <c r="CG69">
        <v>0.98715735639453095</v>
      </c>
      <c r="CH69">
        <v>0.87150450272552804</v>
      </c>
      <c r="CI69">
        <v>1.42801434352187</v>
      </c>
      <c r="CJ69">
        <v>0.78180384863097097</v>
      </c>
      <c r="CK69">
        <v>0.83873342121107997</v>
      </c>
    </row>
    <row r="70" spans="2:89" x14ac:dyDescent="0.2">
      <c r="B70">
        <v>69</v>
      </c>
      <c r="C70">
        <v>7.82276381426857</v>
      </c>
      <c r="D70">
        <v>6.4492398153043098</v>
      </c>
      <c r="E70">
        <v>6.3616094581928904</v>
      </c>
      <c r="F70">
        <v>7.3857649898555104</v>
      </c>
      <c r="G70">
        <v>3.1922561464736101</v>
      </c>
      <c r="S70">
        <v>1.9224768874490299</v>
      </c>
      <c r="T70">
        <v>1.3021917667009499</v>
      </c>
      <c r="U70">
        <v>1.4536675110719</v>
      </c>
      <c r="V70">
        <v>1.4770539363022599</v>
      </c>
      <c r="W70">
        <v>1.3259624184599701</v>
      </c>
      <c r="AJ70">
        <v>8.4538427485279701</v>
      </c>
      <c r="AK70">
        <v>3.65003136492644</v>
      </c>
      <c r="AL70">
        <v>4.3839318306721298</v>
      </c>
      <c r="AM70">
        <v>4.8393017037055497</v>
      </c>
      <c r="AN70">
        <v>4.0589206281810899</v>
      </c>
      <c r="AZ70">
        <v>1.4004931656449999</v>
      </c>
      <c r="BA70">
        <v>0.939880870316257</v>
      </c>
      <c r="BB70">
        <v>1.02942985963531</v>
      </c>
      <c r="BC70">
        <v>1.0128555460094799</v>
      </c>
      <c r="BD70">
        <v>0.78316867260746403</v>
      </c>
      <c r="BQ70">
        <v>7.6539839630523003</v>
      </c>
      <c r="BR70">
        <v>3.1098235607279099</v>
      </c>
      <c r="BS70">
        <v>7.3103998936860703</v>
      </c>
      <c r="BT70">
        <v>1.1994288594147</v>
      </c>
      <c r="BU70">
        <v>3.7137738595713801</v>
      </c>
      <c r="CG70">
        <v>0.74779917896999204</v>
      </c>
      <c r="CH70">
        <v>0.89310215175325602</v>
      </c>
      <c r="CI70">
        <v>1.39965243926725</v>
      </c>
      <c r="CJ70">
        <v>0.55746384383742198</v>
      </c>
      <c r="CK70">
        <v>0.76406862359443395</v>
      </c>
    </row>
    <row r="71" spans="2:89" x14ac:dyDescent="0.2">
      <c r="B71">
        <v>70</v>
      </c>
      <c r="C71">
        <v>10.4449689328469</v>
      </c>
      <c r="D71">
        <v>7.2247766048287296</v>
      </c>
      <c r="E71">
        <v>6.5330671982056296</v>
      </c>
      <c r="F71">
        <v>7.4629342171267004</v>
      </c>
      <c r="G71">
        <v>2.69761494773085</v>
      </c>
      <c r="S71">
        <v>1.86888223144392</v>
      </c>
      <c r="T71">
        <v>0.98051868582660395</v>
      </c>
      <c r="U71">
        <v>1.9996580080996</v>
      </c>
      <c r="V71">
        <v>1.24920003886296</v>
      </c>
      <c r="W71">
        <v>1.1771759286072701</v>
      </c>
      <c r="AJ71">
        <v>6.4294145735515897</v>
      </c>
      <c r="AK71">
        <v>3.7943840970200799</v>
      </c>
      <c r="AL71">
        <v>4.9591855951666801</v>
      </c>
      <c r="AM71">
        <v>5.9380519180176403</v>
      </c>
      <c r="AN71">
        <v>1.78800841419956</v>
      </c>
      <c r="AZ71">
        <v>0.95943529841027098</v>
      </c>
      <c r="BA71">
        <v>0.99444984493002198</v>
      </c>
      <c r="BB71">
        <v>1.1751331798134299</v>
      </c>
      <c r="BC71">
        <v>0.91210572234808496</v>
      </c>
      <c r="BD71">
        <v>0.83558858059410202</v>
      </c>
      <c r="BQ71">
        <v>6.5624202338850601</v>
      </c>
      <c r="BR71">
        <v>2.69080532188369</v>
      </c>
      <c r="BS71">
        <v>6.86190275256057</v>
      </c>
      <c r="BT71">
        <v>3.4518222854355902</v>
      </c>
      <c r="BU71">
        <v>5.74872100004883</v>
      </c>
      <c r="CG71">
        <v>0.70550857709495096</v>
      </c>
      <c r="CH71">
        <v>0.66822793221333099</v>
      </c>
      <c r="CI71">
        <v>1.18644239319064</v>
      </c>
      <c r="CJ71">
        <v>0.92928873955198898</v>
      </c>
      <c r="CK71">
        <v>1.0478692749045599</v>
      </c>
    </row>
    <row r="72" spans="2:89" x14ac:dyDescent="0.2">
      <c r="B72">
        <v>71</v>
      </c>
      <c r="C72">
        <v>9.7895696917352808</v>
      </c>
      <c r="D72">
        <v>5.6768060373211897</v>
      </c>
      <c r="E72">
        <v>7.5131619964608198</v>
      </c>
      <c r="F72">
        <v>4.8065563029037701</v>
      </c>
      <c r="G72">
        <v>2.6356130858691902</v>
      </c>
      <c r="S72">
        <v>1.54112006904468</v>
      </c>
      <c r="T72">
        <v>0.88486582026508598</v>
      </c>
      <c r="U72">
        <v>1.4230022487866301</v>
      </c>
      <c r="V72">
        <v>1.1782488530522901</v>
      </c>
      <c r="W72">
        <v>1.24725453747851</v>
      </c>
      <c r="AJ72">
        <v>6.8320661952527502</v>
      </c>
      <c r="AK72">
        <v>2.8976227033807298</v>
      </c>
      <c r="AL72">
        <v>6.1354281971721001</v>
      </c>
      <c r="AM72">
        <v>4.9731457102493897</v>
      </c>
      <c r="AN72">
        <v>3.9081338266523402</v>
      </c>
      <c r="AZ72">
        <v>1.2432612794256199</v>
      </c>
      <c r="BA72">
        <v>0.90034353426934599</v>
      </c>
      <c r="BB72">
        <v>1.0507430413490499</v>
      </c>
      <c r="BC72">
        <v>1.0471306267879401</v>
      </c>
      <c r="BD72">
        <v>0.84522503435738905</v>
      </c>
      <c r="BQ72">
        <v>4.63115733270795</v>
      </c>
      <c r="BR72">
        <v>1.60640507982248</v>
      </c>
      <c r="BS72">
        <v>6.2111722768484201</v>
      </c>
      <c r="BT72">
        <v>7.2767272381188297</v>
      </c>
      <c r="BU72">
        <v>5.4988660927642998</v>
      </c>
      <c r="CG72">
        <v>0.77046165429311397</v>
      </c>
      <c r="CH72">
        <v>0.59550674248611302</v>
      </c>
      <c r="CI72">
        <v>1.37872790618359</v>
      </c>
      <c r="CJ72">
        <v>0.64690528145989001</v>
      </c>
      <c r="CK72">
        <v>0.90032872967752098</v>
      </c>
    </row>
    <row r="73" spans="2:89" x14ac:dyDescent="0.2">
      <c r="B73">
        <v>72</v>
      </c>
      <c r="C73">
        <v>8.4617636135800396</v>
      </c>
      <c r="D73">
        <v>5.0046221887547997</v>
      </c>
      <c r="E73">
        <v>5.59075943196419</v>
      </c>
      <c r="F73">
        <v>4.6463286664244601</v>
      </c>
      <c r="G73">
        <v>3.0887486679097198</v>
      </c>
      <c r="S73">
        <v>1.9781330948858999</v>
      </c>
      <c r="T73">
        <v>0.88661710421734796</v>
      </c>
      <c r="U73">
        <v>1.4546050618191799</v>
      </c>
      <c r="V73">
        <v>1.0953956527089499</v>
      </c>
      <c r="W73">
        <v>1.59682999421688</v>
      </c>
      <c r="AJ73">
        <v>7.8138533822480696</v>
      </c>
      <c r="AK73">
        <v>4.8478669347867198</v>
      </c>
      <c r="AL73">
        <v>5.5892341322214296</v>
      </c>
      <c r="AM73">
        <v>4.2483965289715497</v>
      </c>
      <c r="AN73">
        <v>4.02561385642933</v>
      </c>
      <c r="AZ73">
        <v>1.1289768754927501</v>
      </c>
      <c r="BA73">
        <v>1.2787886682401499</v>
      </c>
      <c r="BB73">
        <v>1.7598754579436999</v>
      </c>
      <c r="BC73">
        <v>1.21194155721736</v>
      </c>
      <c r="BD73">
        <v>0.77615874242328997</v>
      </c>
      <c r="BQ73">
        <v>8.0020544747612199</v>
      </c>
      <c r="BR73">
        <v>1.4741050421209201</v>
      </c>
      <c r="BS73">
        <v>7.0530323824567303</v>
      </c>
      <c r="BT73">
        <v>3.82647251988955</v>
      </c>
      <c r="BU73">
        <v>4.3259008423073197</v>
      </c>
      <c r="CG73">
        <v>1.1442061803353401</v>
      </c>
      <c r="CH73">
        <v>0.86746735100551497</v>
      </c>
      <c r="CI73">
        <v>1.10866354994216</v>
      </c>
      <c r="CJ73">
        <v>0.76200993082471102</v>
      </c>
      <c r="CK73">
        <v>1.0526065298121099</v>
      </c>
    </row>
    <row r="74" spans="2:89" x14ac:dyDescent="0.2">
      <c r="B74">
        <v>73</v>
      </c>
      <c r="C74">
        <v>6.8067712446995898</v>
      </c>
      <c r="D74">
        <v>4.0593461528821901</v>
      </c>
      <c r="E74">
        <v>5.0377979569301301</v>
      </c>
      <c r="F74">
        <v>7.8406791484936997</v>
      </c>
      <c r="G74">
        <v>2.7050274914165899</v>
      </c>
      <c r="S74">
        <v>1.7055402293998501</v>
      </c>
      <c r="T74">
        <v>1.1270148520115799</v>
      </c>
      <c r="U74">
        <v>1.35224255368784</v>
      </c>
      <c r="V74">
        <v>1.04079902071325</v>
      </c>
      <c r="W74">
        <v>1.20661950409365</v>
      </c>
      <c r="AJ74">
        <v>6.7676603641878001</v>
      </c>
      <c r="AK74">
        <v>5.6668108060295399</v>
      </c>
      <c r="AL74">
        <v>5.6142833920365502</v>
      </c>
      <c r="AM74">
        <v>3.9520449981161798</v>
      </c>
      <c r="AN74">
        <v>2.9415615169484099</v>
      </c>
      <c r="AZ74">
        <v>1.5088913993560999</v>
      </c>
      <c r="BA74">
        <v>1.13027360608142</v>
      </c>
      <c r="BB74">
        <v>1.38725383845577</v>
      </c>
      <c r="BC74">
        <v>0.91732341234332604</v>
      </c>
      <c r="BD74">
        <v>0.89470349588921205</v>
      </c>
      <c r="BQ74">
        <v>8.0221482846733299</v>
      </c>
      <c r="BR74">
        <v>1.00291303964602</v>
      </c>
      <c r="BS74">
        <v>6.8170613381646099</v>
      </c>
      <c r="BT74">
        <v>1.4428412171137399</v>
      </c>
      <c r="BU74">
        <v>6.2255172017980502</v>
      </c>
      <c r="CG74">
        <v>1.0772818570763001</v>
      </c>
      <c r="CH74">
        <v>0.57199538019537899</v>
      </c>
      <c r="CI74">
        <v>1.08760114961025</v>
      </c>
      <c r="CJ74">
        <v>0.66998052442179201</v>
      </c>
      <c r="CK74">
        <v>1.09854128689443</v>
      </c>
    </row>
    <row r="75" spans="2:89" x14ac:dyDescent="0.2">
      <c r="B75">
        <v>74</v>
      </c>
      <c r="C75">
        <v>10.005626893626401</v>
      </c>
      <c r="D75">
        <v>3.6351812582555598</v>
      </c>
      <c r="E75">
        <v>5.2740664539801703</v>
      </c>
      <c r="F75">
        <v>7.3622484379124202</v>
      </c>
      <c r="G75">
        <v>2.96212542944567</v>
      </c>
      <c r="S75">
        <v>1.9845192985393401</v>
      </c>
      <c r="T75">
        <v>1.0232460886359001</v>
      </c>
      <c r="U75">
        <v>1.6007152118040899</v>
      </c>
      <c r="V75">
        <v>1.49915209814409</v>
      </c>
      <c r="W75">
        <v>1.4752229077660399</v>
      </c>
      <c r="AJ75">
        <v>4.4727845893269</v>
      </c>
      <c r="AK75">
        <v>7.3649094565228799</v>
      </c>
      <c r="AL75">
        <v>4.3124881732127598</v>
      </c>
      <c r="AM75">
        <v>5.4883126563452498</v>
      </c>
      <c r="AN75">
        <v>2.3980635526380998</v>
      </c>
      <c r="AZ75">
        <v>1.0372885578208599</v>
      </c>
      <c r="BA75">
        <v>0.91784766535234197</v>
      </c>
      <c r="BB75">
        <v>1.0347595285784299</v>
      </c>
      <c r="BC75">
        <v>0.80570930338393498</v>
      </c>
      <c r="BD75">
        <v>1.03189010862978</v>
      </c>
      <c r="BQ75">
        <v>7.06173257346705</v>
      </c>
      <c r="BR75">
        <v>0.829890597917191</v>
      </c>
      <c r="BS75">
        <v>8.3860498888425408</v>
      </c>
      <c r="BT75">
        <v>1.2451619416370501</v>
      </c>
      <c r="BU75">
        <v>6.7355079418866204</v>
      </c>
      <c r="CG75">
        <v>1.20291219617135</v>
      </c>
      <c r="CH75">
        <v>0.54442159323022399</v>
      </c>
      <c r="CI75">
        <v>1.0399438752970001</v>
      </c>
      <c r="CJ75">
        <v>0.80173334024042098</v>
      </c>
      <c r="CK75">
        <v>1.34124912377542</v>
      </c>
    </row>
    <row r="76" spans="2:89" x14ac:dyDescent="0.2">
      <c r="B76">
        <v>75</v>
      </c>
      <c r="C76">
        <v>10.3528364837516</v>
      </c>
      <c r="D76">
        <v>2.6987151526670199</v>
      </c>
      <c r="E76">
        <v>3.6983543538589498</v>
      </c>
      <c r="F76">
        <v>5.6839051879188096</v>
      </c>
      <c r="G76">
        <v>3.1830201856667402</v>
      </c>
      <c r="S76">
        <v>1.58303218352287</v>
      </c>
      <c r="T76">
        <v>1.2148391396573299</v>
      </c>
      <c r="U76">
        <v>1.6412499907896301</v>
      </c>
      <c r="V76">
        <v>1.5690602856670499</v>
      </c>
      <c r="W76">
        <v>1.0113531339122199</v>
      </c>
      <c r="AJ76">
        <v>5.2020629855918701</v>
      </c>
      <c r="AK76">
        <v>6.5899229263753796</v>
      </c>
      <c r="AL76">
        <v>3.9021693428847</v>
      </c>
      <c r="AM76">
        <v>6.5900384972344099</v>
      </c>
      <c r="AN76">
        <v>2.1989570880582598</v>
      </c>
      <c r="AZ76">
        <v>1.1530435076437899</v>
      </c>
      <c r="BA76">
        <v>0.894315621506382</v>
      </c>
      <c r="BB76">
        <v>1.19563254200091</v>
      </c>
      <c r="BC76">
        <v>1.3285086515667801</v>
      </c>
      <c r="BD76">
        <v>0.90885001052077297</v>
      </c>
      <c r="BQ76">
        <v>6.0104242884458898</v>
      </c>
      <c r="BR76">
        <v>0.80810304895573204</v>
      </c>
      <c r="BS76">
        <v>7.8798693766678802</v>
      </c>
      <c r="BT76">
        <v>2.0908475217936702</v>
      </c>
      <c r="BU76">
        <v>6.4236761736705299</v>
      </c>
      <c r="CG76">
        <v>0.95511259875698895</v>
      </c>
      <c r="CH76">
        <v>0.637114111675949</v>
      </c>
      <c r="CI76">
        <v>1.1488038281114099</v>
      </c>
      <c r="CJ76">
        <v>0.79847434550430196</v>
      </c>
      <c r="CK76">
        <v>1.1194598841866099</v>
      </c>
    </row>
    <row r="77" spans="2:89" x14ac:dyDescent="0.2">
      <c r="B77">
        <v>76</v>
      </c>
      <c r="C77">
        <v>7.4978339708733097</v>
      </c>
      <c r="D77">
        <v>4.9684515846981796</v>
      </c>
      <c r="E77">
        <v>3.8139988926695998</v>
      </c>
      <c r="F77">
        <v>5.4726712250400196</v>
      </c>
      <c r="G77">
        <v>5.9906872687973403</v>
      </c>
      <c r="S77">
        <v>1.67555772107151</v>
      </c>
      <c r="T77">
        <v>1.3298231246487899</v>
      </c>
      <c r="U77">
        <v>1.68310954180386</v>
      </c>
      <c r="V77">
        <v>1.39291987968495</v>
      </c>
      <c r="W77">
        <v>1.17587503378152</v>
      </c>
      <c r="AJ77">
        <v>4.6214739062533603</v>
      </c>
      <c r="AK77">
        <v>5.57111643538114</v>
      </c>
      <c r="AL77">
        <v>4.6748963298069199</v>
      </c>
      <c r="AM77">
        <v>7.0927586347118101</v>
      </c>
      <c r="AN77">
        <v>2.4361938574562898</v>
      </c>
      <c r="AZ77">
        <v>1.14601214485775</v>
      </c>
      <c r="BA77">
        <v>0.85336783226934498</v>
      </c>
      <c r="BB77">
        <v>1.3594596453391301</v>
      </c>
      <c r="BC77">
        <v>0.88533583887100398</v>
      </c>
      <c r="BD77">
        <v>1.1110630815701901</v>
      </c>
      <c r="BQ77">
        <v>6.67365916852446</v>
      </c>
      <c r="BR77">
        <v>0.92724017877375797</v>
      </c>
      <c r="BS77">
        <v>7.6946464285225202</v>
      </c>
      <c r="BT77">
        <v>2.66364112379804</v>
      </c>
      <c r="BU77">
        <v>4.7248706059179497</v>
      </c>
      <c r="CG77">
        <v>0.94449863431689496</v>
      </c>
      <c r="CH77">
        <v>0.56235135252755497</v>
      </c>
      <c r="CI77">
        <v>1.17367929467231</v>
      </c>
      <c r="CJ77">
        <v>0.84524082572867298</v>
      </c>
      <c r="CK77">
        <v>1.22960914417818</v>
      </c>
    </row>
    <row r="78" spans="2:89" x14ac:dyDescent="0.2">
      <c r="B78">
        <v>77</v>
      </c>
      <c r="C78">
        <v>7.1036120932194899</v>
      </c>
      <c r="D78">
        <v>6.19416843366173</v>
      </c>
      <c r="E78">
        <v>4.6206274309854303</v>
      </c>
      <c r="F78">
        <v>5.5362911192179203</v>
      </c>
      <c r="G78">
        <v>6.1765396679481004</v>
      </c>
      <c r="S78">
        <v>1.4705379220947199</v>
      </c>
      <c r="T78">
        <v>1.32208627895646</v>
      </c>
      <c r="U78">
        <v>1.46950993774584</v>
      </c>
      <c r="V78">
        <v>1.6932417028987701</v>
      </c>
      <c r="W78">
        <v>1.4505834572057099</v>
      </c>
      <c r="AJ78">
        <v>5.3476048953339204</v>
      </c>
      <c r="AK78">
        <v>4.4260767038309501</v>
      </c>
      <c r="AL78">
        <v>5.2331382779114897</v>
      </c>
      <c r="AM78">
        <v>4.1503982633033498</v>
      </c>
      <c r="AN78">
        <v>2.4883794705973301</v>
      </c>
      <c r="AZ78">
        <v>1.03972717502437</v>
      </c>
      <c r="BA78">
        <v>0.86230375186244601</v>
      </c>
      <c r="BB78">
        <v>1.66267685587253</v>
      </c>
      <c r="BC78">
        <v>0.84147572686711702</v>
      </c>
      <c r="BD78">
        <v>1.05234408983976</v>
      </c>
      <c r="BQ78">
        <v>7.2290121252286399</v>
      </c>
      <c r="BR78">
        <v>0.861554018660592</v>
      </c>
      <c r="BS78">
        <v>8.0192559931081409</v>
      </c>
      <c r="BT78">
        <v>3.1375751096670599</v>
      </c>
      <c r="BU78">
        <v>4.7808122431302804</v>
      </c>
      <c r="CG78">
        <v>1.07125237258113</v>
      </c>
      <c r="CH78">
        <v>0.52514622837398595</v>
      </c>
      <c r="CI78">
        <v>1.11681372519186</v>
      </c>
      <c r="CJ78">
        <v>0.92545935556774706</v>
      </c>
      <c r="CK78">
        <v>1.16942907047293</v>
      </c>
    </row>
    <row r="79" spans="2:89" x14ac:dyDescent="0.2">
      <c r="B79">
        <v>78</v>
      </c>
      <c r="C79">
        <v>8.8833522170304402</v>
      </c>
      <c r="D79">
        <v>4.9201221750050204</v>
      </c>
      <c r="E79">
        <v>5.5264694430256602</v>
      </c>
      <c r="F79">
        <v>7.4876122558214897</v>
      </c>
      <c r="G79">
        <v>4.9605975549395502</v>
      </c>
      <c r="S79">
        <v>1.24314532987707</v>
      </c>
      <c r="T79">
        <v>1.34264539838136</v>
      </c>
      <c r="U79">
        <v>1.45560098534701</v>
      </c>
      <c r="V79">
        <v>1.50133728957076</v>
      </c>
      <c r="W79">
        <v>1.76326073361594</v>
      </c>
      <c r="AJ79">
        <v>6.5551986114384002</v>
      </c>
      <c r="AK79">
        <v>5.0842902793929197</v>
      </c>
      <c r="AL79">
        <v>4.0836860884010404</v>
      </c>
      <c r="AM79">
        <v>3.6394246119739</v>
      </c>
      <c r="AN79">
        <v>4.2315453681301696</v>
      </c>
      <c r="AZ79">
        <v>1.0742470266255899</v>
      </c>
      <c r="BA79">
        <v>1.06379487815496</v>
      </c>
      <c r="BB79">
        <v>1.2877348301573299</v>
      </c>
      <c r="BC79">
        <v>1.16579530680807</v>
      </c>
      <c r="BD79">
        <v>1.07725866316068</v>
      </c>
      <c r="BQ79">
        <v>5.7160530811340697</v>
      </c>
      <c r="BR79">
        <v>0.89628920304873405</v>
      </c>
      <c r="BS79">
        <v>7.0464209572038596</v>
      </c>
      <c r="BT79">
        <v>1.3425734252272199</v>
      </c>
      <c r="BU79">
        <v>3.6017389896093799</v>
      </c>
      <c r="CG79">
        <v>0.96448233812571005</v>
      </c>
      <c r="CH79">
        <v>0.59047085458640503</v>
      </c>
      <c r="CI79">
        <v>1.0623136834593101</v>
      </c>
      <c r="CJ79">
        <v>0.75544406993711599</v>
      </c>
      <c r="CK79">
        <v>1.6169442367995499</v>
      </c>
    </row>
    <row r="80" spans="2:89" x14ac:dyDescent="0.2">
      <c r="B80">
        <v>79</v>
      </c>
      <c r="C80">
        <v>9.5981638764910198</v>
      </c>
      <c r="D80">
        <v>6.6851538181839301</v>
      </c>
      <c r="E80">
        <v>4.3080176432021897</v>
      </c>
      <c r="F80">
        <v>4.9342848150560101</v>
      </c>
      <c r="G80">
        <v>5.7920947085690599</v>
      </c>
      <c r="S80">
        <v>1.41730951398727</v>
      </c>
      <c r="T80">
        <v>1.4627788606732901</v>
      </c>
      <c r="U80">
        <v>1.54163099417597</v>
      </c>
      <c r="V80">
        <v>1.2019066592604599</v>
      </c>
      <c r="W80">
        <v>1.50417297870504</v>
      </c>
      <c r="AJ80">
        <v>7.0480830361113203</v>
      </c>
      <c r="AK80">
        <v>5.5505130951341304</v>
      </c>
      <c r="AL80">
        <v>5.2599585388475703</v>
      </c>
      <c r="AM80">
        <v>3.2151851769356701</v>
      </c>
      <c r="AN80">
        <v>1.10540947030292</v>
      </c>
      <c r="AZ80">
        <v>0.99771947808071704</v>
      </c>
      <c r="BA80">
        <v>1.2130352643173301</v>
      </c>
      <c r="BB80">
        <v>1.47264531087164</v>
      </c>
      <c r="BC80">
        <v>1.0358977020422599</v>
      </c>
      <c r="BD80">
        <v>0.86703049199812698</v>
      </c>
      <c r="BQ80">
        <v>6.59359033058875</v>
      </c>
      <c r="BR80">
        <v>1.21483462581447</v>
      </c>
      <c r="BS80">
        <v>6.1383751186335997</v>
      </c>
      <c r="BT80">
        <v>1.9349513979053099</v>
      </c>
      <c r="BU80">
        <v>3.39470046244965</v>
      </c>
      <c r="CG80">
        <v>1.0208698593160299</v>
      </c>
      <c r="CH80">
        <v>0.71078791977016798</v>
      </c>
      <c r="CI80">
        <v>1.3760361854154199</v>
      </c>
      <c r="CJ80">
        <v>1.0581630719271999</v>
      </c>
      <c r="CK80">
        <v>0.97388678472244905</v>
      </c>
    </row>
    <row r="81" spans="2:89" x14ac:dyDescent="0.2">
      <c r="B81">
        <v>80</v>
      </c>
      <c r="C81">
        <v>7.4023143326489302</v>
      </c>
      <c r="D81">
        <v>8.1068539367401797</v>
      </c>
      <c r="E81">
        <v>6.0339598508129697</v>
      </c>
      <c r="F81">
        <v>5.9326968678078202</v>
      </c>
      <c r="G81">
        <v>6.6230370922274897</v>
      </c>
      <c r="S81">
        <v>1.0807879451021301</v>
      </c>
      <c r="T81">
        <v>1.52693593077731</v>
      </c>
      <c r="U81">
        <v>1.6610862873388299</v>
      </c>
      <c r="V81">
        <v>0.91936523315332896</v>
      </c>
      <c r="W81">
        <v>1.45063441990786</v>
      </c>
      <c r="AJ81">
        <v>7.5711469666654398</v>
      </c>
      <c r="AK81">
        <v>6.28416204508195</v>
      </c>
      <c r="AL81">
        <v>7.8578629592662201</v>
      </c>
      <c r="AM81">
        <v>4.3197612476867198</v>
      </c>
      <c r="AN81">
        <v>2.2851001023632</v>
      </c>
      <c r="AZ81">
        <v>1.3886351466657201</v>
      </c>
      <c r="BA81">
        <v>0.83033644441091603</v>
      </c>
      <c r="BB81">
        <v>1.3729948607949101</v>
      </c>
      <c r="BC81">
        <v>0.998978150897189</v>
      </c>
      <c r="BD81">
        <v>1.2300271721948299</v>
      </c>
      <c r="BQ81">
        <v>4.9897580011610998</v>
      </c>
      <c r="BR81">
        <v>1.1362559927887801</v>
      </c>
      <c r="BS81">
        <v>7.35350570646718</v>
      </c>
      <c r="BT81">
        <v>2.0442108888226902</v>
      </c>
      <c r="BU81">
        <v>3.38828587490418</v>
      </c>
      <c r="CG81">
        <v>0.970933348710175</v>
      </c>
      <c r="CH81">
        <v>0.51768312163178498</v>
      </c>
      <c r="CI81">
        <v>1.1277451641240701</v>
      </c>
      <c r="CJ81">
        <v>0.61571413362300198</v>
      </c>
      <c r="CK81">
        <v>0.98371246284651104</v>
      </c>
    </row>
    <row r="82" spans="2:89" x14ac:dyDescent="0.2">
      <c r="B82">
        <v>81</v>
      </c>
      <c r="C82">
        <v>8.2801706430335393</v>
      </c>
      <c r="D82">
        <v>5.5355167245225996</v>
      </c>
      <c r="E82">
        <v>5.9956872226349303</v>
      </c>
      <c r="F82">
        <v>6.6356121813954703</v>
      </c>
      <c r="G82">
        <v>7.3754913825409298</v>
      </c>
      <c r="S82">
        <v>1.5627171762315599</v>
      </c>
      <c r="T82">
        <v>1.37067657582012</v>
      </c>
      <c r="U82">
        <v>1.3628794831773701</v>
      </c>
      <c r="V82">
        <v>1.12677567236717</v>
      </c>
      <c r="W82">
        <v>1.31773527848537</v>
      </c>
      <c r="AJ82">
        <v>6.5870829213529696</v>
      </c>
      <c r="AK82">
        <v>6.9572762799604604</v>
      </c>
      <c r="AL82">
        <v>7.7995664916541898</v>
      </c>
      <c r="AM82">
        <v>3.5771153919332099</v>
      </c>
      <c r="AN82">
        <v>3.01499218158146</v>
      </c>
      <c r="AZ82">
        <v>1.19457105935843</v>
      </c>
      <c r="BA82">
        <v>0.97838117420651305</v>
      </c>
      <c r="BB82">
        <v>1.33333837268376</v>
      </c>
      <c r="BC82">
        <v>0.90578764681623303</v>
      </c>
      <c r="BD82">
        <v>0.70294564121335001</v>
      </c>
      <c r="BQ82">
        <v>4.6196090271572796</v>
      </c>
      <c r="BR82">
        <v>0.73574498068292904</v>
      </c>
      <c r="BS82">
        <v>7.0279881129539197</v>
      </c>
      <c r="BT82">
        <v>0.88208186136316602</v>
      </c>
      <c r="BU82">
        <v>3.06959524033417</v>
      </c>
      <c r="CG82">
        <v>0.94774768861037195</v>
      </c>
      <c r="CH82">
        <v>0.59119273923402405</v>
      </c>
      <c r="CI82">
        <v>1.0840902061937601</v>
      </c>
      <c r="CJ82">
        <v>0.58970685602666995</v>
      </c>
      <c r="CK82">
        <v>0.86764754170490199</v>
      </c>
    </row>
    <row r="83" spans="2:89" x14ac:dyDescent="0.2">
      <c r="B83">
        <v>82</v>
      </c>
      <c r="C83">
        <v>8.6657769006783205</v>
      </c>
      <c r="D83">
        <v>6.1457560974945196</v>
      </c>
      <c r="E83">
        <v>7.2779160472282802</v>
      </c>
      <c r="F83">
        <v>2.5384456242599001</v>
      </c>
      <c r="G83">
        <v>5.7021962027929796</v>
      </c>
      <c r="S83">
        <v>1.2128183751231001</v>
      </c>
      <c r="T83">
        <v>1.44740096995955</v>
      </c>
      <c r="U83">
        <v>1.50236073175646</v>
      </c>
      <c r="V83">
        <v>0.91328606558081804</v>
      </c>
      <c r="W83">
        <v>1.1165382613986099</v>
      </c>
      <c r="AJ83">
        <v>7.1815220260868298</v>
      </c>
      <c r="AK83">
        <v>6.9733300387127901</v>
      </c>
      <c r="AL83">
        <v>7.2949842140983803</v>
      </c>
      <c r="AM83">
        <v>1.6887971571981599</v>
      </c>
      <c r="AN83">
        <v>3.7642295337707798</v>
      </c>
      <c r="AZ83">
        <v>1.72213950776653</v>
      </c>
      <c r="BA83">
        <v>1.1949365745037299</v>
      </c>
      <c r="BB83">
        <v>1.4027314471768599</v>
      </c>
      <c r="BC83">
        <v>0.94850320360344997</v>
      </c>
      <c r="BD83">
        <v>0.72904586209282096</v>
      </c>
      <c r="BQ83">
        <v>4.22837399641086</v>
      </c>
      <c r="BR83">
        <v>2.12847083735543</v>
      </c>
      <c r="BS83">
        <v>8.4703761655664795</v>
      </c>
      <c r="BT83">
        <v>0.72908093963128495</v>
      </c>
      <c r="BU83">
        <v>2.5363705858675401</v>
      </c>
      <c r="CG83">
        <v>1.1753371110913899</v>
      </c>
      <c r="CH83">
        <v>0.79282485772867695</v>
      </c>
      <c r="CI83">
        <v>0.77351020097482404</v>
      </c>
      <c r="CJ83">
        <v>0.56878227802325898</v>
      </c>
      <c r="CK83">
        <v>1.06564323483721</v>
      </c>
    </row>
    <row r="84" spans="2:89" x14ac:dyDescent="0.2">
      <c r="B84">
        <v>83</v>
      </c>
      <c r="C84">
        <v>5.9093728428093604</v>
      </c>
      <c r="D84">
        <v>6.3880322913260397</v>
      </c>
      <c r="E84">
        <v>11.158471430242001</v>
      </c>
      <c r="F84">
        <v>4.7579552850426801</v>
      </c>
      <c r="G84">
        <v>8.2999778440899892</v>
      </c>
      <c r="S84">
        <v>1.3189464180530801</v>
      </c>
      <c r="T84">
        <v>1.21589531373969</v>
      </c>
      <c r="U84">
        <v>1.58394127087944</v>
      </c>
      <c r="V84">
        <v>0.93412866503027303</v>
      </c>
      <c r="W84">
        <v>1.34480209298386</v>
      </c>
      <c r="AJ84">
        <v>5.1250754080217504</v>
      </c>
      <c r="AK84">
        <v>6.97748751650344</v>
      </c>
      <c r="AL84">
        <v>6.5662939352761898</v>
      </c>
      <c r="AM84">
        <v>2.2116058462182302</v>
      </c>
      <c r="AN84">
        <v>3.3087508243018</v>
      </c>
      <c r="AZ84">
        <v>1.5442737502181401</v>
      </c>
      <c r="BA84">
        <v>1.0871280402568999</v>
      </c>
      <c r="BB84">
        <v>1.3827616217034899</v>
      </c>
      <c r="BC84">
        <v>1.1173305736157499</v>
      </c>
      <c r="BD84">
        <v>0.982869465801396</v>
      </c>
      <c r="BQ84">
        <v>4.4191554693941901</v>
      </c>
      <c r="BR84">
        <v>2.41593408456515</v>
      </c>
      <c r="BS84">
        <v>4.3353844272708599</v>
      </c>
      <c r="BT84">
        <v>1.2209882882882399</v>
      </c>
      <c r="BU84">
        <v>2.9409288390383699</v>
      </c>
      <c r="CG84">
        <v>0.92786610323087904</v>
      </c>
      <c r="CH84">
        <v>0.63256817920550301</v>
      </c>
      <c r="CI84">
        <v>0.94158689884208302</v>
      </c>
      <c r="CJ84">
        <v>0.64936873610370205</v>
      </c>
      <c r="CK84">
        <v>0.69708810665510301</v>
      </c>
    </row>
    <row r="85" spans="2:89" x14ac:dyDescent="0.2">
      <c r="B85">
        <v>84</v>
      </c>
      <c r="C85">
        <v>7.8193913528846002</v>
      </c>
      <c r="D85">
        <v>5.6327364858428304</v>
      </c>
      <c r="E85">
        <v>8.5992604952477798</v>
      </c>
      <c r="F85">
        <v>7.5205255963618303</v>
      </c>
      <c r="G85">
        <v>7.0167939246108304</v>
      </c>
      <c r="S85">
        <v>1.4062866608997999</v>
      </c>
      <c r="T85">
        <v>1.0397298462814399</v>
      </c>
      <c r="U85">
        <v>1.51559381626947</v>
      </c>
      <c r="V85">
        <v>1.0619100659243299</v>
      </c>
      <c r="W85">
        <v>2.2101069100271902</v>
      </c>
      <c r="AJ85">
        <v>6.5712850958462399</v>
      </c>
      <c r="AK85">
        <v>7.9960921792481203</v>
      </c>
      <c r="AL85">
        <v>6.26308935401208</v>
      </c>
      <c r="AM85">
        <v>4.3367690282146496</v>
      </c>
      <c r="AN85">
        <v>3.8793933146570301</v>
      </c>
      <c r="AZ85">
        <v>1.1163830666938801</v>
      </c>
      <c r="BA85">
        <v>1.22214585242024</v>
      </c>
      <c r="BB85">
        <v>1.4431750804347601</v>
      </c>
      <c r="BC85">
        <v>0.60680347778088195</v>
      </c>
      <c r="BD85">
        <v>0.97656336968148905</v>
      </c>
      <c r="BQ85">
        <v>4.4657631172796197</v>
      </c>
      <c r="BR85">
        <v>3.0985753834729599</v>
      </c>
      <c r="BS85">
        <v>5.4730002046884199</v>
      </c>
      <c r="BT85">
        <v>0.55838354494482001</v>
      </c>
      <c r="BU85">
        <v>3.6209551602069898</v>
      </c>
      <c r="CG85">
        <v>0.86367584653936902</v>
      </c>
      <c r="CH85">
        <v>0.74508035425400099</v>
      </c>
      <c r="CI85">
        <v>0.856522527214857</v>
      </c>
      <c r="CJ85">
        <v>0.58161653915164802</v>
      </c>
      <c r="CK85">
        <v>1.1391242088743001</v>
      </c>
    </row>
    <row r="86" spans="2:89" x14ac:dyDescent="0.2">
      <c r="B86">
        <v>85</v>
      </c>
      <c r="C86">
        <v>5.7841596689434196</v>
      </c>
      <c r="D86">
        <v>5.4747060774779603</v>
      </c>
      <c r="E86">
        <v>6.82282014956641</v>
      </c>
      <c r="F86">
        <v>9.9196651781875609</v>
      </c>
      <c r="G86">
        <v>6.92296112950417</v>
      </c>
      <c r="S86">
        <v>1.1995098677338101</v>
      </c>
      <c r="T86">
        <v>1.0033814152399501</v>
      </c>
      <c r="U86">
        <v>1.7708931900495299</v>
      </c>
      <c r="V86">
        <v>1.10836577890068</v>
      </c>
      <c r="W86">
        <v>1.76163703872389</v>
      </c>
      <c r="AJ86">
        <v>4.31702128741163</v>
      </c>
      <c r="AK86">
        <v>7.5581011551927899</v>
      </c>
      <c r="AL86">
        <v>6.58122464628355</v>
      </c>
      <c r="AM86">
        <v>1.7757319342659901</v>
      </c>
      <c r="AN86">
        <v>4.6913127616375601</v>
      </c>
      <c r="AZ86">
        <v>1.0634024914070199</v>
      </c>
      <c r="BA86">
        <v>0.87131691295501301</v>
      </c>
      <c r="BB86">
        <v>1.1382981460808099</v>
      </c>
      <c r="BC86">
        <v>0.65116560977938198</v>
      </c>
      <c r="BD86">
        <v>0.88640949915837397</v>
      </c>
      <c r="BQ86">
        <v>6.3027631430489199</v>
      </c>
      <c r="BR86">
        <v>1.51282223698687</v>
      </c>
      <c r="BS86">
        <v>7.2052727088195798</v>
      </c>
      <c r="BT86">
        <v>0.86630165848023399</v>
      </c>
      <c r="BU86">
        <v>3.8012878381799502</v>
      </c>
      <c r="CG86">
        <v>1.0374957913715499</v>
      </c>
      <c r="CH86">
        <v>0.81072654327295701</v>
      </c>
      <c r="CI86">
        <v>0.85349687691343601</v>
      </c>
      <c r="CJ86">
        <v>0.56937891180366496</v>
      </c>
      <c r="CK86">
        <v>0.97634963076221404</v>
      </c>
    </row>
    <row r="87" spans="2:89" x14ac:dyDescent="0.2">
      <c r="B87">
        <v>86</v>
      </c>
      <c r="C87">
        <v>5.6439056503779703</v>
      </c>
      <c r="D87">
        <v>4.9540299194468602</v>
      </c>
      <c r="E87">
        <v>7.4633866483154598</v>
      </c>
      <c r="F87">
        <v>10.033606463383499</v>
      </c>
      <c r="G87">
        <v>5.5276280568248</v>
      </c>
      <c r="S87">
        <v>1.0788123336844599</v>
      </c>
      <c r="T87">
        <v>0.94337278553931203</v>
      </c>
      <c r="U87">
        <v>1.3880228221164601</v>
      </c>
      <c r="V87">
        <v>1.18315391343695</v>
      </c>
      <c r="W87">
        <v>1.6032185232219101</v>
      </c>
      <c r="AJ87">
        <v>3.5565278294291001</v>
      </c>
      <c r="AK87">
        <v>7.9888813120600402</v>
      </c>
      <c r="AL87">
        <v>8.9637777610790703</v>
      </c>
      <c r="AM87">
        <v>1.48325713571268</v>
      </c>
      <c r="AN87">
        <v>3.4022558056069498</v>
      </c>
      <c r="AZ87">
        <v>1.2373544746130001</v>
      </c>
      <c r="BA87">
        <v>0.95548155677867497</v>
      </c>
      <c r="BB87">
        <v>1.6186421640015001</v>
      </c>
      <c r="BC87">
        <v>0.66317697802084796</v>
      </c>
      <c r="BD87">
        <v>0.647858778322421</v>
      </c>
      <c r="BQ87">
        <v>6.1179951144686502</v>
      </c>
      <c r="BR87">
        <v>2.9750399605865399</v>
      </c>
      <c r="BS87">
        <v>5.6987230692592901</v>
      </c>
      <c r="BT87">
        <v>0.47280313656699802</v>
      </c>
      <c r="BU87">
        <v>2.9930743105053699</v>
      </c>
      <c r="CG87">
        <v>1.08774634214662</v>
      </c>
      <c r="CH87">
        <v>0.79790359139898803</v>
      </c>
      <c r="CI87">
        <v>0.96148959471478601</v>
      </c>
      <c r="CJ87">
        <v>0.51034602734718704</v>
      </c>
      <c r="CK87">
        <v>0.99527828698349297</v>
      </c>
    </row>
    <row r="88" spans="2:89" x14ac:dyDescent="0.2">
      <c r="B88">
        <v>87</v>
      </c>
      <c r="C88">
        <v>6.2665420829941896</v>
      </c>
      <c r="D88">
        <v>5.70810527990447</v>
      </c>
      <c r="E88">
        <v>6.8028937609797397</v>
      </c>
      <c r="F88">
        <v>7.7293043664961099</v>
      </c>
      <c r="G88">
        <v>6.7192048796867301</v>
      </c>
      <c r="S88">
        <v>1.3876715466424601</v>
      </c>
      <c r="T88">
        <v>0.91810633875137404</v>
      </c>
      <c r="U88">
        <v>1.6227615002834399</v>
      </c>
      <c r="V88">
        <v>1.3582493748561499</v>
      </c>
      <c r="W88">
        <v>1.18052630891751</v>
      </c>
      <c r="AJ88">
        <v>3.9868972838477701</v>
      </c>
      <c r="AK88">
        <v>7.9049065779539598</v>
      </c>
      <c r="AL88">
        <v>7.2108554731841297</v>
      </c>
      <c r="AM88">
        <v>1.0964516428309099</v>
      </c>
      <c r="AN88">
        <v>3.7966105604702798</v>
      </c>
      <c r="AZ88">
        <v>1.1297543612435199</v>
      </c>
      <c r="BA88">
        <v>0.85478837218516501</v>
      </c>
      <c r="BB88">
        <v>1.0393921917871201</v>
      </c>
      <c r="BC88">
        <v>0.66851181916824098</v>
      </c>
      <c r="BD88">
        <v>0.91160195998615701</v>
      </c>
      <c r="BQ88">
        <v>3.8025749350733502</v>
      </c>
      <c r="BR88">
        <v>2.8399536370224001</v>
      </c>
      <c r="BS88">
        <v>5.3716134284425197</v>
      </c>
      <c r="BT88">
        <v>0.54570347493009796</v>
      </c>
      <c r="BU88">
        <v>3.50580943798106</v>
      </c>
      <c r="CG88">
        <v>0.76930388929247695</v>
      </c>
      <c r="CH88">
        <v>0.90307540515965001</v>
      </c>
      <c r="CI88">
        <v>0.78914634629449498</v>
      </c>
      <c r="CJ88">
        <v>0.61928540182895198</v>
      </c>
      <c r="CK88">
        <v>1.0590234432744601</v>
      </c>
    </row>
    <row r="89" spans="2:89" x14ac:dyDescent="0.2">
      <c r="B89">
        <v>88</v>
      </c>
      <c r="C89">
        <v>4.7632400675378799</v>
      </c>
      <c r="D89">
        <v>4.70917980667594</v>
      </c>
      <c r="E89">
        <v>8.8426536239165099</v>
      </c>
      <c r="F89">
        <v>6.6086014253356096</v>
      </c>
      <c r="G89">
        <v>5.79004711045779</v>
      </c>
      <c r="S89">
        <v>1.37525411102871</v>
      </c>
      <c r="T89">
        <v>0.919206873861104</v>
      </c>
      <c r="U89">
        <v>1.29307305216969</v>
      </c>
      <c r="V89">
        <v>1.6388698924940299</v>
      </c>
      <c r="W89">
        <v>1.42943275370337</v>
      </c>
      <c r="AJ89">
        <v>4.7865401149895401</v>
      </c>
      <c r="AK89">
        <v>8.2863317320450491</v>
      </c>
      <c r="AL89">
        <v>5.22537959161534</v>
      </c>
      <c r="AM89">
        <v>0.82921145584968203</v>
      </c>
      <c r="AN89">
        <v>3.0968708112994898</v>
      </c>
      <c r="AZ89">
        <v>1.0144764155714801</v>
      </c>
      <c r="BA89">
        <v>0.98864415930394201</v>
      </c>
      <c r="BB89">
        <v>1.2331683014799699</v>
      </c>
      <c r="BC89">
        <v>0.63281270700671</v>
      </c>
      <c r="BD89">
        <v>0.73504117545427705</v>
      </c>
      <c r="BQ89">
        <v>3.7438389939924201</v>
      </c>
      <c r="BR89">
        <v>3.9242500202398398</v>
      </c>
      <c r="BS89">
        <v>4.93868690469764</v>
      </c>
      <c r="BT89">
        <v>0.47579943156120202</v>
      </c>
      <c r="BU89">
        <v>4.6676870407768103</v>
      </c>
      <c r="CG89">
        <v>1.1086010692800801</v>
      </c>
      <c r="CH89">
        <v>0.68821317573058605</v>
      </c>
      <c r="CI89">
        <v>0.96693107933520495</v>
      </c>
      <c r="CJ89">
        <v>0.70764109968657096</v>
      </c>
      <c r="CK89">
        <v>1.29401877414561</v>
      </c>
    </row>
    <row r="90" spans="2:89" x14ac:dyDescent="0.2">
      <c r="B90">
        <v>89</v>
      </c>
      <c r="C90">
        <v>5.5916975710045698</v>
      </c>
      <c r="D90">
        <v>4.18099562789644</v>
      </c>
      <c r="E90">
        <v>7.9776917385500798</v>
      </c>
      <c r="F90">
        <v>11.221631823372199</v>
      </c>
      <c r="G90">
        <v>4.8995731913809699</v>
      </c>
      <c r="S90">
        <v>1.20151867241549</v>
      </c>
      <c r="T90">
        <v>0.93497262858061903</v>
      </c>
      <c r="U90">
        <v>1.5895571985457899</v>
      </c>
      <c r="V90">
        <v>1.33223115230205</v>
      </c>
      <c r="W90">
        <v>1.4938325830707899</v>
      </c>
      <c r="AJ90">
        <v>5.4993843004659304</v>
      </c>
      <c r="AK90">
        <v>7.5338704347953698</v>
      </c>
      <c r="AL90">
        <v>8.2025596563867094</v>
      </c>
      <c r="AM90">
        <v>1.52200149927833</v>
      </c>
      <c r="AN90">
        <v>1.6105002375784401</v>
      </c>
      <c r="AZ90">
        <v>1.2199182400611099</v>
      </c>
      <c r="BA90">
        <v>0.78695442334958299</v>
      </c>
      <c r="BB90">
        <v>1.4917718396596999</v>
      </c>
      <c r="BC90">
        <v>0.91845597443816895</v>
      </c>
      <c r="BD90">
        <v>0.65395155959294105</v>
      </c>
      <c r="BQ90">
        <v>5.35356315190415</v>
      </c>
      <c r="BR90">
        <v>4.1814066108181001</v>
      </c>
      <c r="BS90">
        <v>6.1565495971858999</v>
      </c>
      <c r="BT90">
        <v>0.56834425249883702</v>
      </c>
      <c r="BU90">
        <v>4.1245007567191596</v>
      </c>
      <c r="CG90">
        <v>1.2635353640093001</v>
      </c>
      <c r="CH90">
        <v>0.83893049347106596</v>
      </c>
      <c r="CI90">
        <v>1.2334928776816201</v>
      </c>
      <c r="CJ90">
        <v>0.66996714034152904</v>
      </c>
      <c r="CK90">
        <v>1.497223040235</v>
      </c>
    </row>
    <row r="91" spans="2:89" x14ac:dyDescent="0.2">
      <c r="B91">
        <v>90</v>
      </c>
      <c r="C91">
        <v>6.9083126912655803</v>
      </c>
      <c r="D91">
        <v>4.9925440514078101</v>
      </c>
      <c r="E91">
        <v>8.5972489910587093</v>
      </c>
      <c r="F91">
        <v>11.6684738272197</v>
      </c>
      <c r="G91">
        <v>4.5443361645532603</v>
      </c>
      <c r="S91">
        <v>1.0377035142073501</v>
      </c>
      <c r="T91">
        <v>0.92094806161614895</v>
      </c>
      <c r="U91">
        <v>1.5882388843050199</v>
      </c>
      <c r="V91">
        <v>1.2727280134163199</v>
      </c>
      <c r="W91">
        <v>1.56444719859291</v>
      </c>
      <c r="AJ91">
        <v>6.9822373010458296</v>
      </c>
      <c r="AK91">
        <v>7.0630837163479399</v>
      </c>
      <c r="AL91">
        <v>8.7762487401076292</v>
      </c>
      <c r="AM91">
        <v>4.2677320647064096</v>
      </c>
      <c r="AN91">
        <v>2.08173289588344</v>
      </c>
      <c r="AZ91">
        <v>1.2801011678063801</v>
      </c>
      <c r="BA91">
        <v>0.89436528191743403</v>
      </c>
      <c r="BB91">
        <v>1.5160502960333699</v>
      </c>
      <c r="BC91">
        <v>1.1029074494976701</v>
      </c>
      <c r="BD91">
        <v>0.897042717942514</v>
      </c>
      <c r="BQ91">
        <v>7.0924955294105096</v>
      </c>
      <c r="BR91">
        <v>2.6152271894486998</v>
      </c>
      <c r="BS91">
        <v>6.5082018054011597</v>
      </c>
      <c r="BT91">
        <v>0.95775441994495902</v>
      </c>
      <c r="BU91">
        <v>3.4208234398802002</v>
      </c>
      <c r="CG91">
        <v>0.78801307677887</v>
      </c>
      <c r="CH91">
        <v>0.93622843907218001</v>
      </c>
      <c r="CI91">
        <v>0.93566749379746195</v>
      </c>
      <c r="CJ91">
        <v>0.79749981516119794</v>
      </c>
      <c r="CK91">
        <v>1.0231049464937401</v>
      </c>
    </row>
    <row r="92" spans="2:89" x14ac:dyDescent="0.2">
      <c r="B92">
        <v>91</v>
      </c>
      <c r="C92">
        <v>6.3581712187135304</v>
      </c>
      <c r="D92">
        <v>6.0207699379132</v>
      </c>
      <c r="E92">
        <v>7.7283337960517802</v>
      </c>
      <c r="F92">
        <v>10.1351654842552</v>
      </c>
      <c r="G92">
        <v>3.9938891496435698</v>
      </c>
      <c r="S92">
        <v>1.5523738460894001</v>
      </c>
      <c r="T92">
        <v>1.12588947047447</v>
      </c>
      <c r="U92">
        <v>1.5440717928924901</v>
      </c>
      <c r="V92">
        <v>1.5104578388480501</v>
      </c>
      <c r="W92">
        <v>1.5764691654423499</v>
      </c>
      <c r="AJ92">
        <v>5.6714247047434201</v>
      </c>
      <c r="AK92">
        <v>5.2486839446005504</v>
      </c>
      <c r="AL92">
        <v>8.1547181829172892</v>
      </c>
      <c r="AM92">
        <v>4.2024324207398802</v>
      </c>
      <c r="AN92">
        <v>2.6473954904361499</v>
      </c>
      <c r="AZ92">
        <v>1.2087567279737601</v>
      </c>
      <c r="BA92">
        <v>0.92577470820733498</v>
      </c>
      <c r="BB92">
        <v>1.7660436712010199</v>
      </c>
      <c r="BC92">
        <v>0.88741205178019</v>
      </c>
      <c r="BD92">
        <v>1.0305564243156</v>
      </c>
      <c r="BQ92">
        <v>7.1931417110009397</v>
      </c>
      <c r="BR92">
        <v>3.2348791358009499</v>
      </c>
      <c r="BS92">
        <v>5.6051239328568796</v>
      </c>
      <c r="BT92">
        <v>0.75766281418092196</v>
      </c>
      <c r="BU92">
        <v>4.4544516954947202</v>
      </c>
      <c r="CG92">
        <v>1.0793431622857399</v>
      </c>
      <c r="CH92">
        <v>0.75154025195738206</v>
      </c>
      <c r="CI92">
        <v>1.03892311687159</v>
      </c>
      <c r="CJ92">
        <v>0.72403339454911597</v>
      </c>
      <c r="CK92">
        <v>1.04996902876452</v>
      </c>
    </row>
    <row r="93" spans="2:89" x14ac:dyDescent="0.2">
      <c r="B93">
        <v>92</v>
      </c>
      <c r="C93">
        <v>8.02652029143748</v>
      </c>
      <c r="D93">
        <v>6.6886610642708</v>
      </c>
      <c r="E93">
        <v>5.3692431356118897</v>
      </c>
      <c r="F93">
        <v>6.4699361886538496</v>
      </c>
      <c r="G93">
        <v>4.7848003936315804</v>
      </c>
      <c r="S93">
        <v>1.6497876542271801</v>
      </c>
      <c r="T93">
        <v>1.2461414739588601</v>
      </c>
      <c r="U93">
        <v>1.8557798255788001</v>
      </c>
      <c r="V93">
        <v>1.6004375502860499</v>
      </c>
      <c r="W93">
        <v>1.6211506794571</v>
      </c>
      <c r="AJ93">
        <v>7.6911926328232996</v>
      </c>
      <c r="AK93">
        <v>6.5074558296897296</v>
      </c>
      <c r="AL93">
        <v>6.78343458150903</v>
      </c>
      <c r="AM93">
        <v>3.5629004568383</v>
      </c>
      <c r="AN93">
        <v>3.8689385099239999</v>
      </c>
      <c r="AZ93">
        <v>1.53792501668337</v>
      </c>
      <c r="BA93">
        <v>0.93020756743855904</v>
      </c>
      <c r="BB93">
        <v>1.45338188598678</v>
      </c>
      <c r="BC93">
        <v>0.95153308757392396</v>
      </c>
      <c r="BD93">
        <v>1.0064069052883999</v>
      </c>
      <c r="BQ93">
        <v>8.6752204230211802</v>
      </c>
      <c r="BR93">
        <v>3.67960729677328</v>
      </c>
      <c r="BS93">
        <v>5.3131583560382003</v>
      </c>
      <c r="BT93">
        <v>0.94115851414192397</v>
      </c>
      <c r="BU93">
        <v>3.9542410543324999</v>
      </c>
      <c r="CG93">
        <v>1.1745803760862701</v>
      </c>
      <c r="CH93">
        <v>0.73455548915680502</v>
      </c>
      <c r="CI93">
        <v>1.0037800035876701</v>
      </c>
      <c r="CJ93">
        <v>0.75072945538896796</v>
      </c>
      <c r="CK93">
        <v>0.87885777238583795</v>
      </c>
    </row>
    <row r="94" spans="2:89" x14ac:dyDescent="0.2">
      <c r="B94">
        <v>93</v>
      </c>
      <c r="C94">
        <v>5.2434475630791901</v>
      </c>
      <c r="D94">
        <v>6.8283962404027401</v>
      </c>
      <c r="E94">
        <v>4.4022935498931499</v>
      </c>
      <c r="F94">
        <v>6.2135536726284304</v>
      </c>
      <c r="G94">
        <v>3.7674985504393099</v>
      </c>
      <c r="S94">
        <v>1.8364379957314201</v>
      </c>
      <c r="T94">
        <v>1.0623336450046099</v>
      </c>
      <c r="U94">
        <v>1.3727069025320799</v>
      </c>
      <c r="V94">
        <v>1.34506372176234</v>
      </c>
      <c r="W94">
        <v>2.0083197336334599</v>
      </c>
      <c r="AJ94">
        <v>8.1163052102466597</v>
      </c>
      <c r="AK94">
        <v>7.4273710151843702</v>
      </c>
      <c r="AL94">
        <v>8.1832570984980695</v>
      </c>
      <c r="AM94">
        <v>1.2135598178609699</v>
      </c>
      <c r="AN94">
        <v>3.1710688512599199</v>
      </c>
      <c r="AZ94">
        <v>1.19676795274821</v>
      </c>
      <c r="BA94">
        <v>1.00113613223428</v>
      </c>
      <c r="BB94">
        <v>1.1643862463201899</v>
      </c>
      <c r="BC94">
        <v>0.57517774445331804</v>
      </c>
      <c r="BD94">
        <v>0.94929065172554705</v>
      </c>
      <c r="BQ94">
        <v>6.7486198684219403</v>
      </c>
      <c r="BR94">
        <v>6.4977951757867602</v>
      </c>
      <c r="BS94">
        <v>4.2444117372868098</v>
      </c>
      <c r="BT94">
        <v>1.8042784490844099</v>
      </c>
      <c r="BU94">
        <v>6.80226486980796</v>
      </c>
      <c r="CG94">
        <v>1.38704060267966</v>
      </c>
      <c r="CH94">
        <v>0.93698312428150898</v>
      </c>
      <c r="CI94">
        <v>0.89763921805536695</v>
      </c>
      <c r="CJ94">
        <v>0.92731941623651803</v>
      </c>
      <c r="CK94">
        <v>1.2583795683863199</v>
      </c>
    </row>
    <row r="95" spans="2:89" x14ac:dyDescent="0.2">
      <c r="B95">
        <v>94</v>
      </c>
      <c r="C95">
        <v>5.5362204020836101</v>
      </c>
      <c r="D95">
        <v>5.92801382295269</v>
      </c>
      <c r="E95">
        <v>5.9541884145467403</v>
      </c>
      <c r="F95">
        <v>4.3005978736461303</v>
      </c>
      <c r="G95">
        <v>3.45305114696724</v>
      </c>
      <c r="S95">
        <v>1.69678580958294</v>
      </c>
      <c r="T95">
        <v>1.0488196044179801</v>
      </c>
      <c r="U95">
        <v>1.4759973076794</v>
      </c>
      <c r="V95">
        <v>1.1868782282874399</v>
      </c>
      <c r="W95">
        <v>1.3807739151985201</v>
      </c>
      <c r="AJ95">
        <v>8.5625909571994505</v>
      </c>
      <c r="AK95">
        <v>7.2041230232973099</v>
      </c>
      <c r="AL95">
        <v>6.9413986888948402</v>
      </c>
      <c r="AM95">
        <v>1.1357888606167601</v>
      </c>
      <c r="AN95">
        <v>2.6711707721176801</v>
      </c>
      <c r="AZ95">
        <v>1.26865039255038</v>
      </c>
      <c r="BA95">
        <v>1.0463749522678401</v>
      </c>
      <c r="BB95">
        <v>1.2953740923382</v>
      </c>
      <c r="BC95">
        <v>0.71574473189899201</v>
      </c>
      <c r="BD95">
        <v>0.89402143494201303</v>
      </c>
      <c r="BQ95">
        <v>5.9167223774007001</v>
      </c>
      <c r="BR95">
        <v>5.8227937119190196</v>
      </c>
      <c r="BS95">
        <v>4.3397396251143601</v>
      </c>
      <c r="BT95">
        <v>1.03027703333659</v>
      </c>
      <c r="BU95">
        <v>4.9872708589353101</v>
      </c>
      <c r="CG95">
        <v>1.16157991141396</v>
      </c>
      <c r="CH95">
        <v>0.78580216230924205</v>
      </c>
      <c r="CI95">
        <v>0.85835725578936695</v>
      </c>
      <c r="CJ95">
        <v>0.55027613339658499</v>
      </c>
      <c r="CK95">
        <v>1.0429407944686</v>
      </c>
    </row>
    <row r="96" spans="2:89" x14ac:dyDescent="0.2">
      <c r="B96">
        <v>95</v>
      </c>
      <c r="C96">
        <v>7.8555999538921597</v>
      </c>
      <c r="D96">
        <v>6.8910490938915201</v>
      </c>
      <c r="E96">
        <v>7.1816501255236496</v>
      </c>
      <c r="F96">
        <v>5.0061625426794896</v>
      </c>
      <c r="G96">
        <v>2.5387589008610401</v>
      </c>
      <c r="S96">
        <v>1.86832935825086</v>
      </c>
      <c r="T96">
        <v>0.93586102643574498</v>
      </c>
      <c r="U96">
        <v>1.3426639635086499</v>
      </c>
      <c r="V96">
        <v>1.2202017365112601</v>
      </c>
      <c r="W96">
        <v>1.4078650927132199</v>
      </c>
      <c r="AJ96">
        <v>9.2021115654768195</v>
      </c>
      <c r="AK96">
        <v>6.93674464589414</v>
      </c>
      <c r="AL96">
        <v>7.5467422684734604</v>
      </c>
      <c r="AM96">
        <v>2.0440952429973098</v>
      </c>
      <c r="AN96">
        <v>1.4860944556568401</v>
      </c>
      <c r="AZ96">
        <v>1.22401257729459</v>
      </c>
      <c r="BA96">
        <v>1.0093693326529301</v>
      </c>
      <c r="BB96">
        <v>1.05815709523072</v>
      </c>
      <c r="BC96">
        <v>0.79342344545927102</v>
      </c>
      <c r="BD96">
        <v>0.80337304945607102</v>
      </c>
      <c r="BQ96">
        <v>7.1757786510216697</v>
      </c>
      <c r="BR96">
        <v>4.6924590267131503</v>
      </c>
      <c r="BS96">
        <v>3.12823315138847</v>
      </c>
      <c r="BT96">
        <v>0.55872974373421003</v>
      </c>
      <c r="BU96">
        <v>4.9558553983212397</v>
      </c>
      <c r="CG96">
        <v>1.4068513725256</v>
      </c>
      <c r="CH96">
        <v>0.75700547918252503</v>
      </c>
      <c r="CI96">
        <v>0.76863427478394197</v>
      </c>
      <c r="CJ96">
        <v>0.54089576331607203</v>
      </c>
      <c r="CK96">
        <v>1.21492964324782</v>
      </c>
    </row>
    <row r="97" spans="2:89" x14ac:dyDescent="0.2">
      <c r="B97">
        <v>96</v>
      </c>
      <c r="C97">
        <v>10.1587161333167</v>
      </c>
      <c r="D97">
        <v>5.6297869311422</v>
      </c>
      <c r="E97">
        <v>8.3757089890129599</v>
      </c>
      <c r="F97">
        <v>3.8172510262966401</v>
      </c>
      <c r="G97">
        <v>3.70093191168076</v>
      </c>
      <c r="S97">
        <v>1.4822290696886</v>
      </c>
      <c r="T97">
        <v>0.95030678150128201</v>
      </c>
      <c r="U97">
        <v>1.6897903267380601</v>
      </c>
      <c r="V97">
        <v>1.26219697584301</v>
      </c>
      <c r="W97">
        <v>1.19735451919431</v>
      </c>
      <c r="AJ97">
        <v>7.7364759844876598</v>
      </c>
      <c r="AK97">
        <v>7.2459255971771404</v>
      </c>
      <c r="AL97">
        <v>4.7307201670090002</v>
      </c>
      <c r="AM97">
        <v>3.4534006915100801</v>
      </c>
      <c r="AN97">
        <v>1.0161467303501499</v>
      </c>
      <c r="AZ97">
        <v>1.4576931251322001</v>
      </c>
      <c r="BA97">
        <v>1.12979772241004</v>
      </c>
      <c r="BB97">
        <v>1.07428409648274</v>
      </c>
      <c r="BC97">
        <v>1.0603244314528499</v>
      </c>
      <c r="BD97">
        <v>0.75997368637923401</v>
      </c>
      <c r="BQ97">
        <v>4.76968740307401</v>
      </c>
      <c r="BR97">
        <v>6.0299865294879504</v>
      </c>
      <c r="BS97">
        <v>5.0407664783407604</v>
      </c>
      <c r="BT97">
        <v>0.56650841432939603</v>
      </c>
      <c r="BU97">
        <v>3.90512846191274</v>
      </c>
      <c r="CG97">
        <v>1.1460235391567299</v>
      </c>
      <c r="CH97">
        <v>0.97663123943039998</v>
      </c>
      <c r="CI97">
        <v>0.844016615536341</v>
      </c>
      <c r="CJ97">
        <v>0.51931671050560602</v>
      </c>
      <c r="CK97">
        <v>0.7755053110415</v>
      </c>
    </row>
    <row r="98" spans="2:89" x14ac:dyDescent="0.2">
      <c r="B98">
        <v>97</v>
      </c>
      <c r="C98">
        <v>9.76645815690941</v>
      </c>
      <c r="D98">
        <v>3.9637705583213299</v>
      </c>
      <c r="E98">
        <v>8.1640152059786004</v>
      </c>
      <c r="F98">
        <v>5.6839878101590502</v>
      </c>
      <c r="G98">
        <v>2.9838517849563799</v>
      </c>
      <c r="S98">
        <v>1.4087603736697401</v>
      </c>
      <c r="T98">
        <v>0.96383424633458004</v>
      </c>
      <c r="U98">
        <v>1.60927937291518</v>
      </c>
      <c r="V98">
        <v>1.76258596875174</v>
      </c>
      <c r="W98">
        <v>1.2715724949837</v>
      </c>
      <c r="AJ98">
        <v>4.2245508514418404</v>
      </c>
      <c r="AK98">
        <v>7.6913735869583997</v>
      </c>
      <c r="AL98">
        <v>5.1001353557263398</v>
      </c>
      <c r="AM98">
        <v>3.8439951147993101</v>
      </c>
      <c r="AN98">
        <v>0.77819644393383502</v>
      </c>
      <c r="AZ98">
        <v>0.87838310387204099</v>
      </c>
      <c r="BA98">
        <v>1.00344014190901</v>
      </c>
      <c r="BB98">
        <v>0.99038350323318602</v>
      </c>
      <c r="BC98">
        <v>0.98496357230563902</v>
      </c>
      <c r="BD98">
        <v>0.62541207493369699</v>
      </c>
      <c r="BQ98">
        <v>7.2625345829329202</v>
      </c>
      <c r="BR98">
        <v>7.17106132551491</v>
      </c>
      <c r="BS98">
        <v>3.6970374696147701</v>
      </c>
      <c r="BT98">
        <v>0.88975832515014897</v>
      </c>
      <c r="BU98">
        <v>2.77734962679583</v>
      </c>
      <c r="CG98">
        <v>1.22487510940711</v>
      </c>
      <c r="CH98">
        <v>0.83917381496376098</v>
      </c>
      <c r="CI98">
        <v>0.915372495206628</v>
      </c>
      <c r="CJ98">
        <v>0.76238225476152</v>
      </c>
      <c r="CK98">
        <v>0.75678055498358598</v>
      </c>
    </row>
    <row r="99" spans="2:89" x14ac:dyDescent="0.2">
      <c r="B99">
        <v>98</v>
      </c>
      <c r="C99">
        <v>10.914106562834601</v>
      </c>
      <c r="D99">
        <v>5.6781266901275496</v>
      </c>
      <c r="E99">
        <v>5.82890765671476</v>
      </c>
      <c r="F99">
        <v>7.1381017763040697</v>
      </c>
      <c r="G99">
        <v>3.7852540352154098</v>
      </c>
      <c r="S99">
        <v>1.6642986851878601</v>
      </c>
      <c r="T99">
        <v>1.41883811561037</v>
      </c>
      <c r="U99">
        <v>1.34815357678825</v>
      </c>
      <c r="V99">
        <v>1.3649536227328201</v>
      </c>
      <c r="W99">
        <v>1.2493945667405999</v>
      </c>
      <c r="AJ99">
        <v>7.0908645722302097</v>
      </c>
      <c r="AK99">
        <v>7.4526285914249399</v>
      </c>
      <c r="AL99">
        <v>4.7789732176497202</v>
      </c>
      <c r="AM99">
        <v>3.2703997598486998</v>
      </c>
      <c r="AN99">
        <v>0.82422320571094398</v>
      </c>
      <c r="AZ99">
        <v>1.0027219383594901</v>
      </c>
      <c r="BA99">
        <v>0.88812653821373799</v>
      </c>
      <c r="BB99">
        <v>1.0450480636345501</v>
      </c>
      <c r="BC99">
        <v>1.1337213320761299</v>
      </c>
      <c r="BD99">
        <v>0.54083376366313296</v>
      </c>
      <c r="BQ99">
        <v>6.3817699709683904</v>
      </c>
      <c r="BR99">
        <v>6.59638349364951</v>
      </c>
      <c r="BS99">
        <v>3.0434513966357901</v>
      </c>
      <c r="BT99">
        <v>0.94910465129500399</v>
      </c>
      <c r="BU99">
        <v>3.1527844999483698</v>
      </c>
      <c r="CG99">
        <v>0.82175990815401001</v>
      </c>
      <c r="CH99">
        <v>0.86794160083609395</v>
      </c>
      <c r="CI99">
        <v>1.06377782647001</v>
      </c>
      <c r="CJ99">
        <v>0.65321805597223703</v>
      </c>
      <c r="CK99">
        <v>0.93864482555641804</v>
      </c>
    </row>
    <row r="100" spans="2:89" x14ac:dyDescent="0.2">
      <c r="B100">
        <v>99</v>
      </c>
      <c r="C100">
        <v>12.4478071405769</v>
      </c>
      <c r="D100">
        <v>6.6178544718522101</v>
      </c>
      <c r="E100">
        <v>6.6088442686472897</v>
      </c>
      <c r="F100">
        <v>8.6007399541863307</v>
      </c>
      <c r="G100">
        <v>3.0443203179415002</v>
      </c>
      <c r="S100">
        <v>1.6681585324135499</v>
      </c>
      <c r="T100">
        <v>1.1688956138677999</v>
      </c>
      <c r="U100">
        <v>1.5637918666750299</v>
      </c>
      <c r="V100">
        <v>1.4791505288584399</v>
      </c>
      <c r="W100">
        <v>1.25452085352404</v>
      </c>
      <c r="AJ100">
        <v>6.3403514422286902</v>
      </c>
      <c r="AK100">
        <v>8.5777522180177694</v>
      </c>
      <c r="AL100">
        <v>5.7480096656385102</v>
      </c>
      <c r="AM100">
        <v>4.0555188599480401</v>
      </c>
      <c r="AN100">
        <v>0.65696305092562202</v>
      </c>
      <c r="AZ100">
        <v>0.96617305037619305</v>
      </c>
      <c r="BA100">
        <v>0.93501950266348399</v>
      </c>
      <c r="BB100">
        <v>1.1799470033607899</v>
      </c>
      <c r="BC100">
        <v>0.96137942159430201</v>
      </c>
      <c r="BD100">
        <v>0.62927318654023501</v>
      </c>
      <c r="BQ100">
        <v>6.1944638341035798</v>
      </c>
      <c r="BR100">
        <v>7.1183003586934701</v>
      </c>
      <c r="BS100">
        <v>4.0248787285038601</v>
      </c>
      <c r="BT100">
        <v>1.1816369508028901</v>
      </c>
      <c r="BU100">
        <v>3.2725844600593201</v>
      </c>
      <c r="CG100">
        <v>1.2905035184707401</v>
      </c>
      <c r="CH100">
        <v>0.96283549822926695</v>
      </c>
      <c r="CI100">
        <v>1.0807934336218501</v>
      </c>
      <c r="CJ100">
        <v>0.74862658020654405</v>
      </c>
      <c r="CK100">
        <v>0.68778588019958997</v>
      </c>
    </row>
    <row r="101" spans="2:89" x14ac:dyDescent="0.2">
      <c r="B101">
        <v>100</v>
      </c>
      <c r="C101">
        <v>10.5651671917859</v>
      </c>
      <c r="D101">
        <v>5.6453997004603904</v>
      </c>
      <c r="E101">
        <v>5.6975896107213702</v>
      </c>
      <c r="F101">
        <v>4.5862043879945702</v>
      </c>
      <c r="G101">
        <v>4.2232375453893596</v>
      </c>
      <c r="S101">
        <v>1.3296335239957999</v>
      </c>
      <c r="T101">
        <v>1.2614432766708801</v>
      </c>
      <c r="U101">
        <v>1.7623567604827799</v>
      </c>
      <c r="V101">
        <v>1.38477503337799</v>
      </c>
      <c r="W101">
        <v>1.33090973493536</v>
      </c>
      <c r="AJ101">
        <v>8.7793544453926895</v>
      </c>
      <c r="AK101">
        <v>4.9528196022398001</v>
      </c>
      <c r="AL101">
        <v>6.6630481096254099</v>
      </c>
      <c r="AM101">
        <v>3.3818871832539901</v>
      </c>
      <c r="AN101">
        <v>0.60885049467542796</v>
      </c>
      <c r="AZ101">
        <v>1.1742671558061699</v>
      </c>
      <c r="BA101">
        <v>0.97150646585200096</v>
      </c>
      <c r="BB101">
        <v>1.2775331634324301</v>
      </c>
      <c r="BC101">
        <v>1.10186658137879</v>
      </c>
      <c r="BD101">
        <v>0.598946334947277</v>
      </c>
      <c r="BQ101">
        <v>7.4277925746641698</v>
      </c>
      <c r="BR101">
        <v>7.3173773878066797</v>
      </c>
      <c r="BS101">
        <v>3.1162675566165299</v>
      </c>
      <c r="BT101">
        <v>1.81408792392567</v>
      </c>
      <c r="BU101">
        <v>1.47053347823901</v>
      </c>
      <c r="CG101">
        <v>1.4949850987669</v>
      </c>
      <c r="CH101">
        <v>0.91436062161279696</v>
      </c>
      <c r="CI101">
        <v>1.24715200631602</v>
      </c>
      <c r="CJ101">
        <v>0.81430726851357504</v>
      </c>
      <c r="CK101">
        <v>0.56427944583019196</v>
      </c>
    </row>
    <row r="102" spans="2:89" x14ac:dyDescent="0.2">
      <c r="B102">
        <v>101</v>
      </c>
      <c r="C102">
        <v>7.3111453248224203</v>
      </c>
      <c r="D102">
        <v>6.3006437476232398</v>
      </c>
      <c r="E102">
        <v>6.16610402918828</v>
      </c>
      <c r="F102">
        <v>4.8534337575234101</v>
      </c>
      <c r="G102">
        <v>3.1046932768527</v>
      </c>
      <c r="S102">
        <v>1.8266962257408601</v>
      </c>
      <c r="T102">
        <v>1.0630488567082099</v>
      </c>
      <c r="U102">
        <v>1.59934233227888</v>
      </c>
      <c r="V102">
        <v>1.7567785614795199</v>
      </c>
      <c r="W102">
        <v>1.14910668613934</v>
      </c>
      <c r="AJ102">
        <v>10.7595884309852</v>
      </c>
      <c r="AK102">
        <v>3.3718155385016302</v>
      </c>
      <c r="AL102">
        <v>5.7049635847791604</v>
      </c>
      <c r="AM102">
        <v>4.6653756960289696</v>
      </c>
      <c r="AN102">
        <v>1.2456673044778801</v>
      </c>
      <c r="AZ102">
        <v>1.1091902711969199</v>
      </c>
      <c r="BA102">
        <v>0.86301108162163098</v>
      </c>
      <c r="BB102">
        <v>1.3963591453499899</v>
      </c>
      <c r="BC102">
        <v>1.2329635927725699</v>
      </c>
      <c r="BD102">
        <v>0.74085395379283103</v>
      </c>
      <c r="BQ102">
        <v>8.0922553356197202</v>
      </c>
      <c r="BR102">
        <v>6.7537129708382704</v>
      </c>
      <c r="BS102">
        <v>3.7483474536981398</v>
      </c>
      <c r="BT102">
        <v>1.81007041858894</v>
      </c>
      <c r="BU102">
        <v>3.0700711252522699</v>
      </c>
      <c r="CG102">
        <v>0.949513911182431</v>
      </c>
      <c r="CH102">
        <v>0.81453503333153798</v>
      </c>
      <c r="CI102">
        <v>1.3349887969515599</v>
      </c>
      <c r="CJ102">
        <v>0.915716774045649</v>
      </c>
      <c r="CK102">
        <v>0.87873439882432802</v>
      </c>
    </row>
    <row r="103" spans="2:89" x14ac:dyDescent="0.2">
      <c r="B103">
        <v>102</v>
      </c>
      <c r="C103">
        <v>9.2112390870998908</v>
      </c>
      <c r="D103">
        <v>5.22601592609794</v>
      </c>
      <c r="E103">
        <v>8.5401926420700001</v>
      </c>
      <c r="F103">
        <v>5.3986719516389199</v>
      </c>
      <c r="G103">
        <v>2.5602889495414098</v>
      </c>
      <c r="S103">
        <v>1.7178814123356301</v>
      </c>
      <c r="T103">
        <v>0.97513098406656495</v>
      </c>
      <c r="U103">
        <v>0.98123974952429305</v>
      </c>
      <c r="V103">
        <v>1.84617527364964</v>
      </c>
      <c r="W103">
        <v>1.2007711710661</v>
      </c>
      <c r="AJ103">
        <v>9.6496433800081096</v>
      </c>
      <c r="AK103">
        <v>6.1790583663832601</v>
      </c>
      <c r="AL103">
        <v>6.7371236012770499</v>
      </c>
      <c r="AM103">
        <v>3.4549421410505201</v>
      </c>
      <c r="AN103">
        <v>0.94269996850678195</v>
      </c>
      <c r="AZ103">
        <v>1.39756224971134</v>
      </c>
      <c r="BA103">
        <v>0.88044238432852295</v>
      </c>
      <c r="BB103">
        <v>0.99722922125361102</v>
      </c>
      <c r="BC103">
        <v>1.01337794278533</v>
      </c>
      <c r="BD103">
        <v>0.62679175091627004</v>
      </c>
      <c r="BQ103">
        <v>4.2884238343146901</v>
      </c>
      <c r="BR103">
        <v>6.8585411601579001</v>
      </c>
      <c r="BS103">
        <v>4.2724058171596697</v>
      </c>
      <c r="BT103">
        <v>1.1129593642042299</v>
      </c>
      <c r="BU103">
        <v>3.81820397023484</v>
      </c>
      <c r="CG103">
        <v>1.02281234301749</v>
      </c>
      <c r="CH103">
        <v>0.86305244281140903</v>
      </c>
      <c r="CI103">
        <v>1.03906705159838</v>
      </c>
      <c r="CJ103">
        <v>0.72663899747519001</v>
      </c>
      <c r="CK103">
        <v>1.3482443050752</v>
      </c>
    </row>
    <row r="104" spans="2:89" x14ac:dyDescent="0.2">
      <c r="B104">
        <v>103</v>
      </c>
      <c r="C104">
        <v>7.28424194821251</v>
      </c>
      <c r="D104">
        <v>5.2210408663338601</v>
      </c>
      <c r="E104">
        <v>6.0464282736761996</v>
      </c>
      <c r="F104">
        <v>5.6416266258040801</v>
      </c>
      <c r="G104">
        <v>3.5911663403754099</v>
      </c>
      <c r="S104">
        <v>1.6503178981945501</v>
      </c>
      <c r="T104">
        <v>1.35069512377997</v>
      </c>
      <c r="U104">
        <v>1.3852405103227301</v>
      </c>
      <c r="V104">
        <v>1.5544639364828401</v>
      </c>
      <c r="W104">
        <v>1.4183391072065601</v>
      </c>
      <c r="AJ104">
        <v>7.3745239071721898</v>
      </c>
      <c r="AK104">
        <v>5.7474734482965104</v>
      </c>
      <c r="AL104">
        <v>4.9072943279253698</v>
      </c>
      <c r="AM104">
        <v>3.1634622264999601</v>
      </c>
      <c r="AN104">
        <v>0.97007975832036397</v>
      </c>
      <c r="AZ104">
        <v>1.54179481924524</v>
      </c>
      <c r="BA104">
        <v>0.81555644259704096</v>
      </c>
      <c r="BB104">
        <v>1.20553299874033</v>
      </c>
      <c r="BC104">
        <v>1.22965563679392</v>
      </c>
      <c r="BD104">
        <v>0.68621842223349605</v>
      </c>
      <c r="BQ104">
        <v>4.3698615858396002</v>
      </c>
      <c r="BR104">
        <v>3.5917888656608001</v>
      </c>
      <c r="BS104">
        <v>5.9368311812304899</v>
      </c>
      <c r="BT104">
        <v>2.45520616088805</v>
      </c>
      <c r="BU104">
        <v>3.8003638644064601</v>
      </c>
      <c r="CG104">
        <v>1.06921215253951</v>
      </c>
      <c r="CH104">
        <v>0.94848485791037795</v>
      </c>
      <c r="CI104">
        <v>1.45650303971816</v>
      </c>
      <c r="CJ104">
        <v>0.962704583494982</v>
      </c>
      <c r="CK104">
        <v>1.37100076118018</v>
      </c>
    </row>
    <row r="105" spans="2:89" x14ac:dyDescent="0.2">
      <c r="B105">
        <v>104</v>
      </c>
      <c r="C105">
        <v>6.6754062516053398</v>
      </c>
      <c r="D105">
        <v>5.81446573054843</v>
      </c>
      <c r="E105">
        <v>6.7251495943278403</v>
      </c>
      <c r="F105">
        <v>7.4950918151602597</v>
      </c>
      <c r="G105">
        <v>4.80298542257826</v>
      </c>
      <c r="S105">
        <v>1.4159336916379699</v>
      </c>
      <c r="T105">
        <v>1.18203989734216</v>
      </c>
      <c r="U105">
        <v>1.2486085481389</v>
      </c>
      <c r="V105">
        <v>1.2683383673133299</v>
      </c>
      <c r="W105">
        <v>1.4492698584799599</v>
      </c>
      <c r="AJ105">
        <v>7.4311684252723103</v>
      </c>
      <c r="AK105">
        <v>4.3494672315132803</v>
      </c>
      <c r="AL105">
        <v>5.5991327799369301</v>
      </c>
      <c r="AM105">
        <v>4.0261074427998702</v>
      </c>
      <c r="AN105">
        <v>1.4250364501911099</v>
      </c>
      <c r="AZ105">
        <v>0.87449259314969996</v>
      </c>
      <c r="BA105">
        <v>0.62942206124810496</v>
      </c>
      <c r="BB105">
        <v>1.11942092153329</v>
      </c>
      <c r="BC105">
        <v>1.0897876406395199</v>
      </c>
      <c r="BD105">
        <v>0.79797767016957899</v>
      </c>
      <c r="BQ105">
        <v>4.6763594969652003</v>
      </c>
      <c r="BR105">
        <v>4.0394621780216404</v>
      </c>
      <c r="BS105">
        <v>5.44046789697751</v>
      </c>
      <c r="BT105">
        <v>2.8696459736414202</v>
      </c>
      <c r="BU105">
        <v>4.7899963809328803</v>
      </c>
      <c r="CG105">
        <v>1.2809076796488601</v>
      </c>
      <c r="CH105">
        <v>1.04277930227177</v>
      </c>
      <c r="CI105">
        <v>1.0130473119054</v>
      </c>
      <c r="CJ105">
        <v>1.2235940998014601</v>
      </c>
      <c r="CK105">
        <v>1.42351767554211</v>
      </c>
    </row>
    <row r="106" spans="2:89" x14ac:dyDescent="0.2">
      <c r="B106">
        <v>105</v>
      </c>
      <c r="C106">
        <v>6.9594336545369098</v>
      </c>
      <c r="D106">
        <v>6.5660240838372896</v>
      </c>
      <c r="E106">
        <v>9.3541157935517596</v>
      </c>
      <c r="F106">
        <v>9.0503133267829803</v>
      </c>
      <c r="G106">
        <v>2.4412738750787799</v>
      </c>
      <c r="S106">
        <v>1.7062213227409799</v>
      </c>
      <c r="T106">
        <v>1.25108630694357</v>
      </c>
      <c r="U106">
        <v>1.41819438075687</v>
      </c>
      <c r="V106">
        <v>1.6774429479250501</v>
      </c>
      <c r="W106">
        <v>1.15505058841326</v>
      </c>
      <c r="AJ106">
        <v>5.1038527791358401</v>
      </c>
      <c r="AK106">
        <v>5.8837406115269202</v>
      </c>
      <c r="AL106">
        <v>4.29855760123443</v>
      </c>
      <c r="AM106">
        <v>4.6687140975377099</v>
      </c>
      <c r="AN106">
        <v>1.2306422978040401</v>
      </c>
      <c r="AZ106">
        <v>1.2422081977452799</v>
      </c>
      <c r="BA106">
        <v>0.70539445037728099</v>
      </c>
      <c r="BB106">
        <v>1.31769589740576</v>
      </c>
      <c r="BC106">
        <v>1.2704307002820601</v>
      </c>
      <c r="BD106">
        <v>0.88424219651122804</v>
      </c>
      <c r="BQ106">
        <v>4.8375370224000802</v>
      </c>
      <c r="BR106">
        <v>6.3398090701481902</v>
      </c>
      <c r="BS106">
        <v>8.3433753241225794</v>
      </c>
      <c r="BT106">
        <v>3.42673127045355</v>
      </c>
      <c r="BU106">
        <v>6.5810298729010599</v>
      </c>
      <c r="CG106">
        <v>1.1745366944478</v>
      </c>
      <c r="CH106">
        <v>1.3118451071667701</v>
      </c>
      <c r="CI106">
        <v>0.88358085728523295</v>
      </c>
      <c r="CJ106">
        <v>0.91378664647514696</v>
      </c>
      <c r="CK106">
        <v>1.24281372127762</v>
      </c>
    </row>
    <row r="107" spans="2:89" x14ac:dyDescent="0.2">
      <c r="B107">
        <v>106</v>
      </c>
      <c r="C107">
        <v>6.2107190833928296</v>
      </c>
      <c r="D107">
        <v>7.0950769479990496</v>
      </c>
      <c r="E107">
        <v>6.8757404431433802</v>
      </c>
      <c r="F107">
        <v>9.0305412052168492</v>
      </c>
      <c r="G107">
        <v>3.3576381517557201</v>
      </c>
      <c r="S107">
        <v>1.95964019909951</v>
      </c>
      <c r="T107">
        <v>1.03343770818683</v>
      </c>
      <c r="U107">
        <v>1.4511924156003599</v>
      </c>
      <c r="V107">
        <v>1.2880292637758699</v>
      </c>
      <c r="W107">
        <v>1.22889368104216</v>
      </c>
      <c r="AJ107">
        <v>6.0699248546343298</v>
      </c>
      <c r="AK107">
        <v>5.8259889587809104</v>
      </c>
      <c r="AL107">
        <v>6.5633397190836096</v>
      </c>
      <c r="AM107">
        <v>3.9563779472995102</v>
      </c>
      <c r="AN107">
        <v>2.26781242633685</v>
      </c>
      <c r="AZ107">
        <v>1.16898379355696</v>
      </c>
      <c r="BA107">
        <v>0.64735731747755298</v>
      </c>
      <c r="BB107">
        <v>1.2284997817727801</v>
      </c>
      <c r="BC107">
        <v>1.3829964016651</v>
      </c>
      <c r="BD107">
        <v>0.89433874527554302</v>
      </c>
      <c r="BQ107">
        <v>7.2971972330628398</v>
      </c>
      <c r="BR107">
        <v>7.0458349746614699</v>
      </c>
      <c r="BS107">
        <v>6.8611268155678804</v>
      </c>
      <c r="BT107">
        <v>4.5818545238805299</v>
      </c>
      <c r="BU107">
        <v>6.7782616142624299</v>
      </c>
      <c r="CG107">
        <v>0.86135408349207199</v>
      </c>
      <c r="CH107">
        <v>0.92787533058276195</v>
      </c>
      <c r="CI107">
        <v>0.956888540183923</v>
      </c>
      <c r="CJ107">
        <v>1.1145238886608999</v>
      </c>
      <c r="CK107">
        <v>1.1447654292832501</v>
      </c>
    </row>
    <row r="108" spans="2:89" x14ac:dyDescent="0.2">
      <c r="B108">
        <v>107</v>
      </c>
      <c r="C108">
        <v>8.3583459425647604</v>
      </c>
      <c r="D108">
        <v>8.1225915209155293</v>
      </c>
      <c r="E108">
        <v>9.0225020070872493</v>
      </c>
      <c r="F108">
        <v>9.5906770383372297</v>
      </c>
      <c r="G108">
        <v>3.3682187454900099</v>
      </c>
      <c r="S108">
        <v>1.6238568506014499</v>
      </c>
      <c r="T108">
        <v>0.95540553378394999</v>
      </c>
      <c r="U108">
        <v>1.70935117614166</v>
      </c>
      <c r="V108">
        <v>1.2866020776899401</v>
      </c>
      <c r="W108">
        <v>1.21232039922332</v>
      </c>
      <c r="AJ108">
        <v>9.19264733606372</v>
      </c>
      <c r="AK108">
        <v>5.3033941795961796</v>
      </c>
      <c r="AL108">
        <v>7.5134994140226796</v>
      </c>
      <c r="AM108">
        <v>5.3053822444453598</v>
      </c>
      <c r="AN108">
        <v>3.3079931906720499</v>
      </c>
      <c r="AZ108">
        <v>1.1693545753588099</v>
      </c>
      <c r="BA108">
        <v>0.80827085259062104</v>
      </c>
      <c r="BB108">
        <v>1.2458817919732299</v>
      </c>
      <c r="BC108">
        <v>1.12451176639526</v>
      </c>
      <c r="BD108">
        <v>1.1263848166167001</v>
      </c>
      <c r="BQ108">
        <v>7.1644709740795198</v>
      </c>
      <c r="BR108">
        <v>6.3624767541528904</v>
      </c>
      <c r="BS108">
        <v>6.6108494770586299</v>
      </c>
      <c r="BT108">
        <v>3.6819274938711</v>
      </c>
      <c r="BU108">
        <v>5.2869848590056803</v>
      </c>
      <c r="CG108">
        <v>0.93158210008946996</v>
      </c>
      <c r="CH108">
        <v>0.93885980561599103</v>
      </c>
      <c r="CI108">
        <v>0.84730187388273004</v>
      </c>
      <c r="CJ108">
        <v>0.90379407108008003</v>
      </c>
      <c r="CK108">
        <v>1.1413407819513599</v>
      </c>
    </row>
    <row r="109" spans="2:89" x14ac:dyDescent="0.2">
      <c r="B109">
        <v>108</v>
      </c>
      <c r="C109">
        <v>9.2615874671698197</v>
      </c>
      <c r="D109">
        <v>7.44389230729068</v>
      </c>
      <c r="E109">
        <v>7.3215191987261203</v>
      </c>
      <c r="F109">
        <v>7.1917621907556999</v>
      </c>
      <c r="G109">
        <v>3.4274904872430501</v>
      </c>
      <c r="S109">
        <v>1.6722475729411299</v>
      </c>
      <c r="T109">
        <v>0.93539763180257796</v>
      </c>
      <c r="U109">
        <v>1.7621321105302199</v>
      </c>
      <c r="V109">
        <v>1.14334847242501</v>
      </c>
      <c r="W109">
        <v>1.4308415267275101</v>
      </c>
      <c r="AJ109">
        <v>8.8594335153258097</v>
      </c>
      <c r="AK109">
        <v>4.4629192287713799</v>
      </c>
      <c r="AL109">
        <v>6.9789435053026203</v>
      </c>
      <c r="AM109">
        <v>5.9136707252767504</v>
      </c>
      <c r="AN109">
        <v>3.5280172464327202</v>
      </c>
      <c r="AZ109">
        <v>1.2823271609386799</v>
      </c>
      <c r="BA109">
        <v>0.69910113164216903</v>
      </c>
      <c r="BB109">
        <v>1.5767034328693399</v>
      </c>
      <c r="BC109">
        <v>1.31969541493197</v>
      </c>
      <c r="BD109">
        <v>0.97967998056058003</v>
      </c>
      <c r="BQ109">
        <v>4.8309246878381904</v>
      </c>
      <c r="BR109">
        <v>5.0150952994105999</v>
      </c>
      <c r="BS109">
        <v>7.21038788517337</v>
      </c>
      <c r="BT109">
        <v>4.1245630078204796</v>
      </c>
      <c r="BU109">
        <v>4.7654825802951404</v>
      </c>
      <c r="CG109">
        <v>0.74869357419280302</v>
      </c>
      <c r="CH109">
        <v>0.72941791807672496</v>
      </c>
      <c r="CI109">
        <v>0.99123932288106198</v>
      </c>
      <c r="CJ109">
        <v>1.1050016862954699</v>
      </c>
      <c r="CK109">
        <v>1.00713862838297</v>
      </c>
    </row>
    <row r="110" spans="2:89" x14ac:dyDescent="0.2">
      <c r="B110">
        <v>109</v>
      </c>
      <c r="C110">
        <v>8.3528312619058802</v>
      </c>
      <c r="D110">
        <v>8.6450980866321707</v>
      </c>
      <c r="E110">
        <v>7.8739912781450796</v>
      </c>
      <c r="F110">
        <v>6.8598202180839998</v>
      </c>
      <c r="G110">
        <v>2.99561774045184</v>
      </c>
      <c r="S110">
        <v>1.8726588954758601</v>
      </c>
      <c r="T110">
        <v>0.92004764702998798</v>
      </c>
      <c r="U110">
        <v>1.3244806045645301</v>
      </c>
      <c r="V110">
        <v>1.7004610573462</v>
      </c>
      <c r="W110">
        <v>1.14367703906829</v>
      </c>
      <c r="AJ110">
        <v>7.8943521631221003</v>
      </c>
      <c r="AK110">
        <v>4.1023453808484396</v>
      </c>
      <c r="AL110">
        <v>2.5462826144378199</v>
      </c>
      <c r="AM110">
        <v>7.7102295824770204</v>
      </c>
      <c r="AN110">
        <v>2.3454049590324799</v>
      </c>
      <c r="AZ110">
        <v>1.1588155894433601</v>
      </c>
      <c r="BA110">
        <v>0.79172454967976802</v>
      </c>
      <c r="BB110">
        <v>0.90875157226365499</v>
      </c>
      <c r="BC110">
        <v>1.0838399825045</v>
      </c>
      <c r="BD110">
        <v>0.91735341942172899</v>
      </c>
      <c r="BQ110">
        <v>6.1360225580777703</v>
      </c>
      <c r="BR110">
        <v>3.51435675059333</v>
      </c>
      <c r="BS110">
        <v>4.7905752792226304</v>
      </c>
      <c r="BT110">
        <v>4.1534223713423097</v>
      </c>
      <c r="BU110">
        <v>5.2383208011304703</v>
      </c>
      <c r="CG110">
        <v>0.98337284518701495</v>
      </c>
      <c r="CH110">
        <v>0.48929584693917699</v>
      </c>
      <c r="CI110">
        <v>0.97356329378906103</v>
      </c>
      <c r="CJ110">
        <v>1.1093780382067699</v>
      </c>
      <c r="CK110">
        <v>1.2838146096266401</v>
      </c>
    </row>
    <row r="111" spans="2:89" x14ac:dyDescent="0.2">
      <c r="B111">
        <v>110</v>
      </c>
      <c r="C111">
        <v>8.0965125547330601</v>
      </c>
      <c r="D111">
        <v>8.59545394547904</v>
      </c>
      <c r="E111">
        <v>7.8870062671023797</v>
      </c>
      <c r="F111">
        <v>6.0999100544857496</v>
      </c>
      <c r="G111">
        <v>2.9039348291670302</v>
      </c>
      <c r="S111">
        <v>1.88621631223273</v>
      </c>
      <c r="T111">
        <v>0.97024762692634803</v>
      </c>
      <c r="U111">
        <v>1.23276747058203</v>
      </c>
      <c r="V111">
        <v>1.2010782545529599</v>
      </c>
      <c r="W111">
        <v>1.3961175597009501</v>
      </c>
      <c r="AJ111">
        <v>7.0170345276614903</v>
      </c>
      <c r="AK111">
        <v>2.4457126588779401</v>
      </c>
      <c r="AL111">
        <v>2.6394063051194001</v>
      </c>
      <c r="AM111">
        <v>6.0954032230613997</v>
      </c>
      <c r="AN111">
        <v>2.57084143749577</v>
      </c>
      <c r="AZ111">
        <v>1.03029618175639</v>
      </c>
      <c r="BA111">
        <v>0.92711265020934397</v>
      </c>
      <c r="BB111">
        <v>1.1684093000706901</v>
      </c>
      <c r="BC111">
        <v>0.81944146153952202</v>
      </c>
      <c r="BD111">
        <v>0.98484684619725604</v>
      </c>
      <c r="BQ111">
        <v>6.91329524128877</v>
      </c>
      <c r="BR111">
        <v>3.6306660773083101</v>
      </c>
      <c r="BS111">
        <v>4.5180932353169796</v>
      </c>
      <c r="BT111">
        <v>3.9667328114942699</v>
      </c>
      <c r="BU111">
        <v>2.7018155050336898</v>
      </c>
      <c r="CG111">
        <v>0.95769000977389296</v>
      </c>
      <c r="CH111">
        <v>1.2059615921576901</v>
      </c>
      <c r="CI111">
        <v>1.2620067555880701</v>
      </c>
      <c r="CJ111">
        <v>0.773019163128153</v>
      </c>
      <c r="CK111">
        <v>1.2112473074847001</v>
      </c>
    </row>
    <row r="112" spans="2:89" x14ac:dyDescent="0.2">
      <c r="B112">
        <v>111</v>
      </c>
      <c r="C112">
        <v>8.9980930471971003</v>
      </c>
      <c r="D112">
        <v>7.0644171353572904</v>
      </c>
      <c r="E112">
        <v>7.0677546920069299</v>
      </c>
      <c r="F112">
        <v>6.2688264923612804</v>
      </c>
      <c r="G112">
        <v>2.2527756813371602</v>
      </c>
      <c r="S112">
        <v>1.8879399617533601</v>
      </c>
      <c r="T112">
        <v>1.00024527080668</v>
      </c>
      <c r="U112">
        <v>1.1199188465733401</v>
      </c>
      <c r="V112">
        <v>1.2201142839799</v>
      </c>
      <c r="W112">
        <v>0.98232890462103295</v>
      </c>
      <c r="AJ112">
        <v>5.6923890351196897</v>
      </c>
      <c r="AK112">
        <v>2.4821960913940702</v>
      </c>
      <c r="AL112">
        <v>4.4663450709558203</v>
      </c>
      <c r="AM112">
        <v>6.8867800179468901</v>
      </c>
      <c r="AN112">
        <v>2.1315166917936201</v>
      </c>
      <c r="AZ112">
        <v>1.03451042518185</v>
      </c>
      <c r="BA112">
        <v>0.84482023560179598</v>
      </c>
      <c r="BB112">
        <v>1.49554609271054</v>
      </c>
      <c r="BC112">
        <v>0.99190840293766103</v>
      </c>
      <c r="BD112">
        <v>0.70345262122372099</v>
      </c>
      <c r="BQ112">
        <v>6.0776791362133604</v>
      </c>
      <c r="BR112">
        <v>4.2937372859037302</v>
      </c>
      <c r="BS112">
        <v>2.96305859848442</v>
      </c>
      <c r="BT112">
        <v>3.5395927897225401</v>
      </c>
      <c r="BU112">
        <v>2.5844829540382399</v>
      </c>
      <c r="CG112">
        <v>1.4154749980791701</v>
      </c>
      <c r="CH112">
        <v>0.90171623005131396</v>
      </c>
      <c r="CI112">
        <v>0.95839310743906003</v>
      </c>
      <c r="CJ112">
        <v>1.1750192129260699</v>
      </c>
      <c r="CK112">
        <v>1.3416344322637701</v>
      </c>
    </row>
    <row r="113" spans="2:89" x14ac:dyDescent="0.2">
      <c r="B113">
        <v>112</v>
      </c>
      <c r="C113">
        <v>8.7024375319052307</v>
      </c>
      <c r="D113">
        <v>7.3009933195157801</v>
      </c>
      <c r="E113">
        <v>6.9262061769157199</v>
      </c>
      <c r="F113">
        <v>6.9632124362439001</v>
      </c>
      <c r="G113">
        <v>1.98420278952902</v>
      </c>
      <c r="S113">
        <v>1.3252123977366499</v>
      </c>
      <c r="T113">
        <v>0.87539639241020895</v>
      </c>
      <c r="U113">
        <v>1.7051826565557899</v>
      </c>
      <c r="V113">
        <v>1.0757738393719301</v>
      </c>
      <c r="W113">
        <v>1.0325334397115</v>
      </c>
      <c r="AJ113">
        <v>5.4417268560329202</v>
      </c>
      <c r="AK113">
        <v>3.3101774378142501</v>
      </c>
      <c r="AL113">
        <v>7.1124357435391703</v>
      </c>
      <c r="AM113">
        <v>8.5521553970325197</v>
      </c>
      <c r="AN113">
        <v>1.38171700233644</v>
      </c>
      <c r="AZ113">
        <v>1.29595826583556</v>
      </c>
      <c r="BA113">
        <v>0.90209757992616002</v>
      </c>
      <c r="BB113">
        <v>1.2761791574266701</v>
      </c>
      <c r="BC113">
        <v>1.07944576032503</v>
      </c>
      <c r="BD113">
        <v>0.75880034972013899</v>
      </c>
      <c r="BQ113">
        <v>6.4517392580087503</v>
      </c>
      <c r="BR113">
        <v>3.69679236769794</v>
      </c>
      <c r="BS113">
        <v>2.7935226336616599</v>
      </c>
      <c r="BT113">
        <v>3.94054310361645</v>
      </c>
      <c r="BU113">
        <v>3.5515879356234898</v>
      </c>
      <c r="CG113">
        <v>0.96397274490512597</v>
      </c>
      <c r="CH113">
        <v>0.842079520143448</v>
      </c>
      <c r="CI113">
        <v>0.72236331775231499</v>
      </c>
      <c r="CJ113">
        <v>1.34993935183479</v>
      </c>
      <c r="CK113">
        <v>0.94665174614787995</v>
      </c>
    </row>
    <row r="114" spans="2:89" x14ac:dyDescent="0.2">
      <c r="B114">
        <v>113</v>
      </c>
      <c r="C114">
        <v>9.7869040815878297</v>
      </c>
      <c r="D114">
        <v>7.8740112407484304</v>
      </c>
      <c r="E114">
        <v>5.30731739865832</v>
      </c>
      <c r="F114">
        <v>5.6270371869111298</v>
      </c>
      <c r="G114">
        <v>2.0932499158485198</v>
      </c>
      <c r="S114">
        <v>1.4229412438631801</v>
      </c>
      <c r="T114">
        <v>1.0423894828570399</v>
      </c>
      <c r="U114">
        <v>1.7683612296939299</v>
      </c>
      <c r="V114">
        <v>1.15379172617683</v>
      </c>
      <c r="W114">
        <v>0.91098361689643803</v>
      </c>
      <c r="AJ114">
        <v>4.8820757352447499</v>
      </c>
      <c r="AK114">
        <v>2.0042178058725102</v>
      </c>
      <c r="AL114">
        <v>7.4095862823310696</v>
      </c>
      <c r="AM114">
        <v>6.0126186582332801</v>
      </c>
      <c r="AN114">
        <v>2.9964875178952601</v>
      </c>
      <c r="AZ114">
        <v>1.4271330023495901</v>
      </c>
      <c r="BA114">
        <v>0.76084740233177595</v>
      </c>
      <c r="BB114">
        <v>1.39540195778378</v>
      </c>
      <c r="BC114">
        <v>0.82488204947307597</v>
      </c>
      <c r="BD114">
        <v>0.83709227148090304</v>
      </c>
      <c r="BQ114">
        <v>4.9904113343087104</v>
      </c>
      <c r="BR114">
        <v>3.5068640082057598</v>
      </c>
      <c r="BS114">
        <v>4.4017745226681004</v>
      </c>
      <c r="BT114">
        <v>2.6021609674352102</v>
      </c>
      <c r="BU114">
        <v>3.1294490138112199</v>
      </c>
      <c r="CG114">
        <v>0.903007556006999</v>
      </c>
      <c r="CH114">
        <v>0.79335313872665503</v>
      </c>
      <c r="CI114">
        <v>1.27917767394198</v>
      </c>
      <c r="CJ114">
        <v>1.50767878994379</v>
      </c>
      <c r="CK114">
        <v>0.91745100400477897</v>
      </c>
    </row>
    <row r="115" spans="2:89" x14ac:dyDescent="0.2">
      <c r="B115">
        <v>114</v>
      </c>
      <c r="C115">
        <v>9.7870407413210092</v>
      </c>
      <c r="D115">
        <v>8.0385847290430004</v>
      </c>
      <c r="E115">
        <v>5.8323482196021299</v>
      </c>
      <c r="F115">
        <v>6.6942941476421298</v>
      </c>
      <c r="G115">
        <v>3.0071669998314898</v>
      </c>
      <c r="S115">
        <v>1.29350131411752</v>
      </c>
      <c r="T115">
        <v>0.93646592534730699</v>
      </c>
      <c r="U115">
        <v>1.40871962614512</v>
      </c>
      <c r="V115">
        <v>1.07448781964208</v>
      </c>
      <c r="W115">
        <v>1.1718558571923301</v>
      </c>
      <c r="AJ115">
        <v>5.9158602473007704</v>
      </c>
      <c r="AK115">
        <v>2.8411854557119698</v>
      </c>
      <c r="AL115">
        <v>7.5730321681064696</v>
      </c>
      <c r="AM115">
        <v>2.8819188080899099</v>
      </c>
      <c r="AN115">
        <v>2.8806745801648299</v>
      </c>
      <c r="AZ115">
        <v>0.96523885460845904</v>
      </c>
      <c r="BA115">
        <v>0.96067053101161703</v>
      </c>
      <c r="BB115">
        <v>1.1030762459673999</v>
      </c>
      <c r="BC115">
        <v>0.76192397503057696</v>
      </c>
      <c r="BD115">
        <v>0.82055355528176899</v>
      </c>
      <c r="BQ115">
        <v>4.4597117943720903</v>
      </c>
      <c r="BR115">
        <v>2.53601029488126</v>
      </c>
      <c r="BS115">
        <v>6.6635082165033701</v>
      </c>
      <c r="BT115">
        <v>4.62430875869721</v>
      </c>
      <c r="BU115">
        <v>3.6098383354069998</v>
      </c>
      <c r="CG115">
        <v>1.0535907516010601</v>
      </c>
      <c r="CH115">
        <v>0.86634721345973398</v>
      </c>
      <c r="CI115">
        <v>1.6175909918587199</v>
      </c>
      <c r="CJ115">
        <v>1.92023141218708</v>
      </c>
      <c r="CK115">
        <v>1.1410280414331699</v>
      </c>
    </row>
    <row r="116" spans="2:89" x14ac:dyDescent="0.2">
      <c r="B116">
        <v>115</v>
      </c>
      <c r="C116">
        <v>9.9992111471251892</v>
      </c>
      <c r="D116">
        <v>4.4894454014462601</v>
      </c>
      <c r="E116">
        <v>7.5185905168337301</v>
      </c>
      <c r="F116">
        <v>4.1812654823842701</v>
      </c>
      <c r="G116">
        <v>2.1396761619625502</v>
      </c>
      <c r="S116">
        <v>1.33370041072597</v>
      </c>
      <c r="T116">
        <v>0.91057441730215405</v>
      </c>
      <c r="U116">
        <v>1.4518369127181801</v>
      </c>
      <c r="V116">
        <v>1.09803070341481</v>
      </c>
      <c r="W116">
        <v>0.94863066330432999</v>
      </c>
      <c r="AJ116">
        <v>7.6112071199998796</v>
      </c>
      <c r="AK116">
        <v>4.3261155995251102</v>
      </c>
      <c r="AL116">
        <v>5.5724487417055197</v>
      </c>
      <c r="AM116">
        <v>2.0338206173315299</v>
      </c>
      <c r="AN116">
        <v>2.6703196061410299</v>
      </c>
      <c r="AZ116">
        <v>1.0074637047438999</v>
      </c>
      <c r="BA116">
        <v>1.1956055796593601</v>
      </c>
      <c r="BB116">
        <v>1.15706791122132</v>
      </c>
      <c r="BC116">
        <v>0.93624918803019597</v>
      </c>
      <c r="BD116">
        <v>0.91450814943220704</v>
      </c>
      <c r="BQ116">
        <v>5.1170236105787703</v>
      </c>
      <c r="BR116">
        <v>2.3926235178089899</v>
      </c>
      <c r="BS116">
        <v>7.0849420343492504</v>
      </c>
      <c r="BT116">
        <v>6.6266829967007403</v>
      </c>
      <c r="BU116">
        <v>3.8386717456740702</v>
      </c>
      <c r="CG116">
        <v>1.0336977144831101</v>
      </c>
      <c r="CH116">
        <v>0.69839729988392596</v>
      </c>
      <c r="CI116">
        <v>1.4208036697117501</v>
      </c>
      <c r="CJ116">
        <v>1.6794100883913401</v>
      </c>
      <c r="CK116">
        <v>0.93534248458178604</v>
      </c>
    </row>
    <row r="117" spans="2:89" x14ac:dyDescent="0.2">
      <c r="B117">
        <v>116</v>
      </c>
      <c r="C117">
        <v>9.8451805223709794</v>
      </c>
      <c r="D117">
        <v>5.16576444652706</v>
      </c>
      <c r="E117">
        <v>5.7549596388287698</v>
      </c>
      <c r="F117">
        <v>4.5880298725208499</v>
      </c>
      <c r="G117">
        <v>3.71209849772527</v>
      </c>
      <c r="S117">
        <v>1.29574512157196</v>
      </c>
      <c r="T117">
        <v>1.15542346295917</v>
      </c>
      <c r="U117">
        <v>1.4542922576959001</v>
      </c>
      <c r="V117">
        <v>1.21536348048079</v>
      </c>
      <c r="W117">
        <v>0.91849916676731902</v>
      </c>
      <c r="AJ117">
        <v>6.3045030132056104</v>
      </c>
      <c r="AK117">
        <v>4.6731782320017299</v>
      </c>
      <c r="AL117">
        <v>4.9676911202672498</v>
      </c>
      <c r="AM117">
        <v>2.5203208970802198</v>
      </c>
      <c r="AN117">
        <v>2.18138146165064</v>
      </c>
      <c r="AZ117">
        <v>1.0802029225654799</v>
      </c>
      <c r="BA117">
        <v>1.0818960668362601</v>
      </c>
      <c r="BB117">
        <v>1.3972147448394301</v>
      </c>
      <c r="BC117">
        <v>1.13469993482688</v>
      </c>
      <c r="BD117">
        <v>0.988523378599242</v>
      </c>
      <c r="BQ117">
        <v>5.5334106010946904</v>
      </c>
      <c r="BR117">
        <v>3.25452996675283</v>
      </c>
      <c r="BS117">
        <v>8.5064277642250996</v>
      </c>
      <c r="BT117">
        <v>7.0476208074311204</v>
      </c>
      <c r="BU117">
        <v>4.8960991666084297</v>
      </c>
      <c r="CG117">
        <v>1.09240000117903</v>
      </c>
      <c r="CH117">
        <v>0.82022433610627099</v>
      </c>
      <c r="CI117">
        <v>1.55374252388554</v>
      </c>
      <c r="CJ117">
        <v>1.2393300388242099</v>
      </c>
      <c r="CK117">
        <v>0.97668622260674898</v>
      </c>
    </row>
    <row r="118" spans="2:89" x14ac:dyDescent="0.2">
      <c r="B118">
        <v>117</v>
      </c>
      <c r="C118">
        <v>9.1204348739494101</v>
      </c>
      <c r="D118">
        <v>6.6421371756040397</v>
      </c>
      <c r="E118">
        <v>7.7878431937419403</v>
      </c>
      <c r="F118">
        <v>5.5701014133428597</v>
      </c>
      <c r="G118">
        <v>2.3566071798438299</v>
      </c>
      <c r="S118">
        <v>1.75755922315937</v>
      </c>
      <c r="T118">
        <v>1.2147158896068799</v>
      </c>
      <c r="U118">
        <v>1.3456967120830301</v>
      </c>
      <c r="V118">
        <v>1.11822191646942</v>
      </c>
      <c r="W118">
        <v>1.11442892003626</v>
      </c>
      <c r="AJ118">
        <v>5.7295831166861104</v>
      </c>
      <c r="AK118">
        <v>3.9377398834494999</v>
      </c>
      <c r="AL118">
        <v>5.7504506474152297</v>
      </c>
      <c r="AM118">
        <v>2.3422606365721199</v>
      </c>
      <c r="AN118">
        <v>1.39577149762575</v>
      </c>
      <c r="AZ118">
        <v>1.0366921843557499</v>
      </c>
      <c r="BA118">
        <v>0.96947474464074002</v>
      </c>
      <c r="BB118">
        <v>1.71248309844154</v>
      </c>
      <c r="BC118">
        <v>0.996310691099769</v>
      </c>
      <c r="BD118">
        <v>0.74700664731565303</v>
      </c>
      <c r="BQ118">
        <v>4.8673018239985604</v>
      </c>
      <c r="BR118">
        <v>2.3865176273191602</v>
      </c>
      <c r="BS118">
        <v>9.2605290583301905</v>
      </c>
      <c r="BT118">
        <v>8.4663267472664092</v>
      </c>
      <c r="BU118">
        <v>4.6252826740842004</v>
      </c>
      <c r="CG118">
        <v>1.46427249809664</v>
      </c>
      <c r="CH118">
        <v>0.78941619177883904</v>
      </c>
      <c r="CI118">
        <v>1.43900227893598</v>
      </c>
      <c r="CJ118">
        <v>1.0591125462839901</v>
      </c>
      <c r="CK118">
        <v>1.2053549505576699</v>
      </c>
    </row>
    <row r="119" spans="2:89" x14ac:dyDescent="0.2">
      <c r="B119">
        <v>118</v>
      </c>
      <c r="C119">
        <v>9.4734894526576596</v>
      </c>
      <c r="D119">
        <v>6.2964514494386403</v>
      </c>
      <c r="E119">
        <v>7.8407154720150203</v>
      </c>
      <c r="F119">
        <v>5.7895957784473699</v>
      </c>
      <c r="G119">
        <v>2.5252521828284</v>
      </c>
      <c r="S119">
        <v>1.67713275055198</v>
      </c>
      <c r="T119">
        <v>1.41683282363234</v>
      </c>
      <c r="U119">
        <v>1.0331027006723399</v>
      </c>
      <c r="V119">
        <v>0.98463445808166306</v>
      </c>
      <c r="W119">
        <v>0.95319901144308705</v>
      </c>
      <c r="AJ119">
        <v>6.9362422366005898</v>
      </c>
      <c r="AK119">
        <v>4.7902426153033097</v>
      </c>
      <c r="AL119">
        <v>6.3062454910844501</v>
      </c>
      <c r="AM119">
        <v>2.1078416109089599</v>
      </c>
      <c r="AN119">
        <v>1.06185896180763</v>
      </c>
      <c r="AZ119">
        <v>1.09183020361926</v>
      </c>
      <c r="BA119">
        <v>1.06048526417223</v>
      </c>
      <c r="BB119">
        <v>1.35525021163085</v>
      </c>
      <c r="BC119">
        <v>0.80464592481299302</v>
      </c>
      <c r="BD119">
        <v>0.71544223957297604</v>
      </c>
      <c r="BQ119">
        <v>5.0209762461154996</v>
      </c>
      <c r="BR119">
        <v>5.7071522074975096</v>
      </c>
      <c r="BS119">
        <v>7.0026861843448902</v>
      </c>
      <c r="BT119">
        <v>7.3450927261938102</v>
      </c>
      <c r="BU119">
        <v>4.95385293923239</v>
      </c>
      <c r="CG119">
        <v>1.1645586859552099</v>
      </c>
      <c r="CH119">
        <v>0.83794660488002104</v>
      </c>
      <c r="CI119">
        <v>1.1302876080180899</v>
      </c>
      <c r="CJ119">
        <v>1.0574665561644001</v>
      </c>
      <c r="CK119">
        <v>1.08630557925594</v>
      </c>
    </row>
    <row r="120" spans="2:89" x14ac:dyDescent="0.2">
      <c r="B120">
        <v>119</v>
      </c>
      <c r="C120">
        <v>8.6485770877532406</v>
      </c>
      <c r="D120">
        <v>6.03023705636177</v>
      </c>
      <c r="E120">
        <v>7.19979018503264</v>
      </c>
      <c r="F120">
        <v>6.3677739084820297</v>
      </c>
      <c r="G120">
        <v>2.2935847616264602</v>
      </c>
      <c r="S120">
        <v>1.8067751500074001</v>
      </c>
      <c r="T120">
        <v>1.0662717931416701</v>
      </c>
      <c r="U120">
        <v>1.17889665806914</v>
      </c>
      <c r="V120">
        <v>0.99255549992805803</v>
      </c>
      <c r="W120">
        <v>1.24699569336274</v>
      </c>
      <c r="AJ120">
        <v>6.4871015341074703</v>
      </c>
      <c r="AK120">
        <v>4.95806870034962</v>
      </c>
      <c r="AL120">
        <v>5.9958848781423804</v>
      </c>
      <c r="AM120">
        <v>2.7775306746713402</v>
      </c>
      <c r="AN120">
        <v>1.5083229205341</v>
      </c>
      <c r="AZ120">
        <v>1.34891200143249</v>
      </c>
      <c r="BA120">
        <v>1.0023244338260799</v>
      </c>
      <c r="BB120">
        <v>1.11485251181683</v>
      </c>
      <c r="BC120">
        <v>0.80290788503730004</v>
      </c>
      <c r="BD120">
        <v>0.81301598952175103</v>
      </c>
      <c r="BQ120">
        <v>4.1681855799680498</v>
      </c>
      <c r="BR120">
        <v>5.9647784323252599</v>
      </c>
      <c r="BS120">
        <v>7.3515555244429303</v>
      </c>
      <c r="BT120">
        <v>5.9509869860666802</v>
      </c>
      <c r="BU120">
        <v>5.5248110852596799</v>
      </c>
      <c r="CG120">
        <v>1.3881839955883699</v>
      </c>
      <c r="CH120">
        <v>0.807926828978071</v>
      </c>
      <c r="CI120">
        <v>1.2614369439979001</v>
      </c>
      <c r="CJ120">
        <v>0.70163043891620203</v>
      </c>
      <c r="CK120">
        <v>1.46547087070437</v>
      </c>
    </row>
    <row r="121" spans="2:89" x14ac:dyDescent="0.2">
      <c r="B121">
        <v>120</v>
      </c>
      <c r="C121">
        <v>7.35816209555363</v>
      </c>
      <c r="D121">
        <v>4.77647240510343</v>
      </c>
      <c r="E121">
        <v>9.4402718048704894</v>
      </c>
      <c r="F121">
        <v>6.0305199872368798</v>
      </c>
      <c r="G121">
        <v>4.2369384887013801</v>
      </c>
      <c r="S121">
        <v>1.3875004770883801</v>
      </c>
      <c r="T121">
        <v>1.1012103165225999</v>
      </c>
      <c r="U121">
        <v>1.23848526763692</v>
      </c>
      <c r="V121">
        <v>1.0356459507834801</v>
      </c>
      <c r="W121">
        <v>1.3068787443239001</v>
      </c>
      <c r="AJ121">
        <v>6.6178008116726996</v>
      </c>
      <c r="AK121">
        <v>4.4894862597473404</v>
      </c>
      <c r="AL121">
        <v>5.78849769145602</v>
      </c>
      <c r="AM121">
        <v>3.5354805561497602</v>
      </c>
      <c r="AN121">
        <v>1.60704284110219</v>
      </c>
      <c r="AZ121">
        <v>1.3765919077489099</v>
      </c>
      <c r="BA121">
        <v>1.0549088643037301</v>
      </c>
      <c r="BB121">
        <v>1.6621910394791599</v>
      </c>
      <c r="BC121">
        <v>0.91933390594068198</v>
      </c>
      <c r="BD121">
        <v>0.67766849725488398</v>
      </c>
      <c r="BQ121">
        <v>4.9399495810390404</v>
      </c>
      <c r="BR121">
        <v>5.7752182265322798</v>
      </c>
      <c r="BS121">
        <v>7.5708305550228703</v>
      </c>
      <c r="BT121">
        <v>5.2223754588968703</v>
      </c>
      <c r="BU121">
        <v>5.4087217760390303</v>
      </c>
      <c r="CG121">
        <v>1.0772753314978201</v>
      </c>
      <c r="CH121">
        <v>1.0955554043740301</v>
      </c>
      <c r="CI121">
        <v>1.0316074085550799</v>
      </c>
      <c r="CJ121">
        <v>0.91356464045415597</v>
      </c>
      <c r="CK121">
        <v>1.5904164801151199</v>
      </c>
    </row>
    <row r="122" spans="2:89" x14ac:dyDescent="0.2">
      <c r="B122">
        <v>121</v>
      </c>
      <c r="C122">
        <v>8.0265411737955592</v>
      </c>
      <c r="D122">
        <v>5.7561327297280096</v>
      </c>
      <c r="E122">
        <v>11.737196289966301</v>
      </c>
      <c r="F122">
        <v>4.6630913660933402</v>
      </c>
      <c r="G122">
        <v>2.8049261217408299</v>
      </c>
      <c r="S122">
        <v>1.4851382548270999</v>
      </c>
      <c r="T122">
        <v>1.0406423615676801</v>
      </c>
      <c r="U122">
        <v>1.12631510318231</v>
      </c>
      <c r="V122">
        <v>0.86711116852616898</v>
      </c>
      <c r="W122">
        <v>1.04395598952207</v>
      </c>
      <c r="AJ122">
        <v>8.1012849450715603</v>
      </c>
      <c r="AK122">
        <v>4.4579433187522</v>
      </c>
      <c r="AL122">
        <v>4.3909475522454597</v>
      </c>
      <c r="AM122">
        <v>2.6356549529915601</v>
      </c>
      <c r="AN122">
        <v>2.21871621628115</v>
      </c>
      <c r="AZ122">
        <v>1.42091938496578</v>
      </c>
      <c r="BA122">
        <v>1.2832201754083901</v>
      </c>
      <c r="BB122">
        <v>1.45474698779936</v>
      </c>
      <c r="BC122">
        <v>0.96385477936690001</v>
      </c>
      <c r="BD122">
        <v>0.56555219830672698</v>
      </c>
      <c r="BQ122">
        <v>5.5941387461764096</v>
      </c>
      <c r="BR122">
        <v>8.5657724829989608</v>
      </c>
      <c r="BS122">
        <v>7.8802165251418099</v>
      </c>
      <c r="BT122">
        <v>5.3299086812152003</v>
      </c>
      <c r="BU122">
        <v>6.3046839563808899</v>
      </c>
      <c r="CG122">
        <v>1.09847295446367</v>
      </c>
      <c r="CH122">
        <v>0.84023619070299804</v>
      </c>
      <c r="CI122">
        <v>0.99216158166325796</v>
      </c>
      <c r="CJ122">
        <v>0.90246225834439098</v>
      </c>
      <c r="CK122">
        <v>1.2755974371226799</v>
      </c>
    </row>
    <row r="123" spans="2:89" x14ac:dyDescent="0.2">
      <c r="B123">
        <v>122</v>
      </c>
      <c r="C123">
        <v>5.7496555160794003</v>
      </c>
      <c r="D123">
        <v>5.2095835907962096</v>
      </c>
      <c r="E123">
        <v>10.924604520912</v>
      </c>
      <c r="F123">
        <v>3.05304808605689</v>
      </c>
      <c r="G123">
        <v>4.4643615313902503</v>
      </c>
      <c r="S123">
        <v>2.1956240030839602</v>
      </c>
      <c r="T123">
        <v>1.3197551752954899</v>
      </c>
      <c r="U123">
        <v>1.5073255803787899</v>
      </c>
      <c r="V123">
        <v>0.67364511306374597</v>
      </c>
      <c r="W123">
        <v>1.1428641586534001</v>
      </c>
      <c r="AJ123">
        <v>8.7635663344621495</v>
      </c>
      <c r="AK123">
        <v>3.7912703485274601</v>
      </c>
      <c r="AL123">
        <v>4.4729306874276498</v>
      </c>
      <c r="AM123">
        <v>3.96116140282908</v>
      </c>
      <c r="AN123">
        <v>1.75129586558238</v>
      </c>
      <c r="AZ123">
        <v>1.4614527705601199</v>
      </c>
      <c r="BA123">
        <v>1.0814700166553799</v>
      </c>
      <c r="BB123">
        <v>1.26036968539494</v>
      </c>
      <c r="BC123">
        <v>0.79523796748701303</v>
      </c>
      <c r="BD123">
        <v>0.91839889731598401</v>
      </c>
      <c r="BQ123">
        <v>7.7444419189328704</v>
      </c>
      <c r="BR123">
        <v>8.2130942097708193</v>
      </c>
      <c r="BS123">
        <v>8.4412219315311905</v>
      </c>
      <c r="BT123">
        <v>5.7488135467508403</v>
      </c>
      <c r="BU123">
        <v>8.6156640490694691</v>
      </c>
      <c r="CG123">
        <v>0.77523026300363895</v>
      </c>
      <c r="CH123">
        <v>1.0739872348133599</v>
      </c>
      <c r="CI123">
        <v>0.80971953187591195</v>
      </c>
      <c r="CJ123">
        <v>0.86286140270203304</v>
      </c>
      <c r="CK123">
        <v>1.2507059964731599</v>
      </c>
    </row>
    <row r="124" spans="2:89" x14ac:dyDescent="0.2">
      <c r="B124">
        <v>123</v>
      </c>
      <c r="C124">
        <v>7.5668006215478698</v>
      </c>
      <c r="D124">
        <v>4.4442191853755597</v>
      </c>
      <c r="E124">
        <v>12.0442319168118</v>
      </c>
      <c r="F124">
        <v>2.09570785437512</v>
      </c>
      <c r="G124">
        <v>2.8734460701163802</v>
      </c>
      <c r="S124">
        <v>1.7488089087446099</v>
      </c>
      <c r="T124">
        <v>1.20877721181138</v>
      </c>
      <c r="U124">
        <v>1.4161112725365199</v>
      </c>
      <c r="V124">
        <v>0.72139487089944399</v>
      </c>
      <c r="W124">
        <v>1.4961161373059999</v>
      </c>
      <c r="AJ124">
        <v>8.4705734018574095</v>
      </c>
      <c r="AK124">
        <v>5.7527612605450402</v>
      </c>
      <c r="AL124">
        <v>4.3455155258566496</v>
      </c>
      <c r="AM124">
        <v>4.2247537375361999</v>
      </c>
      <c r="AN124">
        <v>2.1743337751587899</v>
      </c>
      <c r="AZ124">
        <v>1.68910371987118</v>
      </c>
      <c r="BA124">
        <v>1.0630904175564699</v>
      </c>
      <c r="BB124">
        <v>1.3151290251288701</v>
      </c>
      <c r="BC124">
        <v>1.1126272899415399</v>
      </c>
      <c r="BD124">
        <v>0.85058184144954896</v>
      </c>
      <c r="BQ124">
        <v>5.8543473078352903</v>
      </c>
      <c r="BR124">
        <v>7.8356752218881596</v>
      </c>
      <c r="BS124">
        <v>8.1377075686679099</v>
      </c>
      <c r="BT124">
        <v>4.0402969219306204</v>
      </c>
      <c r="BU124">
        <v>6.6665866744857603</v>
      </c>
      <c r="CG124">
        <v>1.01120768524945</v>
      </c>
      <c r="CH124">
        <v>0.75978145082052795</v>
      </c>
      <c r="CI124">
        <v>0.88827671020579502</v>
      </c>
      <c r="CJ124">
        <v>0.68593141816484904</v>
      </c>
      <c r="CK124">
        <v>1.33450981390278</v>
      </c>
    </row>
    <row r="125" spans="2:89" x14ac:dyDescent="0.2">
      <c r="B125">
        <v>124</v>
      </c>
      <c r="C125">
        <v>7.9192230162230599</v>
      </c>
      <c r="D125">
        <v>4.4068546526509103</v>
      </c>
      <c r="E125">
        <v>11.418688485273799</v>
      </c>
      <c r="F125">
        <v>2.6888724703780298</v>
      </c>
      <c r="G125">
        <v>3.1839177575918498</v>
      </c>
      <c r="S125">
        <v>1.3691095129442299</v>
      </c>
      <c r="T125">
        <v>1.1081101052379501</v>
      </c>
      <c r="U125">
        <v>1.07552727734586</v>
      </c>
      <c r="V125">
        <v>0.98028656888167798</v>
      </c>
      <c r="W125">
        <v>1.4070445422103901</v>
      </c>
      <c r="AJ125">
        <v>8.2783639072704496</v>
      </c>
      <c r="AK125">
        <v>6.2667858698926899</v>
      </c>
      <c r="AL125">
        <v>5.3158068065038897</v>
      </c>
      <c r="AM125">
        <v>2.53138965127114</v>
      </c>
      <c r="AN125">
        <v>3.3499783385431301</v>
      </c>
      <c r="AZ125">
        <v>1.82547024803953</v>
      </c>
      <c r="BA125">
        <v>0.87170809982987196</v>
      </c>
      <c r="BB125">
        <v>1.42541701903194</v>
      </c>
      <c r="BC125">
        <v>1.21766893843821</v>
      </c>
      <c r="BD125">
        <v>0.93114472620508804</v>
      </c>
      <c r="BQ125">
        <v>7.63717070401594</v>
      </c>
      <c r="BR125">
        <v>5.8084332509859804</v>
      </c>
      <c r="BS125">
        <v>5.2574198492229902</v>
      </c>
      <c r="BT125">
        <v>4.3982445532505903</v>
      </c>
      <c r="BU125">
        <v>5.2585527027885997</v>
      </c>
      <c r="CG125">
        <v>1.37311997361719</v>
      </c>
      <c r="CH125">
        <v>0.686107563822972</v>
      </c>
      <c r="CI125">
        <v>0.87238413015866401</v>
      </c>
      <c r="CJ125">
        <v>1.51981789724945</v>
      </c>
      <c r="CK125">
        <v>1.1584080961384799</v>
      </c>
    </row>
    <row r="126" spans="2:89" x14ac:dyDescent="0.2">
      <c r="B126">
        <v>125</v>
      </c>
      <c r="C126">
        <v>7.7785441893682199</v>
      </c>
      <c r="D126">
        <v>6.9439232758803398</v>
      </c>
      <c r="E126">
        <v>10.208980788762601</v>
      </c>
      <c r="F126">
        <v>3.28808781687429</v>
      </c>
      <c r="G126">
        <v>3.1454679063133799</v>
      </c>
      <c r="S126">
        <v>1.69420925143444</v>
      </c>
      <c r="T126">
        <v>1.07700528295872</v>
      </c>
      <c r="U126">
        <v>1.33635718383352</v>
      </c>
      <c r="V126">
        <v>0.99781296898268701</v>
      </c>
      <c r="W126">
        <v>1.3203691629034999</v>
      </c>
      <c r="AJ126">
        <v>6.0393696448802698</v>
      </c>
      <c r="AK126">
        <v>5.7573330517527497</v>
      </c>
      <c r="AL126">
        <v>7.7435255172588899</v>
      </c>
      <c r="AM126">
        <v>4.1634270718305402</v>
      </c>
      <c r="AN126">
        <v>3.6587877345994202</v>
      </c>
      <c r="AZ126">
        <v>1.7647862235043099</v>
      </c>
      <c r="BA126">
        <v>0.94364852371375896</v>
      </c>
      <c r="BB126">
        <v>1.4394248254033699</v>
      </c>
      <c r="BC126">
        <v>0.94534407348362404</v>
      </c>
      <c r="BD126">
        <v>1.0389083835948401</v>
      </c>
      <c r="BQ126">
        <v>7.1359809965099599</v>
      </c>
      <c r="BR126">
        <v>3.89885001091434</v>
      </c>
      <c r="BS126">
        <v>7.1385604038816002</v>
      </c>
      <c r="BT126">
        <v>7.5947983517784596</v>
      </c>
      <c r="BU126">
        <v>6.6829766815790403</v>
      </c>
      <c r="CG126">
        <v>0.92566374643370797</v>
      </c>
      <c r="CH126">
        <v>0.80831663842050105</v>
      </c>
      <c r="CI126">
        <v>0.91714031434721099</v>
      </c>
      <c r="CJ126">
        <v>1.1202355884236701</v>
      </c>
      <c r="CK126">
        <v>0.97497530492722395</v>
      </c>
    </row>
    <row r="127" spans="2:89" x14ac:dyDescent="0.2">
      <c r="B127">
        <v>126</v>
      </c>
      <c r="C127">
        <v>7.8774968082816601</v>
      </c>
      <c r="D127">
        <v>5.6162314385391001</v>
      </c>
      <c r="E127">
        <v>10.436938976682701</v>
      </c>
      <c r="F127">
        <v>5.6526068214163301</v>
      </c>
      <c r="G127">
        <v>3.38261455662238</v>
      </c>
      <c r="S127">
        <v>1.65497223080489</v>
      </c>
      <c r="T127">
        <v>1.0870362351247</v>
      </c>
      <c r="U127">
        <v>1.2927604478747501</v>
      </c>
      <c r="V127">
        <v>1.0596722133436101</v>
      </c>
      <c r="W127">
        <v>1.2400990629349</v>
      </c>
      <c r="AJ127">
        <v>8.0899255497039793</v>
      </c>
      <c r="AK127">
        <v>4.8605498874429598</v>
      </c>
      <c r="AL127">
        <v>6.18138911155493</v>
      </c>
      <c r="AM127">
        <v>3.7527978180976702</v>
      </c>
      <c r="AN127">
        <v>5.2944733311585903</v>
      </c>
      <c r="AZ127">
        <v>1.31728749539118</v>
      </c>
      <c r="BA127">
        <v>0.97845637352847303</v>
      </c>
      <c r="BB127">
        <v>1.21843087016048</v>
      </c>
      <c r="BC127">
        <v>1.3457883338227601</v>
      </c>
      <c r="BD127">
        <v>0.848476688018729</v>
      </c>
      <c r="BQ127">
        <v>7.8789351735818096</v>
      </c>
      <c r="BR127">
        <v>3.3766564971244799</v>
      </c>
      <c r="BS127">
        <v>8.78594520167354</v>
      </c>
      <c r="BT127">
        <v>9.8077399429533205</v>
      </c>
      <c r="BU127">
        <v>8.39814689520896</v>
      </c>
      <c r="CG127">
        <v>1.3374806185440899</v>
      </c>
      <c r="CH127">
        <v>0.83911961485151498</v>
      </c>
      <c r="CI127">
        <v>1.3353132027297201</v>
      </c>
      <c r="CJ127">
        <v>0.94024380002358598</v>
      </c>
      <c r="CK127">
        <v>1.19425785975524</v>
      </c>
    </row>
    <row r="128" spans="2:89" x14ac:dyDescent="0.2">
      <c r="B128">
        <v>127</v>
      </c>
      <c r="C128">
        <v>6.0717402031614904</v>
      </c>
      <c r="D128">
        <v>5.5534084279048601</v>
      </c>
      <c r="E128">
        <v>9.1645531534978506</v>
      </c>
      <c r="F128">
        <v>7.3782739177936003</v>
      </c>
      <c r="G128">
        <v>2.6393065910428799</v>
      </c>
      <c r="S128">
        <v>1.8187075686205201</v>
      </c>
      <c r="T128">
        <v>1.21469398341793</v>
      </c>
      <c r="U128">
        <v>1.2617157989698</v>
      </c>
      <c r="V128">
        <v>0.745699310967326</v>
      </c>
      <c r="W128">
        <v>1.2872542268412399</v>
      </c>
      <c r="AJ128">
        <v>9.7028760369354394</v>
      </c>
      <c r="AK128">
        <v>7.95081360548593</v>
      </c>
      <c r="AL128">
        <v>6.1725108517854803</v>
      </c>
      <c r="AM128">
        <v>4.0929494188747899</v>
      </c>
      <c r="AN128">
        <v>3.9272426649307799</v>
      </c>
      <c r="AZ128">
        <v>1.3008556080043701</v>
      </c>
      <c r="BA128">
        <v>1.34745240443194</v>
      </c>
      <c r="BB128">
        <v>1.0833488031332801</v>
      </c>
      <c r="BC128">
        <v>1.24757641838248</v>
      </c>
      <c r="BD128">
        <v>0.87167107106449004</v>
      </c>
      <c r="BQ128">
        <v>8.3710817342702608</v>
      </c>
      <c r="BR128">
        <v>2.39202101882021</v>
      </c>
      <c r="BS128">
        <v>7.3162139953645804</v>
      </c>
      <c r="BT128">
        <v>5.81037267755163</v>
      </c>
      <c r="BU128">
        <v>6.1179056693017699</v>
      </c>
      <c r="CG128">
        <v>1.0770488001555001</v>
      </c>
      <c r="CH128">
        <v>1.0316199457247199</v>
      </c>
      <c r="CI128">
        <v>0.837962828296546</v>
      </c>
      <c r="CJ128">
        <v>1.3002825624435901</v>
      </c>
      <c r="CK128">
        <v>1.5670946220855799</v>
      </c>
    </row>
    <row r="129" spans="2:146" x14ac:dyDescent="0.2">
      <c r="B129">
        <v>128</v>
      </c>
      <c r="C129">
        <v>4.7705275708037096</v>
      </c>
      <c r="D129">
        <v>6.8851437573155199</v>
      </c>
      <c r="E129">
        <v>10.871871168499901</v>
      </c>
      <c r="F129">
        <v>4.5085256169717098</v>
      </c>
      <c r="G129">
        <v>1.99241297417182</v>
      </c>
      <c r="S129">
        <v>1.59900402314701</v>
      </c>
      <c r="T129">
        <v>0.94482247471353697</v>
      </c>
      <c r="U129">
        <v>1.3493899439510499</v>
      </c>
      <c r="V129">
        <v>0.88632392476275101</v>
      </c>
      <c r="W129">
        <v>1.05526780313757</v>
      </c>
      <c r="AJ129">
        <v>9.2810290565000795</v>
      </c>
      <c r="AK129">
        <v>7.0899517878738196</v>
      </c>
      <c r="AL129">
        <v>6.0281472311562503</v>
      </c>
      <c r="AM129">
        <v>5.4111560448398004</v>
      </c>
      <c r="AN129">
        <v>4.6425359204528203</v>
      </c>
      <c r="AZ129">
        <v>1.1718584482401599</v>
      </c>
      <c r="BA129">
        <v>1.27268422998451</v>
      </c>
      <c r="BB129">
        <v>1.28249847227511</v>
      </c>
      <c r="BC129">
        <v>1.3999483858863599</v>
      </c>
      <c r="BD129">
        <v>1.10648871049421</v>
      </c>
      <c r="BQ129">
        <v>6.1523630155604296</v>
      </c>
      <c r="BR129">
        <v>3.5858608626319901</v>
      </c>
      <c r="BS129">
        <v>8.5731339253251004</v>
      </c>
      <c r="BT129">
        <v>7.2886040544099098</v>
      </c>
      <c r="BU129">
        <v>5.9064757303725601</v>
      </c>
      <c r="CG129">
        <v>1.12336850808132</v>
      </c>
      <c r="CH129">
        <v>0.82978906418403098</v>
      </c>
      <c r="CI129">
        <v>0.86762229670456703</v>
      </c>
      <c r="CJ129">
        <v>1.0251591920658201</v>
      </c>
      <c r="CK129">
        <v>1.19112605407711</v>
      </c>
    </row>
    <row r="130" spans="2:146" x14ac:dyDescent="0.2">
      <c r="B130">
        <v>129</v>
      </c>
      <c r="C130">
        <v>6.9721107707816898</v>
      </c>
      <c r="D130">
        <v>7.4293536177527697</v>
      </c>
      <c r="E130">
        <v>11.904666485952101</v>
      </c>
      <c r="F130">
        <v>3.8574852094475101</v>
      </c>
      <c r="G130">
        <v>2.2151106351723602</v>
      </c>
      <c r="S130">
        <v>2.1178315037697999</v>
      </c>
      <c r="T130">
        <v>1.23917035413927</v>
      </c>
      <c r="U130">
        <v>1.4633344071835199</v>
      </c>
      <c r="V130">
        <v>0.73325803772899201</v>
      </c>
      <c r="W130">
        <v>1.7551783834025001</v>
      </c>
      <c r="AJ130">
        <v>9.3104372508775004</v>
      </c>
      <c r="AK130">
        <v>8.4820257407301298</v>
      </c>
      <c r="AL130">
        <v>6.4465018843975503</v>
      </c>
      <c r="AM130">
        <v>4.6156777406443501</v>
      </c>
      <c r="AN130">
        <v>5.9027721106533804</v>
      </c>
      <c r="AZ130">
        <v>1.1897290858174101</v>
      </c>
      <c r="BA130">
        <v>0.77164414577656104</v>
      </c>
      <c r="BB130">
        <v>1.32628458328262</v>
      </c>
      <c r="BC130">
        <v>1.1159273075676699</v>
      </c>
      <c r="BD130">
        <v>0.93735962566967201</v>
      </c>
      <c r="BQ130">
        <v>7.2475179185982199</v>
      </c>
      <c r="BR130">
        <v>5.02664274254776</v>
      </c>
      <c r="BS130">
        <v>6.8055881679786401</v>
      </c>
      <c r="BT130">
        <v>8.2379459869010496</v>
      </c>
      <c r="BU130">
        <v>6.0348288272964696</v>
      </c>
      <c r="CG130">
        <v>1.31266782273157</v>
      </c>
      <c r="CH130">
        <v>0.89967825350212205</v>
      </c>
      <c r="CI130">
        <v>0.88029579071389397</v>
      </c>
      <c r="CJ130">
        <v>1.2063266303950499</v>
      </c>
      <c r="CK130">
        <v>1.38888880269679</v>
      </c>
    </row>
    <row r="131" spans="2:146" x14ac:dyDescent="0.2">
      <c r="B131">
        <v>130</v>
      </c>
      <c r="C131">
        <v>7.1579499361958501</v>
      </c>
      <c r="D131">
        <v>8.2330779444186</v>
      </c>
      <c r="E131">
        <v>11.0370313366858</v>
      </c>
      <c r="F131">
        <v>3.8158373409355901</v>
      </c>
      <c r="G131">
        <v>2.6012297041021002</v>
      </c>
      <c r="S131">
        <v>1.7274726051056399</v>
      </c>
      <c r="T131">
        <v>1.2116827441142499</v>
      </c>
      <c r="U131">
        <v>1.6426210367899801</v>
      </c>
      <c r="V131">
        <v>0.63300536807363605</v>
      </c>
      <c r="W131">
        <v>1.8537990771733299</v>
      </c>
      <c r="AJ131">
        <v>10.0277280065909</v>
      </c>
      <c r="AK131">
        <v>8.26068661952519</v>
      </c>
      <c r="AL131">
        <v>7.6681910897497598</v>
      </c>
      <c r="AM131">
        <v>2.6883021064128698</v>
      </c>
      <c r="AN131">
        <v>3.9818805409952698</v>
      </c>
      <c r="AZ131">
        <v>1.26532239832545</v>
      </c>
      <c r="BA131">
        <v>0.73352042231085601</v>
      </c>
      <c r="BB131">
        <v>1.2426242034742701</v>
      </c>
      <c r="BC131">
        <v>1.0134363147287899</v>
      </c>
      <c r="BD131">
        <v>1.01093310849296</v>
      </c>
      <c r="BQ131">
        <v>8.5889490495646097</v>
      </c>
      <c r="BR131">
        <v>4.8728708149595699</v>
      </c>
      <c r="BS131">
        <v>8.6942126594922193</v>
      </c>
      <c r="BT131">
        <v>6.8842273777064698</v>
      </c>
      <c r="BU131">
        <v>6.56353715371755</v>
      </c>
      <c r="CG131">
        <v>1.0603533784398</v>
      </c>
      <c r="CH131">
        <v>0.89759164910123201</v>
      </c>
      <c r="CI131">
        <v>0.86988090336633705</v>
      </c>
      <c r="CJ131">
        <v>1.47120766994565</v>
      </c>
      <c r="CK131">
        <v>1.49500618369553</v>
      </c>
    </row>
    <row r="132" spans="2:146" x14ac:dyDescent="0.2">
      <c r="B132">
        <v>131</v>
      </c>
      <c r="C132">
        <v>6.8277103707901201</v>
      </c>
      <c r="D132">
        <v>7.4572727380402997</v>
      </c>
      <c r="E132">
        <v>8.7692640180418007</v>
      </c>
      <c r="F132">
        <v>3.4844502614939499</v>
      </c>
      <c r="G132">
        <v>3.3597865880426698</v>
      </c>
      <c r="S132">
        <v>2.07037637665981</v>
      </c>
      <c r="T132">
        <v>1.19558784600642</v>
      </c>
      <c r="U132">
        <v>1.3651480630210899</v>
      </c>
      <c r="V132">
        <v>0.82639159982446597</v>
      </c>
      <c r="W132">
        <v>1.5945046718473099</v>
      </c>
      <c r="AJ132">
        <v>9.5792386752062999</v>
      </c>
      <c r="AK132">
        <v>7.3623292648243401</v>
      </c>
      <c r="AL132">
        <v>6.5596155999779402</v>
      </c>
      <c r="AM132">
        <v>4.3813310199675604</v>
      </c>
      <c r="AN132">
        <v>4.4621110287060199</v>
      </c>
      <c r="AZ132">
        <v>1.1829044261988999</v>
      </c>
      <c r="BA132">
        <v>0.95529433726317403</v>
      </c>
      <c r="BB132">
        <v>0.985543863736002</v>
      </c>
      <c r="BC132">
        <v>1.0529883462881799</v>
      </c>
      <c r="BD132">
        <v>1.1636278610370401</v>
      </c>
      <c r="BQ132">
        <v>7.7100537277435803</v>
      </c>
      <c r="BR132">
        <v>3.3024779554069701</v>
      </c>
      <c r="BS132">
        <v>6.4178226075190503</v>
      </c>
      <c r="BT132">
        <v>8.32605247903148</v>
      </c>
      <c r="BU132">
        <v>5.1467503868106803</v>
      </c>
      <c r="CG132">
        <v>1.2034246319060999</v>
      </c>
      <c r="CH132">
        <v>0.96604058678081095</v>
      </c>
      <c r="CI132">
        <v>0.86604694361804702</v>
      </c>
      <c r="CJ132">
        <v>1.1679021570074699</v>
      </c>
      <c r="CK132">
        <v>1.13916194354716</v>
      </c>
    </row>
    <row r="133" spans="2:146" x14ac:dyDescent="0.2">
      <c r="B133">
        <v>132</v>
      </c>
      <c r="C133">
        <v>6.0328987397224099</v>
      </c>
      <c r="D133">
        <v>7.8105839957576197</v>
      </c>
      <c r="E133">
        <v>6.93237046245945</v>
      </c>
      <c r="F133">
        <v>2.4777665041817398</v>
      </c>
      <c r="G133">
        <v>2.1138316125601699</v>
      </c>
      <c r="S133">
        <v>1.64782397454505</v>
      </c>
      <c r="T133">
        <v>1.1580810224334099</v>
      </c>
      <c r="U133">
        <v>1.6210494217268501</v>
      </c>
      <c r="V133">
        <v>0.74416162760869797</v>
      </c>
      <c r="W133">
        <v>1.0371859480011301</v>
      </c>
      <c r="AJ133">
        <v>6.5760439447070498</v>
      </c>
      <c r="AK133">
        <v>6.8662280366705604</v>
      </c>
      <c r="AL133">
        <v>6.3449131039654496</v>
      </c>
      <c r="AM133">
        <v>3.0860969776800302</v>
      </c>
      <c r="AN133">
        <v>5.6205889786332497</v>
      </c>
      <c r="AZ133">
        <v>1.2430186887118799</v>
      </c>
      <c r="BA133">
        <v>0.954222430268717</v>
      </c>
      <c r="BB133">
        <v>1.1633344847792999</v>
      </c>
      <c r="BC133">
        <v>0.98640092399109003</v>
      </c>
      <c r="BD133">
        <v>1.2831260207678601</v>
      </c>
      <c r="BQ133">
        <v>7.7849872836301</v>
      </c>
      <c r="BR133">
        <v>4.1806741020891396</v>
      </c>
      <c r="BS133">
        <v>7.8235527814117001</v>
      </c>
      <c r="BT133">
        <v>8.4788055823460997</v>
      </c>
      <c r="BU133">
        <v>4.2403624819075096</v>
      </c>
      <c r="CG133">
        <v>1.09969055114772</v>
      </c>
      <c r="CH133">
        <v>0.89662509614917396</v>
      </c>
      <c r="CI133">
        <v>1.0464551297793001</v>
      </c>
      <c r="CJ133">
        <v>1.2125371344595599</v>
      </c>
      <c r="CK133">
        <v>1.44591893477622</v>
      </c>
    </row>
    <row r="134" spans="2:146" x14ac:dyDescent="0.2">
      <c r="B134">
        <v>133</v>
      </c>
      <c r="C134">
        <v>5.7195863357794501</v>
      </c>
      <c r="D134">
        <v>4.9608302861054696</v>
      </c>
      <c r="E134">
        <v>6.0249267257053098</v>
      </c>
      <c r="F134">
        <v>1.8994883388113</v>
      </c>
      <c r="G134">
        <v>3.7682698816150202</v>
      </c>
      <c r="S134">
        <v>1.82160753688385</v>
      </c>
      <c r="T134">
        <v>1.3479999000728</v>
      </c>
      <c r="U134">
        <v>1.21760070461492</v>
      </c>
      <c r="V134">
        <v>0.90472777378964997</v>
      </c>
      <c r="W134">
        <v>1.26334600872162</v>
      </c>
      <c r="AJ134">
        <v>6.73235139645882</v>
      </c>
      <c r="AK134">
        <v>5.6495272494088304</v>
      </c>
      <c r="AL134">
        <v>6.5424602890684804</v>
      </c>
      <c r="AM134">
        <v>4.68938113834262</v>
      </c>
      <c r="AN134">
        <v>5.00010841533682</v>
      </c>
      <c r="AZ134">
        <v>1.4648465433567699</v>
      </c>
      <c r="BA134">
        <v>1.0241557253887099</v>
      </c>
      <c r="BB134">
        <v>1.02381759746352</v>
      </c>
      <c r="BC134">
        <v>0.888417278468694</v>
      </c>
      <c r="BD134">
        <v>0.83858916165052599</v>
      </c>
      <c r="BQ134">
        <v>6.68016302053588</v>
      </c>
      <c r="BR134">
        <v>5.6108798587863502</v>
      </c>
      <c r="BS134">
        <v>7.7249095993758496</v>
      </c>
      <c r="BT134">
        <v>8.3816035736976602</v>
      </c>
      <c r="BU134">
        <v>4.7323496013156303</v>
      </c>
      <c r="CG134">
        <v>0.93835935248490598</v>
      </c>
      <c r="CH134">
        <v>0.87223179416435803</v>
      </c>
      <c r="CI134">
        <v>0.91096408366327597</v>
      </c>
      <c r="CJ134">
        <v>1.04968348279126</v>
      </c>
      <c r="CK134">
        <v>1.0948305973930399</v>
      </c>
      <c r="CW134" t="s">
        <v>30</v>
      </c>
      <c r="CX134" t="e">
        <f>AVERAGE(CX3:CX6)</f>
        <v>#DIV/0!</v>
      </c>
      <c r="CY134" t="e">
        <f t="shared" ref="CY134:DH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O134" t="e">
        <f>AVERAGE(DO3:DO6)</f>
        <v>#DIV/0!</v>
      </c>
      <c r="DP134" t="e">
        <f t="shared" ref="DP134:DY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EF134" t="e">
        <f>AVERAGE(EF3:EF6)</f>
        <v>#DIV/0!</v>
      </c>
      <c r="EG134" t="e">
        <f t="shared" ref="EG134:EP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</row>
    <row r="135" spans="2:146" x14ac:dyDescent="0.2">
      <c r="B135">
        <v>134</v>
      </c>
      <c r="C135">
        <v>7.5054655413400102</v>
      </c>
      <c r="D135">
        <v>6.66359086243743</v>
      </c>
      <c r="E135">
        <v>5.18084803620334</v>
      </c>
      <c r="F135">
        <v>1.8448033448729</v>
      </c>
      <c r="G135">
        <v>1.6492669017855499</v>
      </c>
      <c r="S135">
        <v>1.7953930900247399</v>
      </c>
      <c r="T135">
        <v>1.1533074450588801</v>
      </c>
      <c r="U135">
        <v>1.4770379655356101</v>
      </c>
      <c r="V135">
        <v>0.65831470208721798</v>
      </c>
      <c r="W135">
        <v>1.1790720001066</v>
      </c>
      <c r="AJ135">
        <v>8.8045530502334994</v>
      </c>
      <c r="AK135">
        <v>5.8832956797048004</v>
      </c>
      <c r="AL135">
        <v>8.2090667491919795</v>
      </c>
      <c r="AM135">
        <v>2.44051705651921</v>
      </c>
      <c r="AN135">
        <v>2.59850459499483</v>
      </c>
      <c r="AZ135">
        <v>1.5523474427106401</v>
      </c>
      <c r="BA135">
        <v>1.1834564328997501</v>
      </c>
      <c r="BB135">
        <v>0.97460805859859001</v>
      </c>
      <c r="BC135">
        <v>0.97917503198364697</v>
      </c>
      <c r="BD135">
        <v>1.0118700949294099</v>
      </c>
      <c r="BQ135">
        <v>6.0814428295728797</v>
      </c>
      <c r="BR135">
        <v>6.8991002860105599</v>
      </c>
      <c r="BS135">
        <v>7.4066149072064604</v>
      </c>
      <c r="BT135">
        <v>6.1021462421766604</v>
      </c>
      <c r="BU135">
        <v>5.4778458986293703</v>
      </c>
      <c r="CG135">
        <v>1.26344584833989</v>
      </c>
      <c r="CH135">
        <v>0.72963026602307302</v>
      </c>
      <c r="CI135">
        <v>1.08585211116179</v>
      </c>
      <c r="CJ135">
        <v>1.1186886484392899</v>
      </c>
      <c r="CK135">
        <v>1.0081279559143299</v>
      </c>
      <c r="CW135" t="s">
        <v>31</v>
      </c>
      <c r="CX135">
        <f>CX7</f>
        <v>0</v>
      </c>
      <c r="CY135">
        <f t="shared" ref="CY135:DH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O135">
        <f>DO7</f>
        <v>0</v>
      </c>
      <c r="DP135">
        <f t="shared" ref="DP135:DY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EF135">
        <f>EF7</f>
        <v>0</v>
      </c>
      <c r="EG135">
        <f t="shared" ref="EG135:EP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</row>
    <row r="136" spans="2:146" x14ac:dyDescent="0.2">
      <c r="B136">
        <v>135</v>
      </c>
      <c r="C136">
        <v>6.1785730187186596</v>
      </c>
      <c r="D136">
        <v>8.4217219151748299</v>
      </c>
      <c r="E136">
        <v>7.8781460826972403</v>
      </c>
      <c r="F136">
        <v>1.67267788380316</v>
      </c>
      <c r="G136">
        <v>2.11476750163891</v>
      </c>
      <c r="S136">
        <v>1.42490693639888</v>
      </c>
      <c r="T136">
        <v>1.34013819802639</v>
      </c>
      <c r="U136">
        <v>1.75413286790483</v>
      </c>
      <c r="V136">
        <v>0.66991565447788803</v>
      </c>
      <c r="W136">
        <v>1.20121908039031</v>
      </c>
      <c r="AJ136">
        <v>8.3374256920851302</v>
      </c>
      <c r="AK136">
        <v>7.2287164548859</v>
      </c>
      <c r="AL136">
        <v>6.4826264671383598</v>
      </c>
      <c r="AM136">
        <v>2.1321512128528801</v>
      </c>
      <c r="AN136">
        <v>3.2994034170759199</v>
      </c>
      <c r="AZ136">
        <v>1.05482380037935</v>
      </c>
      <c r="BA136">
        <v>1.02532736273101</v>
      </c>
      <c r="BB136">
        <v>1.1546882387494899</v>
      </c>
      <c r="BC136">
        <v>1.2175068199081001</v>
      </c>
      <c r="BD136">
        <v>0.925443622552513</v>
      </c>
      <c r="BQ136">
        <v>6.2993513556374801</v>
      </c>
      <c r="BR136">
        <v>7.8583779277096104</v>
      </c>
      <c r="BS136">
        <v>5.0444060983344396</v>
      </c>
      <c r="BT136">
        <v>6.7732770527268</v>
      </c>
      <c r="BU136">
        <v>5.4540454308211102</v>
      </c>
      <c r="CG136">
        <v>1.1156499253323899</v>
      </c>
      <c r="CH136">
        <v>0.78680157407295104</v>
      </c>
      <c r="CI136">
        <v>0.809544934173546</v>
      </c>
      <c r="CJ136">
        <v>1.0084982829995</v>
      </c>
      <c r="CK136">
        <v>1.04006751237367</v>
      </c>
      <c r="CW136" t="s">
        <v>32</v>
      </c>
      <c r="CX136" t="e">
        <f>AVERAGE(CX7:CX11)</f>
        <v>#DIV/0!</v>
      </c>
      <c r="CY136" t="e">
        <f t="shared" ref="CY136:DH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O136" t="e">
        <f>AVERAGE(DO7:DO11)</f>
        <v>#DIV/0!</v>
      </c>
      <c r="DP136" t="e">
        <f t="shared" ref="DP136:DY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EF136" t="e">
        <f>AVERAGE(EF7:EF11)</f>
        <v>#DIV/0!</v>
      </c>
      <c r="EG136" t="e">
        <f t="shared" ref="EG136:EP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</row>
    <row r="137" spans="2:146" x14ac:dyDescent="0.2">
      <c r="B137">
        <v>136</v>
      </c>
      <c r="C137">
        <v>6.5472300121804796</v>
      </c>
      <c r="D137">
        <v>7.5114292130569602</v>
      </c>
      <c r="E137">
        <v>10.720853396881401</v>
      </c>
      <c r="F137">
        <v>1.2368941731338701</v>
      </c>
      <c r="G137">
        <v>2.6838855254515299</v>
      </c>
      <c r="S137">
        <v>1.92512899255404</v>
      </c>
      <c r="T137">
        <v>1.2005843192019101</v>
      </c>
      <c r="U137">
        <v>1.6032380817599501</v>
      </c>
      <c r="V137">
        <v>0.69597504030356505</v>
      </c>
      <c r="W137">
        <v>0.94200588484899805</v>
      </c>
      <c r="AJ137">
        <v>6.5955404309693701</v>
      </c>
      <c r="AK137">
        <v>8.02625342828442</v>
      </c>
      <c r="AL137">
        <v>5.3680015338141702</v>
      </c>
      <c r="AM137">
        <v>2.2878501920746799</v>
      </c>
      <c r="AN137">
        <v>3.0414889877356499</v>
      </c>
      <c r="AZ137">
        <v>1.38894894815346</v>
      </c>
      <c r="BA137">
        <v>1.04352902293677</v>
      </c>
      <c r="BB137">
        <v>0.88978927101018201</v>
      </c>
      <c r="BC137">
        <v>1.05660721083776</v>
      </c>
      <c r="BD137">
        <v>0.95873756091434703</v>
      </c>
      <c r="BQ137">
        <v>5.8097210804514097</v>
      </c>
      <c r="BR137">
        <v>7.82309747206126</v>
      </c>
      <c r="BS137">
        <v>6.9892664741425401</v>
      </c>
      <c r="BT137">
        <v>4.8413239913474797</v>
      </c>
      <c r="BU137">
        <v>3.5910585565059199</v>
      </c>
      <c r="CG137">
        <v>1.24476789875134</v>
      </c>
      <c r="CH137">
        <v>0.91628152461907397</v>
      </c>
      <c r="CI137">
        <v>0.97145909913064099</v>
      </c>
      <c r="CJ137">
        <v>0.97039887268959601</v>
      </c>
      <c r="CK137">
        <v>1.2351301531335599</v>
      </c>
      <c r="CW137" t="s">
        <v>33</v>
      </c>
      <c r="CX137">
        <f>CX12</f>
        <v>0</v>
      </c>
      <c r="CY137">
        <f t="shared" ref="CY137:DH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O137">
        <f>DO12</f>
        <v>0</v>
      </c>
      <c r="DP137">
        <f t="shared" ref="DP137:DY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EF137">
        <f>EF12</f>
        <v>0</v>
      </c>
      <c r="EG137">
        <f t="shared" ref="EG137:EP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</row>
    <row r="138" spans="2:146" x14ac:dyDescent="0.2">
      <c r="B138">
        <v>137</v>
      </c>
      <c r="C138">
        <v>8.1928856819968896</v>
      </c>
      <c r="D138">
        <v>6.7095033483265096</v>
      </c>
      <c r="E138">
        <v>8.5438030227123694</v>
      </c>
      <c r="F138">
        <v>2.8133939883066099</v>
      </c>
      <c r="G138">
        <v>2.9515657668099502</v>
      </c>
      <c r="S138">
        <v>1.7798107858096901</v>
      </c>
      <c r="T138">
        <v>1.42048162162586</v>
      </c>
      <c r="U138">
        <v>1.1181489414149599</v>
      </c>
      <c r="V138">
        <v>0.74424697650961003</v>
      </c>
      <c r="W138">
        <v>1.1417843348193899</v>
      </c>
      <c r="AJ138">
        <v>7.2214442205540204</v>
      </c>
      <c r="AK138">
        <v>7.5932237740218698</v>
      </c>
      <c r="AL138">
        <v>5.6561386112973899</v>
      </c>
      <c r="AM138">
        <v>2.9435854370094701</v>
      </c>
      <c r="AN138">
        <v>3.6313227865649198</v>
      </c>
      <c r="AZ138">
        <v>1.5708150649601</v>
      </c>
      <c r="BA138">
        <v>0.82510298805402005</v>
      </c>
      <c r="BB138">
        <v>1.1210378721535601</v>
      </c>
      <c r="BC138">
        <v>0.97150044721686002</v>
      </c>
      <c r="BD138">
        <v>0.96239347071932801</v>
      </c>
      <c r="BQ138">
        <v>8.0353771231781099</v>
      </c>
      <c r="BR138">
        <v>6.6789016463990301</v>
      </c>
      <c r="BS138">
        <v>7.2954003955760403</v>
      </c>
      <c r="BT138">
        <v>3.4627691835094301</v>
      </c>
      <c r="BU138">
        <v>4.4351048889672198</v>
      </c>
      <c r="CG138">
        <v>1.2601849071826099</v>
      </c>
      <c r="CH138">
        <v>0.95651292754603501</v>
      </c>
      <c r="CI138">
        <v>0.955833666940059</v>
      </c>
      <c r="CJ138">
        <v>1.2532187374097801</v>
      </c>
      <c r="CK138">
        <v>1.5243666309991899</v>
      </c>
      <c r="CW138" t="s">
        <v>29</v>
      </c>
      <c r="CX138" t="e">
        <f>AVERAGE(CX12:CX16)</f>
        <v>#DIV/0!</v>
      </c>
      <c r="CY138" t="e">
        <f t="shared" ref="CY138:DH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O138" t="e">
        <f>AVERAGE(DO12:DO16)</f>
        <v>#DIV/0!</v>
      </c>
      <c r="DP138" t="e">
        <f t="shared" ref="DP138:DY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EF138" t="e">
        <f>AVERAGE(EF12:EF16)</f>
        <v>#DIV/0!</v>
      </c>
      <c r="EG138" t="e">
        <f t="shared" ref="EG138:EP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</row>
    <row r="139" spans="2:146" x14ac:dyDescent="0.2">
      <c r="B139">
        <v>138</v>
      </c>
      <c r="C139">
        <v>8.8531096470213608</v>
      </c>
      <c r="D139">
        <v>7.5692920491634004</v>
      </c>
      <c r="E139">
        <v>6.0596171308400697</v>
      </c>
      <c r="F139">
        <v>4.0077875111350698</v>
      </c>
      <c r="G139">
        <v>2.0916656944971299</v>
      </c>
      <c r="S139">
        <v>1.66240525205793</v>
      </c>
      <c r="T139">
        <v>1.14173937106428</v>
      </c>
      <c r="U139">
        <v>1.55138620536142</v>
      </c>
      <c r="V139">
        <v>0.90709714643802197</v>
      </c>
      <c r="W139">
        <v>1.05943732286147</v>
      </c>
      <c r="AJ139">
        <v>10.125155733443499</v>
      </c>
      <c r="AK139">
        <v>6.3201550552526298</v>
      </c>
      <c r="AL139">
        <v>6.2342784163765597</v>
      </c>
      <c r="AM139">
        <v>2.1656714809647899</v>
      </c>
      <c r="AN139">
        <v>2.1065993287700802</v>
      </c>
      <c r="AZ139">
        <v>1.41029193304601</v>
      </c>
      <c r="BA139">
        <v>1.1042021926927801</v>
      </c>
      <c r="BB139">
        <v>1.38046106345432</v>
      </c>
      <c r="BC139">
        <v>0.92883427336775604</v>
      </c>
      <c r="BD139">
        <v>0.69533853309798099</v>
      </c>
      <c r="BQ139">
        <v>6.51002844953869</v>
      </c>
      <c r="BR139">
        <v>6.6072253844948099</v>
      </c>
      <c r="BS139">
        <v>5.07509023610129</v>
      </c>
      <c r="BT139">
        <v>2.1034177530955298</v>
      </c>
      <c r="BU139">
        <v>7.5440528684337602</v>
      </c>
      <c r="CG139">
        <v>1.20095536433469</v>
      </c>
      <c r="CH139">
        <v>0.78317635232381599</v>
      </c>
      <c r="CI139">
        <v>0.87649085197995102</v>
      </c>
      <c r="CJ139">
        <v>1.3309888267979799</v>
      </c>
      <c r="CK139">
        <v>1.64682243482366</v>
      </c>
      <c r="CW139" t="s">
        <v>39</v>
      </c>
      <c r="CX139">
        <f>MAX(CX7:CX11)</f>
        <v>0</v>
      </c>
      <c r="CY139">
        <f t="shared" ref="CY139:DH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O139">
        <f>MAX(DO7:DO11)</f>
        <v>0</v>
      </c>
      <c r="DP139">
        <f t="shared" ref="DP139:DY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EF139">
        <f>MAX(EF7:EF11)</f>
        <v>0</v>
      </c>
      <c r="EG139">
        <f t="shared" ref="EG139:EP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</row>
    <row r="140" spans="2:146" x14ac:dyDescent="0.2">
      <c r="B140">
        <v>139</v>
      </c>
      <c r="C140">
        <v>7.7064506720079002</v>
      </c>
      <c r="D140">
        <v>8.0727015485029199</v>
      </c>
      <c r="E140">
        <v>7.2806474861510697</v>
      </c>
      <c r="F140">
        <v>4.6047827659670002</v>
      </c>
      <c r="G140">
        <v>2.2207400544381901</v>
      </c>
      <c r="S140">
        <v>1.48627658245356</v>
      </c>
      <c r="T140">
        <v>1.19205910300152</v>
      </c>
      <c r="U140">
        <v>1.62554852170592</v>
      </c>
      <c r="V140">
        <v>0.86764325843977697</v>
      </c>
      <c r="W140">
        <v>1.44895187882781</v>
      </c>
      <c r="AJ140">
        <v>8.7930069632111696</v>
      </c>
      <c r="AK140">
        <v>6.27846245395226</v>
      </c>
      <c r="AL140">
        <v>5.7764022758708196</v>
      </c>
      <c r="AM140">
        <v>2.7278362716641702</v>
      </c>
      <c r="AN140">
        <v>1.79466531161468</v>
      </c>
      <c r="AZ140">
        <v>1.35096756272714</v>
      </c>
      <c r="BA140">
        <v>0.98760782104887401</v>
      </c>
      <c r="BB140">
        <v>1.2768515323496801</v>
      </c>
      <c r="BC140">
        <v>1.30082264306538</v>
      </c>
      <c r="BD140">
        <v>0.76661368931419105</v>
      </c>
      <c r="BQ140">
        <v>4.9884431764572401</v>
      </c>
      <c r="BR140">
        <v>6.7956612610075204</v>
      </c>
      <c r="BS140">
        <v>3.6426584625134999</v>
      </c>
      <c r="BT140">
        <v>2.55973967977808</v>
      </c>
      <c r="BU140">
        <v>6.7087808078868996</v>
      </c>
      <c r="CG140">
        <v>1.0028939604494</v>
      </c>
      <c r="CH140">
        <v>0.81771575381030503</v>
      </c>
      <c r="CI140">
        <v>0.92392699811249801</v>
      </c>
      <c r="CJ140">
        <v>1.3850981524461701</v>
      </c>
      <c r="CK140">
        <v>1.29005892774089</v>
      </c>
      <c r="CW140" t="s">
        <v>40</v>
      </c>
      <c r="CX140">
        <f>MIN(CX7:CX11)</f>
        <v>0</v>
      </c>
      <c r="CY140">
        <f t="shared" ref="CY140:DH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O140">
        <f>MIN(DO7:DO11)</f>
        <v>0</v>
      </c>
      <c r="DP140">
        <f t="shared" ref="DP140:DY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EF140">
        <f>MIN(EF7:EF11)</f>
        <v>0</v>
      </c>
      <c r="EG140">
        <f t="shared" ref="EG140:EP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</row>
    <row r="141" spans="2:146" x14ac:dyDescent="0.2">
      <c r="B141">
        <v>140</v>
      </c>
      <c r="C141">
        <v>9.3788680777569997</v>
      </c>
      <c r="D141">
        <v>8.1565042207081699</v>
      </c>
      <c r="E141">
        <v>6.4455852872233104</v>
      </c>
      <c r="F141">
        <v>3.7761500477037502</v>
      </c>
      <c r="G141">
        <v>1.72734853738741</v>
      </c>
      <c r="S141">
        <v>1.8510869700684101</v>
      </c>
      <c r="T141">
        <v>1.2107397683019301</v>
      </c>
      <c r="U141">
        <v>1.4910693211595001</v>
      </c>
      <c r="V141">
        <v>1.0548470049483401</v>
      </c>
      <c r="W141">
        <v>1.08652079414735</v>
      </c>
      <c r="AJ141">
        <v>10.0832267236625</v>
      </c>
      <c r="AK141">
        <v>5.56473183004913</v>
      </c>
      <c r="AL141">
        <v>4.1773678037741799</v>
      </c>
      <c r="AM141">
        <v>2.5273935934184801</v>
      </c>
      <c r="AN141">
        <v>2.0993395017276399</v>
      </c>
      <c r="AZ141">
        <v>1.4982886896191701</v>
      </c>
      <c r="BA141">
        <v>0.91497428534334202</v>
      </c>
      <c r="BB141">
        <v>1.13938883599327</v>
      </c>
      <c r="BC141">
        <v>0.818254617273945</v>
      </c>
      <c r="BD141">
        <v>0.87606900166646695</v>
      </c>
      <c r="BQ141">
        <v>5.4509299473995299</v>
      </c>
      <c r="BR141">
        <v>7.4162989050291301</v>
      </c>
      <c r="BS141">
        <v>5.81714181864188</v>
      </c>
      <c r="BT141">
        <v>4.3597789189779901</v>
      </c>
      <c r="BU141">
        <v>5.7948644606033497</v>
      </c>
      <c r="CG141">
        <v>1.25131260459444</v>
      </c>
      <c r="CH141">
        <v>0.78775845004354295</v>
      </c>
      <c r="CI141">
        <v>1.17597294458535</v>
      </c>
      <c r="CJ141">
        <v>1.1443824406473899</v>
      </c>
      <c r="CK141">
        <v>0.99650791260348404</v>
      </c>
    </row>
    <row r="142" spans="2:146" x14ac:dyDescent="0.2">
      <c r="B142">
        <v>141</v>
      </c>
      <c r="C142">
        <v>8.2395932638228899</v>
      </c>
      <c r="D142">
        <v>7.8406171753337901</v>
      </c>
      <c r="E142">
        <v>6.7121489414471096</v>
      </c>
      <c r="F142">
        <v>5.3533025798722198</v>
      </c>
      <c r="G142">
        <v>2.7810889730664798</v>
      </c>
      <c r="S142">
        <v>1.54594194096214</v>
      </c>
      <c r="T142">
        <v>1.67861962524643</v>
      </c>
      <c r="U142">
        <v>1.6677449854183199</v>
      </c>
      <c r="V142">
        <v>1.1168996398494699</v>
      </c>
      <c r="W142">
        <v>1.2968452970520901</v>
      </c>
      <c r="AJ142">
        <v>9.9537267491315191</v>
      </c>
      <c r="AK142">
        <v>7.3103463585076103</v>
      </c>
      <c r="AL142">
        <v>7.0432300711207203</v>
      </c>
      <c r="AM142">
        <v>3.4159916158260399</v>
      </c>
      <c r="AN142">
        <v>2.51225995104457</v>
      </c>
      <c r="AZ142">
        <v>1.26978263020023</v>
      </c>
      <c r="BA142">
        <v>1.3692419410741601</v>
      </c>
      <c r="BB142">
        <v>1.1889907994537099</v>
      </c>
      <c r="BC142">
        <v>1.46461720155678</v>
      </c>
      <c r="BD142">
        <v>0.85479006875897801</v>
      </c>
      <c r="BQ142">
        <v>6.1485788123064697</v>
      </c>
      <c r="BR142">
        <v>5.4275360951884304</v>
      </c>
      <c r="BS142">
        <v>8.3450120088867301</v>
      </c>
      <c r="BT142">
        <v>5.8399855876132696</v>
      </c>
      <c r="BU142">
        <v>5.6138813846716502</v>
      </c>
      <c r="CG142">
        <v>1.3799271297321301</v>
      </c>
      <c r="CH142">
        <v>0.77411083231948896</v>
      </c>
      <c r="CI142">
        <v>0.899303116513129</v>
      </c>
      <c r="CJ142">
        <v>1.24229849374378</v>
      </c>
      <c r="CK142">
        <v>0.89970790880756901</v>
      </c>
      <c r="CW142" t="s">
        <v>47</v>
      </c>
      <c r="CX142" t="e">
        <f>CX135-CX134</f>
        <v>#DIV/0!</v>
      </c>
      <c r="CY142" t="e">
        <f t="shared" ref="CY142:DH142" si="21">CY135-CY134</f>
        <v>#DIV/0!</v>
      </c>
      <c r="CZ142" t="e">
        <f t="shared" si="21"/>
        <v>#DIV/0!</v>
      </c>
      <c r="DA142" t="e">
        <f t="shared" si="21"/>
        <v>#DIV/0!</v>
      </c>
      <c r="DB142" t="e">
        <f t="shared" si="21"/>
        <v>#DIV/0!</v>
      </c>
      <c r="DC142" t="e">
        <f t="shared" si="21"/>
        <v>#DIV/0!</v>
      </c>
      <c r="DD142" t="e">
        <f t="shared" si="21"/>
        <v>#DIV/0!</v>
      </c>
      <c r="DE142" t="e">
        <f t="shared" si="21"/>
        <v>#DIV/0!</v>
      </c>
      <c r="DF142" t="e">
        <f t="shared" si="21"/>
        <v>#DIV/0!</v>
      </c>
      <c r="DG142" t="e">
        <f t="shared" si="21"/>
        <v>#DIV/0!</v>
      </c>
      <c r="DH142" t="e">
        <f t="shared" si="21"/>
        <v>#DIV/0!</v>
      </c>
      <c r="DO142" t="e">
        <f>DO135-DO134</f>
        <v>#DIV/0!</v>
      </c>
      <c r="DP142" t="e">
        <f t="shared" ref="DP142:DY142" si="22">DP135-DP134</f>
        <v>#DIV/0!</v>
      </c>
      <c r="DQ142" t="e">
        <f t="shared" si="22"/>
        <v>#DIV/0!</v>
      </c>
      <c r="DR142" t="e">
        <f t="shared" si="22"/>
        <v>#DIV/0!</v>
      </c>
      <c r="DS142" t="e">
        <f t="shared" si="22"/>
        <v>#DIV/0!</v>
      </c>
      <c r="DT142" t="e">
        <f t="shared" si="22"/>
        <v>#DIV/0!</v>
      </c>
      <c r="DU142" t="e">
        <f t="shared" si="22"/>
        <v>#DIV/0!</v>
      </c>
      <c r="DV142" t="e">
        <f t="shared" si="22"/>
        <v>#DIV/0!</v>
      </c>
      <c r="DW142" t="e">
        <f t="shared" si="22"/>
        <v>#DIV/0!</v>
      </c>
      <c r="DX142" t="e">
        <f t="shared" si="22"/>
        <v>#DIV/0!</v>
      </c>
      <c r="DY142" t="e">
        <f t="shared" si="22"/>
        <v>#DIV/0!</v>
      </c>
      <c r="EF142" t="e">
        <f>EF135-EF134</f>
        <v>#DIV/0!</v>
      </c>
      <c r="EG142" t="e">
        <f t="shared" ref="EG142:EP142" si="23">EG135-EG134</f>
        <v>#DIV/0!</v>
      </c>
      <c r="EH142" t="e">
        <f t="shared" si="23"/>
        <v>#DIV/0!</v>
      </c>
      <c r="EI142" t="e">
        <f t="shared" si="23"/>
        <v>#DIV/0!</v>
      </c>
      <c r="EJ142" t="e">
        <f t="shared" si="23"/>
        <v>#DIV/0!</v>
      </c>
      <c r="EK142" t="e">
        <f t="shared" si="23"/>
        <v>#DIV/0!</v>
      </c>
      <c r="EL142" t="e">
        <f t="shared" si="23"/>
        <v>#DIV/0!</v>
      </c>
      <c r="EM142" t="e">
        <f t="shared" si="23"/>
        <v>#DIV/0!</v>
      </c>
      <c r="EN142" t="e">
        <f t="shared" si="23"/>
        <v>#DIV/0!</v>
      </c>
      <c r="EO142" t="e">
        <f t="shared" si="23"/>
        <v>#DIV/0!</v>
      </c>
      <c r="EP142" t="e">
        <f t="shared" si="23"/>
        <v>#DIV/0!</v>
      </c>
    </row>
    <row r="143" spans="2:146" x14ac:dyDescent="0.2">
      <c r="B143">
        <v>142</v>
      </c>
      <c r="C143">
        <v>10.7561160980241</v>
      </c>
      <c r="D143">
        <v>7.34324688603225</v>
      </c>
      <c r="E143">
        <v>6.04254220985601</v>
      </c>
      <c r="F143">
        <v>4.78438586347088</v>
      </c>
      <c r="G143">
        <v>4.3116606101053696</v>
      </c>
      <c r="S143">
        <v>1.72202533342185</v>
      </c>
      <c r="T143">
        <v>1.2198276470998199</v>
      </c>
      <c r="U143">
        <v>1.32407014665723</v>
      </c>
      <c r="V143">
        <v>0.93957809841712803</v>
      </c>
      <c r="W143">
        <v>1.52705272227483</v>
      </c>
      <c r="AJ143">
        <v>10.5804021635344</v>
      </c>
      <c r="AK143">
        <v>7.4812839919349701</v>
      </c>
      <c r="AL143">
        <v>6.4803825197245697</v>
      </c>
      <c r="AM143">
        <v>5.2342914862772796</v>
      </c>
      <c r="AN143">
        <v>3.1703412975404199</v>
      </c>
      <c r="AZ143">
        <v>1.5308377598816201</v>
      </c>
      <c r="BA143">
        <v>1.10151319567487</v>
      </c>
      <c r="BB143">
        <v>1.45592842670181</v>
      </c>
      <c r="BC143">
        <v>1.2521957355219799</v>
      </c>
      <c r="BD143">
        <v>0.87696348528490098</v>
      </c>
      <c r="BQ143">
        <v>7.3493287278616197</v>
      </c>
      <c r="BR143">
        <v>6.2088249412754699</v>
      </c>
      <c r="BS143">
        <v>8.0752227995924404</v>
      </c>
      <c r="BT143">
        <v>5.0873509296121897</v>
      </c>
      <c r="BU143">
        <v>3.7039173146609401</v>
      </c>
      <c r="CG143">
        <v>1.06972553742868</v>
      </c>
      <c r="CH143">
        <v>0.78284121346098101</v>
      </c>
      <c r="CI143">
        <v>1.15651649216108</v>
      </c>
      <c r="CJ143">
        <v>1.1235976552144999</v>
      </c>
      <c r="CK143">
        <v>0.78691302340769498</v>
      </c>
      <c r="CW143" t="s">
        <v>49</v>
      </c>
      <c r="CX143" t="e">
        <f>CX138-CX134</f>
        <v>#DIV/0!</v>
      </c>
      <c r="CY143" t="e">
        <f t="shared" ref="CY143:DH143" si="24">CY138-CY134</f>
        <v>#DIV/0!</v>
      </c>
      <c r="CZ143" t="e">
        <f t="shared" si="24"/>
        <v>#DIV/0!</v>
      </c>
      <c r="DA143" t="e">
        <f t="shared" si="24"/>
        <v>#DIV/0!</v>
      </c>
      <c r="DB143" t="e">
        <f t="shared" si="24"/>
        <v>#DIV/0!</v>
      </c>
      <c r="DC143" t="e">
        <f t="shared" si="24"/>
        <v>#DIV/0!</v>
      </c>
      <c r="DD143" t="e">
        <f t="shared" si="24"/>
        <v>#DIV/0!</v>
      </c>
      <c r="DE143" t="e">
        <f t="shared" si="24"/>
        <v>#DIV/0!</v>
      </c>
      <c r="DF143" t="e">
        <f t="shared" si="24"/>
        <v>#DIV/0!</v>
      </c>
      <c r="DG143" t="e">
        <f t="shared" si="24"/>
        <v>#DIV/0!</v>
      </c>
      <c r="DH143" t="e">
        <f t="shared" si="24"/>
        <v>#DIV/0!</v>
      </c>
      <c r="DO143" t="e">
        <f>DO138-DO134</f>
        <v>#DIV/0!</v>
      </c>
      <c r="DP143" t="e">
        <f t="shared" ref="DP143:DY143" si="25">DP138-DP134</f>
        <v>#DIV/0!</v>
      </c>
      <c r="DQ143" t="e">
        <f t="shared" si="25"/>
        <v>#DIV/0!</v>
      </c>
      <c r="DR143" t="e">
        <f t="shared" si="25"/>
        <v>#DIV/0!</v>
      </c>
      <c r="DS143" t="e">
        <f t="shared" si="25"/>
        <v>#DIV/0!</v>
      </c>
      <c r="DT143" t="e">
        <f t="shared" si="25"/>
        <v>#DIV/0!</v>
      </c>
      <c r="DU143" t="e">
        <f t="shared" si="25"/>
        <v>#DIV/0!</v>
      </c>
      <c r="DV143" t="e">
        <f t="shared" si="25"/>
        <v>#DIV/0!</v>
      </c>
      <c r="DW143" t="e">
        <f t="shared" si="25"/>
        <v>#DIV/0!</v>
      </c>
      <c r="DX143" t="e">
        <f t="shared" si="25"/>
        <v>#DIV/0!</v>
      </c>
      <c r="DY143" t="e">
        <f t="shared" si="25"/>
        <v>#DIV/0!</v>
      </c>
      <c r="EF143" t="e">
        <f>EF138-EF134</f>
        <v>#DIV/0!</v>
      </c>
      <c r="EG143" t="e">
        <f t="shared" ref="EG143:EP143" si="26">EG138-EG134</f>
        <v>#DIV/0!</v>
      </c>
      <c r="EH143" t="e">
        <f t="shared" si="26"/>
        <v>#DIV/0!</v>
      </c>
      <c r="EI143" t="e">
        <f t="shared" si="26"/>
        <v>#DIV/0!</v>
      </c>
      <c r="EJ143" t="e">
        <f t="shared" si="26"/>
        <v>#DIV/0!</v>
      </c>
      <c r="EK143" t="e">
        <f t="shared" si="26"/>
        <v>#DIV/0!</v>
      </c>
      <c r="EL143" t="e">
        <f t="shared" si="26"/>
        <v>#DIV/0!</v>
      </c>
      <c r="EM143" t="e">
        <f t="shared" si="26"/>
        <v>#DIV/0!</v>
      </c>
      <c r="EN143" t="e">
        <f t="shared" si="26"/>
        <v>#DIV/0!</v>
      </c>
      <c r="EO143" t="e">
        <f t="shared" si="26"/>
        <v>#DIV/0!</v>
      </c>
      <c r="EP143" t="e">
        <f t="shared" si="26"/>
        <v>#DIV/0!</v>
      </c>
    </row>
    <row r="144" spans="2:146" x14ac:dyDescent="0.2">
      <c r="B144">
        <v>143</v>
      </c>
      <c r="C144">
        <v>11.219913255245499</v>
      </c>
      <c r="D144">
        <v>7.0336070283963803</v>
      </c>
      <c r="E144">
        <v>9.6244840208734406</v>
      </c>
      <c r="F144">
        <v>5.0431121536188197</v>
      </c>
      <c r="G144">
        <v>4.0608107341365001</v>
      </c>
      <c r="S144">
        <v>1.85950511465688</v>
      </c>
      <c r="T144">
        <v>1.1604820998916501</v>
      </c>
      <c r="U144">
        <v>1.5006698634490401</v>
      </c>
      <c r="V144">
        <v>1.17450809537552</v>
      </c>
      <c r="W144">
        <v>1.28541625594888</v>
      </c>
      <c r="AJ144">
        <v>10.270181273337601</v>
      </c>
      <c r="AK144">
        <v>7.4929437079632599</v>
      </c>
      <c r="AL144">
        <v>6.0768906755461503</v>
      </c>
      <c r="AM144">
        <v>3.5124775630317</v>
      </c>
      <c r="AN144">
        <v>2.3096500391943402</v>
      </c>
      <c r="AZ144">
        <v>1.1201046277915701</v>
      </c>
      <c r="BA144">
        <v>1.3296182876270499</v>
      </c>
      <c r="BB144">
        <v>1.4759617352202901</v>
      </c>
      <c r="BC144">
        <v>1.08662417135807</v>
      </c>
      <c r="BD144">
        <v>1.0037410575132899</v>
      </c>
      <c r="BQ144">
        <v>8.3993697111493599</v>
      </c>
      <c r="BR144">
        <v>5.6010941061125701</v>
      </c>
      <c r="BS144">
        <v>7.3990342214749498</v>
      </c>
      <c r="BT144">
        <v>5.5219687387367804</v>
      </c>
      <c r="BU144">
        <v>2.8427471315886499</v>
      </c>
      <c r="CG144">
        <v>1.35794653729378</v>
      </c>
      <c r="CH144">
        <v>0.85486700468628396</v>
      </c>
      <c r="CI144">
        <v>1.1184042289906</v>
      </c>
      <c r="CJ144">
        <v>0.92943685523679098</v>
      </c>
      <c r="CK144">
        <v>0.78188305967528604</v>
      </c>
    </row>
    <row r="145" spans="2:89" x14ac:dyDescent="0.2">
      <c r="B145">
        <v>144</v>
      </c>
      <c r="C145">
        <v>10.459883871793901</v>
      </c>
      <c r="D145">
        <v>7.2574381870680504</v>
      </c>
      <c r="E145">
        <v>10.575443469940801</v>
      </c>
      <c r="F145">
        <v>4.3086477939821703</v>
      </c>
      <c r="G145">
        <v>3.3025411407202099</v>
      </c>
      <c r="S145">
        <v>1.84447299967255</v>
      </c>
      <c r="T145">
        <v>1.24830992893569</v>
      </c>
      <c r="U145">
        <v>1.3051138064577901</v>
      </c>
      <c r="V145">
        <v>1.1147076072431501</v>
      </c>
      <c r="W145">
        <v>1.1891247752366401</v>
      </c>
      <c r="AJ145">
        <v>9.5158676080507405</v>
      </c>
      <c r="AK145">
        <v>5.2997630044511403</v>
      </c>
      <c r="AL145">
        <v>7.3352441425278299</v>
      </c>
      <c r="AM145">
        <v>4.3180191955370004</v>
      </c>
      <c r="AN145">
        <v>2.7686600336492102</v>
      </c>
      <c r="AZ145">
        <v>1.0887742829924001</v>
      </c>
      <c r="BA145">
        <v>0.97884688769736705</v>
      </c>
      <c r="BB145">
        <v>1.04899107395073</v>
      </c>
      <c r="BC145">
        <v>1.34155803304737</v>
      </c>
      <c r="BD145">
        <v>0.69554093299409203</v>
      </c>
      <c r="BQ145">
        <v>7.6095891942675999</v>
      </c>
      <c r="BR145">
        <v>6.0967336080180399</v>
      </c>
      <c r="BS145">
        <v>6.2700041296342501</v>
      </c>
      <c r="BT145">
        <v>4.8429114991273101</v>
      </c>
      <c r="BU145">
        <v>6.9264072958319796</v>
      </c>
      <c r="CG145">
        <v>1.11062931718568</v>
      </c>
      <c r="CH145">
        <v>0.93916074840850505</v>
      </c>
      <c r="CI145">
        <v>1.1241922959984501</v>
      </c>
      <c r="CJ145">
        <v>0.94668083910041501</v>
      </c>
      <c r="CK145">
        <v>1.00387168110547</v>
      </c>
    </row>
    <row r="146" spans="2:89" x14ac:dyDescent="0.2">
      <c r="B146">
        <v>145</v>
      </c>
      <c r="C146">
        <v>9.6900950133270403</v>
      </c>
      <c r="D146">
        <v>7.1875382732726498</v>
      </c>
      <c r="E146">
        <v>11.1954321335466</v>
      </c>
      <c r="F146">
        <v>6.0707952113375097</v>
      </c>
      <c r="G146">
        <v>3.3166840408743901</v>
      </c>
      <c r="S146">
        <v>1.7089515274668401</v>
      </c>
      <c r="T146">
        <v>1.01151301624761</v>
      </c>
      <c r="U146">
        <v>1.4227629777586499</v>
      </c>
      <c r="V146">
        <v>0.93901577218193499</v>
      </c>
      <c r="W146">
        <v>1.44809423487095</v>
      </c>
      <c r="AJ146">
        <v>8.5919148936659404</v>
      </c>
      <c r="AK146">
        <v>4.8770081451813603</v>
      </c>
      <c r="AL146">
        <v>7.8289192367385496</v>
      </c>
      <c r="AM146">
        <v>2.9249294215283599</v>
      </c>
      <c r="AN146">
        <v>3.1946780510919299</v>
      </c>
      <c r="AZ146">
        <v>1.22410004433675</v>
      </c>
      <c r="BA146">
        <v>0.94997974680676001</v>
      </c>
      <c r="BB146">
        <v>1.1089505724362601</v>
      </c>
      <c r="BC146">
        <v>1.19994365516506</v>
      </c>
      <c r="BD146">
        <v>0.93185034051012705</v>
      </c>
      <c r="BQ146">
        <v>7.2230186163698598</v>
      </c>
      <c r="BR146">
        <v>6.8716113597837802</v>
      </c>
      <c r="BS146">
        <v>8.2790618736361097</v>
      </c>
      <c r="BT146">
        <v>5.3800489857779503</v>
      </c>
      <c r="BU146">
        <v>5.0882563844756401</v>
      </c>
      <c r="CG146">
        <v>1.3008862217780599</v>
      </c>
      <c r="CH146">
        <v>1.13880209455734</v>
      </c>
      <c r="CI146">
        <v>1.32537708217404</v>
      </c>
      <c r="CJ146">
        <v>0.591906801019074</v>
      </c>
      <c r="CK146">
        <v>1.03553782889179</v>
      </c>
    </row>
    <row r="147" spans="2:89" x14ac:dyDescent="0.2">
      <c r="B147">
        <v>146</v>
      </c>
      <c r="C147">
        <v>9.8962721309336299</v>
      </c>
      <c r="D147">
        <v>7.7403646448009802</v>
      </c>
      <c r="E147">
        <v>9.1763691243578993</v>
      </c>
      <c r="F147">
        <v>5.5184259293126701</v>
      </c>
      <c r="G147">
        <v>2.5104813180246501</v>
      </c>
      <c r="S147">
        <v>2.0422380219802898</v>
      </c>
      <c r="T147">
        <v>1.05986713057</v>
      </c>
      <c r="U147">
        <v>1.64341817405034</v>
      </c>
      <c r="V147">
        <v>1.26223109458987</v>
      </c>
      <c r="W147">
        <v>1.3689661366197801</v>
      </c>
      <c r="AJ147">
        <v>9.5176174492878403</v>
      </c>
      <c r="AK147">
        <v>4.8057921258706502</v>
      </c>
      <c r="AL147">
        <v>7.3430738939644398</v>
      </c>
      <c r="AM147">
        <v>3.0577901936185499</v>
      </c>
      <c r="AN147">
        <v>4.9103176022327197</v>
      </c>
      <c r="AZ147">
        <v>0.94316550664324905</v>
      </c>
      <c r="BA147">
        <v>1.0197280754562199</v>
      </c>
      <c r="BB147">
        <v>1.17569588798236</v>
      </c>
      <c r="BC147">
        <v>1.3434551850368599</v>
      </c>
      <c r="BD147">
        <v>0.88341236140712298</v>
      </c>
      <c r="BQ147">
        <v>6.4010712110908301</v>
      </c>
      <c r="BR147">
        <v>8.6598855675329407</v>
      </c>
      <c r="BS147">
        <v>7.9269144167838501</v>
      </c>
      <c r="BT147">
        <v>5.8758076153949403</v>
      </c>
      <c r="BU147">
        <v>5.8586403080492904</v>
      </c>
      <c r="CG147">
        <v>1.11898642588054</v>
      </c>
      <c r="CH147">
        <v>0.98893110607100898</v>
      </c>
      <c r="CI147">
        <v>0.98207176322772505</v>
      </c>
      <c r="CJ147">
        <v>0.75071206370585497</v>
      </c>
      <c r="CK147">
        <v>0.98402332199303499</v>
      </c>
    </row>
    <row r="148" spans="2:89" x14ac:dyDescent="0.2">
      <c r="B148">
        <v>147</v>
      </c>
      <c r="C148">
        <v>7.5680110196566996</v>
      </c>
      <c r="D148">
        <v>4.5626463609414598</v>
      </c>
      <c r="E148">
        <v>9.8748206793786899</v>
      </c>
      <c r="F148">
        <v>4.4205563663086398</v>
      </c>
      <c r="G148">
        <v>2.9281492928544801</v>
      </c>
      <c r="S148">
        <v>1.8864590923234399</v>
      </c>
      <c r="T148">
        <v>0.82799997871944997</v>
      </c>
      <c r="U148">
        <v>1.6518003481455199</v>
      </c>
      <c r="V148">
        <v>1.50649572810247</v>
      </c>
      <c r="W148">
        <v>1.50713793572963</v>
      </c>
      <c r="AJ148">
        <v>10.405450503128399</v>
      </c>
      <c r="AK148">
        <v>5.7155942238022099</v>
      </c>
      <c r="AL148">
        <v>7.8150405438258099</v>
      </c>
      <c r="AM148">
        <v>3.6604346501608398</v>
      </c>
      <c r="AN148">
        <v>3.7962840499701298</v>
      </c>
      <c r="AZ148">
        <v>1.0494372356285</v>
      </c>
      <c r="BA148">
        <v>1.19409988558283</v>
      </c>
      <c r="BB148">
        <v>1.35503698019362</v>
      </c>
      <c r="BC148">
        <v>1.07352792768899</v>
      </c>
      <c r="BD148">
        <v>0.83367947714657098</v>
      </c>
      <c r="BQ148">
        <v>5.5744183491953496</v>
      </c>
      <c r="BR148">
        <v>6.3397194418413996</v>
      </c>
      <c r="BS148">
        <v>8.4213233786352202</v>
      </c>
      <c r="BT148">
        <v>7.2582185802599204</v>
      </c>
      <c r="BU148">
        <v>3.9269372191523302</v>
      </c>
      <c r="CG148">
        <v>0.90618110910596605</v>
      </c>
      <c r="CH148">
        <v>0.978462896796082</v>
      </c>
      <c r="CI148">
        <v>1.08975839629461</v>
      </c>
      <c r="CJ148">
        <v>0.99789797134723801</v>
      </c>
      <c r="CK148">
        <v>0.954149343318764</v>
      </c>
    </row>
    <row r="149" spans="2:89" x14ac:dyDescent="0.2">
      <c r="B149">
        <v>148</v>
      </c>
      <c r="C149">
        <v>8.2983236835946492</v>
      </c>
      <c r="D149">
        <v>7.3906450418371596</v>
      </c>
      <c r="E149">
        <v>6.4675753105874501</v>
      </c>
      <c r="F149">
        <v>4.6207538572682099</v>
      </c>
      <c r="G149">
        <v>2.5692699320463301</v>
      </c>
      <c r="S149">
        <v>1.7740082996494699</v>
      </c>
      <c r="T149">
        <v>1.0519281791093</v>
      </c>
      <c r="U149">
        <v>1.14775623643003</v>
      </c>
      <c r="V149">
        <v>0.82730865514260499</v>
      </c>
      <c r="W149">
        <v>1.3001683821317001</v>
      </c>
      <c r="AJ149">
        <v>9.4310460892175296</v>
      </c>
      <c r="AK149">
        <v>6.3137311842047099</v>
      </c>
      <c r="AL149">
        <v>7.2547181325452899</v>
      </c>
      <c r="AM149">
        <v>3.0999423561531501</v>
      </c>
      <c r="AN149">
        <v>3.8885922991334101</v>
      </c>
      <c r="AZ149">
        <v>1.04415745324581</v>
      </c>
      <c r="BA149">
        <v>1.0568544931538799</v>
      </c>
      <c r="BB149">
        <v>1.43334173570226</v>
      </c>
      <c r="BC149">
        <v>1.1130262095837999</v>
      </c>
      <c r="BD149">
        <v>1.0646946894511</v>
      </c>
      <c r="BQ149">
        <v>4.1594638593258102</v>
      </c>
      <c r="BR149">
        <v>5.8863706926781898</v>
      </c>
      <c r="BS149">
        <v>11.057739365422099</v>
      </c>
      <c r="BT149">
        <v>4.4722226479047302</v>
      </c>
      <c r="BU149">
        <v>3.9606445305355402</v>
      </c>
      <c r="CG149">
        <v>0.98667974365861599</v>
      </c>
      <c r="CH149">
        <v>0.88131402065650999</v>
      </c>
      <c r="CI149">
        <v>1.2508949296740399</v>
      </c>
      <c r="CJ149">
        <v>1.0281127648905299</v>
      </c>
      <c r="CK149">
        <v>0.95834077075975799</v>
      </c>
    </row>
    <row r="150" spans="2:89" x14ac:dyDescent="0.2">
      <c r="B150">
        <v>149</v>
      </c>
      <c r="C150">
        <v>9.0089066731909107</v>
      </c>
      <c r="D150">
        <v>6.1170628585331999</v>
      </c>
      <c r="E150">
        <v>8.1417421722808001</v>
      </c>
      <c r="F150">
        <v>3.6165365257380699</v>
      </c>
      <c r="G150">
        <v>2.7516456249583698</v>
      </c>
      <c r="S150">
        <v>1.71407609575117</v>
      </c>
      <c r="T150">
        <v>1.3787929752533301</v>
      </c>
      <c r="U150">
        <v>1.50369328745407</v>
      </c>
      <c r="V150">
        <v>0.97474200193111005</v>
      </c>
      <c r="W150">
        <v>1.98030391769634</v>
      </c>
      <c r="AJ150">
        <v>6.6567388399126104</v>
      </c>
      <c r="AK150">
        <v>7.6924301615367403</v>
      </c>
      <c r="AL150">
        <v>7.78501763435598</v>
      </c>
      <c r="AM150">
        <v>2.5446911239760399</v>
      </c>
      <c r="AN150">
        <v>3.6190888761303799</v>
      </c>
      <c r="AZ150">
        <v>0.84143392705699005</v>
      </c>
      <c r="BA150">
        <v>1.32764551776411</v>
      </c>
      <c r="BB150">
        <v>1.2086202340548799</v>
      </c>
      <c r="BC150">
        <v>0.97958732446042396</v>
      </c>
      <c r="BD150">
        <v>0.98730338648784399</v>
      </c>
      <c r="BQ150">
        <v>5.6484307663780102</v>
      </c>
      <c r="BR150">
        <v>5.9212639394741702</v>
      </c>
      <c r="BS150">
        <v>9.4106097342384505</v>
      </c>
      <c r="BT150">
        <v>4.2826602438845702</v>
      </c>
      <c r="BU150">
        <v>3.25387175230947</v>
      </c>
      <c r="CG150">
        <v>1.04494239808932</v>
      </c>
      <c r="CH150">
        <v>0.998575353733541</v>
      </c>
      <c r="CI150">
        <v>1.32034059633238</v>
      </c>
      <c r="CJ150">
        <v>1.0837483500646199</v>
      </c>
      <c r="CK150">
        <v>0.80182948251434805</v>
      </c>
    </row>
    <row r="151" spans="2:89" x14ac:dyDescent="0.2">
      <c r="B151">
        <v>150</v>
      </c>
      <c r="C151">
        <v>9.5231859046627392</v>
      </c>
      <c r="D151">
        <v>6.7167022705894297</v>
      </c>
      <c r="E151">
        <v>9.8004145882547498</v>
      </c>
      <c r="F151">
        <v>3.0953393271701701</v>
      </c>
      <c r="G151">
        <v>3.0999730640356198</v>
      </c>
      <c r="S151">
        <v>1.54491804303224</v>
      </c>
      <c r="T151">
        <v>0.99047242810645597</v>
      </c>
      <c r="U151">
        <v>1.58448223009962</v>
      </c>
      <c r="V151">
        <v>1.4109935966789899</v>
      </c>
      <c r="W151">
        <v>1.2842237806355099</v>
      </c>
      <c r="AJ151">
        <v>8.0059926680572708</v>
      </c>
      <c r="AK151">
        <v>5.76043500795888</v>
      </c>
      <c r="AL151">
        <v>7.3198468847954699</v>
      </c>
      <c r="AM151">
        <v>1.90414048505289</v>
      </c>
      <c r="AN151">
        <v>5.4924555168658404</v>
      </c>
      <c r="AZ151">
        <v>1.41343260505733</v>
      </c>
      <c r="BA151">
        <v>1.1599538508579501</v>
      </c>
      <c r="BB151">
        <v>1.2242065981427901</v>
      </c>
      <c r="BC151">
        <v>0.97466006729673904</v>
      </c>
      <c r="BD151">
        <v>1.0098495065536499</v>
      </c>
      <c r="BQ151">
        <v>4.7411376297392103</v>
      </c>
      <c r="BR151">
        <v>5.5007652465571901</v>
      </c>
      <c r="BS151">
        <v>9.6693960751722194</v>
      </c>
      <c r="BT151">
        <v>3.4437059662512102</v>
      </c>
      <c r="BU151">
        <v>3.1405774409862799</v>
      </c>
      <c r="CG151">
        <v>1.07270897255683</v>
      </c>
      <c r="CH151">
        <v>1.0142304366183701</v>
      </c>
      <c r="CI151">
        <v>1.1617642679265101</v>
      </c>
      <c r="CJ151">
        <v>1.5494428221712899</v>
      </c>
      <c r="CK151">
        <v>1.09038281925256</v>
      </c>
    </row>
    <row r="152" spans="2:89" x14ac:dyDescent="0.2">
      <c r="B152">
        <v>151</v>
      </c>
      <c r="C152">
        <v>8.4431911026306103</v>
      </c>
      <c r="D152">
        <v>6.9141642481894499</v>
      </c>
      <c r="E152">
        <v>10.7737894210207</v>
      </c>
      <c r="F152">
        <v>4.1329729091192799</v>
      </c>
      <c r="G152">
        <v>3.8412948075553701</v>
      </c>
      <c r="S152">
        <v>1.49068663961871</v>
      </c>
      <c r="T152">
        <v>1.09355986504898</v>
      </c>
      <c r="U152">
        <v>1.00493135267454</v>
      </c>
      <c r="V152">
        <v>0.95420933861326396</v>
      </c>
      <c r="W152">
        <v>1.30912842773825</v>
      </c>
      <c r="AJ152">
        <v>7.8085094139422901</v>
      </c>
      <c r="AK152">
        <v>4.53172983723013</v>
      </c>
      <c r="AL152">
        <v>5.9183168997043998</v>
      </c>
      <c r="AM152">
        <v>1.5035848010802899</v>
      </c>
      <c r="AN152">
        <v>5.0702284283684298</v>
      </c>
      <c r="AZ152">
        <v>1.16352152151568</v>
      </c>
      <c r="BA152">
        <v>1.1687592914889899</v>
      </c>
      <c r="BB152">
        <v>1.5861302851527599</v>
      </c>
      <c r="BC152">
        <v>1.0992263495168499</v>
      </c>
      <c r="BD152">
        <v>1.0705168373309399</v>
      </c>
      <c r="BQ152">
        <v>2.3925158316572199</v>
      </c>
      <c r="BR152">
        <v>6.4039055732470098</v>
      </c>
      <c r="BS152">
        <v>10.200579072504</v>
      </c>
      <c r="BT152">
        <v>5.6772204890914697</v>
      </c>
      <c r="BU152">
        <v>1.5991301629939201</v>
      </c>
      <c r="CG152">
        <v>0.82453363765299403</v>
      </c>
      <c r="CH152">
        <v>0.99683356242080501</v>
      </c>
      <c r="CI152">
        <v>1.0374074776164499</v>
      </c>
      <c r="CJ152">
        <v>1.0656684212359799</v>
      </c>
      <c r="CK152">
        <v>0.99192547695246902</v>
      </c>
    </row>
    <row r="153" spans="2:89" x14ac:dyDescent="0.2">
      <c r="B153">
        <v>152</v>
      </c>
      <c r="C153">
        <v>5.8075822975381097</v>
      </c>
      <c r="D153">
        <v>6.1248155908269801</v>
      </c>
      <c r="E153">
        <v>9.4984563915273892</v>
      </c>
      <c r="F153">
        <v>3.97973796350152</v>
      </c>
      <c r="G153">
        <v>2.7839058500487801</v>
      </c>
      <c r="S153">
        <v>1.29251751176396</v>
      </c>
      <c r="T153">
        <v>1.0276547659764801</v>
      </c>
      <c r="U153">
        <v>1.1550052430111399</v>
      </c>
      <c r="V153">
        <v>0.97275704839240595</v>
      </c>
      <c r="W153">
        <v>1.2164277466192099</v>
      </c>
      <c r="AJ153">
        <v>8.6229847912075108</v>
      </c>
      <c r="AK153">
        <v>3.5332925482811</v>
      </c>
      <c r="AL153">
        <v>8.3417206810104005</v>
      </c>
      <c r="AM153">
        <v>1.4079637709721899</v>
      </c>
      <c r="AN153">
        <v>4.7316354468133301</v>
      </c>
      <c r="AZ153">
        <v>1.02609940694002</v>
      </c>
      <c r="BA153">
        <v>1.11068804043291</v>
      </c>
      <c r="BB153">
        <v>1.3335767390931399</v>
      </c>
      <c r="BC153">
        <v>1.0934789591582501</v>
      </c>
      <c r="BD153">
        <v>0.87750247326811104</v>
      </c>
      <c r="BQ153">
        <v>4.3353230031267698</v>
      </c>
      <c r="BR153">
        <v>7.9866378505050903</v>
      </c>
      <c r="BS153">
        <v>11.8638327728153</v>
      </c>
      <c r="BT153">
        <v>6.8452211807268597</v>
      </c>
      <c r="BU153">
        <v>1.55163221460123</v>
      </c>
      <c r="CG153">
        <v>1.37184432003094</v>
      </c>
      <c r="CH153">
        <v>1.04931477554448</v>
      </c>
      <c r="CI153">
        <v>1.20297210664733</v>
      </c>
      <c r="CJ153">
        <v>1.13916837971479</v>
      </c>
      <c r="CK153">
        <v>0.87334662770490601</v>
      </c>
    </row>
    <row r="154" spans="2:89" x14ac:dyDescent="0.2">
      <c r="B154">
        <v>153</v>
      </c>
      <c r="C154">
        <v>5.4905960526273097</v>
      </c>
      <c r="D154">
        <v>5.8229997111358998</v>
      </c>
      <c r="E154">
        <v>7.6566042835388899</v>
      </c>
      <c r="F154">
        <v>3.1412098481766502</v>
      </c>
      <c r="G154">
        <v>2.5069435611500599</v>
      </c>
      <c r="S154">
        <v>1.8573238020782299</v>
      </c>
      <c r="T154">
        <v>1.1763163934287</v>
      </c>
      <c r="U154">
        <v>1.0211388229543099</v>
      </c>
      <c r="V154">
        <v>1.1549992305575001</v>
      </c>
      <c r="W154">
        <v>1.3705547812861001</v>
      </c>
      <c r="AJ154">
        <v>8.8873647558159803</v>
      </c>
      <c r="AK154">
        <v>2.38160949854278</v>
      </c>
      <c r="AL154">
        <v>8.2980224879779598</v>
      </c>
      <c r="AM154">
        <v>1.5700766764373599</v>
      </c>
      <c r="AN154">
        <v>4.4948168318892199</v>
      </c>
      <c r="AZ154">
        <v>0.94316313235847704</v>
      </c>
      <c r="BA154">
        <v>1.2346566937398</v>
      </c>
      <c r="BB154">
        <v>1.5791827807927501</v>
      </c>
      <c r="BC154">
        <v>0.91561365364387204</v>
      </c>
      <c r="BD154">
        <v>1.38124029972719</v>
      </c>
      <c r="BQ154">
        <v>5.8257605401593002</v>
      </c>
      <c r="BR154">
        <v>6.8827488819324101</v>
      </c>
      <c r="BS154">
        <v>10.8394351122547</v>
      </c>
      <c r="BT154">
        <v>4.9363892091044601</v>
      </c>
      <c r="BU154">
        <v>2.7874290375920001</v>
      </c>
      <c r="CG154">
        <v>1.3136293897684099</v>
      </c>
      <c r="CH154">
        <v>0.82149481483245101</v>
      </c>
      <c r="CI154">
        <v>1.20552379499906</v>
      </c>
      <c r="CJ154">
        <v>1.44358977376283</v>
      </c>
      <c r="CK154">
        <v>1.0414778394036699</v>
      </c>
    </row>
    <row r="155" spans="2:89" x14ac:dyDescent="0.2">
      <c r="B155">
        <v>154</v>
      </c>
      <c r="C155">
        <v>7.9469068436211598</v>
      </c>
      <c r="D155">
        <v>5.0008522437792804</v>
      </c>
      <c r="E155">
        <v>7.7750220209060004</v>
      </c>
      <c r="F155">
        <v>3.7351547659045199</v>
      </c>
      <c r="G155">
        <v>2.9136184201836102</v>
      </c>
      <c r="S155">
        <v>1.5951781052198699</v>
      </c>
      <c r="T155">
        <v>1.04788377889911</v>
      </c>
      <c r="U155">
        <v>1.0484542523117699</v>
      </c>
      <c r="V155">
        <v>0.87704209435960001</v>
      </c>
      <c r="W155">
        <v>1.0879296994115</v>
      </c>
      <c r="AJ155">
        <v>7.5566939447619097</v>
      </c>
      <c r="AK155">
        <v>2.8031888457307002</v>
      </c>
      <c r="AL155">
        <v>6.82312898816543</v>
      </c>
      <c r="AM155">
        <v>1.8608015456503999</v>
      </c>
      <c r="AN155">
        <v>5.6497357553754801</v>
      </c>
      <c r="AZ155">
        <v>0.88546049194021603</v>
      </c>
      <c r="BA155">
        <v>1.26428459462397</v>
      </c>
      <c r="BB155">
        <v>1.56050069743411</v>
      </c>
      <c r="BC155">
        <v>0.71850611499248795</v>
      </c>
      <c r="BD155">
        <v>1.0892388922060501</v>
      </c>
      <c r="BQ155">
        <v>6.4691072738239299</v>
      </c>
      <c r="BR155">
        <v>7.1177985798279098</v>
      </c>
      <c r="BS155">
        <v>8.0276236911908807</v>
      </c>
      <c r="BT155">
        <v>5.7848747393001103</v>
      </c>
      <c r="BU155">
        <v>1.7307715689510099</v>
      </c>
      <c r="CG155">
        <v>1.1190156861556899</v>
      </c>
      <c r="CH155">
        <v>0.80409843505439904</v>
      </c>
      <c r="CI155">
        <v>0.99439733261298402</v>
      </c>
      <c r="CJ155">
        <v>1.6355128840047699</v>
      </c>
      <c r="CK155">
        <v>0.96741465069286103</v>
      </c>
    </row>
    <row r="156" spans="2:89" x14ac:dyDescent="0.2">
      <c r="B156">
        <v>155</v>
      </c>
      <c r="C156">
        <v>7.0376071812240903</v>
      </c>
      <c r="D156">
        <v>6.2720810877538797</v>
      </c>
      <c r="E156">
        <v>8.2142240253014194</v>
      </c>
      <c r="F156">
        <v>3.3474002087130899</v>
      </c>
      <c r="G156">
        <v>3.9532197714297701</v>
      </c>
      <c r="S156">
        <v>1.1959371225915501</v>
      </c>
      <c r="T156">
        <v>1.0398400078575301</v>
      </c>
      <c r="U156">
        <v>0.87492275503761097</v>
      </c>
      <c r="V156">
        <v>1.086068603143</v>
      </c>
      <c r="W156">
        <v>1.09155357699056</v>
      </c>
      <c r="AJ156">
        <v>8.3977439449348399</v>
      </c>
      <c r="AK156">
        <v>3.5798033848048001</v>
      </c>
      <c r="AL156">
        <v>6.4375741472707499</v>
      </c>
      <c r="AM156">
        <v>1.60844597963686</v>
      </c>
      <c r="AN156">
        <v>4.3150273717721097</v>
      </c>
      <c r="AZ156">
        <v>1.25977262943313</v>
      </c>
      <c r="BA156">
        <v>1.4614802104790401</v>
      </c>
      <c r="BB156">
        <v>1.35984253364104</v>
      </c>
      <c r="BC156">
        <v>0.97016831722812502</v>
      </c>
      <c r="BD156">
        <v>0.66999702047509302</v>
      </c>
      <c r="BQ156">
        <v>7.2719839741290402</v>
      </c>
      <c r="BR156">
        <v>6.1069204098717798</v>
      </c>
      <c r="BS156">
        <v>8.4019568640827202</v>
      </c>
      <c r="BT156">
        <v>6.7076149151406597</v>
      </c>
      <c r="BU156">
        <v>2.0477164774593399</v>
      </c>
      <c r="CG156">
        <v>1.20510658738556</v>
      </c>
      <c r="CH156">
        <v>0.92611928167815505</v>
      </c>
      <c r="CI156">
        <v>1.0645439828126799</v>
      </c>
      <c r="CJ156">
        <v>1.16310426852356</v>
      </c>
      <c r="CK156">
        <v>0.82109935050071503</v>
      </c>
    </row>
    <row r="157" spans="2:89" x14ac:dyDescent="0.2">
      <c r="B157">
        <v>156</v>
      </c>
      <c r="C157">
        <v>6.3993934810558297</v>
      </c>
      <c r="D157">
        <v>6.1048492538008601</v>
      </c>
      <c r="E157">
        <v>5.3787394964278601</v>
      </c>
      <c r="F157">
        <v>3.3898599601620498</v>
      </c>
      <c r="G157">
        <v>2.88093781641316</v>
      </c>
      <c r="S157">
        <v>1.64169809341281</v>
      </c>
      <c r="T157">
        <v>1.2423512303124</v>
      </c>
      <c r="U157">
        <v>0.81464833923268898</v>
      </c>
      <c r="V157">
        <v>0.93596237750635203</v>
      </c>
      <c r="W157">
        <v>1.1444943342835201</v>
      </c>
      <c r="AJ157">
        <v>5.5844946933851496</v>
      </c>
      <c r="AK157">
        <v>4.0804794176669796</v>
      </c>
      <c r="AL157">
        <v>7.59306114743901</v>
      </c>
      <c r="AM157">
        <v>2.2246205213214298</v>
      </c>
      <c r="AN157">
        <v>3.3781467148198199</v>
      </c>
      <c r="AZ157">
        <v>0.93953991888143595</v>
      </c>
      <c r="BA157">
        <v>1.2830553361522099</v>
      </c>
      <c r="BB157">
        <v>1.40008623571733</v>
      </c>
      <c r="BC157">
        <v>1.1881376536807999</v>
      </c>
      <c r="BD157">
        <v>1.10037083330357</v>
      </c>
      <c r="BQ157">
        <v>6.3037950381563697</v>
      </c>
      <c r="BR157">
        <v>6.4114416175405404</v>
      </c>
      <c r="BS157">
        <v>9.0259626655532497</v>
      </c>
      <c r="BT157">
        <v>6.7204770356825101</v>
      </c>
      <c r="BU157">
        <v>2.1869043744672698</v>
      </c>
      <c r="CG157">
        <v>1.1755440537366899</v>
      </c>
      <c r="CH157">
        <v>0.95714184829655902</v>
      </c>
      <c r="CI157">
        <v>1.29912491377513</v>
      </c>
      <c r="CJ157">
        <v>1.0172847016073401</v>
      </c>
      <c r="CK157">
        <v>0.716172706358289</v>
      </c>
    </row>
    <row r="158" spans="2:89" x14ac:dyDescent="0.2">
      <c r="B158">
        <v>157</v>
      </c>
      <c r="C158">
        <v>7.8672939719031296</v>
      </c>
      <c r="D158">
        <v>6.6751344075213996</v>
      </c>
      <c r="E158">
        <v>6.2374037577006201</v>
      </c>
      <c r="F158">
        <v>3.37838250131888</v>
      </c>
      <c r="G158">
        <v>2.69135143936467</v>
      </c>
      <c r="S158">
        <v>1.36726367927018</v>
      </c>
      <c r="T158">
        <v>1.32195726898685</v>
      </c>
      <c r="U158">
        <v>0.95768413254040297</v>
      </c>
      <c r="V158">
        <v>0.76069893707943204</v>
      </c>
      <c r="W158">
        <v>1.23793317446554</v>
      </c>
      <c r="AJ158">
        <v>4.1664294072286001</v>
      </c>
      <c r="AK158">
        <v>3.89357202454929</v>
      </c>
      <c r="AL158">
        <v>8.6671678421644405</v>
      </c>
      <c r="AM158">
        <v>2.2140021886982502</v>
      </c>
      <c r="AN158">
        <v>3.1313628140996199</v>
      </c>
      <c r="AZ158">
        <v>1.13292134645426</v>
      </c>
      <c r="BA158">
        <v>1.08447510588357</v>
      </c>
      <c r="BB158">
        <v>1.3076883885309001</v>
      </c>
      <c r="BC158">
        <v>1.13765349733979</v>
      </c>
      <c r="BD158">
        <v>0.98986178889625398</v>
      </c>
      <c r="BQ158">
        <v>5.1142200030454603</v>
      </c>
      <c r="BR158">
        <v>6.0212592587606597</v>
      </c>
      <c r="BS158">
        <v>8.1940497770950405</v>
      </c>
      <c r="BT158">
        <v>4.7781037966651603</v>
      </c>
      <c r="BU158">
        <v>2.11313015645913</v>
      </c>
      <c r="CG158">
        <v>1.2121169607545601</v>
      </c>
      <c r="CH158">
        <v>0.92851480134226205</v>
      </c>
      <c r="CI158">
        <v>1.1102615746991999</v>
      </c>
      <c r="CJ158">
        <v>1.06985256434398</v>
      </c>
      <c r="CK158">
        <v>1.03104908355489</v>
      </c>
    </row>
    <row r="159" spans="2:89" x14ac:dyDescent="0.2">
      <c r="B159">
        <v>158</v>
      </c>
      <c r="C159">
        <v>7.07672591063222</v>
      </c>
      <c r="D159">
        <v>5.60711965328559</v>
      </c>
      <c r="E159">
        <v>7.5194251183109699</v>
      </c>
      <c r="F159">
        <v>2.2601167810577198</v>
      </c>
      <c r="G159">
        <v>2.75538567212985</v>
      </c>
      <c r="S159">
        <v>1.5589225166126599</v>
      </c>
      <c r="T159">
        <v>1.4389966845706501</v>
      </c>
      <c r="U159">
        <v>1.2458924776156799</v>
      </c>
      <c r="V159">
        <v>0.78111294955295096</v>
      </c>
      <c r="W159">
        <v>1.51694571063664</v>
      </c>
      <c r="AJ159">
        <v>5.0424728184387497</v>
      </c>
      <c r="AK159">
        <v>4.0898837708831897</v>
      </c>
      <c r="AL159">
        <v>8.6252326617159891</v>
      </c>
      <c r="AM159">
        <v>3.9817581381727098</v>
      </c>
      <c r="AN159">
        <v>4.6418486589486498</v>
      </c>
      <c r="AZ159">
        <v>1.3185979813804201</v>
      </c>
      <c r="BA159">
        <v>1.1447675219332001</v>
      </c>
      <c r="BB159">
        <v>1.1325308095811299</v>
      </c>
      <c r="BC159">
        <v>1.2225952334300201</v>
      </c>
      <c r="BD159">
        <v>0.96936349917493103</v>
      </c>
      <c r="BQ159">
        <v>5.3094801539641203</v>
      </c>
      <c r="BR159">
        <v>5.3946649652216996</v>
      </c>
      <c r="BS159">
        <v>7.3660143567543397</v>
      </c>
      <c r="BT159">
        <v>8.1395917015287207</v>
      </c>
      <c r="BU159">
        <v>3.73369530432231</v>
      </c>
      <c r="CG159">
        <v>1.1060490315543099</v>
      </c>
      <c r="CH159">
        <v>0.93742656925907797</v>
      </c>
      <c r="CI159">
        <v>1.1097627890109001</v>
      </c>
      <c r="CJ159">
        <v>0.95202989322307596</v>
      </c>
      <c r="CK159">
        <v>1.4753757749210401</v>
      </c>
    </row>
    <row r="160" spans="2:89" x14ac:dyDescent="0.2">
      <c r="B160">
        <v>159</v>
      </c>
      <c r="C160">
        <v>6.6213513376599398</v>
      </c>
      <c r="D160">
        <v>4.8611268172806401</v>
      </c>
      <c r="E160">
        <v>8.1411892594560396</v>
      </c>
      <c r="F160">
        <v>2.0095847857961799</v>
      </c>
      <c r="G160">
        <v>2.68751432781802</v>
      </c>
      <c r="S160">
        <v>1.51635606735311</v>
      </c>
      <c r="T160">
        <v>1.6976126156931199</v>
      </c>
      <c r="U160">
        <v>0.90767556579862496</v>
      </c>
      <c r="V160">
        <v>1.0484744290425501</v>
      </c>
      <c r="W160">
        <v>1.2883275476337801</v>
      </c>
      <c r="AJ160">
        <v>6.3335601875463201</v>
      </c>
      <c r="AK160">
        <v>3.6609011594722198</v>
      </c>
      <c r="AL160">
        <v>8.0518795289187306</v>
      </c>
      <c r="AM160">
        <v>4.4364832421265996</v>
      </c>
      <c r="AN160">
        <v>3.3224249292766999</v>
      </c>
      <c r="AZ160">
        <v>1.1398912572370301</v>
      </c>
      <c r="BA160">
        <v>1.1654179219094101</v>
      </c>
      <c r="BB160">
        <v>1.1610451212345401</v>
      </c>
      <c r="BC160">
        <v>0.95037765229738802</v>
      </c>
      <c r="BD160">
        <v>0.95632227144097803</v>
      </c>
      <c r="BQ160">
        <v>6.2410795372088197</v>
      </c>
      <c r="BR160">
        <v>5.4454996334848103</v>
      </c>
      <c r="BS160">
        <v>6.5379859160256002</v>
      </c>
      <c r="BT160">
        <v>8.0823383045134403</v>
      </c>
      <c r="BU160">
        <v>4.6146182185240496</v>
      </c>
      <c r="CG160">
        <v>0.83498029136547902</v>
      </c>
      <c r="CH160">
        <v>0.92007692222815196</v>
      </c>
      <c r="CI160">
        <v>1.2956618725242599</v>
      </c>
      <c r="CJ160">
        <v>1.23013389517146</v>
      </c>
      <c r="CK160">
        <v>1.09170903990445</v>
      </c>
    </row>
    <row r="161" spans="2:89" x14ac:dyDescent="0.2">
      <c r="B161">
        <v>160</v>
      </c>
      <c r="C161">
        <v>7.5613017355518597</v>
      </c>
      <c r="D161">
        <v>5.6658734487221496</v>
      </c>
      <c r="E161">
        <v>8.7832529486126099</v>
      </c>
      <c r="F161">
        <v>1.8474868432221601</v>
      </c>
      <c r="G161">
        <v>2.87829210740537</v>
      </c>
      <c r="S161">
        <v>1.42866487409956</v>
      </c>
      <c r="T161">
        <v>1.0302167930297099</v>
      </c>
      <c r="U161">
        <v>1.4792798554758599</v>
      </c>
      <c r="V161">
        <v>0.62590309192437199</v>
      </c>
      <c r="W161">
        <v>1.34612552464046</v>
      </c>
      <c r="AJ161">
        <v>7.2857945223266203</v>
      </c>
      <c r="AK161">
        <v>3.0778041616961098</v>
      </c>
      <c r="AL161">
        <v>9.3339700557285195</v>
      </c>
      <c r="AM161">
        <v>2.7960437705895398</v>
      </c>
      <c r="AN161">
        <v>3.3113999334416202</v>
      </c>
      <c r="AZ161">
        <v>1.1689054299861099</v>
      </c>
      <c r="BA161">
        <v>1.07605355185041</v>
      </c>
      <c r="BB161">
        <v>1.25793012557636</v>
      </c>
      <c r="BC161">
        <v>0.80050970860752801</v>
      </c>
      <c r="BD161">
        <v>0.83176986087979199</v>
      </c>
      <c r="BQ161">
        <v>8.1943459071620008</v>
      </c>
      <c r="BR161">
        <v>6.1763123620606102</v>
      </c>
      <c r="BS161">
        <v>7.6299442762024796</v>
      </c>
      <c r="BT161">
        <v>7.6637890891259799</v>
      </c>
      <c r="BU161">
        <v>3.5424608698373801</v>
      </c>
      <c r="CG161">
        <v>0.77453311684029302</v>
      </c>
      <c r="CH161">
        <v>0.94512903523720604</v>
      </c>
      <c r="CI161">
        <v>1.2950156249109901</v>
      </c>
      <c r="CJ161">
        <v>1.0526716788677299</v>
      </c>
      <c r="CK161">
        <v>0.93733931589657205</v>
      </c>
    </row>
    <row r="162" spans="2:89" x14ac:dyDescent="0.2">
      <c r="B162">
        <v>161</v>
      </c>
      <c r="C162">
        <v>5.1526450158248203</v>
      </c>
      <c r="D162">
        <v>5.6463896067344796</v>
      </c>
      <c r="E162">
        <v>6.7125604067985396</v>
      </c>
      <c r="F162">
        <v>1.1946147378526899</v>
      </c>
      <c r="G162">
        <v>2.6244458216080799</v>
      </c>
      <c r="S162">
        <v>1.1850187088084501</v>
      </c>
      <c r="T162">
        <v>1.7258909412535699</v>
      </c>
      <c r="U162">
        <v>1.4254393006608499</v>
      </c>
      <c r="V162">
        <v>0.71023560612873404</v>
      </c>
      <c r="W162">
        <v>1.2169759461555001</v>
      </c>
      <c r="AJ162">
        <v>9.7380983752577102</v>
      </c>
      <c r="AK162">
        <v>3.7848901191951598</v>
      </c>
      <c r="AL162">
        <v>6.80493842276561</v>
      </c>
      <c r="AM162">
        <v>1.8216371571110099</v>
      </c>
      <c r="AN162">
        <v>4.3822609663582899</v>
      </c>
      <c r="AZ162">
        <v>1.0883473139133699</v>
      </c>
      <c r="BA162">
        <v>1.23730407799104</v>
      </c>
      <c r="BB162">
        <v>1.2806806140411799</v>
      </c>
      <c r="BC162">
        <v>0.76309501614764796</v>
      </c>
      <c r="BD162">
        <v>1.2155496561171899</v>
      </c>
      <c r="BQ162">
        <v>6.3540123883108999</v>
      </c>
      <c r="BR162">
        <v>6.6737716673747203</v>
      </c>
      <c r="BS162">
        <v>7.7985886033099501</v>
      </c>
      <c r="BT162">
        <v>6.0860367734047403</v>
      </c>
      <c r="BU162">
        <v>3.6374823304436199</v>
      </c>
      <c r="CG162">
        <v>0.80227702338022999</v>
      </c>
      <c r="CH162">
        <v>0.89111386744723697</v>
      </c>
      <c r="CI162">
        <v>0.923242048193473</v>
      </c>
      <c r="CJ162">
        <v>0.75838711556544203</v>
      </c>
      <c r="CK162">
        <v>1.4348890628934099</v>
      </c>
    </row>
    <row r="163" spans="2:89" x14ac:dyDescent="0.2">
      <c r="B163">
        <v>162</v>
      </c>
      <c r="C163">
        <v>7.0858656749799298</v>
      </c>
      <c r="D163">
        <v>5.5947054983889899</v>
      </c>
      <c r="E163">
        <v>7.2556813535937197</v>
      </c>
      <c r="F163">
        <v>1.1242197449214999</v>
      </c>
      <c r="G163">
        <v>3.0432677144042302</v>
      </c>
      <c r="S163">
        <v>1.9131300536048701</v>
      </c>
      <c r="T163">
        <v>1.6985224730990101</v>
      </c>
      <c r="U163">
        <v>1.65975241975636</v>
      </c>
      <c r="V163">
        <v>0.73421408652002595</v>
      </c>
      <c r="W163">
        <v>1.1904850143954999</v>
      </c>
      <c r="AJ163">
        <v>10.0262956882503</v>
      </c>
      <c r="AK163">
        <v>4.52927380631525</v>
      </c>
      <c r="AL163">
        <v>6.7847813726029296</v>
      </c>
      <c r="AM163">
        <v>1.4775963851920799</v>
      </c>
      <c r="AN163">
        <v>3.97419560129384</v>
      </c>
      <c r="AZ163">
        <v>1.12697150079615</v>
      </c>
      <c r="BA163">
        <v>1.2545929277308701</v>
      </c>
      <c r="BB163">
        <v>1.1231194809253899</v>
      </c>
      <c r="BC163">
        <v>0.62302941658356503</v>
      </c>
      <c r="BD163">
        <v>1.3015649289113</v>
      </c>
      <c r="BQ163">
        <v>5.0348598219908203</v>
      </c>
      <c r="BR163">
        <v>4.6776114477801798</v>
      </c>
      <c r="BS163">
        <v>6.4826009565452303</v>
      </c>
      <c r="BT163">
        <v>5.1690102592855398</v>
      </c>
      <c r="BU163">
        <v>5.0583422895540497</v>
      </c>
      <c r="CG163">
        <v>0.95829772434205895</v>
      </c>
      <c r="CH163">
        <v>0.78312433110360102</v>
      </c>
      <c r="CI163">
        <v>1.2830768015733001</v>
      </c>
      <c r="CJ163">
        <v>0.82887822019919799</v>
      </c>
      <c r="CK163">
        <v>1.37096830002964</v>
      </c>
    </row>
    <row r="164" spans="2:89" x14ac:dyDescent="0.2">
      <c r="B164">
        <v>163</v>
      </c>
      <c r="C164">
        <v>6.9787190884305597</v>
      </c>
      <c r="D164">
        <v>5.3805668417951997</v>
      </c>
      <c r="E164">
        <v>8.1803103191947706</v>
      </c>
      <c r="F164">
        <v>1.84227557682234</v>
      </c>
      <c r="G164">
        <v>2.8064835298328901</v>
      </c>
      <c r="S164">
        <v>1.32580555052495</v>
      </c>
      <c r="T164">
        <v>1.47732229031949</v>
      </c>
      <c r="U164">
        <v>1.49615161100412</v>
      </c>
      <c r="V164">
        <v>0.86539587689958897</v>
      </c>
      <c r="W164">
        <v>1.31207560382818</v>
      </c>
      <c r="AJ164">
        <v>7.5861179031781498</v>
      </c>
      <c r="AK164">
        <v>5.37087434678992</v>
      </c>
      <c r="AL164">
        <v>6.7975696179010301</v>
      </c>
      <c r="AM164">
        <v>3.1657875907007398</v>
      </c>
      <c r="AN164">
        <v>6.1514849499552096</v>
      </c>
      <c r="AZ164">
        <v>1.1074248192027201</v>
      </c>
      <c r="BA164">
        <v>1.2587918233687301</v>
      </c>
      <c r="BB164">
        <v>1.0626676503002299</v>
      </c>
      <c r="BC164">
        <v>0.91358232736677003</v>
      </c>
      <c r="BD164">
        <v>1.05091118325887</v>
      </c>
      <c r="BQ164">
        <v>5.7781829741045199</v>
      </c>
      <c r="BR164">
        <v>3.73191378369562</v>
      </c>
      <c r="BS164">
        <v>9.0675280414253994</v>
      </c>
      <c r="BT164">
        <v>3.1114137012955498</v>
      </c>
      <c r="BU164">
        <v>6.4969047644520401</v>
      </c>
      <c r="CG164">
        <v>1.2161225758616201</v>
      </c>
      <c r="CH164">
        <v>0.79950858436434902</v>
      </c>
      <c r="CI164">
        <v>1.07857187507553</v>
      </c>
      <c r="CJ164">
        <v>0.78083178021810395</v>
      </c>
      <c r="CK164">
        <v>1.5291627497120599</v>
      </c>
    </row>
    <row r="165" spans="2:89" x14ac:dyDescent="0.2">
      <c r="B165">
        <v>164</v>
      </c>
      <c r="C165">
        <v>7.0525007381472999</v>
      </c>
      <c r="D165">
        <v>5.6207814547201096</v>
      </c>
      <c r="E165">
        <v>8.6121600627226993</v>
      </c>
      <c r="F165">
        <v>2.41784404319792</v>
      </c>
      <c r="G165">
        <v>3.6223183836048101</v>
      </c>
      <c r="S165">
        <v>1.6323206239792301</v>
      </c>
      <c r="T165">
        <v>1.39066810358042</v>
      </c>
      <c r="U165">
        <v>1.28079504178146</v>
      </c>
      <c r="V165">
        <v>0.96570468447906099</v>
      </c>
      <c r="W165">
        <v>1.4461061786846301</v>
      </c>
      <c r="AJ165">
        <v>7.5718709633918104</v>
      </c>
      <c r="AK165">
        <v>6.0376944079273098</v>
      </c>
      <c r="AL165">
        <v>8.2172620719853295</v>
      </c>
      <c r="AM165">
        <v>3.1044428956043002</v>
      </c>
      <c r="AN165">
        <v>5.96623895983757</v>
      </c>
      <c r="AZ165">
        <v>0.99925964315828097</v>
      </c>
      <c r="BA165">
        <v>0.96862308487253002</v>
      </c>
      <c r="BB165">
        <v>1.13866893334222</v>
      </c>
      <c r="BC165">
        <v>1.13615894607518</v>
      </c>
      <c r="BD165">
        <v>1.00123859190659</v>
      </c>
      <c r="BQ165">
        <v>5.5670025880188696</v>
      </c>
      <c r="BR165">
        <v>3.5703323617129499</v>
      </c>
      <c r="BS165">
        <v>9.4092753114482193</v>
      </c>
      <c r="BT165">
        <v>5.3700062165388998</v>
      </c>
      <c r="BU165">
        <v>3.8119818057475401</v>
      </c>
      <c r="CG165">
        <v>0.81422989290829195</v>
      </c>
      <c r="CH165">
        <v>0.72651826110902396</v>
      </c>
      <c r="CI165">
        <v>1.46625509484626</v>
      </c>
      <c r="CJ165">
        <v>1.21814186287535</v>
      </c>
      <c r="CK165">
        <v>1.03417616795039</v>
      </c>
    </row>
    <row r="166" spans="2:89" x14ac:dyDescent="0.2">
      <c r="B166">
        <v>165</v>
      </c>
      <c r="C166">
        <v>8.7085556741419001</v>
      </c>
      <c r="D166">
        <v>7.1944409418635598</v>
      </c>
      <c r="E166">
        <v>8.3637305467449394</v>
      </c>
      <c r="F166">
        <v>1.6781301458715101</v>
      </c>
      <c r="G166">
        <v>4.0044059324413999</v>
      </c>
      <c r="S166">
        <v>1.5592752178684799</v>
      </c>
      <c r="T166">
        <v>1.4307247178420299</v>
      </c>
      <c r="U166">
        <v>1.23829329790124</v>
      </c>
      <c r="V166">
        <v>0.62430017666896698</v>
      </c>
      <c r="W166">
        <v>1.6624038574381901</v>
      </c>
      <c r="AJ166">
        <v>7.0754090611598297</v>
      </c>
      <c r="AK166">
        <v>5.0195799133742902</v>
      </c>
      <c r="AL166">
        <v>9.9976453428058605</v>
      </c>
      <c r="AM166">
        <v>4.9603211425792102</v>
      </c>
      <c r="AN166">
        <v>4.6358634988769198</v>
      </c>
      <c r="AZ166">
        <v>1.0471168739419401</v>
      </c>
      <c r="BA166">
        <v>1.0381195884221499</v>
      </c>
      <c r="BB166">
        <v>1.15692567999593</v>
      </c>
      <c r="BC166">
        <v>0.88941742708537397</v>
      </c>
      <c r="BD166">
        <v>1.04949470528231</v>
      </c>
      <c r="BQ166">
        <v>5.6617891625567598</v>
      </c>
      <c r="BR166">
        <v>4.4350621969103496</v>
      </c>
      <c r="BS166">
        <v>6.2162453513388796</v>
      </c>
      <c r="BT166">
        <v>4.3453989119776004</v>
      </c>
      <c r="BU166">
        <v>3.6801418554456902</v>
      </c>
      <c r="CG166">
        <v>1.1287113580283701</v>
      </c>
      <c r="CH166">
        <v>0.62632588928222299</v>
      </c>
      <c r="CI166">
        <v>1.03909816893172</v>
      </c>
      <c r="CJ166">
        <v>1.02522728148124</v>
      </c>
      <c r="CK166">
        <v>1.08081474046824</v>
      </c>
    </row>
    <row r="167" spans="2:89" x14ac:dyDescent="0.2">
      <c r="B167">
        <v>166</v>
      </c>
      <c r="C167">
        <v>10.1903853657184</v>
      </c>
      <c r="D167">
        <v>7.5069729147341304</v>
      </c>
      <c r="E167">
        <v>8.3064785730801791</v>
      </c>
      <c r="F167">
        <v>1.5691827243376499</v>
      </c>
      <c r="G167">
        <v>3.6110904790160401</v>
      </c>
      <c r="S167">
        <v>1.22887076984677</v>
      </c>
      <c r="T167">
        <v>1.31914727937291</v>
      </c>
      <c r="U167">
        <v>1.5486628879292299</v>
      </c>
      <c r="V167">
        <v>0.62691575126889298</v>
      </c>
      <c r="W167">
        <v>1.4734901250237</v>
      </c>
      <c r="AJ167">
        <v>9.0463631206001001</v>
      </c>
      <c r="AK167">
        <v>6.58175113787477</v>
      </c>
      <c r="AL167">
        <v>8.7024160906468904</v>
      </c>
      <c r="AM167">
        <v>7.0077467431116496</v>
      </c>
      <c r="AN167">
        <v>2.6477300143944902</v>
      </c>
      <c r="AZ167">
        <v>1.0092051675293801</v>
      </c>
      <c r="BA167">
        <v>1.42038243808066</v>
      </c>
      <c r="BB167">
        <v>1.09746748433208</v>
      </c>
      <c r="BC167">
        <v>1.10180058260542</v>
      </c>
      <c r="BD167">
        <v>0.97322019515218094</v>
      </c>
      <c r="BQ167">
        <v>8.1426656265965303</v>
      </c>
      <c r="BR167">
        <v>3.8067154146636399</v>
      </c>
      <c r="BS167">
        <v>6.2835664288311897</v>
      </c>
      <c r="BT167">
        <v>4.8325882004215002</v>
      </c>
      <c r="BU167">
        <v>4.9195240174343002</v>
      </c>
      <c r="CG167">
        <v>1.12657293406828</v>
      </c>
      <c r="CH167">
        <v>0.55691790707608702</v>
      </c>
      <c r="CI167">
        <v>1.0071313351893101</v>
      </c>
      <c r="CJ167">
        <v>1.15439535123619</v>
      </c>
      <c r="CK167">
        <v>1.20893642022042</v>
      </c>
    </row>
    <row r="168" spans="2:89" x14ac:dyDescent="0.2">
      <c r="B168">
        <v>167</v>
      </c>
      <c r="C168">
        <v>8.1909400070992593</v>
      </c>
      <c r="D168">
        <v>6.7008931446702897</v>
      </c>
      <c r="E168">
        <v>8.7794149463509008</v>
      </c>
      <c r="F168">
        <v>1.03899613241845</v>
      </c>
      <c r="G168">
        <v>4.4588469095403997</v>
      </c>
      <c r="S168">
        <v>1.3893857698788401</v>
      </c>
      <c r="T168">
        <v>1.1378880688937401</v>
      </c>
      <c r="U168">
        <v>1.4481950032229201</v>
      </c>
      <c r="V168">
        <v>0.42000355475240903</v>
      </c>
      <c r="W168">
        <v>1.72726176552783</v>
      </c>
      <c r="AJ168">
        <v>8.4098216277847193</v>
      </c>
      <c r="AK168">
        <v>6.8598450748505098</v>
      </c>
      <c r="AL168">
        <v>8.53414258417836</v>
      </c>
      <c r="AM168">
        <v>6.96041876907851</v>
      </c>
      <c r="AN168">
        <v>2.9538264327901</v>
      </c>
      <c r="AZ168">
        <v>1.18336301305884</v>
      </c>
      <c r="BA168">
        <v>1.1489020174931099</v>
      </c>
      <c r="BB168">
        <v>1.07780424841631</v>
      </c>
      <c r="BC168">
        <v>0.88335291681599204</v>
      </c>
      <c r="BD168">
        <v>0.81548315924780201</v>
      </c>
      <c r="BQ168">
        <v>6.8329799822822004</v>
      </c>
      <c r="BR168">
        <v>4.3688454732598503</v>
      </c>
      <c r="BS168">
        <v>5.3491483107168598</v>
      </c>
      <c r="BT168">
        <v>4.85583995426191</v>
      </c>
      <c r="BU168">
        <v>5.5370207240119198</v>
      </c>
      <c r="CG168">
        <v>1.3189499631953301</v>
      </c>
      <c r="CH168">
        <v>0.84788815549958996</v>
      </c>
      <c r="CI168">
        <v>0.99093996605266599</v>
      </c>
      <c r="CJ168">
        <v>0.89172520912033804</v>
      </c>
      <c r="CK168">
        <v>1.17860232005743</v>
      </c>
    </row>
    <row r="169" spans="2:89" x14ac:dyDescent="0.2">
      <c r="B169">
        <v>168</v>
      </c>
      <c r="C169">
        <v>7.3773441866448399</v>
      </c>
      <c r="D169">
        <v>6.5248390839990202</v>
      </c>
      <c r="E169">
        <v>7.4008949358953897</v>
      </c>
      <c r="F169">
        <v>1.2861071659132099</v>
      </c>
      <c r="G169">
        <v>3.5526905197201901</v>
      </c>
      <c r="S169">
        <v>1.22370203308933</v>
      </c>
      <c r="T169">
        <v>1.0523636169353801</v>
      </c>
      <c r="U169">
        <v>1.6228785414125</v>
      </c>
      <c r="V169">
        <v>0.53029818113813298</v>
      </c>
      <c r="W169">
        <v>1.3228899350487699</v>
      </c>
      <c r="AJ169">
        <v>8.3384415864786892</v>
      </c>
      <c r="AK169">
        <v>7.7539528407651499</v>
      </c>
      <c r="AL169">
        <v>6.9894462326716296</v>
      </c>
      <c r="AM169">
        <v>3.4802286468237198</v>
      </c>
      <c r="AN169">
        <v>4.0179102753755496</v>
      </c>
      <c r="AZ169">
        <v>1.22221685422086</v>
      </c>
      <c r="BA169">
        <v>1.2261774971926001</v>
      </c>
      <c r="BB169">
        <v>1.2995964061215901</v>
      </c>
      <c r="BC169">
        <v>0.90893889853001997</v>
      </c>
      <c r="BD169">
        <v>0.94623468965332203</v>
      </c>
      <c r="BQ169">
        <v>7.1708624451400498</v>
      </c>
      <c r="BR169">
        <v>4.6686733170580501</v>
      </c>
      <c r="BS169">
        <v>5.8635492560917299</v>
      </c>
      <c r="BT169">
        <v>4.9327608937709604</v>
      </c>
      <c r="BU169">
        <v>6.8066808921789397</v>
      </c>
      <c r="CG169">
        <v>1.0574177813093999</v>
      </c>
      <c r="CH169">
        <v>0.791539375768191</v>
      </c>
      <c r="CI169">
        <v>1.24510085064405</v>
      </c>
      <c r="CJ169">
        <v>1.10766240254272</v>
      </c>
      <c r="CK169">
        <v>1.24952371566978</v>
      </c>
    </row>
    <row r="170" spans="2:89" x14ac:dyDescent="0.2">
      <c r="B170">
        <v>169</v>
      </c>
      <c r="C170">
        <v>5.7212518014841196</v>
      </c>
      <c r="D170">
        <v>7.6368959641214103</v>
      </c>
      <c r="E170">
        <v>8.7892863607182896</v>
      </c>
      <c r="F170">
        <v>2.0821237666124102</v>
      </c>
      <c r="G170">
        <v>4.5736951177015897</v>
      </c>
      <c r="S170">
        <v>1.21058937430637</v>
      </c>
      <c r="T170">
        <v>1.08237017307439</v>
      </c>
      <c r="U170">
        <v>1.7210117278764601</v>
      </c>
      <c r="V170">
        <v>0.68278096576288705</v>
      </c>
      <c r="W170">
        <v>1.23941921767847</v>
      </c>
      <c r="AJ170">
        <v>8.5533239105854904</v>
      </c>
      <c r="AK170">
        <v>6.6645409795797503</v>
      </c>
      <c r="AL170">
        <v>6.30407368661034</v>
      </c>
      <c r="AM170">
        <v>2.8015481734700098</v>
      </c>
      <c r="AN170">
        <v>4.8130461999918701</v>
      </c>
      <c r="AZ170">
        <v>1.1977074509602501</v>
      </c>
      <c r="BA170">
        <v>1.0427462269953101</v>
      </c>
      <c r="BB170">
        <v>1.0144340409842401</v>
      </c>
      <c r="BC170">
        <v>0.87230543978371</v>
      </c>
      <c r="BD170">
        <v>1.1240208262835301</v>
      </c>
      <c r="BQ170">
        <v>5.9426400123566401</v>
      </c>
      <c r="BR170">
        <v>5.5974720821916497</v>
      </c>
      <c r="BS170">
        <v>4.5152128575617603</v>
      </c>
      <c r="BT170">
        <v>2.78269474141115</v>
      </c>
      <c r="BU170">
        <v>2.7425665506696402</v>
      </c>
      <c r="CG170">
        <v>0.98561519652162699</v>
      </c>
      <c r="CH170">
        <v>0.83981032517895404</v>
      </c>
      <c r="CI170">
        <v>1.1842811468267</v>
      </c>
      <c r="CJ170">
        <v>0.94516605551468102</v>
      </c>
      <c r="CK170">
        <v>0.90540140268161196</v>
      </c>
    </row>
    <row r="171" spans="2:89" x14ac:dyDescent="0.2">
      <c r="B171">
        <v>170</v>
      </c>
      <c r="C171">
        <v>5.7084376388658402</v>
      </c>
      <c r="D171">
        <v>9.2989133640082908</v>
      </c>
      <c r="E171">
        <v>9.9690439459849305</v>
      </c>
      <c r="F171">
        <v>2.6379765747956898</v>
      </c>
      <c r="G171">
        <v>4.16950700070708</v>
      </c>
      <c r="S171">
        <v>1.5993478390846601</v>
      </c>
      <c r="T171">
        <v>1.1793357698081</v>
      </c>
      <c r="U171">
        <v>1.6590556285662299</v>
      </c>
      <c r="V171">
        <v>0.58292159090734297</v>
      </c>
      <c r="W171">
        <v>1.55252405699588</v>
      </c>
      <c r="AJ171">
        <v>10.0462110398118</v>
      </c>
      <c r="AK171">
        <v>7.2192983790932397</v>
      </c>
      <c r="AL171">
        <v>6.2838178786653698</v>
      </c>
      <c r="AM171">
        <v>2.3901330671945198</v>
      </c>
      <c r="AN171">
        <v>5.4887665464328697</v>
      </c>
      <c r="AZ171">
        <v>1.1398095211030901</v>
      </c>
      <c r="BA171">
        <v>1.27871399099512</v>
      </c>
      <c r="BB171">
        <v>1.0250406489569499</v>
      </c>
      <c r="BC171">
        <v>1.0198429418136901</v>
      </c>
      <c r="BD171">
        <v>1.10951843888855</v>
      </c>
      <c r="BQ171">
        <v>4.0532235739344804</v>
      </c>
      <c r="BR171">
        <v>4.1525222189619599</v>
      </c>
      <c r="BS171">
        <v>5.2731198338658301</v>
      </c>
      <c r="BT171">
        <v>2.78053430391545</v>
      </c>
      <c r="BU171">
        <v>5.5814205701144903</v>
      </c>
      <c r="CG171">
        <v>1.3983037561334699</v>
      </c>
      <c r="CH171">
        <v>0.96429880099527399</v>
      </c>
      <c r="CI171">
        <v>1.08962365068369</v>
      </c>
      <c r="CJ171">
        <v>0.79497499880889</v>
      </c>
      <c r="CK171">
        <v>1.3946112947879501</v>
      </c>
    </row>
    <row r="172" spans="2:89" x14ac:dyDescent="0.2">
      <c r="B172">
        <v>171</v>
      </c>
      <c r="C172">
        <v>6.7116434974648804</v>
      </c>
      <c r="D172">
        <v>10.1338638611413</v>
      </c>
      <c r="E172">
        <v>8.09799783110482</v>
      </c>
      <c r="F172">
        <v>2.18668368744604</v>
      </c>
      <c r="G172">
        <v>4.6037815503130899</v>
      </c>
      <c r="S172">
        <v>1.35248450666334</v>
      </c>
      <c r="T172">
        <v>1.3451197326420199</v>
      </c>
      <c r="U172">
        <v>1.38130652850151</v>
      </c>
      <c r="V172">
        <v>0.57292268937219004</v>
      </c>
      <c r="W172">
        <v>1.6599533836990601</v>
      </c>
      <c r="AJ172">
        <v>6.8503221134035597</v>
      </c>
      <c r="AK172">
        <v>7.4669606090837499</v>
      </c>
      <c r="AL172">
        <v>6.8306775714216501</v>
      </c>
      <c r="AM172">
        <v>2.25008943984832</v>
      </c>
      <c r="AN172">
        <v>4.31136102822731</v>
      </c>
      <c r="AZ172">
        <v>0.97197693104474203</v>
      </c>
      <c r="BA172">
        <v>0.99446281581110196</v>
      </c>
      <c r="BB172">
        <v>1.40184355781297</v>
      </c>
      <c r="BC172">
        <v>1.08899925450642</v>
      </c>
      <c r="BD172">
        <v>1.0398098419449899</v>
      </c>
      <c r="BQ172">
        <v>5.8540278103089198</v>
      </c>
      <c r="BR172">
        <v>3.86130080545195</v>
      </c>
      <c r="BS172">
        <v>6.2499450819453903</v>
      </c>
      <c r="BT172">
        <v>4.0875788315215598</v>
      </c>
      <c r="BU172">
        <v>4.5986929206447398</v>
      </c>
      <c r="CG172">
        <v>1.1844770878696</v>
      </c>
      <c r="CH172">
        <v>0.84121216349012096</v>
      </c>
      <c r="CI172">
        <v>0.98747464092298898</v>
      </c>
      <c r="CJ172">
        <v>1.16716787149468</v>
      </c>
      <c r="CK172">
        <v>1.14501071405766</v>
      </c>
    </row>
    <row r="173" spans="2:89" x14ac:dyDescent="0.2">
      <c r="B173">
        <v>172</v>
      </c>
      <c r="C173">
        <v>7.0857827782074301</v>
      </c>
      <c r="D173">
        <v>10.1963163111604</v>
      </c>
      <c r="E173">
        <v>6.5769865424506797</v>
      </c>
      <c r="F173">
        <v>2.02301549317498</v>
      </c>
      <c r="G173">
        <v>4.5101508391842096</v>
      </c>
      <c r="S173">
        <v>1.60106636814766</v>
      </c>
      <c r="T173">
        <v>1.4644959148176799</v>
      </c>
      <c r="U173">
        <v>1.79909309676895</v>
      </c>
      <c r="V173">
        <v>0.68151175219301596</v>
      </c>
      <c r="W173">
        <v>1.3289743140625701</v>
      </c>
      <c r="AJ173">
        <v>5.7738906803582299</v>
      </c>
      <c r="AK173">
        <v>7.6002134943222401</v>
      </c>
      <c r="AL173">
        <v>4.9604755327708698</v>
      </c>
      <c r="AM173">
        <v>2.6815947297452598</v>
      </c>
      <c r="AN173">
        <v>5.3148289203795001</v>
      </c>
      <c r="AZ173">
        <v>1.3386944619971299</v>
      </c>
      <c r="BA173">
        <v>1.1594674769244999</v>
      </c>
      <c r="BB173">
        <v>1.20177895860335</v>
      </c>
      <c r="BC173">
        <v>1.05673960462825</v>
      </c>
      <c r="BD173">
        <v>1.0129534245851599</v>
      </c>
      <c r="BQ173">
        <v>5.09177588062495</v>
      </c>
      <c r="BR173">
        <v>4.07927184480278</v>
      </c>
      <c r="BS173">
        <v>5.9705704682915703</v>
      </c>
      <c r="BT173">
        <v>3.3458483349330099</v>
      </c>
      <c r="BU173">
        <v>4.3974681706995904</v>
      </c>
      <c r="CG173">
        <v>1.03424012757879</v>
      </c>
      <c r="CH173">
        <v>0.76176387947226898</v>
      </c>
      <c r="CI173">
        <v>1.10923534247291</v>
      </c>
      <c r="CJ173">
        <v>0.81976976828873305</v>
      </c>
      <c r="CK173">
        <v>1.13499748199378</v>
      </c>
    </row>
    <row r="174" spans="2:89" x14ac:dyDescent="0.2">
      <c r="B174">
        <v>173</v>
      </c>
      <c r="C174">
        <v>5.8938322120762097</v>
      </c>
      <c r="D174">
        <v>9.3936565168567494</v>
      </c>
      <c r="E174">
        <v>5.6453730574986096</v>
      </c>
      <c r="F174">
        <v>2.07388606928067</v>
      </c>
      <c r="G174">
        <v>5.2206742559396204</v>
      </c>
      <c r="S174">
        <v>1.8034378276629499</v>
      </c>
      <c r="T174">
        <v>1.20351591006658</v>
      </c>
      <c r="U174">
        <v>1.47348009959736</v>
      </c>
      <c r="V174">
        <v>0.66230764203918502</v>
      </c>
      <c r="W174">
        <v>1.4774267045089</v>
      </c>
      <c r="AJ174">
        <v>8.7871938396721703</v>
      </c>
      <c r="AK174">
        <v>8.2887213208142292</v>
      </c>
      <c r="AL174">
        <v>3.6891728752866899</v>
      </c>
      <c r="AM174">
        <v>2.26982604536793</v>
      </c>
      <c r="AN174">
        <v>2.86239403587332</v>
      </c>
      <c r="AZ174">
        <v>1.4141625135643701</v>
      </c>
      <c r="BA174">
        <v>1.16953723167462</v>
      </c>
      <c r="BB174">
        <v>1.0712844318417001</v>
      </c>
      <c r="BC174">
        <v>0.89991046501253502</v>
      </c>
      <c r="BD174">
        <v>0.76698087859068897</v>
      </c>
      <c r="BQ174">
        <v>4.8868123266426302</v>
      </c>
      <c r="BR174">
        <v>5.1741727735986496</v>
      </c>
      <c r="BS174">
        <v>7.3850669347799496</v>
      </c>
      <c r="BT174">
        <v>1.6227248378525201</v>
      </c>
      <c r="BU174">
        <v>3.1402357697882799</v>
      </c>
      <c r="CG174">
        <v>1.2420023846146999</v>
      </c>
      <c r="CH174">
        <v>0.75447674854510605</v>
      </c>
      <c r="CI174">
        <v>1.1533533241697</v>
      </c>
      <c r="CJ174">
        <v>0.73760915860590703</v>
      </c>
      <c r="CK174">
        <v>1.3770624747842</v>
      </c>
    </row>
    <row r="175" spans="2:89" x14ac:dyDescent="0.2">
      <c r="B175">
        <v>174</v>
      </c>
      <c r="C175">
        <v>7.6187319808617104</v>
      </c>
      <c r="D175">
        <v>10.1751006364552</v>
      </c>
      <c r="E175">
        <v>7.6872209187338196</v>
      </c>
      <c r="F175">
        <v>2.51483285715473</v>
      </c>
      <c r="G175">
        <v>4.4454126871123201</v>
      </c>
      <c r="S175">
        <v>2.0451702689464901</v>
      </c>
      <c r="T175">
        <v>1.4057137175511301</v>
      </c>
      <c r="U175">
        <v>1.4939947129914299</v>
      </c>
      <c r="V175">
        <v>0.75747372733517604</v>
      </c>
      <c r="W175">
        <v>1.6262817589038101</v>
      </c>
      <c r="AJ175">
        <v>6.43930711288903</v>
      </c>
      <c r="AK175">
        <v>7.7891618532536899</v>
      </c>
      <c r="AL175">
        <v>2.1551541410868902</v>
      </c>
      <c r="AM175">
        <v>2.50434951680259</v>
      </c>
      <c r="AN175">
        <v>1.8499812764110299</v>
      </c>
      <c r="AZ175">
        <v>1.25336251062907</v>
      </c>
      <c r="BA175">
        <v>1.2345379712612401</v>
      </c>
      <c r="BB175">
        <v>0.80956109057719405</v>
      </c>
      <c r="BC175">
        <v>0.87554462036207203</v>
      </c>
      <c r="BD175">
        <v>0.84168418409473</v>
      </c>
      <c r="BQ175">
        <v>6.5898185134786704</v>
      </c>
      <c r="BR175">
        <v>3.3777662779822002</v>
      </c>
      <c r="BS175">
        <v>7.6164735654493496</v>
      </c>
      <c r="BT175">
        <v>2.4508108599099798</v>
      </c>
      <c r="BU175">
        <v>4.5801473487461397</v>
      </c>
      <c r="CG175">
        <v>0.85570788737470904</v>
      </c>
      <c r="CH175">
        <v>0.92034167836359904</v>
      </c>
      <c r="CI175">
        <v>1.16834021054341</v>
      </c>
      <c r="CJ175">
        <v>0.98070011554468395</v>
      </c>
      <c r="CK175">
        <v>1.07002621895199</v>
      </c>
    </row>
    <row r="176" spans="2:89" x14ac:dyDescent="0.2">
      <c r="B176">
        <v>175</v>
      </c>
      <c r="C176">
        <v>6.7365603745264702</v>
      </c>
      <c r="D176">
        <v>10.7364052386037</v>
      </c>
      <c r="E176">
        <v>7.43288561854484</v>
      </c>
      <c r="F176">
        <v>1.57967124947644</v>
      </c>
      <c r="G176">
        <v>3.08810384904816</v>
      </c>
      <c r="S176">
        <v>1.5200567464511701</v>
      </c>
      <c r="T176">
        <v>1.1365710339777699</v>
      </c>
      <c r="U176">
        <v>1.5996192162871301</v>
      </c>
      <c r="V176">
        <v>0.66843246636655196</v>
      </c>
      <c r="W176">
        <v>1.2821410390264201</v>
      </c>
      <c r="AJ176">
        <v>7.36181600564609</v>
      </c>
      <c r="AK176">
        <v>7.6790789588566604</v>
      </c>
      <c r="AL176">
        <v>2.1208109322542099</v>
      </c>
      <c r="AM176">
        <v>2.6002528363027899</v>
      </c>
      <c r="AN176">
        <v>3.2221503217668799</v>
      </c>
      <c r="AZ176">
        <v>0.84930902460302804</v>
      </c>
      <c r="BA176">
        <v>1.06672850685982</v>
      </c>
      <c r="BB176">
        <v>0.81663814173018101</v>
      </c>
      <c r="BC176">
        <v>0.94858805545359703</v>
      </c>
      <c r="BD176">
        <v>1.00014134419222</v>
      </c>
      <c r="BQ176">
        <v>5.2800630479519004</v>
      </c>
      <c r="BR176">
        <v>4.2434885028293996</v>
      </c>
      <c r="BS176">
        <v>8.0713843793408007</v>
      </c>
      <c r="BT176">
        <v>1.25142585652341</v>
      </c>
      <c r="BU176">
        <v>5.1118611027213499</v>
      </c>
      <c r="CG176">
        <v>1.06566432152602</v>
      </c>
      <c r="CH176">
        <v>0.76845076252476596</v>
      </c>
      <c r="CI176">
        <v>1.2955507363055201</v>
      </c>
      <c r="CJ176">
        <v>0.80022809054472099</v>
      </c>
      <c r="CK176">
        <v>1.0334392173215601</v>
      </c>
    </row>
    <row r="177" spans="2:89" x14ac:dyDescent="0.2">
      <c r="B177">
        <v>176</v>
      </c>
      <c r="C177">
        <v>6.9647523278409</v>
      </c>
      <c r="D177">
        <v>10.2692308259032</v>
      </c>
      <c r="E177">
        <v>8.9742877197650497</v>
      </c>
      <c r="F177">
        <v>2.74621278961042</v>
      </c>
      <c r="G177">
        <v>4.1870807262606</v>
      </c>
      <c r="S177">
        <v>1.63488560693443</v>
      </c>
      <c r="T177">
        <v>1.27571269259301</v>
      </c>
      <c r="U177">
        <v>1.65544923706336</v>
      </c>
      <c r="V177">
        <v>0.93881194371593102</v>
      </c>
      <c r="W177">
        <v>1.2175406507315301</v>
      </c>
      <c r="AJ177">
        <v>8.2788035837913707</v>
      </c>
      <c r="AK177">
        <v>6.8864885743225503</v>
      </c>
      <c r="AL177">
        <v>3.3211985232296799</v>
      </c>
      <c r="AM177">
        <v>1.07989837956597</v>
      </c>
      <c r="AN177">
        <v>2.5212070290408</v>
      </c>
      <c r="AZ177">
        <v>1.1431412801862499</v>
      </c>
      <c r="BA177">
        <v>1.24793505788801</v>
      </c>
      <c r="BB177">
        <v>1.1029652252329201</v>
      </c>
      <c r="BC177">
        <v>0.70316860795882996</v>
      </c>
      <c r="BD177">
        <v>1.15907083147892</v>
      </c>
      <c r="BQ177">
        <v>5.22619991014228</v>
      </c>
      <c r="BR177">
        <v>4.19021901858381</v>
      </c>
      <c r="BS177">
        <v>8.7584934076441794</v>
      </c>
      <c r="BT177">
        <v>2.7324837315706301</v>
      </c>
      <c r="BU177">
        <v>4.6984224486839903</v>
      </c>
      <c r="CG177">
        <v>1.1242057818226101</v>
      </c>
      <c r="CH177">
        <v>0.71432720029171204</v>
      </c>
      <c r="CI177">
        <v>1.20854917372055</v>
      </c>
      <c r="CJ177">
        <v>0.93230291591126002</v>
      </c>
      <c r="CK177">
        <v>1.0233037807740599</v>
      </c>
    </row>
    <row r="178" spans="2:89" x14ac:dyDescent="0.2">
      <c r="B178">
        <v>177</v>
      </c>
      <c r="C178">
        <v>7.9897511074412604</v>
      </c>
      <c r="D178">
        <v>9.4187857277590599</v>
      </c>
      <c r="E178">
        <v>8.7435037642972198</v>
      </c>
      <c r="F178">
        <v>1.9568248076141399</v>
      </c>
      <c r="G178">
        <v>2.4219187140917602</v>
      </c>
      <c r="S178">
        <v>1.57856701272219</v>
      </c>
      <c r="T178">
        <v>1.0170054707487799</v>
      </c>
      <c r="U178">
        <v>1.4888433405956101</v>
      </c>
      <c r="V178">
        <v>0.88225766877549605</v>
      </c>
      <c r="W178">
        <v>0.98458607383859098</v>
      </c>
      <c r="AJ178">
        <v>8.6008163497353607</v>
      </c>
      <c r="AK178">
        <v>5.6309523331426403</v>
      </c>
      <c r="AL178">
        <v>4.5770382741010396</v>
      </c>
      <c r="AM178">
        <v>0.90851718946771198</v>
      </c>
      <c r="AN178">
        <v>2.35269497414569</v>
      </c>
      <c r="AZ178">
        <v>1.0089704460845501</v>
      </c>
      <c r="BA178">
        <v>0.86707803576045195</v>
      </c>
      <c r="BB178">
        <v>1.24761328802793</v>
      </c>
      <c r="BC178">
        <v>0.67174564851032503</v>
      </c>
      <c r="BD178">
        <v>0.84335272999710598</v>
      </c>
      <c r="BQ178">
        <v>6.20654200355618</v>
      </c>
      <c r="BR178">
        <v>3.55809293073888</v>
      </c>
      <c r="BS178">
        <v>8.4462790321317591</v>
      </c>
      <c r="BT178">
        <v>3.5133469608885499</v>
      </c>
      <c r="BU178">
        <v>5.14745670132905</v>
      </c>
      <c r="CG178">
        <v>1.22979417613249</v>
      </c>
      <c r="CH178">
        <v>0.66557426671289699</v>
      </c>
      <c r="CI178">
        <v>1.3329645497620399</v>
      </c>
      <c r="CJ178">
        <v>1.14612472710325</v>
      </c>
      <c r="CK178">
        <v>1.04119844013031</v>
      </c>
    </row>
    <row r="179" spans="2:89" x14ac:dyDescent="0.2">
      <c r="B179">
        <v>178</v>
      </c>
      <c r="C179">
        <v>9.8527959714841309</v>
      </c>
      <c r="D179">
        <v>8.9877861485520398</v>
      </c>
      <c r="E179">
        <v>8.2123726442515093</v>
      </c>
      <c r="F179">
        <v>3.46790806033985</v>
      </c>
      <c r="G179">
        <v>3.1554560391404101</v>
      </c>
      <c r="S179">
        <v>1.7117370984860201</v>
      </c>
      <c r="T179">
        <v>1.12875479437865</v>
      </c>
      <c r="U179">
        <v>1.60012487570044</v>
      </c>
      <c r="V179">
        <v>0.99066974275683695</v>
      </c>
      <c r="W179">
        <v>1.0959646396234799</v>
      </c>
      <c r="AJ179">
        <v>8.2040719720350097</v>
      </c>
      <c r="AK179">
        <v>5.7285857481274203</v>
      </c>
      <c r="AL179">
        <v>5.6772534033089297</v>
      </c>
      <c r="AM179">
        <v>1.2500329275740101</v>
      </c>
      <c r="AN179">
        <v>3.4104461742836198</v>
      </c>
      <c r="AZ179">
        <v>1.0036630390131001</v>
      </c>
      <c r="BA179">
        <v>1.1692407103648701</v>
      </c>
      <c r="BB179">
        <v>1.2219763114300799</v>
      </c>
      <c r="BC179">
        <v>0.87809931078785597</v>
      </c>
      <c r="BD179">
        <v>0.92170722753896706</v>
      </c>
      <c r="BQ179">
        <v>6.2955746819968104</v>
      </c>
      <c r="BR179">
        <v>2.2271623548645199</v>
      </c>
      <c r="BS179">
        <v>5.73993899116061</v>
      </c>
      <c r="BT179">
        <v>4.8465426823117701</v>
      </c>
      <c r="BU179">
        <v>5.5346925585392297</v>
      </c>
      <c r="CG179">
        <v>1.0599300069975099</v>
      </c>
      <c r="CH179">
        <v>0.77868129598733005</v>
      </c>
      <c r="CI179">
        <v>0.94531754986107597</v>
      </c>
      <c r="CJ179">
        <v>1.0211544190184101</v>
      </c>
      <c r="CK179">
        <v>1.1762792798098201</v>
      </c>
    </row>
    <row r="180" spans="2:89" x14ac:dyDescent="0.2">
      <c r="B180">
        <v>179</v>
      </c>
      <c r="C180">
        <v>9.2926188109541599</v>
      </c>
      <c r="D180">
        <v>9.6111881062450397</v>
      </c>
      <c r="E180">
        <v>9.0857033857353695</v>
      </c>
      <c r="F180">
        <v>3.9530127648218101</v>
      </c>
      <c r="G180">
        <v>3.63170603777399</v>
      </c>
      <c r="S180">
        <v>1.7322919644985399</v>
      </c>
      <c r="T180">
        <v>1.1744610014279799</v>
      </c>
      <c r="U180">
        <v>1.50533157026849</v>
      </c>
      <c r="V180">
        <v>0.888732025422033</v>
      </c>
      <c r="W180">
        <v>1.6267897482415601</v>
      </c>
      <c r="AJ180">
        <v>7.6994921205167399</v>
      </c>
      <c r="AK180">
        <v>7.5814268523820401</v>
      </c>
      <c r="AL180">
        <v>6.0078958135093101</v>
      </c>
      <c r="AM180">
        <v>2.5578201295596501</v>
      </c>
      <c r="AN180">
        <v>3.2279809854577501</v>
      </c>
      <c r="AZ180">
        <v>0.96982782619988395</v>
      </c>
      <c r="BA180">
        <v>1.2111859514633201</v>
      </c>
      <c r="BB180">
        <v>1.3027042979079699</v>
      </c>
      <c r="BC180">
        <v>0.84631791655606303</v>
      </c>
      <c r="BD180">
        <v>1.04149820710698</v>
      </c>
      <c r="BQ180">
        <v>5.05832767725341</v>
      </c>
      <c r="BR180">
        <v>2.3676052111962398</v>
      </c>
      <c r="BS180">
        <v>4.8075728127280701</v>
      </c>
      <c r="BT180">
        <v>7.2840768662501301</v>
      </c>
      <c r="BU180">
        <v>4.5542386633202598</v>
      </c>
      <c r="CG180">
        <v>1.1942015018065799</v>
      </c>
      <c r="CH180">
        <v>0.71758045791467595</v>
      </c>
      <c r="CI180">
        <v>0.82862978406383103</v>
      </c>
      <c r="CJ180">
        <v>0.82697664789106395</v>
      </c>
      <c r="CK180">
        <v>1.05247529341207</v>
      </c>
    </row>
    <row r="181" spans="2:89" x14ac:dyDescent="0.2">
      <c r="B181">
        <v>180</v>
      </c>
      <c r="C181">
        <v>9.9887627431620398</v>
      </c>
      <c r="D181">
        <v>9.6565665286279199</v>
      </c>
      <c r="E181">
        <v>9.2166713196759602</v>
      </c>
      <c r="F181">
        <v>3.65482453047417</v>
      </c>
      <c r="G181">
        <v>3.19469746893727</v>
      </c>
      <c r="S181">
        <v>1.65127634666308</v>
      </c>
      <c r="T181">
        <v>1.1577666421596799</v>
      </c>
      <c r="U181">
        <v>1.5720564973515001</v>
      </c>
      <c r="V181">
        <v>1.03499039210703</v>
      </c>
      <c r="W181">
        <v>1.3648088092019699</v>
      </c>
      <c r="AJ181">
        <v>8.1302380041749291</v>
      </c>
      <c r="AK181">
        <v>6.0228846937446798</v>
      </c>
      <c r="AL181">
        <v>6.3505587850669603</v>
      </c>
      <c r="AM181">
        <v>3.8640162534309499</v>
      </c>
      <c r="AN181">
        <v>3.5799874632976798</v>
      </c>
      <c r="AZ181">
        <v>1.08433044129516</v>
      </c>
      <c r="BA181">
        <v>1.3614878039659599</v>
      </c>
      <c r="BB181">
        <v>1.4956800250089399</v>
      </c>
      <c r="BC181">
        <v>0.88635702233217195</v>
      </c>
      <c r="BD181">
        <v>1.1255195922793999</v>
      </c>
      <c r="BQ181">
        <v>3.9482217573687102</v>
      </c>
      <c r="BR181">
        <v>4.0091206366750596</v>
      </c>
      <c r="BS181">
        <v>7.8194853021661803</v>
      </c>
      <c r="BT181">
        <v>4.4529272855083599</v>
      </c>
      <c r="BU181">
        <v>3.7590080504583199</v>
      </c>
      <c r="CG181">
        <v>1.24082423632853</v>
      </c>
      <c r="CH181">
        <v>0.799119196066163</v>
      </c>
      <c r="CI181">
        <v>1.1496691985371701</v>
      </c>
      <c r="CJ181">
        <v>0.92979384691275502</v>
      </c>
      <c r="CK181">
        <v>0.90364103858179601</v>
      </c>
    </row>
    <row r="182" spans="2:89" x14ac:dyDescent="0.2">
      <c r="B182">
        <v>181</v>
      </c>
      <c r="C182">
        <v>7.8220470192302303</v>
      </c>
      <c r="D182">
        <v>7.8177792130338002</v>
      </c>
      <c r="E182">
        <v>4.7761893868060499</v>
      </c>
      <c r="F182">
        <v>2.2362084357181198</v>
      </c>
      <c r="G182">
        <v>2.8671909227488999</v>
      </c>
      <c r="S182">
        <v>1.7517020117614901</v>
      </c>
      <c r="T182">
        <v>1.1616664596847199</v>
      </c>
      <c r="U182">
        <v>1.2294026389306201</v>
      </c>
      <c r="V182">
        <v>0.80753206785740095</v>
      </c>
      <c r="W182">
        <v>1.3281743289733501</v>
      </c>
      <c r="AJ182">
        <v>8.9789595690898008</v>
      </c>
      <c r="AK182">
        <v>5.2583418536232003</v>
      </c>
      <c r="AL182">
        <v>6.1690851903697403</v>
      </c>
      <c r="AM182">
        <v>2.7489847268854399</v>
      </c>
      <c r="AN182">
        <v>3.8558149342311601</v>
      </c>
      <c r="AZ182">
        <v>1.3508760122069701</v>
      </c>
      <c r="BA182">
        <v>1.06243905654608</v>
      </c>
      <c r="BB182">
        <v>1.6476746161221301</v>
      </c>
      <c r="BC182">
        <v>0.75682548252126802</v>
      </c>
      <c r="BD182">
        <v>1.1622206105374699</v>
      </c>
      <c r="BQ182">
        <v>6.2830973665364498</v>
      </c>
      <c r="BR182">
        <v>3.7083692105339101</v>
      </c>
      <c r="BS182">
        <v>8.7656282135155497</v>
      </c>
      <c r="BT182">
        <v>6.4868107869555303</v>
      </c>
      <c r="BU182">
        <v>1.8588803939827401</v>
      </c>
      <c r="CG182">
        <v>1.20061136482927</v>
      </c>
      <c r="CH182">
        <v>0.80528747659752997</v>
      </c>
      <c r="CI182">
        <v>0.976141084613661</v>
      </c>
      <c r="CJ182">
        <v>0.93919391853457002</v>
      </c>
      <c r="CK182">
        <v>0.95854272927526896</v>
      </c>
    </row>
    <row r="183" spans="2:89" x14ac:dyDescent="0.2">
      <c r="B183">
        <v>182</v>
      </c>
      <c r="C183">
        <v>10.7043501444988</v>
      </c>
      <c r="D183">
        <v>7.6453340426278604</v>
      </c>
      <c r="E183">
        <v>6.0952851831799801</v>
      </c>
      <c r="F183">
        <v>2.0136169027698898</v>
      </c>
      <c r="G183">
        <v>3.30079297645826</v>
      </c>
      <c r="S183">
        <v>1.9364588577767901</v>
      </c>
      <c r="T183">
        <v>1.0461254591971201</v>
      </c>
      <c r="U183">
        <v>1.3897380243645601</v>
      </c>
      <c r="V183">
        <v>0.66952422862095695</v>
      </c>
      <c r="W183">
        <v>1.53962872454328</v>
      </c>
      <c r="AJ183">
        <v>5.9802370211950899</v>
      </c>
      <c r="AK183">
        <v>5.5415346073945804</v>
      </c>
      <c r="AL183">
        <v>3.9568031367335998</v>
      </c>
      <c r="AM183">
        <v>3.06121146577531</v>
      </c>
      <c r="AN183">
        <v>4.8137432363638801</v>
      </c>
      <c r="AZ183">
        <v>1.2581847874201999</v>
      </c>
      <c r="BA183">
        <v>0.96906369372948797</v>
      </c>
      <c r="BB183">
        <v>1.54373880645935</v>
      </c>
      <c r="BC183">
        <v>0.85564959211478897</v>
      </c>
      <c r="BD183">
        <v>1.02665765733102</v>
      </c>
      <c r="BQ183">
        <v>6.9686021388311303</v>
      </c>
      <c r="BR183">
        <v>3.5268365869932601</v>
      </c>
      <c r="BS183">
        <v>6.2112433368421804</v>
      </c>
      <c r="BT183">
        <v>4.3312453490759504</v>
      </c>
      <c r="BU183">
        <v>2.5674951836454198</v>
      </c>
      <c r="CG183">
        <v>0.94878487505445297</v>
      </c>
      <c r="CH183">
        <v>0.75437497686962196</v>
      </c>
      <c r="CI183">
        <v>0.87295717229359404</v>
      </c>
      <c r="CJ183">
        <v>0.85220199428323695</v>
      </c>
      <c r="CK183">
        <v>1.0473483396552301</v>
      </c>
    </row>
    <row r="184" spans="2:89" x14ac:dyDescent="0.2">
      <c r="B184">
        <v>183</v>
      </c>
      <c r="C184">
        <v>11.516787181962799</v>
      </c>
      <c r="D184">
        <v>8.4753366632598297</v>
      </c>
      <c r="E184">
        <v>7.9884616183545498</v>
      </c>
      <c r="F184">
        <v>4.0551213838862497</v>
      </c>
      <c r="G184">
        <v>5.5674841367717596</v>
      </c>
      <c r="S184">
        <v>1.7529179061233</v>
      </c>
      <c r="T184">
        <v>0.95062952705761705</v>
      </c>
      <c r="U184">
        <v>1.4566805557917899</v>
      </c>
      <c r="V184">
        <v>1.2012150632844301</v>
      </c>
      <c r="W184">
        <v>1.19074419031003</v>
      </c>
      <c r="AJ184">
        <v>5.8384286930284999</v>
      </c>
      <c r="AK184">
        <v>6.9581964085761996</v>
      </c>
      <c r="AL184">
        <v>4.2715204715961104</v>
      </c>
      <c r="AM184">
        <v>2.21134437650112</v>
      </c>
      <c r="AN184">
        <v>6.1055013390434203</v>
      </c>
      <c r="AZ184">
        <v>1.34992738674375</v>
      </c>
      <c r="BA184">
        <v>1.02399575239143</v>
      </c>
      <c r="BB184">
        <v>1.23420594055732</v>
      </c>
      <c r="BC184">
        <v>0.74359759366040701</v>
      </c>
      <c r="BD184">
        <v>1.11897937610888</v>
      </c>
      <c r="BQ184">
        <v>8.5858674131308597</v>
      </c>
      <c r="BR184">
        <v>3.2046025724885498</v>
      </c>
      <c r="BS184">
        <v>7.7748332153105002</v>
      </c>
      <c r="BT184">
        <v>5.2650225100918799</v>
      </c>
      <c r="BU184">
        <v>3.9694284574090899</v>
      </c>
      <c r="CG184">
        <v>1.0014722302683901</v>
      </c>
      <c r="CH184">
        <v>0.69575831461732796</v>
      </c>
      <c r="CI184">
        <v>1.2994225752055899</v>
      </c>
      <c r="CJ184">
        <v>0.80304467131106205</v>
      </c>
      <c r="CK184">
        <v>1.0682613063812301</v>
      </c>
    </row>
    <row r="185" spans="2:89" x14ac:dyDescent="0.2">
      <c r="B185">
        <v>184</v>
      </c>
      <c r="C185">
        <v>10.1214062507322</v>
      </c>
      <c r="D185">
        <v>8.0351987319188396</v>
      </c>
      <c r="E185">
        <v>7.3670701674605503</v>
      </c>
      <c r="F185">
        <v>4.3860734995073702</v>
      </c>
      <c r="G185">
        <v>3.1986088668556398</v>
      </c>
      <c r="S185">
        <v>1.5376383256414501</v>
      </c>
      <c r="T185">
        <v>0.97688737215549504</v>
      </c>
      <c r="U185">
        <v>1.3577447254242001</v>
      </c>
      <c r="V185">
        <v>1.11729616706575</v>
      </c>
      <c r="W185">
        <v>1.0897143387296799</v>
      </c>
      <c r="AJ185">
        <v>8.2213326233851003</v>
      </c>
      <c r="AK185">
        <v>6.7321903934457801</v>
      </c>
      <c r="AL185">
        <v>3.8267762002264001</v>
      </c>
      <c r="AM185">
        <v>2.6307531935516599</v>
      </c>
      <c r="AN185">
        <v>4.9268689054399299</v>
      </c>
      <c r="AZ185">
        <v>1.36770118045742</v>
      </c>
      <c r="BA185">
        <v>1.0984544605864599</v>
      </c>
      <c r="BB185">
        <v>1.44259915843219</v>
      </c>
      <c r="BC185">
        <v>0.740309489931816</v>
      </c>
      <c r="BD185">
        <v>1.02828649932178</v>
      </c>
      <c r="BQ185">
        <v>7.0497920744596403</v>
      </c>
      <c r="BR185">
        <v>4.2420010894607403</v>
      </c>
      <c r="BS185">
        <v>6.22369862041245</v>
      </c>
      <c r="BT185">
        <v>6.3896215499749802</v>
      </c>
      <c r="BU185">
        <v>3.3028015021109098</v>
      </c>
      <c r="CG185">
        <v>1.04042043772707</v>
      </c>
      <c r="CH185">
        <v>0.79100974622331999</v>
      </c>
      <c r="CI185">
        <v>1.65855126098904</v>
      </c>
      <c r="CJ185">
        <v>0.56547663295943695</v>
      </c>
      <c r="CK185">
        <v>1.40884422375923</v>
      </c>
    </row>
    <row r="186" spans="2:89" x14ac:dyDescent="0.2">
      <c r="B186">
        <v>185</v>
      </c>
      <c r="C186">
        <v>10.062969915435399</v>
      </c>
      <c r="D186">
        <v>7.3746791062512402</v>
      </c>
      <c r="E186">
        <v>8.3270975559334595</v>
      </c>
      <c r="F186">
        <v>3.6881564112424901</v>
      </c>
      <c r="G186">
        <v>3.1391610279522202</v>
      </c>
      <c r="S186">
        <v>1.38225024239894</v>
      </c>
      <c r="T186">
        <v>0.70490979587357705</v>
      </c>
      <c r="U186">
        <v>1.3295715285060099</v>
      </c>
      <c r="V186">
        <v>1.3533784406320799</v>
      </c>
      <c r="W186">
        <v>1.16166478410061</v>
      </c>
      <c r="AJ186">
        <v>8.0004876281344508</v>
      </c>
      <c r="AK186">
        <v>4.2913731338727503</v>
      </c>
      <c r="AL186">
        <v>7.0562688073829296</v>
      </c>
      <c r="AM186">
        <v>3.3397711702933002</v>
      </c>
      <c r="AN186">
        <v>3.3299577109114602</v>
      </c>
      <c r="AZ186">
        <v>1.49798288659918</v>
      </c>
      <c r="BA186">
        <v>1.1419977379080599</v>
      </c>
      <c r="BB186">
        <v>1.2915527939501299</v>
      </c>
      <c r="BC186">
        <v>0.89873817958943802</v>
      </c>
      <c r="BD186">
        <v>0.82178015120494596</v>
      </c>
      <c r="BQ186">
        <v>4.6207693567777497</v>
      </c>
      <c r="BR186">
        <v>6.2528245637683897</v>
      </c>
      <c r="BS186">
        <v>6.8472178265613097</v>
      </c>
      <c r="BT186">
        <v>6.3271223350654298</v>
      </c>
      <c r="BU186">
        <v>4.0157625987441996</v>
      </c>
      <c r="CG186">
        <v>0.87727676734456295</v>
      </c>
      <c r="CH186">
        <v>0.84032777708895001</v>
      </c>
      <c r="CI186">
        <v>1.58997636946298</v>
      </c>
      <c r="CJ186">
        <v>0.73504920340500701</v>
      </c>
      <c r="CK186">
        <v>1.0541214499207201</v>
      </c>
    </row>
    <row r="187" spans="2:89" x14ac:dyDescent="0.2">
      <c r="B187">
        <v>186</v>
      </c>
      <c r="C187">
        <v>10.274443093761199</v>
      </c>
      <c r="D187">
        <v>5.2487781838202201</v>
      </c>
      <c r="E187">
        <v>9.6627971673812496</v>
      </c>
      <c r="F187">
        <v>3.8705985745059999</v>
      </c>
      <c r="G187">
        <v>3.1086967410496902</v>
      </c>
      <c r="S187">
        <v>1.5911683570009101</v>
      </c>
      <c r="T187">
        <v>0.87575037800552202</v>
      </c>
      <c r="U187">
        <v>1.17804084827999</v>
      </c>
      <c r="V187">
        <v>1.07862631251443</v>
      </c>
      <c r="W187">
        <v>1.3346449537893901</v>
      </c>
      <c r="AJ187">
        <v>6.5688829082112798</v>
      </c>
      <c r="AK187">
        <v>6.3674971690173896</v>
      </c>
      <c r="AL187">
        <v>8.3222980789012198</v>
      </c>
      <c r="AM187">
        <v>3.3044728352078101</v>
      </c>
      <c r="AN187">
        <v>4.1956257822682703</v>
      </c>
      <c r="AZ187">
        <v>1.20495913842389</v>
      </c>
      <c r="BA187">
        <v>0.85151926277442802</v>
      </c>
      <c r="BB187">
        <v>1.13949825859472</v>
      </c>
      <c r="BC187">
        <v>1.0624591650031401</v>
      </c>
      <c r="BD187">
        <v>0.78230302106499205</v>
      </c>
      <c r="BQ187">
        <v>6.0725163339324997</v>
      </c>
      <c r="BR187">
        <v>5.1055365698789599</v>
      </c>
      <c r="BS187">
        <v>10.2383253714722</v>
      </c>
      <c r="BT187">
        <v>7.01565472146397</v>
      </c>
      <c r="BU187">
        <v>4.5989756394508898</v>
      </c>
      <c r="CG187">
        <v>1.0031109056679699</v>
      </c>
      <c r="CH187">
        <v>0.73777395985168903</v>
      </c>
      <c r="CI187">
        <v>1.3153928882338699</v>
      </c>
      <c r="CJ187">
        <v>0.84309315968563003</v>
      </c>
      <c r="CK187">
        <v>1.01321416825361</v>
      </c>
    </row>
    <row r="188" spans="2:89" x14ac:dyDescent="0.2">
      <c r="B188">
        <v>187</v>
      </c>
      <c r="C188">
        <v>10.1400261959931</v>
      </c>
      <c r="D188">
        <v>6.65201026422233</v>
      </c>
      <c r="E188">
        <v>7.3143069693814304</v>
      </c>
      <c r="F188">
        <v>4.0352700568009796</v>
      </c>
      <c r="G188">
        <v>3.2487285519254301</v>
      </c>
      <c r="S188">
        <v>1.47036357851776</v>
      </c>
      <c r="T188">
        <v>1.0210822533220201</v>
      </c>
      <c r="U188">
        <v>1.3439534212372299</v>
      </c>
      <c r="V188">
        <v>0.86805489527028701</v>
      </c>
      <c r="W188">
        <v>1.09117942026674</v>
      </c>
      <c r="AJ188">
        <v>5.3103460275340097</v>
      </c>
      <c r="AK188">
        <v>4.1845988411275004</v>
      </c>
      <c r="AL188">
        <v>7.2020769096256902</v>
      </c>
      <c r="AM188">
        <v>2.3335528417384799</v>
      </c>
      <c r="AN188">
        <v>2.1504676095984601</v>
      </c>
      <c r="AZ188">
        <v>1.03450273075071</v>
      </c>
      <c r="BA188">
        <v>0.94267053967655301</v>
      </c>
      <c r="BB188">
        <v>1.0215712003147801</v>
      </c>
      <c r="BC188">
        <v>0.95840907549059495</v>
      </c>
      <c r="BD188">
        <v>0.70962638413547996</v>
      </c>
      <c r="BQ188">
        <v>5.4280727480146496</v>
      </c>
      <c r="BR188">
        <v>3.57456371660099</v>
      </c>
      <c r="BS188">
        <v>9.1403208959609596</v>
      </c>
      <c r="BT188">
        <v>7.8339626322448996</v>
      </c>
      <c r="BU188">
        <v>4.7750050317911503</v>
      </c>
      <c r="CG188">
        <v>0.84403349234172098</v>
      </c>
      <c r="CH188">
        <v>0.77144688071026601</v>
      </c>
      <c r="CI188">
        <v>1.03403785557949</v>
      </c>
      <c r="CJ188">
        <v>0.63749038876464004</v>
      </c>
      <c r="CK188">
        <v>1.2013821705658101</v>
      </c>
    </row>
    <row r="189" spans="2:89" x14ac:dyDescent="0.2">
      <c r="B189">
        <v>188</v>
      </c>
      <c r="C189">
        <v>8.2943620775473992</v>
      </c>
      <c r="D189">
        <v>6.6704696186275996</v>
      </c>
      <c r="E189">
        <v>5.53675721881058</v>
      </c>
      <c r="F189">
        <v>3.6863515672339902</v>
      </c>
      <c r="G189">
        <v>3.6444507840369602</v>
      </c>
      <c r="S189">
        <v>1.16327546484848</v>
      </c>
      <c r="T189">
        <v>1.12439402280644</v>
      </c>
      <c r="U189">
        <v>1.30757236245522</v>
      </c>
      <c r="V189">
        <v>1.3517731317402699</v>
      </c>
      <c r="W189">
        <v>1.30012532147348</v>
      </c>
      <c r="AJ189">
        <v>7.9769807229057701</v>
      </c>
      <c r="AK189">
        <v>4.1009681496019796</v>
      </c>
      <c r="AL189">
        <v>5.8474683548603004</v>
      </c>
      <c r="AM189">
        <v>3.3426471281413499</v>
      </c>
      <c r="AN189">
        <v>1.66312725401548</v>
      </c>
      <c r="AZ189">
        <v>1.31860897155831</v>
      </c>
      <c r="BA189">
        <v>1.01601931398527</v>
      </c>
      <c r="BB189">
        <v>1.0064263841738299</v>
      </c>
      <c r="BC189">
        <v>0.97077339093294202</v>
      </c>
      <c r="BD189">
        <v>0.80712840975671396</v>
      </c>
      <c r="BQ189">
        <v>3.0385377167373999</v>
      </c>
      <c r="BR189">
        <v>3.7843324450381699</v>
      </c>
      <c r="BS189">
        <v>6.40720815676206</v>
      </c>
      <c r="BT189">
        <v>5.83830229813843</v>
      </c>
      <c r="BU189">
        <v>5.4677591111989603</v>
      </c>
      <c r="CG189">
        <v>0.82224692954753298</v>
      </c>
      <c r="CH189">
        <v>0.80083806738308905</v>
      </c>
      <c r="CI189">
        <v>1.0724061947007899</v>
      </c>
      <c r="CJ189">
        <v>0.756795150307078</v>
      </c>
      <c r="CK189">
        <v>1.1032646064139899</v>
      </c>
    </row>
    <row r="190" spans="2:89" x14ac:dyDescent="0.2">
      <c r="B190">
        <v>189</v>
      </c>
      <c r="C190">
        <v>7.1912377852212099</v>
      </c>
      <c r="D190">
        <v>6.7023149331870204</v>
      </c>
      <c r="E190">
        <v>7.2657961554492596</v>
      </c>
      <c r="F190">
        <v>3.1836958068969099</v>
      </c>
      <c r="G190">
        <v>4.3443095496344002</v>
      </c>
      <c r="S190">
        <v>1.2783143598781099</v>
      </c>
      <c r="T190">
        <v>1.0437511274179401</v>
      </c>
      <c r="U190">
        <v>1.3953670230141999</v>
      </c>
      <c r="V190">
        <v>0.91994811627603901</v>
      </c>
      <c r="W190">
        <v>1.2743743290720899</v>
      </c>
      <c r="AJ190">
        <v>7.4914166142937804</v>
      </c>
      <c r="AK190">
        <v>5.0296781642559303</v>
      </c>
      <c r="AL190">
        <v>5.9783200332045796</v>
      </c>
      <c r="AM190">
        <v>1.37831426038925</v>
      </c>
      <c r="AN190">
        <v>1.0748839788779301</v>
      </c>
      <c r="AZ190">
        <v>1.3185290094486799</v>
      </c>
      <c r="BA190">
        <v>1.10627122856587</v>
      </c>
      <c r="BB190">
        <v>1.43497613807521</v>
      </c>
      <c r="BC190">
        <v>0.89030067641374899</v>
      </c>
      <c r="BD190">
        <v>0.77482880802935195</v>
      </c>
      <c r="BQ190">
        <v>3.5697868521309601</v>
      </c>
      <c r="BR190">
        <v>3.3597574043225</v>
      </c>
      <c r="BS190">
        <v>6.37386047569096</v>
      </c>
      <c r="BT190">
        <v>4.4084821734533</v>
      </c>
      <c r="BU190">
        <v>4.41079652859632</v>
      </c>
      <c r="CG190">
        <v>1.0181469291724301</v>
      </c>
      <c r="CH190">
        <v>0.69051623736041701</v>
      </c>
      <c r="CI190">
        <v>1.1411944589085199</v>
      </c>
      <c r="CJ190">
        <v>0.75198216235427195</v>
      </c>
      <c r="CK190">
        <v>1.19853824014636</v>
      </c>
    </row>
    <row r="191" spans="2:89" x14ac:dyDescent="0.2">
      <c r="B191">
        <v>190</v>
      </c>
      <c r="C191">
        <v>5.9755527272498501</v>
      </c>
      <c r="D191">
        <v>4.8357243669079901</v>
      </c>
      <c r="E191">
        <v>5.7496966446333904</v>
      </c>
      <c r="F191">
        <v>3.6543640360960801</v>
      </c>
      <c r="G191">
        <v>4.8582497099303703</v>
      </c>
      <c r="S191">
        <v>1.4816856531767499</v>
      </c>
      <c r="T191">
        <v>1.10066129906882</v>
      </c>
      <c r="U191">
        <v>1.6462839442488899</v>
      </c>
      <c r="V191">
        <v>1.2801182441144301</v>
      </c>
      <c r="W191">
        <v>1.3325670548775199</v>
      </c>
      <c r="AJ191">
        <v>6.7386025478112801</v>
      </c>
      <c r="AK191">
        <v>6.9807206589039703</v>
      </c>
      <c r="AL191">
        <v>6.2537897837146703</v>
      </c>
      <c r="AM191">
        <v>2.6698363338884201</v>
      </c>
      <c r="AN191">
        <v>2.0069585149636202</v>
      </c>
      <c r="AZ191">
        <v>1.3813179403115501</v>
      </c>
      <c r="BA191">
        <v>0.88570385499040905</v>
      </c>
      <c r="BB191">
        <v>1.50416505727509</v>
      </c>
      <c r="BC191">
        <v>0.96367844787954005</v>
      </c>
      <c r="BD191">
        <v>0.87068840408313897</v>
      </c>
      <c r="BQ191">
        <v>5.8505932597847901</v>
      </c>
      <c r="BR191">
        <v>3.1037822589621999</v>
      </c>
      <c r="BS191">
        <v>6.3507938804064503</v>
      </c>
      <c r="BT191">
        <v>4.0503520353314002</v>
      </c>
      <c r="BU191">
        <v>4.5200749219449499</v>
      </c>
      <c r="CG191">
        <v>1.3940040830203899</v>
      </c>
      <c r="CH191">
        <v>0.69915637943862796</v>
      </c>
      <c r="CI191">
        <v>1.19077926725438</v>
      </c>
      <c r="CJ191">
        <v>0.89123680469058497</v>
      </c>
      <c r="CK191">
        <v>1.16054973335064</v>
      </c>
    </row>
    <row r="192" spans="2:89" x14ac:dyDescent="0.2">
      <c r="B192">
        <v>191</v>
      </c>
      <c r="C192">
        <v>8.0767709484653292</v>
      </c>
      <c r="D192">
        <v>5.8232262139464597</v>
      </c>
      <c r="E192">
        <v>5.99570532087193</v>
      </c>
      <c r="F192">
        <v>4.9032059842765197</v>
      </c>
      <c r="G192">
        <v>2.4827083500148799</v>
      </c>
      <c r="S192">
        <v>1.9566152044902601</v>
      </c>
      <c r="T192">
        <v>1.09885553987528</v>
      </c>
      <c r="U192">
        <v>1.99179308868708</v>
      </c>
      <c r="V192">
        <v>1.61764547574227</v>
      </c>
      <c r="W192">
        <v>1.1175763831829699</v>
      </c>
      <c r="AJ192">
        <v>5.6170852959895496</v>
      </c>
      <c r="AK192">
        <v>6.7090245598824403</v>
      </c>
      <c r="AL192">
        <v>6.5776864981257299</v>
      </c>
      <c r="AM192">
        <v>2.7019725150099498</v>
      </c>
      <c r="AN192">
        <v>4.79292582218351</v>
      </c>
      <c r="AZ192">
        <v>1.5106329197564901</v>
      </c>
      <c r="BA192">
        <v>0.82275358166241896</v>
      </c>
      <c r="BB192">
        <v>1.3427008735789201</v>
      </c>
      <c r="BC192">
        <v>0.90647982517779002</v>
      </c>
      <c r="BD192">
        <v>0.85235620540081602</v>
      </c>
      <c r="BQ192">
        <v>4.1134479057482798</v>
      </c>
      <c r="BR192">
        <v>2.68616840975203</v>
      </c>
      <c r="BS192">
        <v>4.0263498133784799</v>
      </c>
      <c r="BT192">
        <v>2.6504060650888999</v>
      </c>
      <c r="BU192">
        <v>5.6644193131906304</v>
      </c>
      <c r="CG192">
        <v>0.983350336947168</v>
      </c>
      <c r="CH192">
        <v>0.82476579815422202</v>
      </c>
      <c r="CI192">
        <v>0.85465896478521797</v>
      </c>
      <c r="CJ192">
        <v>0.62713421777873002</v>
      </c>
      <c r="CK192">
        <v>1.1313569018441201</v>
      </c>
    </row>
    <row r="193" spans="2:89" x14ac:dyDescent="0.2">
      <c r="B193">
        <v>192</v>
      </c>
      <c r="C193">
        <v>9.9470738967194698</v>
      </c>
      <c r="D193">
        <v>7.2294319115256096</v>
      </c>
      <c r="E193">
        <v>5.3472626911752199</v>
      </c>
      <c r="F193">
        <v>5.16710913627844</v>
      </c>
      <c r="G193">
        <v>3.4867969665145102</v>
      </c>
      <c r="S193">
        <v>1.37969696991959</v>
      </c>
      <c r="T193">
        <v>0.90406599184166803</v>
      </c>
      <c r="U193">
        <v>1.92123843739082</v>
      </c>
      <c r="V193">
        <v>1.2095555094869599</v>
      </c>
      <c r="W193">
        <v>1.31264528260156</v>
      </c>
      <c r="AJ193">
        <v>6.0281776469894703</v>
      </c>
      <c r="AK193">
        <v>7.5283569883125301</v>
      </c>
      <c r="AL193">
        <v>6.68734323609341</v>
      </c>
      <c r="AM193">
        <v>2.8026787279955401</v>
      </c>
      <c r="AN193">
        <v>4.4533001296286301</v>
      </c>
      <c r="AZ193">
        <v>1.19114827293224</v>
      </c>
      <c r="BA193">
        <v>1.0251602500792201</v>
      </c>
      <c r="BB193">
        <v>1.29059786752927</v>
      </c>
      <c r="BC193">
        <v>0.91560425654222</v>
      </c>
      <c r="BD193">
        <v>1.00660818266218</v>
      </c>
      <c r="BQ193">
        <v>5.2305881441176201</v>
      </c>
      <c r="BR193">
        <v>1.45913043262839</v>
      </c>
      <c r="BS193">
        <v>4.2655662834995001</v>
      </c>
      <c r="BT193">
        <v>2.7446999048014402</v>
      </c>
      <c r="BU193">
        <v>5.9844283491480104</v>
      </c>
      <c r="CG193">
        <v>1.3507170824233601</v>
      </c>
      <c r="CH193">
        <v>0.68128878939011694</v>
      </c>
      <c r="CI193">
        <v>0.91720031566410298</v>
      </c>
      <c r="CJ193">
        <v>0.59742667325246301</v>
      </c>
      <c r="CK193">
        <v>0.98193803254496304</v>
      </c>
    </row>
    <row r="194" spans="2:89" x14ac:dyDescent="0.2">
      <c r="B194">
        <v>193</v>
      </c>
      <c r="C194">
        <v>8.2613579899046901</v>
      </c>
      <c r="D194">
        <v>8.1200093427914695</v>
      </c>
      <c r="E194">
        <v>9.1233586280860504</v>
      </c>
      <c r="F194">
        <v>3.7436955848612499</v>
      </c>
      <c r="G194">
        <v>2.5951536000937301</v>
      </c>
      <c r="S194">
        <v>1.37160849304184</v>
      </c>
      <c r="T194">
        <v>1.02503316715962</v>
      </c>
      <c r="U194">
        <v>2.0199706291322599</v>
      </c>
      <c r="V194">
        <v>0.71655286331489099</v>
      </c>
      <c r="W194">
        <v>0.898936055407072</v>
      </c>
      <c r="AJ194">
        <v>6.9962983889631198</v>
      </c>
      <c r="AK194">
        <v>6.6959858111144701</v>
      </c>
      <c r="AL194">
        <v>6.0290619196698403</v>
      </c>
      <c r="AM194">
        <v>1.73082637262268</v>
      </c>
      <c r="AN194">
        <v>3.9438257164316299</v>
      </c>
      <c r="AZ194">
        <v>1.2874356969141301</v>
      </c>
      <c r="BA194">
        <v>0.97664317165731995</v>
      </c>
      <c r="BB194">
        <v>1.3086567104379401</v>
      </c>
      <c r="BC194">
        <v>0.80713856829571096</v>
      </c>
      <c r="BD194">
        <v>0.83363971454144603</v>
      </c>
      <c r="BQ194">
        <v>6.1936897703251503</v>
      </c>
      <c r="BR194">
        <v>2.0282339615452001</v>
      </c>
      <c r="BS194">
        <v>6.36907947392202</v>
      </c>
      <c r="BT194">
        <v>2.3313067883572498</v>
      </c>
      <c r="BU194">
        <v>3.5240492866619499</v>
      </c>
      <c r="CG194">
        <v>1.23824443732402</v>
      </c>
      <c r="CH194">
        <v>0.64637788440585997</v>
      </c>
      <c r="CI194">
        <v>0.92396730966345297</v>
      </c>
      <c r="CJ194">
        <v>0.72523551854157997</v>
      </c>
      <c r="CK194">
        <v>1.03373637720908</v>
      </c>
    </row>
    <row r="195" spans="2:89" x14ac:dyDescent="0.2">
      <c r="B195">
        <v>194</v>
      </c>
      <c r="C195">
        <v>7.0244147312654901</v>
      </c>
      <c r="D195">
        <v>8.1385675252398109</v>
      </c>
      <c r="E195">
        <v>7.2712436210757003</v>
      </c>
      <c r="F195">
        <v>4.9039427087184597</v>
      </c>
      <c r="G195">
        <v>4.0302807602530004</v>
      </c>
      <c r="S195">
        <v>1.5183992540768301</v>
      </c>
      <c r="T195">
        <v>1.1040996511846799</v>
      </c>
      <c r="U195">
        <v>1.56545581522055</v>
      </c>
      <c r="V195">
        <v>0.89992113069833701</v>
      </c>
      <c r="W195">
        <v>1.32446985742422</v>
      </c>
      <c r="AJ195">
        <v>5.8204742914331398</v>
      </c>
      <c r="AK195">
        <v>6.6420401733208001</v>
      </c>
      <c r="AL195">
        <v>4.99571258794521</v>
      </c>
      <c r="AM195">
        <v>2.0453430624153501</v>
      </c>
      <c r="AN195">
        <v>2.1782285570568498</v>
      </c>
      <c r="AZ195">
        <v>1.1743791735442699</v>
      </c>
      <c r="BA195">
        <v>0.98030640344844899</v>
      </c>
      <c r="BB195">
        <v>1.0888266178394399</v>
      </c>
      <c r="BC195">
        <v>0.93809741325751905</v>
      </c>
      <c r="BD195">
        <v>0.94372144615269504</v>
      </c>
      <c r="BQ195">
        <v>7.5500363420599799</v>
      </c>
      <c r="BR195">
        <v>3.5446375495416498</v>
      </c>
      <c r="BS195">
        <v>4.5623006200079503</v>
      </c>
      <c r="BT195">
        <v>1.74866568852893</v>
      </c>
      <c r="BU195">
        <v>4.0268172884176403</v>
      </c>
      <c r="CG195">
        <v>1.0629619388687199</v>
      </c>
      <c r="CH195">
        <v>0.653184015342677</v>
      </c>
      <c r="CI195">
        <v>0.88331703316518195</v>
      </c>
      <c r="CJ195">
        <v>0.77403550104699204</v>
      </c>
      <c r="CK195">
        <v>1.12270095629734</v>
      </c>
    </row>
    <row r="196" spans="2:89" x14ac:dyDescent="0.2">
      <c r="B196">
        <v>195</v>
      </c>
      <c r="C196">
        <v>6.1541107667568697</v>
      </c>
      <c r="D196">
        <v>7.2018748226435898</v>
      </c>
      <c r="E196">
        <v>7.7984895330058102</v>
      </c>
      <c r="F196">
        <v>4.7321235938454098</v>
      </c>
      <c r="G196">
        <v>2.4527825364818598</v>
      </c>
      <c r="S196">
        <v>1.4531664598537899</v>
      </c>
      <c r="T196">
        <v>1.0028771932031499</v>
      </c>
      <c r="U196">
        <v>1.3374486751280901</v>
      </c>
      <c r="V196">
        <v>0.79667197930437506</v>
      </c>
      <c r="W196">
        <v>1.292165463955</v>
      </c>
      <c r="AJ196">
        <v>7.4333447545818201</v>
      </c>
      <c r="AK196">
        <v>7.4000622234032498</v>
      </c>
      <c r="AL196">
        <v>6.0826251971625798</v>
      </c>
      <c r="AM196">
        <v>3.8775216057526598</v>
      </c>
      <c r="AN196">
        <v>1.9733265822117001</v>
      </c>
      <c r="AZ196">
        <v>1.1134042261561801</v>
      </c>
      <c r="BA196">
        <v>0.99111464211093203</v>
      </c>
      <c r="BB196">
        <v>1.26265822380075</v>
      </c>
      <c r="BC196">
        <v>1.0924774093543901</v>
      </c>
      <c r="BD196">
        <v>0.83420860180872303</v>
      </c>
      <c r="BQ196">
        <v>6.5683048460378899</v>
      </c>
      <c r="BR196">
        <v>2.9776959123892999</v>
      </c>
      <c r="BS196">
        <v>5.3602316241491401</v>
      </c>
      <c r="BT196">
        <v>4.0500134032424802</v>
      </c>
      <c r="BU196">
        <v>2.8792334065494298</v>
      </c>
      <c r="CG196">
        <v>1.15951470827162</v>
      </c>
      <c r="CH196">
        <v>0.66031838668500498</v>
      </c>
      <c r="CI196">
        <v>1.1393847455461199</v>
      </c>
      <c r="CJ196">
        <v>0.68207169130202705</v>
      </c>
      <c r="CK196">
        <v>1.2919464969943599</v>
      </c>
    </row>
    <row r="197" spans="2:89" x14ac:dyDescent="0.2">
      <c r="B197">
        <v>196</v>
      </c>
      <c r="C197">
        <v>8.1206308375341507</v>
      </c>
      <c r="D197">
        <v>8.7505963333731493</v>
      </c>
      <c r="E197">
        <v>6.8943457825053596</v>
      </c>
      <c r="F197">
        <v>2.8428893511341902</v>
      </c>
      <c r="G197">
        <v>2.8494048185976402</v>
      </c>
      <c r="S197">
        <v>1.31804257999382</v>
      </c>
      <c r="T197">
        <v>0.97235582626412298</v>
      </c>
      <c r="U197">
        <v>1.5140733011363601</v>
      </c>
      <c r="V197">
        <v>0.74984013210258804</v>
      </c>
      <c r="W197">
        <v>0.93897970673384101</v>
      </c>
      <c r="AJ197">
        <v>7.4170114065123904</v>
      </c>
      <c r="AK197">
        <v>6.9475982192388699</v>
      </c>
      <c r="AL197">
        <v>5.6741729560790599</v>
      </c>
      <c r="AM197">
        <v>2.39515537800155</v>
      </c>
      <c r="AN197">
        <v>2.9146005489159399</v>
      </c>
      <c r="AZ197">
        <v>1.1803295616554099</v>
      </c>
      <c r="BA197">
        <v>0.90929424609697496</v>
      </c>
      <c r="BB197">
        <v>0.89307221669981296</v>
      </c>
      <c r="BC197">
        <v>0.77539245933733703</v>
      </c>
      <c r="BD197">
        <v>1.07020723775445</v>
      </c>
      <c r="BQ197">
        <v>5.4877229821698297</v>
      </c>
      <c r="BR197">
        <v>3.7248367108418301</v>
      </c>
      <c r="BS197">
        <v>3.42548962141323</v>
      </c>
      <c r="BT197">
        <v>3.98884440630518</v>
      </c>
      <c r="BU197">
        <v>4.7293376430212701</v>
      </c>
      <c r="CG197">
        <v>1.18499402385345</v>
      </c>
      <c r="CH197">
        <v>0.86559434089909304</v>
      </c>
      <c r="CI197">
        <v>0.85435071848572797</v>
      </c>
      <c r="CJ197">
        <v>0.65157871993441197</v>
      </c>
      <c r="CK197">
        <v>1.27862928738843</v>
      </c>
    </row>
    <row r="198" spans="2:89" x14ac:dyDescent="0.2">
      <c r="B198">
        <v>197</v>
      </c>
      <c r="C198">
        <v>8.3846520717944095</v>
      </c>
      <c r="D198">
        <v>8.4121428350624292</v>
      </c>
      <c r="E198">
        <v>8.0749891933509392</v>
      </c>
      <c r="F198">
        <v>2.8702161275346199</v>
      </c>
      <c r="G198">
        <v>3.40633792730477</v>
      </c>
      <c r="S198">
        <v>1.62854647906905</v>
      </c>
      <c r="T198">
        <v>0.96721097923693999</v>
      </c>
      <c r="U198">
        <v>1.7663688302540299</v>
      </c>
      <c r="V198">
        <v>0.83928989153007205</v>
      </c>
      <c r="W198">
        <v>1.0712982721725901</v>
      </c>
      <c r="AJ198">
        <v>7.1144974509857697</v>
      </c>
      <c r="AK198">
        <v>8.0620290825400698</v>
      </c>
      <c r="AL198">
        <v>5.4288272459040998</v>
      </c>
      <c r="AM198">
        <v>1.9574439563417301</v>
      </c>
      <c r="AN198">
        <v>2.7848870592015</v>
      </c>
      <c r="AZ198">
        <v>1.5036520617989999</v>
      </c>
      <c r="BA198">
        <v>1.0979199415484999</v>
      </c>
      <c r="BB198">
        <v>1.04278519292762</v>
      </c>
      <c r="BC198">
        <v>1.26431490237162</v>
      </c>
      <c r="BD198">
        <v>0.96048340479599803</v>
      </c>
      <c r="BQ198">
        <v>5.6063778481862503</v>
      </c>
      <c r="BR198">
        <v>4.44891491215337</v>
      </c>
      <c r="BS198">
        <v>4.3399882987933696</v>
      </c>
      <c r="BT198">
        <v>3.09940523780624</v>
      </c>
      <c r="BU198">
        <v>2.3757705057609502</v>
      </c>
      <c r="CG198">
        <v>1.0422237843132001</v>
      </c>
      <c r="CH198">
        <v>0.83744805196916905</v>
      </c>
      <c r="CI198">
        <v>0.80828958014506302</v>
      </c>
      <c r="CJ198">
        <v>0.74398028127632398</v>
      </c>
      <c r="CK198">
        <v>1.0361251775567999</v>
      </c>
    </row>
    <row r="199" spans="2:89" x14ac:dyDescent="0.2">
      <c r="B199">
        <v>198</v>
      </c>
      <c r="C199">
        <v>9.1926264928557995</v>
      </c>
      <c r="D199">
        <v>8.91340162528404</v>
      </c>
      <c r="E199">
        <v>10.005706691208101</v>
      </c>
      <c r="F199">
        <v>2.5599889947137302</v>
      </c>
      <c r="G199">
        <v>3.79952199466701</v>
      </c>
      <c r="S199">
        <v>1.4045079129139399</v>
      </c>
      <c r="T199">
        <v>0.80648991848339602</v>
      </c>
      <c r="U199">
        <v>1.7734733632100499</v>
      </c>
      <c r="V199">
        <v>0.88543405600585401</v>
      </c>
      <c r="W199">
        <v>0.95570265634597795</v>
      </c>
      <c r="AJ199">
        <v>8.3286948517616004</v>
      </c>
      <c r="AK199">
        <v>7.7248304063096702</v>
      </c>
      <c r="AL199">
        <v>4.9051127101946399</v>
      </c>
      <c r="AM199">
        <v>2.98126405217723</v>
      </c>
      <c r="AN199">
        <v>2.5566674406281802</v>
      </c>
      <c r="AZ199">
        <v>1.16752655413627</v>
      </c>
      <c r="BA199">
        <v>1.05694157204377</v>
      </c>
      <c r="BB199">
        <v>1.0852242377869801</v>
      </c>
      <c r="BC199">
        <v>0.79551609979203797</v>
      </c>
      <c r="BD199">
        <v>0.99030904470376402</v>
      </c>
      <c r="BQ199">
        <v>6.6744526219428399</v>
      </c>
      <c r="BR199">
        <v>5.5696028658390002</v>
      </c>
      <c r="BS199">
        <v>4.50067441184353</v>
      </c>
      <c r="BT199">
        <v>2.7852530828047</v>
      </c>
      <c r="BU199">
        <v>2.3961265266741498</v>
      </c>
      <c r="CG199">
        <v>1.00871947575365</v>
      </c>
      <c r="CH199">
        <v>0.86910338060144299</v>
      </c>
      <c r="CI199">
        <v>1.1821261218899299</v>
      </c>
      <c r="CJ199">
        <v>0.69728854177413602</v>
      </c>
      <c r="CK199">
        <v>1.17772621310324</v>
      </c>
    </row>
    <row r="200" spans="2:89" x14ac:dyDescent="0.2">
      <c r="B200">
        <v>199</v>
      </c>
      <c r="C200">
        <v>9.6551204102759502</v>
      </c>
      <c r="D200">
        <v>7.94876500245838</v>
      </c>
      <c r="E200">
        <v>11.027386957711199</v>
      </c>
      <c r="F200">
        <v>1.9653852915505201</v>
      </c>
      <c r="G200">
        <v>2.8883341313267099</v>
      </c>
      <c r="S200">
        <v>1.44569544265134</v>
      </c>
      <c r="T200">
        <v>1.09016203897112</v>
      </c>
      <c r="U200">
        <v>1.70918295155622</v>
      </c>
      <c r="V200">
        <v>0.84794788823455403</v>
      </c>
      <c r="W200">
        <v>1.2339190243470699</v>
      </c>
      <c r="AJ200">
        <v>7.4940687211979498</v>
      </c>
      <c r="AK200">
        <v>7.5572869237615503</v>
      </c>
      <c r="AL200">
        <v>6.8206440726376698</v>
      </c>
      <c r="AM200">
        <v>4.8041137836030297</v>
      </c>
      <c r="AN200">
        <v>4.5777426458381596</v>
      </c>
      <c r="AZ200">
        <v>1.1816810489813101</v>
      </c>
      <c r="BA200">
        <v>1.2561930140828701</v>
      </c>
      <c r="BB200">
        <v>1.1722784999465199</v>
      </c>
      <c r="BC200">
        <v>1.04381289214865</v>
      </c>
      <c r="BD200">
        <v>1.0629925784255601</v>
      </c>
      <c r="BQ200">
        <v>8.6206988418307908</v>
      </c>
      <c r="BR200">
        <v>4.6872703849741102</v>
      </c>
      <c r="BS200">
        <v>5.5511864556403996</v>
      </c>
      <c r="BT200">
        <v>2.0621107617790599</v>
      </c>
      <c r="BU200">
        <v>2.4883688404286901</v>
      </c>
      <c r="CG200">
        <v>1.03066953054169</v>
      </c>
      <c r="CH200">
        <v>0.828280778060976</v>
      </c>
      <c r="CI200">
        <v>0.87981142329251805</v>
      </c>
      <c r="CJ200">
        <v>0.59899879502395603</v>
      </c>
      <c r="CK200">
        <v>1.0243597233839301</v>
      </c>
    </row>
    <row r="201" spans="2:89" x14ac:dyDescent="0.2">
      <c r="B201">
        <v>200</v>
      </c>
      <c r="C201">
        <v>9.6186528069126407</v>
      </c>
      <c r="D201">
        <v>6.00099213985483</v>
      </c>
      <c r="E201">
        <v>11.142603435525</v>
      </c>
      <c r="F201">
        <v>2.1771500013531599</v>
      </c>
      <c r="G201">
        <v>3.2511356101931601</v>
      </c>
      <c r="S201">
        <v>1.3210491618518501</v>
      </c>
      <c r="T201">
        <v>0.93400642660122302</v>
      </c>
      <c r="U201">
        <v>1.55329539320719</v>
      </c>
      <c r="V201">
        <v>0.96972157413323601</v>
      </c>
      <c r="W201">
        <v>1.5563905244413501</v>
      </c>
      <c r="AJ201">
        <v>6.3643469600013303</v>
      </c>
      <c r="AK201">
        <v>7.2134580930293604</v>
      </c>
      <c r="AL201">
        <v>7.0106733857026198</v>
      </c>
      <c r="AM201">
        <v>4.8037448708439703</v>
      </c>
      <c r="AN201">
        <v>4.7382575044242197</v>
      </c>
      <c r="AZ201">
        <v>1.0319962402981699</v>
      </c>
      <c r="BA201">
        <v>0.80959502396377703</v>
      </c>
      <c r="BB201">
        <v>1.0860541965582999</v>
      </c>
      <c r="BC201">
        <v>0.97885867439623397</v>
      </c>
      <c r="BD201">
        <v>1.2358934698071</v>
      </c>
      <c r="BQ201">
        <v>8.7414560388445306</v>
      </c>
      <c r="BR201">
        <v>4.3887327626336097</v>
      </c>
      <c r="BS201">
        <v>7.4085060266668297</v>
      </c>
      <c r="BT201">
        <v>4.1896711534346496</v>
      </c>
      <c r="BU201">
        <v>2.6707825739359201</v>
      </c>
      <c r="CG201">
        <v>0.99643788072117401</v>
      </c>
      <c r="CH201">
        <v>1.22458758033908</v>
      </c>
      <c r="CI201">
        <v>1.0207886339683101</v>
      </c>
      <c r="CJ201">
        <v>0.76218439185549502</v>
      </c>
      <c r="CK201">
        <v>0.85964762757619095</v>
      </c>
    </row>
    <row r="202" spans="2:89" x14ac:dyDescent="0.2">
      <c r="B202">
        <v>201</v>
      </c>
      <c r="C202">
        <v>10.0598109602231</v>
      </c>
      <c r="D202">
        <v>6.2001077325451304</v>
      </c>
      <c r="E202">
        <v>10.653340252324099</v>
      </c>
      <c r="F202">
        <v>1.4752931209653199</v>
      </c>
      <c r="G202">
        <v>3.8731057720032198</v>
      </c>
      <c r="S202">
        <v>1.3345379553603101</v>
      </c>
      <c r="T202">
        <v>0.87349219267849698</v>
      </c>
      <c r="U202">
        <v>1.17018589603951</v>
      </c>
      <c r="V202">
        <v>1.07104709431628</v>
      </c>
      <c r="W202">
        <v>1.6132719954897199</v>
      </c>
      <c r="AJ202">
        <v>6.6767315905797604</v>
      </c>
      <c r="AK202">
        <v>7.0387065640438298</v>
      </c>
      <c r="AL202">
        <v>7.2585581004682096</v>
      </c>
      <c r="AM202">
        <v>1.9961592512978401</v>
      </c>
      <c r="AN202">
        <v>5.6875171600211702</v>
      </c>
      <c r="AZ202">
        <v>1.17891745141339</v>
      </c>
      <c r="BA202">
        <v>0.90882289334999899</v>
      </c>
      <c r="BB202">
        <v>1.2756059921809</v>
      </c>
      <c r="BC202">
        <v>0.86375399162576405</v>
      </c>
      <c r="BD202">
        <v>1.3834470391943099</v>
      </c>
      <c r="BQ202">
        <v>7.23179704875725</v>
      </c>
      <c r="BR202">
        <v>5.66645066130065</v>
      </c>
      <c r="BS202">
        <v>5.4369157516326903</v>
      </c>
      <c r="BT202">
        <v>3.1682079027401402</v>
      </c>
      <c r="BU202">
        <v>3.2729727299029601</v>
      </c>
      <c r="CG202">
        <v>1.01541627023637</v>
      </c>
      <c r="CH202">
        <v>1.10793674559915</v>
      </c>
      <c r="CI202">
        <v>1.08496883362793</v>
      </c>
      <c r="CJ202">
        <v>0.73573214044884705</v>
      </c>
      <c r="CK202">
        <v>1.1792954424669</v>
      </c>
    </row>
    <row r="203" spans="2:89" x14ac:dyDescent="0.2">
      <c r="B203">
        <v>202</v>
      </c>
      <c r="C203">
        <v>8.5724428488642399</v>
      </c>
      <c r="D203">
        <v>5.1427252268322396</v>
      </c>
      <c r="E203">
        <v>10.2604695168943</v>
      </c>
      <c r="F203">
        <v>2.0054704431322898</v>
      </c>
      <c r="G203">
        <v>5.0195077993659902</v>
      </c>
      <c r="S203">
        <v>1.3767109787577601</v>
      </c>
      <c r="T203">
        <v>0.95488545319909002</v>
      </c>
      <c r="U203">
        <v>1.2731803579123799</v>
      </c>
      <c r="V203">
        <v>1.0080594368297799</v>
      </c>
      <c r="W203">
        <v>0.94417181637761405</v>
      </c>
      <c r="AJ203">
        <v>6.5565384770811299</v>
      </c>
      <c r="AK203">
        <v>8.2957523925737409</v>
      </c>
      <c r="AL203">
        <v>5.4834032134765902</v>
      </c>
      <c r="AM203">
        <v>4.0310890966039503</v>
      </c>
      <c r="AN203">
        <v>7.6210722235266699</v>
      </c>
      <c r="AZ203">
        <v>1.0250689559221899</v>
      </c>
      <c r="BA203">
        <v>1.09195576027561</v>
      </c>
      <c r="BB203">
        <v>1.19746956687886</v>
      </c>
      <c r="BC203">
        <v>1.3381216145669801</v>
      </c>
      <c r="BD203">
        <v>1.3275561033202701</v>
      </c>
      <c r="BQ203">
        <v>5.4703318955589904</v>
      </c>
      <c r="BR203">
        <v>6.9872129093492896</v>
      </c>
      <c r="BS203">
        <v>6.0926772756493301</v>
      </c>
      <c r="BT203">
        <v>1.5907965012657701</v>
      </c>
      <c r="BU203">
        <v>4.8167138509675702</v>
      </c>
      <c r="CG203">
        <v>0.97273940416776905</v>
      </c>
      <c r="CH203">
        <v>0.87515019820328199</v>
      </c>
      <c r="CI203">
        <v>1.1555744094112701</v>
      </c>
      <c r="CJ203">
        <v>0.96887855950359203</v>
      </c>
      <c r="CK203">
        <v>1.14901133859166</v>
      </c>
    </row>
    <row r="204" spans="2:89" x14ac:dyDescent="0.2">
      <c r="B204">
        <v>203</v>
      </c>
      <c r="C204">
        <v>10.3345649271344</v>
      </c>
      <c r="D204">
        <v>4.3723420976548102</v>
      </c>
      <c r="E204">
        <v>10.480799452390301</v>
      </c>
      <c r="F204">
        <v>2.6664073356847</v>
      </c>
      <c r="G204">
        <v>5.4902500272122801</v>
      </c>
      <c r="S204">
        <v>1.2787266640463899</v>
      </c>
      <c r="T204">
        <v>0.95098624015604005</v>
      </c>
      <c r="U204">
        <v>1.5549994281578701</v>
      </c>
      <c r="V204">
        <v>1.0246517342504</v>
      </c>
      <c r="W204">
        <v>1.1918936354833001</v>
      </c>
      <c r="AJ204">
        <v>7.8252393388503796</v>
      </c>
      <c r="AK204">
        <v>6.1153426612730399</v>
      </c>
      <c r="AL204">
        <v>6.7505003233479002</v>
      </c>
      <c r="AM204">
        <v>5.6876043821685798</v>
      </c>
      <c r="AN204">
        <v>7.76792339763659</v>
      </c>
      <c r="AZ204">
        <v>1.1332786688756999</v>
      </c>
      <c r="BA204">
        <v>1.13005657235915</v>
      </c>
      <c r="BB204">
        <v>1.0866398408040301</v>
      </c>
      <c r="BC204">
        <v>1.0143767639723</v>
      </c>
      <c r="BD204">
        <v>1.21500406776313</v>
      </c>
      <c r="BQ204">
        <v>4.9884894061649998</v>
      </c>
      <c r="BR204">
        <v>6.4216988332513001</v>
      </c>
      <c r="BS204">
        <v>6.8303756831259097</v>
      </c>
      <c r="BT204">
        <v>3.1540914001317799</v>
      </c>
      <c r="BU204">
        <v>4.46951896327041</v>
      </c>
      <c r="CG204">
        <v>1.30076853255841</v>
      </c>
      <c r="CH204">
        <v>1.13718762611971</v>
      </c>
      <c r="CI204">
        <v>1.1968093825714901</v>
      </c>
      <c r="CJ204">
        <v>1.2534808229957499</v>
      </c>
      <c r="CK204">
        <v>0.93753942129311696</v>
      </c>
    </row>
    <row r="205" spans="2:89" x14ac:dyDescent="0.2">
      <c r="B205">
        <v>204</v>
      </c>
      <c r="C205">
        <v>7.92816343840098</v>
      </c>
      <c r="D205">
        <v>4.93599909835525</v>
      </c>
      <c r="E205">
        <v>10.0231313934858</v>
      </c>
      <c r="F205">
        <v>3.0951772271336799</v>
      </c>
      <c r="G205">
        <v>5.5456307504898801</v>
      </c>
      <c r="S205">
        <v>1.5814932985432899</v>
      </c>
      <c r="T205">
        <v>0.95831610264559797</v>
      </c>
      <c r="U205">
        <v>1.66242287860461</v>
      </c>
      <c r="V205">
        <v>1.3964683247276899</v>
      </c>
      <c r="W205">
        <v>1.12908382764541</v>
      </c>
      <c r="AJ205">
        <v>6.8236407523193403</v>
      </c>
      <c r="AK205">
        <v>6.8826635882731404</v>
      </c>
      <c r="AL205">
        <v>4.4613812235095898</v>
      </c>
      <c r="AM205">
        <v>5.2675291834280298</v>
      </c>
      <c r="AN205">
        <v>5.1816789595695498</v>
      </c>
      <c r="AZ205">
        <v>0.98896449935014896</v>
      </c>
      <c r="BA205">
        <v>1.06579753842307</v>
      </c>
      <c r="BB205">
        <v>0.89977349981497901</v>
      </c>
      <c r="BC205">
        <v>0.88438785582488</v>
      </c>
      <c r="BD205">
        <v>1.2864159011515399</v>
      </c>
      <c r="BQ205">
        <v>5.8991420454506303</v>
      </c>
      <c r="BR205">
        <v>7.0369197717856702</v>
      </c>
      <c r="BS205">
        <v>7.6267442572670499</v>
      </c>
      <c r="BT205">
        <v>2.3021303011268701</v>
      </c>
      <c r="BU205">
        <v>5.6836192605723497</v>
      </c>
      <c r="CG205">
        <v>1.09587526592075</v>
      </c>
      <c r="CH205">
        <v>0.97703239057273195</v>
      </c>
      <c r="CI205">
        <v>0.99191261585683099</v>
      </c>
      <c r="CJ205">
        <v>0.87545141112976399</v>
      </c>
      <c r="CK205">
        <v>0.95111453085517605</v>
      </c>
    </row>
    <row r="206" spans="2:89" x14ac:dyDescent="0.2">
      <c r="B206">
        <v>205</v>
      </c>
      <c r="C206">
        <v>9.4994100403472608</v>
      </c>
      <c r="D206">
        <v>5.0952577622067299</v>
      </c>
      <c r="E206">
        <v>9.6051834369856302</v>
      </c>
      <c r="F206">
        <v>2.1636170442832099</v>
      </c>
      <c r="G206">
        <v>3.5058140210616502</v>
      </c>
      <c r="S206">
        <v>1.9525436547533599</v>
      </c>
      <c r="T206">
        <v>1.06178489996742</v>
      </c>
      <c r="U206">
        <v>1.1991759541299301</v>
      </c>
      <c r="V206">
        <v>0.91163666317391401</v>
      </c>
      <c r="W206">
        <v>1.3585024453519901</v>
      </c>
      <c r="AJ206">
        <v>4.6742913140175801</v>
      </c>
      <c r="AK206">
        <v>6.741124778503</v>
      </c>
      <c r="AL206">
        <v>4.4444339108462296</v>
      </c>
      <c r="AM206">
        <v>4.4369224534605696</v>
      </c>
      <c r="AN206">
        <v>3.9095968881794101</v>
      </c>
      <c r="AZ206">
        <v>1.05336170525183</v>
      </c>
      <c r="BA206">
        <v>0.87787588992680698</v>
      </c>
      <c r="BB206">
        <v>1.1635153096947499</v>
      </c>
      <c r="BC206">
        <v>0.95005928237697501</v>
      </c>
      <c r="BD206">
        <v>0.84294877611374697</v>
      </c>
      <c r="BQ206">
        <v>6.2463356105666898</v>
      </c>
      <c r="BR206">
        <v>7.3906477266853097</v>
      </c>
      <c r="BS206">
        <v>6.1323579956550498</v>
      </c>
      <c r="BT206">
        <v>1.4906582632579799</v>
      </c>
      <c r="BU206">
        <v>7.6497836729625996</v>
      </c>
      <c r="CG206">
        <v>0.84321602524954298</v>
      </c>
      <c r="CH206">
        <v>0.97083445270617497</v>
      </c>
      <c r="CI206">
        <v>1.38138017384414</v>
      </c>
      <c r="CJ206">
        <v>0.62158184605561095</v>
      </c>
      <c r="CK206">
        <v>1.1860467880127501</v>
      </c>
    </row>
    <row r="207" spans="2:89" x14ac:dyDescent="0.2">
      <c r="B207">
        <v>206</v>
      </c>
      <c r="C207">
        <v>10.598230953028899</v>
      </c>
      <c r="D207">
        <v>3.5940204161428801</v>
      </c>
      <c r="E207">
        <v>7.7673117102119598</v>
      </c>
      <c r="F207">
        <v>2.23297205081716</v>
      </c>
      <c r="G207">
        <v>4.4352553888535304</v>
      </c>
      <c r="S207">
        <v>1.5118084591011201</v>
      </c>
      <c r="T207">
        <v>1.04361360894984</v>
      </c>
      <c r="U207">
        <v>1.56958217080055</v>
      </c>
      <c r="V207">
        <v>1.13540792795366</v>
      </c>
      <c r="W207">
        <v>1.4398913476344799</v>
      </c>
      <c r="AJ207">
        <v>5.7108602333238601</v>
      </c>
      <c r="AK207">
        <v>8.5384893017755896</v>
      </c>
      <c r="AL207">
        <v>5.0796418058346902</v>
      </c>
      <c r="AM207">
        <v>3.8317603007771899</v>
      </c>
      <c r="AN207">
        <v>4.8436326977780801</v>
      </c>
      <c r="AZ207">
        <v>1.03860972323725</v>
      </c>
      <c r="BA207">
        <v>1.08052178923204</v>
      </c>
      <c r="BB207">
        <v>1.2671472265453201</v>
      </c>
      <c r="BC207">
        <v>1.00713666775166</v>
      </c>
      <c r="BD207">
        <v>0.967718786101879</v>
      </c>
      <c r="BQ207">
        <v>4.5025541652453498</v>
      </c>
      <c r="BR207">
        <v>5.2153066623987998</v>
      </c>
      <c r="BS207">
        <v>7.46224283455948</v>
      </c>
      <c r="BT207">
        <v>3.01050433383686</v>
      </c>
      <c r="BU207">
        <v>6.5841718620969196</v>
      </c>
      <c r="CG207">
        <v>1.1140148625938699</v>
      </c>
      <c r="CH207">
        <v>0.95934905416827498</v>
      </c>
      <c r="CI207">
        <v>1.42325633670665</v>
      </c>
      <c r="CJ207">
        <v>0.75032636267803099</v>
      </c>
      <c r="CK207">
        <v>0.99646611096444804</v>
      </c>
    </row>
    <row r="208" spans="2:89" x14ac:dyDescent="0.2">
      <c r="B208">
        <v>207</v>
      </c>
      <c r="C208">
        <v>10.301401287561101</v>
      </c>
      <c r="D208">
        <v>3.9107956324498101</v>
      </c>
      <c r="E208">
        <v>8.7986362466409602</v>
      </c>
      <c r="F208">
        <v>2.8859520515138302</v>
      </c>
      <c r="G208">
        <v>5.5217585957814297</v>
      </c>
      <c r="S208">
        <v>1.4371769821473801</v>
      </c>
      <c r="T208">
        <v>1.08461206408629</v>
      </c>
      <c r="U208">
        <v>1.1316582408109299</v>
      </c>
      <c r="V208">
        <v>1.1264487599611901</v>
      </c>
      <c r="W208">
        <v>1.50117489371054</v>
      </c>
      <c r="AJ208">
        <v>6.5380356879591002</v>
      </c>
      <c r="AK208">
        <v>7.2108589369608502</v>
      </c>
      <c r="AL208">
        <v>4.7740291486314597</v>
      </c>
      <c r="AM208">
        <v>3.1815122632006401</v>
      </c>
      <c r="AN208">
        <v>4.8864316467942004</v>
      </c>
      <c r="AZ208">
        <v>1.12892756178315</v>
      </c>
      <c r="BA208">
        <v>0.86782981012482996</v>
      </c>
      <c r="BB208">
        <v>1.47732174988975</v>
      </c>
      <c r="BC208">
        <v>0.93158578809470804</v>
      </c>
      <c r="BD208">
        <v>1.0861859745853499</v>
      </c>
      <c r="BQ208">
        <v>3.6161961153587798</v>
      </c>
      <c r="BR208">
        <v>6.3185262807077498</v>
      </c>
      <c r="BS208">
        <v>8.6513810958491408</v>
      </c>
      <c r="BT208">
        <v>3.0425311248606999</v>
      </c>
      <c r="BU208">
        <v>6.9672638570763201</v>
      </c>
      <c r="CG208">
        <v>1.0063426041965799</v>
      </c>
      <c r="CH208">
        <v>0.86350683014554397</v>
      </c>
      <c r="CI208">
        <v>1.68648393188721</v>
      </c>
      <c r="CJ208">
        <v>0.79768716282041097</v>
      </c>
      <c r="CK208">
        <v>1.0873315732451201</v>
      </c>
    </row>
    <row r="209" spans="2:89" x14ac:dyDescent="0.2">
      <c r="B209">
        <v>208</v>
      </c>
      <c r="C209">
        <v>9.2401666031655001</v>
      </c>
      <c r="D209">
        <v>4.8364641336053804</v>
      </c>
      <c r="E209">
        <v>8.8461118931693203</v>
      </c>
      <c r="F209">
        <v>3.2425050812232401</v>
      </c>
      <c r="G209">
        <v>6.4375901785890397</v>
      </c>
      <c r="S209">
        <v>1.6814329663423999</v>
      </c>
      <c r="T209">
        <v>0.81704105658008597</v>
      </c>
      <c r="U209">
        <v>1.0946554044124399</v>
      </c>
      <c r="V209">
        <v>0.83341481224667502</v>
      </c>
      <c r="W209">
        <v>1.1777765697651099</v>
      </c>
      <c r="AJ209">
        <v>6.30296787842836</v>
      </c>
      <c r="AK209">
        <v>8.3351996055935604</v>
      </c>
      <c r="AL209">
        <v>4.3063399874688502</v>
      </c>
      <c r="AM209">
        <v>4.6981394944890402</v>
      </c>
      <c r="AN209">
        <v>3.4918460383688701</v>
      </c>
      <c r="AZ209">
        <v>0.93296605684873501</v>
      </c>
      <c r="BA209">
        <v>0.99181769308854295</v>
      </c>
      <c r="BB209">
        <v>1.1867923625096199</v>
      </c>
      <c r="BC209">
        <v>1.3292038376455999</v>
      </c>
      <c r="BD209">
        <v>1.0616070841552501</v>
      </c>
      <c r="BQ209">
        <v>3.5092765007236699</v>
      </c>
      <c r="BR209">
        <v>4.5284245081380297</v>
      </c>
      <c r="BS209">
        <v>9.3792270542914302</v>
      </c>
      <c r="BT209">
        <v>2.5070732914245801</v>
      </c>
      <c r="BU209">
        <v>6.7171256033473101</v>
      </c>
      <c r="CG209">
        <v>1.1584395802654599</v>
      </c>
      <c r="CH209">
        <v>0.77582685386581896</v>
      </c>
      <c r="CI209">
        <v>1.59754037127564</v>
      </c>
      <c r="CJ209">
        <v>0.72063162258258695</v>
      </c>
      <c r="CK209">
        <v>1.31551364710267</v>
      </c>
    </row>
    <row r="210" spans="2:89" x14ac:dyDescent="0.2">
      <c r="B210">
        <v>209</v>
      </c>
      <c r="C210">
        <v>10.388686410510999</v>
      </c>
      <c r="D210">
        <v>3.74384345241379</v>
      </c>
      <c r="E210">
        <v>8.0505481406517099</v>
      </c>
      <c r="F210">
        <v>1.7006984799097999</v>
      </c>
      <c r="G210">
        <v>7.0813495093192396</v>
      </c>
      <c r="S210">
        <v>1.33324487294158</v>
      </c>
      <c r="T210">
        <v>0.96743710135705896</v>
      </c>
      <c r="U210">
        <v>1.2632010451176301</v>
      </c>
      <c r="V210">
        <v>0.98179104435410702</v>
      </c>
      <c r="W210">
        <v>1.56011781292359</v>
      </c>
      <c r="AJ210">
        <v>5.4835489511905697</v>
      </c>
      <c r="AK210">
        <v>8.0456487317537508</v>
      </c>
      <c r="AL210">
        <v>5.1133500457069401</v>
      </c>
      <c r="AM210">
        <v>2.49402251018698</v>
      </c>
      <c r="AN210">
        <v>3.0116000237793301</v>
      </c>
      <c r="AZ210">
        <v>1.3897770412830699</v>
      </c>
      <c r="BA210">
        <v>1.36428977193496</v>
      </c>
      <c r="BB210">
        <v>1.32105774539232</v>
      </c>
      <c r="BC210">
        <v>0.848835817992595</v>
      </c>
      <c r="BD210">
        <v>1.24018960471591</v>
      </c>
      <c r="BQ210">
        <v>4.1353945739614</v>
      </c>
      <c r="BR210">
        <v>5.5966847451747803</v>
      </c>
      <c r="BS210">
        <v>7.9815274023837004</v>
      </c>
      <c r="BT210">
        <v>3.73495469701039</v>
      </c>
      <c r="BU210">
        <v>2.65452712555193</v>
      </c>
      <c r="CG210">
        <v>0.75387340064842401</v>
      </c>
      <c r="CH210">
        <v>1.1145615626512699</v>
      </c>
      <c r="CI210">
        <v>1.15121660729678</v>
      </c>
      <c r="CJ210">
        <v>0.76587696149586204</v>
      </c>
      <c r="CK210">
        <v>1.0448024074392801</v>
      </c>
    </row>
    <row r="211" spans="2:89" x14ac:dyDescent="0.2">
      <c r="B211">
        <v>210</v>
      </c>
      <c r="C211">
        <v>10.1398625846566</v>
      </c>
      <c r="D211">
        <v>5.2737906362434401</v>
      </c>
      <c r="E211">
        <v>9.1234422700010196</v>
      </c>
      <c r="F211">
        <v>2.52072301493246</v>
      </c>
      <c r="G211">
        <v>6.8483318501284698</v>
      </c>
      <c r="S211">
        <v>1.6274247428033499</v>
      </c>
      <c r="T211">
        <v>1.0303947138109999</v>
      </c>
      <c r="U211">
        <v>1.2946627616908499</v>
      </c>
      <c r="V211">
        <v>1.2404302890065499</v>
      </c>
      <c r="W211">
        <v>1.4541532874734</v>
      </c>
      <c r="AJ211">
        <v>5.4688558928097999</v>
      </c>
      <c r="AK211">
        <v>6.5433523276533503</v>
      </c>
      <c r="AL211">
        <v>5.2046161557571198</v>
      </c>
      <c r="AM211">
        <v>3.11899491185995</v>
      </c>
      <c r="AN211">
        <v>3.2942936970545502</v>
      </c>
      <c r="AZ211">
        <v>1.1944057029430899</v>
      </c>
      <c r="BA211">
        <v>1.2132896291388</v>
      </c>
      <c r="BB211">
        <v>1.6381422164030699</v>
      </c>
      <c r="BC211">
        <v>1.16930242110006</v>
      </c>
      <c r="BD211">
        <v>1.01382199518427</v>
      </c>
      <c r="BQ211">
        <v>6.1849669690468403</v>
      </c>
      <c r="BR211">
        <v>7.0802173119497001</v>
      </c>
      <c r="BS211">
        <v>9.1904491662790395</v>
      </c>
      <c r="BT211">
        <v>3.92713341318029</v>
      </c>
      <c r="BU211">
        <v>2.2690594115631999</v>
      </c>
      <c r="CG211">
        <v>1.06576331531188</v>
      </c>
      <c r="CH211">
        <v>1.02056441919394</v>
      </c>
      <c r="CI211">
        <v>1.3862949193366101</v>
      </c>
      <c r="CJ211">
        <v>0.76790572854272898</v>
      </c>
      <c r="CK211">
        <v>0.77778596931145305</v>
      </c>
    </row>
    <row r="212" spans="2:89" x14ac:dyDescent="0.2">
      <c r="B212">
        <v>211</v>
      </c>
      <c r="C212">
        <v>8.5757963127130896</v>
      </c>
      <c r="D212">
        <v>6.0344603425617098</v>
      </c>
      <c r="E212">
        <v>6.6456674840866699</v>
      </c>
      <c r="F212">
        <v>2.7548282462110598</v>
      </c>
      <c r="G212">
        <v>6.6932849324647501</v>
      </c>
      <c r="S212">
        <v>1.59431186095001</v>
      </c>
      <c r="T212">
        <v>0.97206177958603601</v>
      </c>
      <c r="U212">
        <v>1.15833016760667</v>
      </c>
      <c r="V212">
        <v>1.0841256003411399</v>
      </c>
      <c r="W212">
        <v>1.47324658441946</v>
      </c>
      <c r="AJ212">
        <v>4.5392334548413098</v>
      </c>
      <c r="AK212">
        <v>6.0048134951779799</v>
      </c>
      <c r="AL212">
        <v>4.2034281230472397</v>
      </c>
      <c r="AM212">
        <v>4.0496311790945203</v>
      </c>
      <c r="AN212">
        <v>4.3560313775669099</v>
      </c>
      <c r="AZ212">
        <v>1.11560366746708</v>
      </c>
      <c r="BA212">
        <v>1.21483672114551</v>
      </c>
      <c r="BB212">
        <v>1.7556193581282</v>
      </c>
      <c r="BC212">
        <v>1.03953219673524</v>
      </c>
      <c r="BD212">
        <v>1.12032794307962</v>
      </c>
      <c r="BQ212">
        <v>7.4451920570766301</v>
      </c>
      <c r="BR212">
        <v>8.1572048665265005</v>
      </c>
      <c r="BS212">
        <v>9.62361489813083</v>
      </c>
      <c r="BT212">
        <v>3.7387002619609402</v>
      </c>
      <c r="BU212">
        <v>2.9704095884485402</v>
      </c>
      <c r="CG212">
        <v>1.23803192580406</v>
      </c>
      <c r="CH212">
        <v>0.96433316647733403</v>
      </c>
      <c r="CI212">
        <v>1.2324007686643901</v>
      </c>
      <c r="CJ212">
        <v>0.90643123125914604</v>
      </c>
      <c r="CK212">
        <v>0.73118380931015503</v>
      </c>
    </row>
    <row r="213" spans="2:89" x14ac:dyDescent="0.2">
      <c r="B213">
        <v>212</v>
      </c>
      <c r="C213">
        <v>9.5544888275291502</v>
      </c>
      <c r="D213">
        <v>6.4203929195354101</v>
      </c>
      <c r="E213">
        <v>7.2877940231421698</v>
      </c>
      <c r="F213">
        <v>3.4977032710338798</v>
      </c>
      <c r="G213">
        <v>5.2329887418281302</v>
      </c>
      <c r="S213">
        <v>1.54621133252552</v>
      </c>
      <c r="T213">
        <v>1.03229441408982</v>
      </c>
      <c r="U213">
        <v>1.36680556046638</v>
      </c>
      <c r="V213">
        <v>1.2540643403881799</v>
      </c>
      <c r="W213">
        <v>1.2791940615297299</v>
      </c>
      <c r="AJ213">
        <v>7.5338273712478001</v>
      </c>
      <c r="AK213">
        <v>8.00641714502909</v>
      </c>
      <c r="AL213">
        <v>5.2733892809920198</v>
      </c>
      <c r="AM213">
        <v>5.3903047295622297</v>
      </c>
      <c r="AN213">
        <v>4.6382690732142002</v>
      </c>
      <c r="AZ213">
        <v>1.23577545699234</v>
      </c>
      <c r="BA213">
        <v>1.19411300687813</v>
      </c>
      <c r="BB213">
        <v>1.28578000477124</v>
      </c>
      <c r="BC213">
        <v>0.90465731524663495</v>
      </c>
      <c r="BD213">
        <v>1.13369500356028</v>
      </c>
      <c r="BQ213">
        <v>7.0038118895464097</v>
      </c>
      <c r="BR213">
        <v>7.3335744532827896</v>
      </c>
      <c r="BS213">
        <v>9.5927181730060198</v>
      </c>
      <c r="BT213">
        <v>4.24977506263882</v>
      </c>
      <c r="BU213">
        <v>1.6448034911954099</v>
      </c>
      <c r="CG213">
        <v>1.2836512336364201</v>
      </c>
      <c r="CH213">
        <v>0.99451039941927799</v>
      </c>
      <c r="CI213">
        <v>1.25586383878652</v>
      </c>
      <c r="CJ213">
        <v>1.03463371371212</v>
      </c>
      <c r="CK213">
        <v>0.68505034596705106</v>
      </c>
    </row>
    <row r="214" spans="2:89" x14ac:dyDescent="0.2">
      <c r="B214">
        <v>213</v>
      </c>
      <c r="C214">
        <v>6.4928771257842604</v>
      </c>
      <c r="D214">
        <v>5.1426751103826902</v>
      </c>
      <c r="E214">
        <v>8.5543531499986702</v>
      </c>
      <c r="F214">
        <v>1.8612996854008701</v>
      </c>
      <c r="G214">
        <v>3.8171131118435002</v>
      </c>
      <c r="S214">
        <v>1.6934450544052899</v>
      </c>
      <c r="T214">
        <v>1.01383150745322</v>
      </c>
      <c r="U214">
        <v>1.4344114865487001</v>
      </c>
      <c r="V214">
        <v>0.99691625344237</v>
      </c>
      <c r="W214">
        <v>1.4332839848721</v>
      </c>
      <c r="AJ214">
        <v>8.5355875413739408</v>
      </c>
      <c r="AK214">
        <v>7.7035245542021196</v>
      </c>
      <c r="AL214">
        <v>5.3348661398515</v>
      </c>
      <c r="AM214">
        <v>4.6529610207784202</v>
      </c>
      <c r="AN214">
        <v>6.0200454311592502</v>
      </c>
      <c r="AZ214">
        <v>1.33749049183128</v>
      </c>
      <c r="BA214">
        <v>1.1970124684749801</v>
      </c>
      <c r="BB214">
        <v>1.5803716865314601</v>
      </c>
      <c r="BC214">
        <v>0.86254352497042697</v>
      </c>
      <c r="BD214">
        <v>1.14208580215607</v>
      </c>
      <c r="BQ214">
        <v>7.0985691032479901</v>
      </c>
      <c r="BR214">
        <v>8.2531297585149002</v>
      </c>
      <c r="BS214">
        <v>10.1897091570859</v>
      </c>
      <c r="BT214">
        <v>4.0435776064326303</v>
      </c>
      <c r="BU214">
        <v>2.9063040316005599</v>
      </c>
      <c r="CG214">
        <v>1.0120126270515499</v>
      </c>
      <c r="CH214">
        <v>1.2487619179384</v>
      </c>
      <c r="CI214">
        <v>1.2691853718733199</v>
      </c>
      <c r="CJ214">
        <v>0.90676149345254498</v>
      </c>
      <c r="CK214">
        <v>1.1727648714487899</v>
      </c>
    </row>
    <row r="215" spans="2:89" x14ac:dyDescent="0.2">
      <c r="B215">
        <v>214</v>
      </c>
      <c r="C215">
        <v>8.3655838767026296</v>
      </c>
      <c r="D215">
        <v>4.4732438284093501</v>
      </c>
      <c r="E215">
        <v>7.7977014780718203</v>
      </c>
      <c r="F215">
        <v>3.1656817316324601</v>
      </c>
      <c r="G215">
        <v>3.9606739966838398</v>
      </c>
      <c r="S215">
        <v>1.7565012271748699</v>
      </c>
      <c r="T215">
        <v>1.05450401762801</v>
      </c>
      <c r="U215">
        <v>1.4663754716241799</v>
      </c>
      <c r="V215">
        <v>1.0091868875344201</v>
      </c>
      <c r="W215">
        <v>1.31719261336088</v>
      </c>
      <c r="AJ215">
        <v>5.2212073751361299</v>
      </c>
      <c r="AK215">
        <v>8.4263135867625802</v>
      </c>
      <c r="AL215">
        <v>6.3305915199500902</v>
      </c>
      <c r="AM215">
        <v>7.7747893027112003</v>
      </c>
      <c r="AN215">
        <v>5.4313857782786199</v>
      </c>
      <c r="AZ215">
        <v>1.1232055979628901</v>
      </c>
      <c r="BA215">
        <v>1.2066033800493701</v>
      </c>
      <c r="BB215">
        <v>1.3587055275336399</v>
      </c>
      <c r="BC215">
        <v>0.85460410568175305</v>
      </c>
      <c r="BD215">
        <v>1.1797482143898499</v>
      </c>
      <c r="BQ215">
        <v>4.9636497125736803</v>
      </c>
      <c r="BR215">
        <v>7.5894832973211201</v>
      </c>
      <c r="BS215">
        <v>10.1758718145375</v>
      </c>
      <c r="BT215">
        <v>3.8660904719847902</v>
      </c>
      <c r="BU215">
        <v>2.9063533810687998</v>
      </c>
      <c r="CG215">
        <v>0.98042316869824697</v>
      </c>
      <c r="CH215">
        <v>0.946276255585763</v>
      </c>
      <c r="CI215">
        <v>1.02989675042929</v>
      </c>
      <c r="CJ215">
        <v>0.84665019646239403</v>
      </c>
      <c r="CK215">
        <v>0.88406040906327099</v>
      </c>
    </row>
    <row r="216" spans="2:89" x14ac:dyDescent="0.2">
      <c r="B216">
        <v>215</v>
      </c>
      <c r="C216">
        <v>7.4475910426541496</v>
      </c>
      <c r="D216">
        <v>6.8238135832859399</v>
      </c>
      <c r="E216">
        <v>7.8738878992372703</v>
      </c>
      <c r="F216">
        <v>1.98991589576754</v>
      </c>
      <c r="G216">
        <v>4.9370418223459502</v>
      </c>
      <c r="S216">
        <v>1.80190617718729</v>
      </c>
      <c r="T216">
        <v>1.10343932876824</v>
      </c>
      <c r="U216">
        <v>1.45577294762172</v>
      </c>
      <c r="V216">
        <v>0.89484258846715203</v>
      </c>
      <c r="W216">
        <v>1.7368646010608899</v>
      </c>
      <c r="AJ216">
        <v>5.5611143854398897</v>
      </c>
      <c r="AK216">
        <v>7.8016124946366299</v>
      </c>
      <c r="AL216">
        <v>8.2911246846405398</v>
      </c>
      <c r="AM216">
        <v>9.0311794818564906</v>
      </c>
      <c r="AN216">
        <v>4.6357924437687901</v>
      </c>
      <c r="AZ216">
        <v>1.2120128527418701</v>
      </c>
      <c r="BA216">
        <v>1.03142609866491</v>
      </c>
      <c r="BB216">
        <v>1.9354438108752401</v>
      </c>
      <c r="BC216">
        <v>0.81966140285685496</v>
      </c>
      <c r="BD216">
        <v>1.0149848624450899</v>
      </c>
      <c r="BQ216">
        <v>6.0216585917102003</v>
      </c>
      <c r="BR216">
        <v>6.5088353942819799</v>
      </c>
      <c r="BS216">
        <v>8.0098057382655501</v>
      </c>
      <c r="BT216">
        <v>3.67534196868437</v>
      </c>
      <c r="BU216">
        <v>3.8415251595798701</v>
      </c>
      <c r="CG216">
        <v>1.0225151652730899</v>
      </c>
      <c r="CH216">
        <v>1.11201570163259</v>
      </c>
      <c r="CI216">
        <v>1.38434465223445</v>
      </c>
      <c r="CJ216">
        <v>0.94835235623708902</v>
      </c>
      <c r="CK216">
        <v>1.20762530698729</v>
      </c>
    </row>
    <row r="217" spans="2:89" x14ac:dyDescent="0.2">
      <c r="B217">
        <v>216</v>
      </c>
      <c r="C217">
        <v>6.1666884220567404</v>
      </c>
      <c r="D217">
        <v>6.6361604143790203</v>
      </c>
      <c r="E217">
        <v>8.2595560643767207</v>
      </c>
      <c r="F217">
        <v>3.1748085783814202</v>
      </c>
      <c r="G217">
        <v>4.2411462519758096</v>
      </c>
      <c r="S217">
        <v>1.8179986468103599</v>
      </c>
      <c r="T217">
        <v>0.96710172049776399</v>
      </c>
      <c r="U217">
        <v>1.4817414774892601</v>
      </c>
      <c r="V217">
        <v>1.05609356447059</v>
      </c>
      <c r="W217">
        <v>1.1951646951261199</v>
      </c>
      <c r="AJ217">
        <v>3.9446788311181402</v>
      </c>
      <c r="AK217">
        <v>7.1401348949360903</v>
      </c>
      <c r="AL217">
        <v>8.3526684819652797</v>
      </c>
      <c r="AM217">
        <v>4.1399569307279096</v>
      </c>
      <c r="AN217">
        <v>4.25423006818761</v>
      </c>
      <c r="AZ217">
        <v>1.0890912634491099</v>
      </c>
      <c r="BA217">
        <v>1.0715953255521899</v>
      </c>
      <c r="BB217">
        <v>1.7023222770572399</v>
      </c>
      <c r="BC217">
        <v>0.69896696926400503</v>
      </c>
      <c r="BD217">
        <v>1.21033212919165</v>
      </c>
      <c r="BQ217">
        <v>5.41685456811215</v>
      </c>
      <c r="BR217">
        <v>6.9292542922265703</v>
      </c>
      <c r="BS217">
        <v>10.3028067483509</v>
      </c>
      <c r="BT217">
        <v>4.2686143167052197</v>
      </c>
      <c r="BU217">
        <v>5.9210584783049001</v>
      </c>
      <c r="CG217">
        <v>1.0691231250548201</v>
      </c>
      <c r="CH217">
        <v>1.15867077099881</v>
      </c>
      <c r="CI217">
        <v>0.99459485396400305</v>
      </c>
      <c r="CJ217">
        <v>0.94650657416436801</v>
      </c>
      <c r="CK217">
        <v>1.24679311145463</v>
      </c>
    </row>
    <row r="218" spans="2:89" x14ac:dyDescent="0.2">
      <c r="B218">
        <v>217</v>
      </c>
      <c r="C218">
        <v>8.4122938778551308</v>
      </c>
      <c r="D218">
        <v>7.5528028369884197</v>
      </c>
      <c r="E218">
        <v>9.3108029936768801</v>
      </c>
      <c r="F218">
        <v>4.4434873933224299</v>
      </c>
      <c r="G218">
        <v>4.8739350646622102</v>
      </c>
      <c r="S218">
        <v>1.3498284332925901</v>
      </c>
      <c r="T218">
        <v>0.81585526605252701</v>
      </c>
      <c r="U218">
        <v>1.55719858895889</v>
      </c>
      <c r="V218">
        <v>1.1747199908593</v>
      </c>
      <c r="W218">
        <v>1.34482256802147</v>
      </c>
      <c r="AJ218">
        <v>3.5062356979929898</v>
      </c>
      <c r="AK218">
        <v>6.7418223192914803</v>
      </c>
      <c r="AL218">
        <v>4.6802844511206398</v>
      </c>
      <c r="AM218">
        <v>4.3041628365014404</v>
      </c>
      <c r="AN218">
        <v>7.0806148673661102</v>
      </c>
      <c r="AZ218">
        <v>1.27816378714385</v>
      </c>
      <c r="BA218">
        <v>1.27210051613728</v>
      </c>
      <c r="BB218">
        <v>1.0663883858320899</v>
      </c>
      <c r="BC218">
        <v>0.74565588475577704</v>
      </c>
      <c r="BD218">
        <v>1.001906492771</v>
      </c>
      <c r="BQ218">
        <v>6.1027523040557297</v>
      </c>
      <c r="BR218">
        <v>5.6362472448335197</v>
      </c>
      <c r="BS218">
        <v>9.8930870138017397</v>
      </c>
      <c r="BT218">
        <v>3.1446250053989799</v>
      </c>
      <c r="BU218">
        <v>6.4552355050416699</v>
      </c>
      <c r="CG218">
        <v>1.27421916666729</v>
      </c>
      <c r="CH218">
        <v>0.98783262689019302</v>
      </c>
      <c r="CI218">
        <v>0.79964028524590602</v>
      </c>
      <c r="CJ218">
        <v>0.89135590078050397</v>
      </c>
      <c r="CK218">
        <v>1.1960480970306999</v>
      </c>
    </row>
    <row r="219" spans="2:89" x14ac:dyDescent="0.2">
      <c r="B219">
        <v>218</v>
      </c>
      <c r="C219">
        <v>10.205221364284499</v>
      </c>
      <c r="D219">
        <v>7.3762717876667399</v>
      </c>
      <c r="E219">
        <v>9.4222270993256796</v>
      </c>
      <c r="F219">
        <v>4.4100896245287302</v>
      </c>
      <c r="G219">
        <v>6.7253870990766602</v>
      </c>
      <c r="S219">
        <v>1.2385537754848499</v>
      </c>
      <c r="T219">
        <v>0.953784951620264</v>
      </c>
      <c r="U219">
        <v>1.4329803976106501</v>
      </c>
      <c r="V219">
        <v>1.1458664434635699</v>
      </c>
      <c r="W219">
        <v>1.25180900637415</v>
      </c>
      <c r="AJ219">
        <v>5.20263679479313</v>
      </c>
      <c r="AK219">
        <v>7.5795204949357</v>
      </c>
      <c r="AL219">
        <v>4.5958671955316799</v>
      </c>
      <c r="AM219">
        <v>4.0452447199567798</v>
      </c>
      <c r="AN219">
        <v>6.2249951998716497</v>
      </c>
      <c r="AZ219">
        <v>1.3912075901641801</v>
      </c>
      <c r="BA219">
        <v>0.90934568830714102</v>
      </c>
      <c r="BB219">
        <v>1.2505352228211499</v>
      </c>
      <c r="BC219">
        <v>0.72999608087601497</v>
      </c>
      <c r="BD219">
        <v>0.97797462690857595</v>
      </c>
      <c r="BQ219">
        <v>8.0482841268090208</v>
      </c>
      <c r="BR219">
        <v>7.6943942348760901</v>
      </c>
      <c r="BS219">
        <v>9.9765437519067603</v>
      </c>
      <c r="BT219">
        <v>2.3754736535549301</v>
      </c>
      <c r="BU219">
        <v>6.47620471564717</v>
      </c>
      <c r="CG219">
        <v>1.08740562236495</v>
      </c>
      <c r="CH219">
        <v>0.91240315780206005</v>
      </c>
      <c r="CI219">
        <v>1.0137134588027199</v>
      </c>
      <c r="CJ219">
        <v>1.0726510131565501</v>
      </c>
      <c r="CK219">
        <v>0.98631988707297402</v>
      </c>
    </row>
    <row r="220" spans="2:89" x14ac:dyDescent="0.2">
      <c r="B220">
        <v>219</v>
      </c>
      <c r="C220">
        <v>11.383430026895599</v>
      </c>
      <c r="D220">
        <v>5.9599491861721798</v>
      </c>
      <c r="E220">
        <v>8.0786471901884802</v>
      </c>
      <c r="F220">
        <v>2.7732270114377302</v>
      </c>
      <c r="G220">
        <v>5.6270560132980796</v>
      </c>
      <c r="S220">
        <v>1.16403166374683</v>
      </c>
      <c r="T220">
        <v>0.94459747268882199</v>
      </c>
      <c r="U220">
        <v>1.2694683143707099</v>
      </c>
      <c r="V220">
        <v>0.94788797202032804</v>
      </c>
      <c r="W220">
        <v>1.53612839324364</v>
      </c>
      <c r="AJ220">
        <v>6.4559086403190298</v>
      </c>
      <c r="AK220">
        <v>5.7718568891540896</v>
      </c>
      <c r="AL220">
        <v>4.9996204672119999</v>
      </c>
      <c r="AM220">
        <v>4.34264046786455</v>
      </c>
      <c r="AN220">
        <v>5.2182195591063403</v>
      </c>
      <c r="AZ220">
        <v>1.0824089771551799</v>
      </c>
      <c r="BA220">
        <v>1.0924439061789499</v>
      </c>
      <c r="BB220">
        <v>1.3873918234899201</v>
      </c>
      <c r="BC220">
        <v>1.02615717070377</v>
      </c>
      <c r="BD220">
        <v>0.97229399161487395</v>
      </c>
      <c r="BQ220">
        <v>9.7752996836705304</v>
      </c>
      <c r="BR220">
        <v>6.7789036548323303</v>
      </c>
      <c r="BS220">
        <v>8.6154741250193396</v>
      </c>
      <c r="BT220">
        <v>1.7433842927532099</v>
      </c>
      <c r="BU220">
        <v>2.94444634472219</v>
      </c>
      <c r="CG220">
        <v>1.04119318130634</v>
      </c>
      <c r="CH220">
        <v>0.96543630369419997</v>
      </c>
      <c r="CI220">
        <v>1.21415448296527</v>
      </c>
      <c r="CJ220">
        <v>1.08843860402255</v>
      </c>
      <c r="CK220">
        <v>1.00479829701504</v>
      </c>
    </row>
    <row r="221" spans="2:89" x14ac:dyDescent="0.2">
      <c r="B221">
        <v>220</v>
      </c>
      <c r="C221">
        <v>6.8419626036901198</v>
      </c>
      <c r="D221">
        <v>5.0166767235949301</v>
      </c>
      <c r="E221">
        <v>6.2502353679326097</v>
      </c>
      <c r="F221">
        <v>2.3400173771962098</v>
      </c>
      <c r="G221">
        <v>5.1123777888556896</v>
      </c>
      <c r="S221">
        <v>1.23094427617059</v>
      </c>
      <c r="T221">
        <v>0.87318018636926098</v>
      </c>
      <c r="U221">
        <v>1.3134819238112001</v>
      </c>
      <c r="V221">
        <v>0.87124355059804204</v>
      </c>
      <c r="W221">
        <v>1.2017856046276001</v>
      </c>
      <c r="AJ221">
        <v>4.7226358806023701</v>
      </c>
      <c r="AK221">
        <v>6.6295791035618201</v>
      </c>
      <c r="AL221">
        <v>4.1895587191477199</v>
      </c>
      <c r="AM221">
        <v>4.6628107806421797</v>
      </c>
      <c r="AN221">
        <v>8.6714691891232292</v>
      </c>
      <c r="AZ221">
        <v>1.0757755906474</v>
      </c>
      <c r="BA221">
        <v>1.03541070924191</v>
      </c>
      <c r="BB221">
        <v>1.7442453919459</v>
      </c>
      <c r="BC221">
        <v>0.86782718680644999</v>
      </c>
      <c r="BD221">
        <v>0.76479104731421399</v>
      </c>
      <c r="BQ221">
        <v>7.58504652436317</v>
      </c>
      <c r="BR221">
        <v>6.3186650038928303</v>
      </c>
      <c r="BS221">
        <v>9.8033503126175692</v>
      </c>
      <c r="BT221">
        <v>2.03884310575731</v>
      </c>
      <c r="BU221">
        <v>3.6903020728563098</v>
      </c>
      <c r="CG221">
        <v>1.02897522981926</v>
      </c>
      <c r="CH221">
        <v>0.77435686214177901</v>
      </c>
      <c r="CI221">
        <v>0.83215859566694605</v>
      </c>
      <c r="CJ221">
        <v>0.789142846594584</v>
      </c>
      <c r="CK221">
        <v>0.99787966050806298</v>
      </c>
    </row>
    <row r="222" spans="2:89" x14ac:dyDescent="0.2">
      <c r="B222">
        <v>221</v>
      </c>
      <c r="C222">
        <v>6.0000483326505698</v>
      </c>
      <c r="D222">
        <v>5.7975939322840402</v>
      </c>
      <c r="E222">
        <v>6.8869642080683304</v>
      </c>
      <c r="F222">
        <v>2.7479154991131902</v>
      </c>
      <c r="G222">
        <v>7.2957982771310297</v>
      </c>
      <c r="S222">
        <v>1.4325658363146401</v>
      </c>
      <c r="T222">
        <v>1.03381433650011</v>
      </c>
      <c r="U222">
        <v>1.4474413725845101</v>
      </c>
      <c r="V222">
        <v>1.05891470148192</v>
      </c>
      <c r="W222">
        <v>1.0619441321660199</v>
      </c>
      <c r="AJ222">
        <v>3.96712474972996</v>
      </c>
      <c r="AK222">
        <v>6.3369459046397303</v>
      </c>
      <c r="AL222">
        <v>5.6798264347600798</v>
      </c>
      <c r="AM222">
        <v>4.63055825757462</v>
      </c>
      <c r="AN222">
        <v>4.3369745417502497</v>
      </c>
      <c r="AZ222">
        <v>1.1246657319998401</v>
      </c>
      <c r="BA222">
        <v>1.02448522129909</v>
      </c>
      <c r="BB222">
        <v>1.39333491771232</v>
      </c>
      <c r="BC222">
        <v>0.82894317742882695</v>
      </c>
      <c r="BD222">
        <v>1.2243637247664001</v>
      </c>
      <c r="BQ222">
        <v>8.8984501885824603</v>
      </c>
      <c r="BR222">
        <v>7.5224007094941197</v>
      </c>
      <c r="BS222">
        <v>8.6125221013511108</v>
      </c>
      <c r="BT222">
        <v>2.25168877543739</v>
      </c>
      <c r="BU222">
        <v>4.8886860458691599</v>
      </c>
      <c r="CG222">
        <v>0.82111667717188597</v>
      </c>
      <c r="CH222">
        <v>0.83865165255888596</v>
      </c>
      <c r="CI222">
        <v>0.94685373924623994</v>
      </c>
      <c r="CJ222">
        <v>0.90869447796877001</v>
      </c>
      <c r="CK222">
        <v>0.98851333209835401</v>
      </c>
    </row>
    <row r="223" spans="2:89" x14ac:dyDescent="0.2">
      <c r="B223">
        <v>222</v>
      </c>
      <c r="C223">
        <v>7.0371944527603203</v>
      </c>
      <c r="D223">
        <v>3.7539929870324502</v>
      </c>
      <c r="E223">
        <v>5.5217332072257701</v>
      </c>
      <c r="F223">
        <v>2.85192843680856</v>
      </c>
      <c r="G223">
        <v>8.7207087918218598</v>
      </c>
      <c r="S223">
        <v>1.2338841649749701</v>
      </c>
      <c r="T223">
        <v>0.96392301055203999</v>
      </c>
      <c r="U223">
        <v>1.1466052631550701</v>
      </c>
      <c r="V223">
        <v>0.77732226467677401</v>
      </c>
      <c r="W223">
        <v>1.0596759938891001</v>
      </c>
      <c r="AJ223">
        <v>3.5194609842011002</v>
      </c>
      <c r="AK223">
        <v>6.6826851763219599</v>
      </c>
      <c r="AL223">
        <v>7.0836068186605701</v>
      </c>
      <c r="AM223">
        <v>5.4092005189592296</v>
      </c>
      <c r="AN223">
        <v>3.6978992972589202</v>
      </c>
      <c r="AZ223">
        <v>0.96400504066588599</v>
      </c>
      <c r="BA223">
        <v>1.1374465911893601</v>
      </c>
      <c r="BB223">
        <v>1.3832417470663201</v>
      </c>
      <c r="BC223">
        <v>1.1375454620226</v>
      </c>
      <c r="BD223">
        <v>0.93841145682812399</v>
      </c>
      <c r="BQ223">
        <v>6.8078856653068698</v>
      </c>
      <c r="BR223">
        <v>6.4088363549307701</v>
      </c>
      <c r="BS223">
        <v>5.6447257732262202</v>
      </c>
      <c r="BT223">
        <v>3.3232059187281799</v>
      </c>
      <c r="BU223">
        <v>5.8864482067060697</v>
      </c>
      <c r="CG223">
        <v>1.09612304901896</v>
      </c>
      <c r="CH223">
        <v>0.71397481252559303</v>
      </c>
      <c r="CI223">
        <v>0.72262839099967502</v>
      </c>
      <c r="CJ223">
        <v>0.705342774809252</v>
      </c>
      <c r="CK223">
        <v>1.0508910365837201</v>
      </c>
    </row>
    <row r="224" spans="2:89" x14ac:dyDescent="0.2">
      <c r="B224">
        <v>223</v>
      </c>
      <c r="C224">
        <v>5.1327323367783197</v>
      </c>
      <c r="D224">
        <v>4.6937207251769397</v>
      </c>
      <c r="E224">
        <v>6.3552653338838496</v>
      </c>
      <c r="F224">
        <v>2.3215423267682098</v>
      </c>
      <c r="G224">
        <v>4.22770044576583</v>
      </c>
      <c r="S224">
        <v>1.2818400723910299</v>
      </c>
      <c r="T224">
        <v>0.85223856495002903</v>
      </c>
      <c r="U224">
        <v>1.48706096320259</v>
      </c>
      <c r="V224">
        <v>1.0286756016269001</v>
      </c>
      <c r="W224">
        <v>1.0529182017785199</v>
      </c>
      <c r="AJ224">
        <v>5.5572501961451604</v>
      </c>
      <c r="AK224">
        <v>5.5144336992686798</v>
      </c>
      <c r="AL224">
        <v>7.5600553020882701</v>
      </c>
      <c r="AM224">
        <v>5.5774665743478096</v>
      </c>
      <c r="AN224">
        <v>4.1447794214048796</v>
      </c>
      <c r="AZ224">
        <v>1.2479069064933299</v>
      </c>
      <c r="BA224">
        <v>1.2031467948874299</v>
      </c>
      <c r="BB224">
        <v>1.35301510000178</v>
      </c>
      <c r="BC224">
        <v>0.84860704550602795</v>
      </c>
      <c r="BD224">
        <v>0.87468690588909304</v>
      </c>
      <c r="BQ224">
        <v>4.2021104359932</v>
      </c>
      <c r="BR224">
        <v>4.8065872986380098</v>
      </c>
      <c r="BS224">
        <v>5.3198098419258004</v>
      </c>
      <c r="BT224">
        <v>4.3049083864265203</v>
      </c>
      <c r="BU224">
        <v>8.3592101434545203</v>
      </c>
      <c r="CG224">
        <v>1.00221523890727</v>
      </c>
      <c r="CH224">
        <v>0.85374269475968401</v>
      </c>
      <c r="CI224">
        <v>1.2302497010306801</v>
      </c>
      <c r="CJ224">
        <v>0.71257796858420996</v>
      </c>
      <c r="CK224">
        <v>0.80489875418783297</v>
      </c>
    </row>
    <row r="225" spans="2:89" x14ac:dyDescent="0.2">
      <c r="B225">
        <v>224</v>
      </c>
      <c r="C225">
        <v>5.6676671830532497</v>
      </c>
      <c r="D225">
        <v>5.6831372201416901</v>
      </c>
      <c r="E225">
        <v>6.1110650294470901</v>
      </c>
      <c r="F225">
        <v>2.7191812105972302</v>
      </c>
      <c r="G225">
        <v>4.1125925044208804</v>
      </c>
      <c r="S225">
        <v>1.5254378932128001</v>
      </c>
      <c r="T225">
        <v>0.92692296559950305</v>
      </c>
      <c r="U225">
        <v>1.18574473665998</v>
      </c>
      <c r="V225">
        <v>0.73377324640876196</v>
      </c>
      <c r="W225">
        <v>0.96436301890735698</v>
      </c>
      <c r="AJ225">
        <v>3.3417821579056599</v>
      </c>
      <c r="AK225">
        <v>7.6983599479380604</v>
      </c>
      <c r="AL225">
        <v>4.4616077484390804</v>
      </c>
      <c r="AM225">
        <v>4.99632014333387</v>
      </c>
      <c r="AN225">
        <v>2.9440202980099599</v>
      </c>
      <c r="AZ225">
        <v>0.98250153897368298</v>
      </c>
      <c r="BA225">
        <v>1.21919505041665</v>
      </c>
      <c r="BB225">
        <v>1.3465753303185399</v>
      </c>
      <c r="BC225">
        <v>1.0588130434626699</v>
      </c>
      <c r="BD225">
        <v>0.823333921867345</v>
      </c>
      <c r="BQ225">
        <v>5.1657458310169897</v>
      </c>
      <c r="BR225">
        <v>3.4935917838550701</v>
      </c>
      <c r="BS225">
        <v>7.1742869223096797</v>
      </c>
      <c r="BT225">
        <v>4.52939488469422</v>
      </c>
      <c r="BU225">
        <v>6.5299337590561901</v>
      </c>
      <c r="CG225">
        <v>1.0562643968099099</v>
      </c>
      <c r="CH225">
        <v>0.784465653525805</v>
      </c>
      <c r="CI225">
        <v>1.1205850819240599</v>
      </c>
      <c r="CJ225">
        <v>0.867196448759742</v>
      </c>
      <c r="CK225">
        <v>1.0287912572495499</v>
      </c>
    </row>
    <row r="226" spans="2:89" x14ac:dyDescent="0.2">
      <c r="B226">
        <v>225</v>
      </c>
      <c r="C226">
        <v>6.4053784137883003</v>
      </c>
      <c r="D226">
        <v>7.2403393811934702</v>
      </c>
      <c r="E226">
        <v>8.6214339121709305</v>
      </c>
      <c r="F226">
        <v>3.0101992395863602</v>
      </c>
      <c r="G226">
        <v>5.0781529288189002</v>
      </c>
      <c r="S226">
        <v>1.09701289956735</v>
      </c>
      <c r="T226">
        <v>1.0295403321101899</v>
      </c>
      <c r="U226">
        <v>1.36513411981411</v>
      </c>
      <c r="V226">
        <v>0.98328558089409901</v>
      </c>
      <c r="W226">
        <v>1.50045460747253</v>
      </c>
      <c r="AJ226">
        <v>3.1267101804463602</v>
      </c>
      <c r="AK226">
        <v>8.2355784753120993</v>
      </c>
      <c r="AL226">
        <v>4.6728152505399496</v>
      </c>
      <c r="AM226">
        <v>5.4628610808939104</v>
      </c>
      <c r="AN226">
        <v>2.6616497939883499</v>
      </c>
      <c r="AZ226">
        <v>1.16493976972214</v>
      </c>
      <c r="BA226">
        <v>1.3667044870695799</v>
      </c>
      <c r="BB226">
        <v>1.3273579890235501</v>
      </c>
      <c r="BC226">
        <v>1.0526300879942601</v>
      </c>
      <c r="BD226">
        <v>0.92619345694847899</v>
      </c>
      <c r="BQ226">
        <v>6.9909109948821504</v>
      </c>
      <c r="BR226">
        <v>2.8829063897738298</v>
      </c>
      <c r="BS226">
        <v>6.0200404168440196</v>
      </c>
      <c r="BT226">
        <v>3.6777532988749599</v>
      </c>
      <c r="BU226">
        <v>4.8352256435547396</v>
      </c>
      <c r="CG226">
        <v>1.0038200358648</v>
      </c>
      <c r="CH226">
        <v>0.65950529890790499</v>
      </c>
      <c r="CI226">
        <v>1.3079326696167</v>
      </c>
      <c r="CJ226">
        <v>1.0030850201818799</v>
      </c>
      <c r="CK226">
        <v>0.85931945918351504</v>
      </c>
    </row>
    <row r="227" spans="2:89" x14ac:dyDescent="0.2">
      <c r="B227">
        <v>226</v>
      </c>
      <c r="C227">
        <v>6.8508519622931798</v>
      </c>
      <c r="D227">
        <v>6.5841609944836001</v>
      </c>
      <c r="E227">
        <v>8.8774946405334898</v>
      </c>
      <c r="F227">
        <v>2.9172125167657899</v>
      </c>
      <c r="G227">
        <v>5.2093945351421302</v>
      </c>
      <c r="S227">
        <v>1.2508229215487101</v>
      </c>
      <c r="T227">
        <v>1.00713792342937</v>
      </c>
      <c r="U227">
        <v>1.35409757946592</v>
      </c>
      <c r="V227">
        <v>0.94705183034673901</v>
      </c>
      <c r="W227">
        <v>0.91153343884681803</v>
      </c>
      <c r="AJ227">
        <v>3.0623086228365999</v>
      </c>
      <c r="AK227">
        <v>8.0562605899701207</v>
      </c>
      <c r="AL227">
        <v>4.7360871502729198</v>
      </c>
      <c r="AM227">
        <v>2.6219792537325599</v>
      </c>
      <c r="AN227">
        <v>2.6063964923373102</v>
      </c>
      <c r="AZ227">
        <v>1.03313597886516</v>
      </c>
      <c r="BA227">
        <v>0.96504626169020602</v>
      </c>
      <c r="BB227">
        <v>1.33556685858085</v>
      </c>
      <c r="BC227">
        <v>0.793538566935446</v>
      </c>
      <c r="BD227">
        <v>0.69709574013403797</v>
      </c>
      <c r="BQ227">
        <v>7.8898500694776903</v>
      </c>
      <c r="BR227">
        <v>3.1379044135214</v>
      </c>
      <c r="BS227">
        <v>4.6533362425864899</v>
      </c>
      <c r="BT227">
        <v>5.0722854781979896</v>
      </c>
      <c r="BU227">
        <v>3.4827243150231801</v>
      </c>
      <c r="CG227">
        <v>0.89825677624007105</v>
      </c>
      <c r="CH227">
        <v>0.65468620395003296</v>
      </c>
      <c r="CI227">
        <v>0.86869788321308505</v>
      </c>
      <c r="CJ227">
        <v>0.99404759552815702</v>
      </c>
      <c r="CK227">
        <v>0.89000660436974699</v>
      </c>
    </row>
    <row r="228" spans="2:89" x14ac:dyDescent="0.2">
      <c r="B228">
        <v>227</v>
      </c>
      <c r="C228">
        <v>9.0332037246244301</v>
      </c>
      <c r="D228">
        <v>6.4124794589071401</v>
      </c>
      <c r="E228">
        <v>7.1798293774964197</v>
      </c>
      <c r="F228">
        <v>4.2237014576759897</v>
      </c>
      <c r="G228">
        <v>2.9948911755712202</v>
      </c>
      <c r="S228">
        <v>1.45701697837611</v>
      </c>
      <c r="T228">
        <v>0.95163531437123094</v>
      </c>
      <c r="U228">
        <v>1.3019455058854701</v>
      </c>
      <c r="V228">
        <v>1.0189220730672199</v>
      </c>
      <c r="W228">
        <v>1.0287330881502299</v>
      </c>
      <c r="AJ228">
        <v>3.78335280666911</v>
      </c>
      <c r="AK228">
        <v>8.23169353937568</v>
      </c>
      <c r="AL228">
        <v>5.34845120969121</v>
      </c>
      <c r="AM228">
        <v>2.0099900118234402</v>
      </c>
      <c r="AN228">
        <v>2.31706164566633</v>
      </c>
      <c r="AZ228">
        <v>0.86116050650277298</v>
      </c>
      <c r="BA228">
        <v>1.23884447910527</v>
      </c>
      <c r="BB228">
        <v>1.3678587153222199</v>
      </c>
      <c r="BC228">
        <v>0.72355070199193505</v>
      </c>
      <c r="BD228">
        <v>1.0695136217201899</v>
      </c>
      <c r="BQ228">
        <v>5.67455882452367</v>
      </c>
      <c r="BR228">
        <v>4.4433855987081099</v>
      </c>
      <c r="BS228">
        <v>3.76211054838461</v>
      </c>
      <c r="BT228">
        <v>5.3476265312961004</v>
      </c>
      <c r="BU228">
        <v>5.2837735228713099</v>
      </c>
      <c r="CG228">
        <v>0.87037358704595902</v>
      </c>
      <c r="CH228">
        <v>0.79245417446931399</v>
      </c>
      <c r="CI228">
        <v>1.00433563112833</v>
      </c>
      <c r="CJ228">
        <v>0.93538229533672101</v>
      </c>
      <c r="CK228">
        <v>1.1364670896645199</v>
      </c>
    </row>
    <row r="229" spans="2:89" x14ac:dyDescent="0.2">
      <c r="B229">
        <v>228</v>
      </c>
      <c r="C229">
        <v>5.7051563031353103</v>
      </c>
      <c r="D229">
        <v>6.4988366625295502</v>
      </c>
      <c r="E229">
        <v>5.1774458365696399</v>
      </c>
      <c r="F229">
        <v>1.75475182290453</v>
      </c>
      <c r="G229">
        <v>5.5046096084601102</v>
      </c>
      <c r="S229">
        <v>2.1720183404264999</v>
      </c>
      <c r="T229">
        <v>1.0520631051021001</v>
      </c>
      <c r="U229">
        <v>1.44254292453706</v>
      </c>
      <c r="V229">
        <v>0.64513499111952899</v>
      </c>
      <c r="W229">
        <v>1.3718171478323999</v>
      </c>
      <c r="AJ229">
        <v>5.14041022898693</v>
      </c>
      <c r="AK229">
        <v>8.6040243133093899</v>
      </c>
      <c r="AL229">
        <v>5.2021080225065601</v>
      </c>
      <c r="AM229">
        <v>1.7343378059386001</v>
      </c>
      <c r="AN229">
        <v>5.0731256587693796</v>
      </c>
      <c r="AZ229">
        <v>1.31845955409267</v>
      </c>
      <c r="BA229">
        <v>1.14479280437803</v>
      </c>
      <c r="BB229">
        <v>1.4569616425043801</v>
      </c>
      <c r="BC229">
        <v>0.70848412292143503</v>
      </c>
      <c r="BD229">
        <v>1.0934475902557701</v>
      </c>
      <c r="BQ229">
        <v>7.2901657771753401</v>
      </c>
      <c r="BR229">
        <v>4.3105350975165502</v>
      </c>
      <c r="BS229">
        <v>3.9895328478626402</v>
      </c>
      <c r="BT229">
        <v>5.7175005666573604</v>
      </c>
      <c r="BU229">
        <v>5.7391694415788104</v>
      </c>
      <c r="CG229">
        <v>1.1855147723444901</v>
      </c>
      <c r="CH229">
        <v>0.88191878573083604</v>
      </c>
      <c r="CI229">
        <v>0.93978837750594202</v>
      </c>
      <c r="CJ229">
        <v>1.27670369314698</v>
      </c>
      <c r="CK229">
        <v>1.0439834882881101</v>
      </c>
    </row>
    <row r="230" spans="2:89" x14ac:dyDescent="0.2">
      <c r="B230">
        <v>229</v>
      </c>
      <c r="C230">
        <v>8.6881955236388304</v>
      </c>
      <c r="D230">
        <v>6.7907793040680797</v>
      </c>
      <c r="E230">
        <v>6.6417657566733102</v>
      </c>
      <c r="F230">
        <v>2.48534229798156</v>
      </c>
      <c r="G230">
        <v>6.7019299667448697</v>
      </c>
      <c r="S230">
        <v>1.4919809475378001</v>
      </c>
      <c r="T230">
        <v>0.93865077474731595</v>
      </c>
      <c r="U230">
        <v>1.3067690062123001</v>
      </c>
      <c r="V230">
        <v>0.97419352929394798</v>
      </c>
      <c r="W230">
        <v>1.35331786644646</v>
      </c>
      <c r="AJ230">
        <v>3.7920793468851599</v>
      </c>
      <c r="AK230">
        <v>8.8515147656324196</v>
      </c>
      <c r="AL230">
        <v>5.2191698271405098</v>
      </c>
      <c r="AM230">
        <v>3.48731491031453</v>
      </c>
      <c r="AN230">
        <v>6.0605773783697403</v>
      </c>
      <c r="AZ230">
        <v>1.33260238752656</v>
      </c>
      <c r="BA230">
        <v>1.0669909876639601</v>
      </c>
      <c r="BB230">
        <v>1.11937271694068</v>
      </c>
      <c r="BC230">
        <v>0.97349544797451404</v>
      </c>
      <c r="BD230">
        <v>0.92953593145559799</v>
      </c>
      <c r="BQ230">
        <v>8.5698487349639905</v>
      </c>
      <c r="BR230">
        <v>3.5945290688975402</v>
      </c>
      <c r="BS230">
        <v>4.4621320653416099</v>
      </c>
      <c r="BT230">
        <v>7.8742917849928702</v>
      </c>
      <c r="BU230">
        <v>3.5972756201621299</v>
      </c>
      <c r="CG230">
        <v>1.0836534516566101</v>
      </c>
      <c r="CH230">
        <v>0.818897096939741</v>
      </c>
      <c r="CI230">
        <v>0.93704241487749296</v>
      </c>
      <c r="CJ230">
        <v>0.80263279484348904</v>
      </c>
      <c r="CK230">
        <v>0.99706897902104197</v>
      </c>
    </row>
    <row r="231" spans="2:89" x14ac:dyDescent="0.2">
      <c r="B231">
        <v>230</v>
      </c>
      <c r="C231">
        <v>8.9051303295899604</v>
      </c>
      <c r="D231">
        <v>8.1196148992150707</v>
      </c>
      <c r="E231">
        <v>8.1744947607664393</v>
      </c>
      <c r="F231">
        <v>3.1843520711773001</v>
      </c>
      <c r="G231">
        <v>5.7817961301661596</v>
      </c>
      <c r="S231">
        <v>1.4539720708396</v>
      </c>
      <c r="T231">
        <v>0.95514961418258004</v>
      </c>
      <c r="U231">
        <v>1.4508541068802701</v>
      </c>
      <c r="V231">
        <v>0.82540544517014003</v>
      </c>
      <c r="W231">
        <v>1.25225239614121</v>
      </c>
      <c r="AJ231">
        <v>4.6290594104684804</v>
      </c>
      <c r="AK231">
        <v>9.6327553298664501</v>
      </c>
      <c r="AL231">
        <v>4.2873128439725301</v>
      </c>
      <c r="AM231">
        <v>2.0649190000409998</v>
      </c>
      <c r="AN231">
        <v>3.89716917924811</v>
      </c>
      <c r="AZ231">
        <v>1.1444290954122101</v>
      </c>
      <c r="BA231">
        <v>1.0210479164498301</v>
      </c>
      <c r="BB231">
        <v>0.79259728985505395</v>
      </c>
      <c r="BC231">
        <v>0.83001047492596103</v>
      </c>
      <c r="BD231">
        <v>1.0546188786541999</v>
      </c>
      <c r="BQ231">
        <v>8.8506009607419092</v>
      </c>
      <c r="BR231">
        <v>5.6583699410473303</v>
      </c>
      <c r="BS231">
        <v>3.9121052442425799</v>
      </c>
      <c r="BT231">
        <v>5.3697871976417497</v>
      </c>
      <c r="BU231">
        <v>4.27271287481725</v>
      </c>
      <c r="CG231">
        <v>1.1667753099079801</v>
      </c>
      <c r="CH231">
        <v>1.0555395868103099</v>
      </c>
      <c r="CI231">
        <v>0.79758462446605705</v>
      </c>
      <c r="CJ231">
        <v>0.81468122227030804</v>
      </c>
      <c r="CK231">
        <v>1.08973455357619</v>
      </c>
    </row>
    <row r="232" spans="2:89" x14ac:dyDescent="0.2">
      <c r="B232">
        <v>231</v>
      </c>
      <c r="C232">
        <v>8.6729049661349897</v>
      </c>
      <c r="D232">
        <v>7.7222516075597403</v>
      </c>
      <c r="E232">
        <v>9.5681742160616103</v>
      </c>
      <c r="F232">
        <v>3.40718286748834</v>
      </c>
      <c r="G232">
        <v>4.2564186891894504</v>
      </c>
      <c r="S232">
        <v>1.18647145210153</v>
      </c>
      <c r="T232">
        <v>0.93683766823798598</v>
      </c>
      <c r="U232">
        <v>1.3393496707216399</v>
      </c>
      <c r="V232">
        <v>0.82785607304295905</v>
      </c>
      <c r="W232">
        <v>1.2217845211210401</v>
      </c>
      <c r="AJ232">
        <v>6.1104008282932298</v>
      </c>
      <c r="AK232">
        <v>10.109718444673501</v>
      </c>
      <c r="AL232">
        <v>2.5528663827171201</v>
      </c>
      <c r="AM232">
        <v>3.4423171961896601</v>
      </c>
      <c r="AN232">
        <v>3.7382973956533099</v>
      </c>
      <c r="AZ232">
        <v>1.4100236761554501</v>
      </c>
      <c r="BA232">
        <v>1.0226289206548</v>
      </c>
      <c r="BB232">
        <v>0.91330620156114395</v>
      </c>
      <c r="BC232">
        <v>0.948866104922371</v>
      </c>
      <c r="BD232">
        <v>1.1276490062645299</v>
      </c>
      <c r="BQ232">
        <v>9.5894017349232499</v>
      </c>
      <c r="BR232">
        <v>5.2627846977940402</v>
      </c>
      <c r="BS232">
        <v>3.3337080685451101</v>
      </c>
      <c r="BT232">
        <v>6.6240636144381</v>
      </c>
      <c r="BU232">
        <v>6.8658442940105902</v>
      </c>
      <c r="CG232">
        <v>0.95805849940961396</v>
      </c>
      <c r="CH232">
        <v>0.82225935889392998</v>
      </c>
      <c r="CI232">
        <v>0.99752073387053297</v>
      </c>
      <c r="CJ232">
        <v>0.73134941001653397</v>
      </c>
      <c r="CK232">
        <v>1.00213353926715</v>
      </c>
    </row>
    <row r="233" spans="2:89" x14ac:dyDescent="0.2">
      <c r="B233">
        <v>232</v>
      </c>
      <c r="C233">
        <v>9.2057912629748202</v>
      </c>
      <c r="D233">
        <v>5.7329897246300403</v>
      </c>
      <c r="E233">
        <v>6.6088416305033997</v>
      </c>
      <c r="F233">
        <v>3.2207500284020298</v>
      </c>
      <c r="G233">
        <v>4.2313604521392199</v>
      </c>
      <c r="S233">
        <v>1.4584359638331701</v>
      </c>
      <c r="T233">
        <v>0.956787823941325</v>
      </c>
      <c r="U233">
        <v>1.4526440058651</v>
      </c>
      <c r="V233">
        <v>0.75764066104501904</v>
      </c>
      <c r="W233">
        <v>0.99357519663763005</v>
      </c>
      <c r="AJ233">
        <v>5.5599961221063303</v>
      </c>
      <c r="AK233">
        <v>9.7661249393267298</v>
      </c>
      <c r="AL233">
        <v>4.3232934676602897</v>
      </c>
      <c r="AM233">
        <v>4.48873731033955</v>
      </c>
      <c r="AN233">
        <v>2.5127470145355701</v>
      </c>
      <c r="AZ233">
        <v>1.2864238002453201</v>
      </c>
      <c r="BA233">
        <v>0.84530920430062995</v>
      </c>
      <c r="BB233">
        <v>1.41124332755898</v>
      </c>
      <c r="BC233">
        <v>1.01992869207625</v>
      </c>
      <c r="BD233">
        <v>1.3351264866744901</v>
      </c>
      <c r="BQ233">
        <v>7.1301844881499896</v>
      </c>
      <c r="BR233">
        <v>4.6013088272484399</v>
      </c>
      <c r="BS233">
        <v>3.7241320802924802</v>
      </c>
      <c r="BT233">
        <v>4.9475580739795104</v>
      </c>
      <c r="BU233">
        <v>5.6829527485296598</v>
      </c>
      <c r="CG233">
        <v>1.2665971835505601</v>
      </c>
      <c r="CH233">
        <v>0.81350524394606705</v>
      </c>
      <c r="CI233">
        <v>1.3834029549686899</v>
      </c>
      <c r="CJ233">
        <v>0.82588362975715202</v>
      </c>
      <c r="CK233">
        <v>1.2365523688126301</v>
      </c>
    </row>
    <row r="234" spans="2:89" x14ac:dyDescent="0.2">
      <c r="B234">
        <v>233</v>
      </c>
      <c r="C234">
        <v>7.2879532767207396</v>
      </c>
      <c r="D234">
        <v>5.1724254169099604</v>
      </c>
      <c r="E234">
        <v>8.6941871861535898</v>
      </c>
      <c r="F234">
        <v>3.5070001395067401</v>
      </c>
      <c r="G234">
        <v>3.69513675189754</v>
      </c>
      <c r="S234">
        <v>1.58196447055422</v>
      </c>
      <c r="T234">
        <v>1.2216304560914799</v>
      </c>
      <c r="U234">
        <v>1.1801532549295899</v>
      </c>
      <c r="V234">
        <v>0.78421832549883497</v>
      </c>
      <c r="W234">
        <v>1.1692185812891001</v>
      </c>
      <c r="AJ234">
        <v>5.3692512953286302</v>
      </c>
      <c r="AK234">
        <v>8.4896100594075303</v>
      </c>
      <c r="AL234">
        <v>5.2832854717451196</v>
      </c>
      <c r="AM234">
        <v>5.0945009907911203</v>
      </c>
      <c r="AN234">
        <v>3.4107288142639698</v>
      </c>
      <c r="AZ234">
        <v>1.1798700403243201</v>
      </c>
      <c r="BA234">
        <v>0.93630929607677305</v>
      </c>
      <c r="BB234">
        <v>1.2317379959919801</v>
      </c>
      <c r="BC234">
        <v>1.2009059947782399</v>
      </c>
      <c r="BD234">
        <v>1.2627267040927299</v>
      </c>
      <c r="BQ234">
        <v>5.7641299177219301</v>
      </c>
      <c r="BR234">
        <v>3.3597610766583101</v>
      </c>
      <c r="BS234">
        <v>5.2505545514207999</v>
      </c>
      <c r="BT234">
        <v>5.1348071346188</v>
      </c>
      <c r="BU234">
        <v>6.5318253297920297</v>
      </c>
      <c r="CG234">
        <v>1.1697252942670799</v>
      </c>
      <c r="CH234">
        <v>0.81657179562211402</v>
      </c>
      <c r="CI234">
        <v>0.99371772212013298</v>
      </c>
      <c r="CJ234">
        <v>0.87133739650891495</v>
      </c>
      <c r="CK234">
        <v>1.22449646490454</v>
      </c>
    </row>
    <row r="235" spans="2:89" x14ac:dyDescent="0.2">
      <c r="B235">
        <v>234</v>
      </c>
      <c r="C235">
        <v>6.6408878758977297</v>
      </c>
      <c r="D235">
        <v>6.2267921753554702</v>
      </c>
      <c r="E235">
        <v>8.8779798288395693</v>
      </c>
      <c r="F235">
        <v>1.9848277553707301</v>
      </c>
      <c r="G235">
        <v>4.7795358048403704</v>
      </c>
      <c r="S235">
        <v>1.3872340338798399</v>
      </c>
      <c r="T235">
        <v>0.82736382017964005</v>
      </c>
      <c r="U235">
        <v>1.37376627298528</v>
      </c>
      <c r="V235">
        <v>1.00634488438336</v>
      </c>
      <c r="W235">
        <v>1.26605163432012</v>
      </c>
      <c r="AJ235">
        <v>6.1887641348599001</v>
      </c>
      <c r="AK235">
        <v>8.7166171874490797</v>
      </c>
      <c r="AL235">
        <v>6.3344184254912701</v>
      </c>
      <c r="AM235">
        <v>1.4314621693512499</v>
      </c>
      <c r="AN235">
        <v>5.3598179618913502</v>
      </c>
      <c r="AZ235">
        <v>1.0224218737072099</v>
      </c>
      <c r="BA235">
        <v>1.04492831574272</v>
      </c>
      <c r="BB235">
        <v>1.28578284668871</v>
      </c>
      <c r="BC235">
        <v>0.61833283378234105</v>
      </c>
      <c r="BD235">
        <v>1.45513597209632</v>
      </c>
      <c r="BQ235">
        <v>5.1820054938464004</v>
      </c>
      <c r="BR235">
        <v>3.6445671100942101</v>
      </c>
      <c r="BS235">
        <v>6.5650174878038499</v>
      </c>
      <c r="BT235">
        <v>3.4808141615158101</v>
      </c>
      <c r="BU235">
        <v>4.7585109050563599</v>
      </c>
      <c r="CG235">
        <v>1.0684923825106001</v>
      </c>
      <c r="CH235">
        <v>0.88944264874364898</v>
      </c>
      <c r="CI235">
        <v>1.35931521418442</v>
      </c>
      <c r="CJ235">
        <v>0.74220841807747495</v>
      </c>
      <c r="CK235">
        <v>0.943055537190846</v>
      </c>
    </row>
    <row r="236" spans="2:89" x14ac:dyDescent="0.2">
      <c r="B236">
        <v>235</v>
      </c>
      <c r="C236">
        <v>9.1538964651161994</v>
      </c>
      <c r="D236">
        <v>6.4278789750045897</v>
      </c>
      <c r="E236">
        <v>9.4255026146883001</v>
      </c>
      <c r="F236">
        <v>3.04354222526156</v>
      </c>
      <c r="G236">
        <v>3.2208153276278901</v>
      </c>
      <c r="S236">
        <v>1.5511827297005101</v>
      </c>
      <c r="T236">
        <v>1.0053416873227801</v>
      </c>
      <c r="U236">
        <v>1.27626199245761</v>
      </c>
      <c r="V236">
        <v>0.90185926724681098</v>
      </c>
      <c r="W236">
        <v>1.2263288607126399</v>
      </c>
      <c r="AJ236">
        <v>5.7216699387482803</v>
      </c>
      <c r="AK236">
        <v>7.5769163742502501</v>
      </c>
      <c r="AL236">
        <v>5.6416136311036302</v>
      </c>
      <c r="AM236">
        <v>1.3679917102196899</v>
      </c>
      <c r="AN236">
        <v>3.47256457065266</v>
      </c>
      <c r="AZ236">
        <v>1.07535883261952</v>
      </c>
      <c r="BA236">
        <v>0.815957563817725</v>
      </c>
      <c r="BB236">
        <v>1.2614538294837301</v>
      </c>
      <c r="BC236">
        <v>0.57313760254859902</v>
      </c>
      <c r="BD236">
        <v>1.03066114989891</v>
      </c>
      <c r="BQ236">
        <v>4.2985188717857596</v>
      </c>
      <c r="BR236">
        <v>3.2010896095685202</v>
      </c>
      <c r="BS236">
        <v>6.0754337465621999</v>
      </c>
      <c r="BT236">
        <v>5.0884911039979199</v>
      </c>
      <c r="BU236">
        <v>5.1460383878362599</v>
      </c>
      <c r="CG236">
        <v>0.81626266849212104</v>
      </c>
      <c r="CH236">
        <v>0.78325509600662302</v>
      </c>
      <c r="CI236">
        <v>1.02074212874833</v>
      </c>
      <c r="CJ236">
        <v>0.84540376004875495</v>
      </c>
      <c r="CK236">
        <v>1.00342203520875</v>
      </c>
    </row>
    <row r="237" spans="2:89" x14ac:dyDescent="0.2">
      <c r="B237">
        <v>236</v>
      </c>
      <c r="C237">
        <v>8.6913829940223994</v>
      </c>
      <c r="D237">
        <v>5.7844883009991399</v>
      </c>
      <c r="E237">
        <v>7.5934880059694096</v>
      </c>
      <c r="F237">
        <v>3.6319344544501</v>
      </c>
      <c r="G237">
        <v>3.43836315156828</v>
      </c>
      <c r="S237">
        <v>1.3449659256425499</v>
      </c>
      <c r="T237">
        <v>0.92258338024879605</v>
      </c>
      <c r="U237">
        <v>1.3950879737891699</v>
      </c>
      <c r="V237">
        <v>0.86355994877276498</v>
      </c>
      <c r="W237">
        <v>1.3858134087818601</v>
      </c>
      <c r="AJ237">
        <v>6.2984780120325103</v>
      </c>
      <c r="AK237">
        <v>2.6605345286356799</v>
      </c>
      <c r="AL237">
        <v>7.2720342623299201</v>
      </c>
      <c r="AM237">
        <v>0.94142863839533697</v>
      </c>
      <c r="AN237">
        <v>3.6204644035942999</v>
      </c>
      <c r="AZ237">
        <v>1.1873022163692</v>
      </c>
      <c r="BA237">
        <v>0.79985300541555104</v>
      </c>
      <c r="BB237">
        <v>1.3769417486965001</v>
      </c>
      <c r="BC237">
        <v>0.50895853331868801</v>
      </c>
      <c r="BD237">
        <v>1.01574757577182</v>
      </c>
      <c r="BQ237">
        <v>6.9861540503606703</v>
      </c>
      <c r="BR237">
        <v>3.67216969815476</v>
      </c>
      <c r="BS237">
        <v>5.98306004898574</v>
      </c>
      <c r="BT237">
        <v>7.5599015815249597</v>
      </c>
      <c r="BU237">
        <v>5.08519632436425</v>
      </c>
      <c r="CG237">
        <v>0.87498029449658798</v>
      </c>
      <c r="CH237">
        <v>0.76275121789828504</v>
      </c>
      <c r="CI237">
        <v>1.0109894852988901</v>
      </c>
      <c r="CJ237">
        <v>0.77450358552135301</v>
      </c>
      <c r="CK237">
        <v>1.1321992818123701</v>
      </c>
    </row>
    <row r="238" spans="2:89" x14ac:dyDescent="0.2">
      <c r="B238">
        <v>237</v>
      </c>
      <c r="C238">
        <v>8.2768904875344091</v>
      </c>
      <c r="D238">
        <v>6.9989653461929597</v>
      </c>
      <c r="E238">
        <v>7.9991243484236598</v>
      </c>
      <c r="F238">
        <v>1.9496695439785601</v>
      </c>
      <c r="G238">
        <v>2.3686150505512802</v>
      </c>
      <c r="S238">
        <v>1.4366806651505899</v>
      </c>
      <c r="T238">
        <v>0.93768204484531603</v>
      </c>
      <c r="U238">
        <v>1.25915145631405</v>
      </c>
      <c r="V238">
        <v>0.84752875149922502</v>
      </c>
      <c r="W238">
        <v>0.793609768001584</v>
      </c>
      <c r="AJ238">
        <v>6.2584772907535404</v>
      </c>
      <c r="AK238">
        <v>3.2715441436663499</v>
      </c>
      <c r="AL238">
        <v>5.6875100157818403</v>
      </c>
      <c r="AM238">
        <v>1.94846462720967</v>
      </c>
      <c r="AN238">
        <v>3.6050510824713502</v>
      </c>
      <c r="AZ238">
        <v>1.1460937424519599</v>
      </c>
      <c r="BA238">
        <v>0.92074627033801704</v>
      </c>
      <c r="BB238">
        <v>0.95060421308628396</v>
      </c>
      <c r="BC238">
        <v>0.555006571677779</v>
      </c>
      <c r="BD238">
        <v>1.1788015055226899</v>
      </c>
      <c r="BQ238">
        <v>5.8176133368588703</v>
      </c>
      <c r="BR238">
        <v>5.3609427690249403</v>
      </c>
      <c r="BS238">
        <v>5.46660890292691</v>
      </c>
      <c r="BT238">
        <v>6.2409980840008199</v>
      </c>
      <c r="BU238">
        <v>3.08980012999137</v>
      </c>
      <c r="CG238">
        <v>1.0742535520996599</v>
      </c>
      <c r="CH238">
        <v>0.91447113532739599</v>
      </c>
      <c r="CI238">
        <v>1.1273351380402601</v>
      </c>
      <c r="CJ238">
        <v>0.97788514517486902</v>
      </c>
      <c r="CK238">
        <v>1.09493175666065</v>
      </c>
    </row>
    <row r="239" spans="2:89" x14ac:dyDescent="0.2">
      <c r="B239">
        <v>238</v>
      </c>
      <c r="C239">
        <v>8.0849270931283197</v>
      </c>
      <c r="D239">
        <v>8.9459321223032298</v>
      </c>
      <c r="E239">
        <v>9.4873426798769103</v>
      </c>
      <c r="F239">
        <v>2.58199311478656</v>
      </c>
      <c r="G239">
        <v>2.1595964934999401</v>
      </c>
      <c r="S239">
        <v>1.2770728100299999</v>
      </c>
      <c r="T239">
        <v>1.0527151093579199</v>
      </c>
      <c r="U239">
        <v>0.99974338663793105</v>
      </c>
      <c r="V239">
        <v>0.60645059111682398</v>
      </c>
      <c r="W239">
        <v>0.864960400586537</v>
      </c>
      <c r="AJ239">
        <v>9.75473224913911</v>
      </c>
      <c r="AK239">
        <v>3.33085846837638</v>
      </c>
      <c r="AL239">
        <v>4.0558021888617999</v>
      </c>
      <c r="AM239">
        <v>1.7331354155943699</v>
      </c>
      <c r="AN239">
        <v>3.9187889901908801</v>
      </c>
      <c r="AZ239">
        <v>1.3232343148094401</v>
      </c>
      <c r="BA239">
        <v>1.1822919127562099</v>
      </c>
      <c r="BB239">
        <v>1.0408514841882399</v>
      </c>
      <c r="BC239">
        <v>0.76609492264274603</v>
      </c>
      <c r="BD239">
        <v>1.03538105665457</v>
      </c>
      <c r="BQ239">
        <v>4.9122974960232204</v>
      </c>
      <c r="BR239">
        <v>4.8047718147885199</v>
      </c>
      <c r="BS239">
        <v>7.1929810093173199</v>
      </c>
      <c r="BT239">
        <v>6.7601141105212204</v>
      </c>
      <c r="BU239">
        <v>2.70809589729644</v>
      </c>
      <c r="CG239">
        <v>0.79684126497430996</v>
      </c>
      <c r="CH239">
        <v>0.97522321413715396</v>
      </c>
      <c r="CI239">
        <v>1.1264273491390699</v>
      </c>
      <c r="CJ239">
        <v>0.95263277154270098</v>
      </c>
      <c r="CK239">
        <v>1.0644061830279801</v>
      </c>
    </row>
    <row r="240" spans="2:89" x14ac:dyDescent="0.2">
      <c r="B240">
        <v>239</v>
      </c>
      <c r="C240">
        <v>8.9952754443621803</v>
      </c>
      <c r="D240">
        <v>7.4275498842103298</v>
      </c>
      <c r="E240">
        <v>8.2759415369824492</v>
      </c>
      <c r="F240">
        <v>2.6369970902834501</v>
      </c>
      <c r="G240">
        <v>3.4619878421949402</v>
      </c>
      <c r="S240">
        <v>1.2008743223382199</v>
      </c>
      <c r="T240">
        <v>0.98493315230513701</v>
      </c>
      <c r="U240">
        <v>1.09509066447724</v>
      </c>
      <c r="V240">
        <v>0.63999964838790102</v>
      </c>
      <c r="W240">
        <v>1.1848461555743599</v>
      </c>
      <c r="AJ240">
        <v>8.7382670210977995</v>
      </c>
      <c r="AK240">
        <v>4.0283787102114399</v>
      </c>
      <c r="AL240">
        <v>4.6039247421370701</v>
      </c>
      <c r="AM240">
        <v>2.0475137716404199</v>
      </c>
      <c r="AN240">
        <v>2.4252987552367098</v>
      </c>
      <c r="AZ240">
        <v>1.35635993258444</v>
      </c>
      <c r="BA240">
        <v>0.94838280646745798</v>
      </c>
      <c r="BB240">
        <v>0.92535600749635905</v>
      </c>
      <c r="BC240">
        <v>1.30913107091488</v>
      </c>
      <c r="BD240">
        <v>1.0007898432518201</v>
      </c>
      <c r="BQ240">
        <v>5.6348561726535502</v>
      </c>
      <c r="BR240">
        <v>5.3393481492392603</v>
      </c>
      <c r="BS240">
        <v>7.4314780052441201</v>
      </c>
      <c r="BT240">
        <v>5.0072254401826699</v>
      </c>
      <c r="BU240">
        <v>4.5447307331263804</v>
      </c>
      <c r="CG240">
        <v>0.85890461018893105</v>
      </c>
      <c r="CH240">
        <v>0.86008245784744997</v>
      </c>
      <c r="CI240">
        <v>1.0979358871082401</v>
      </c>
      <c r="CJ240">
        <v>0.92842878604301704</v>
      </c>
      <c r="CK240">
        <v>0.967777172678982</v>
      </c>
    </row>
    <row r="241" spans="2:89" x14ac:dyDescent="0.2">
      <c r="B241">
        <v>240</v>
      </c>
      <c r="C241">
        <v>7.8474307373351797</v>
      </c>
      <c r="D241">
        <v>7.9294853040367697</v>
      </c>
      <c r="E241">
        <v>8.7596841155265093</v>
      </c>
      <c r="F241">
        <v>2.8152837195806</v>
      </c>
      <c r="G241">
        <v>2.85757748823784</v>
      </c>
      <c r="S241">
        <v>1.1068120666093899</v>
      </c>
      <c r="T241">
        <v>1.1250672738454399</v>
      </c>
      <c r="U241">
        <v>1.22705353608759</v>
      </c>
      <c r="V241">
        <v>0.69733747734359697</v>
      </c>
      <c r="W241">
        <v>1.10724775416678</v>
      </c>
      <c r="AJ241">
        <v>7.02730405904307</v>
      </c>
      <c r="AK241">
        <v>4.7968291241428096</v>
      </c>
      <c r="AL241">
        <v>4.0167617780205402</v>
      </c>
      <c r="AM241">
        <v>4.4179574538857196</v>
      </c>
      <c r="AN241">
        <v>3.1627150486961901</v>
      </c>
      <c r="AZ241">
        <v>1.3435420446519699</v>
      </c>
      <c r="BA241">
        <v>1.05780221323474</v>
      </c>
      <c r="BB241">
        <v>1.2902547605647601</v>
      </c>
      <c r="BC241">
        <v>1.13050033782787</v>
      </c>
      <c r="BD241">
        <v>0.95903196111759503</v>
      </c>
      <c r="BQ241">
        <v>6.3675680703315596</v>
      </c>
      <c r="BR241">
        <v>6.41545543700978</v>
      </c>
      <c r="BS241">
        <v>4.8671559951627996</v>
      </c>
      <c r="BT241">
        <v>4.6147195651821198</v>
      </c>
      <c r="BU241">
        <v>2.6067234106656398</v>
      </c>
      <c r="CG241">
        <v>1.0045690764198101</v>
      </c>
      <c r="CH241">
        <v>0.86525879930486904</v>
      </c>
      <c r="CI241">
        <v>1.11598649318681</v>
      </c>
      <c r="CJ241">
        <v>0.83242358507366898</v>
      </c>
      <c r="CK241">
        <v>1.1218173960308999</v>
      </c>
    </row>
    <row r="242" spans="2:89" x14ac:dyDescent="0.2">
      <c r="B242">
        <v>241</v>
      </c>
      <c r="C242">
        <v>9.3555219336946802</v>
      </c>
      <c r="D242">
        <v>4.8376717297533398</v>
      </c>
      <c r="E242">
        <v>5.3889993639673799</v>
      </c>
      <c r="F242">
        <v>2.5818742330503901</v>
      </c>
      <c r="G242">
        <v>4.2045324188256403</v>
      </c>
      <c r="S242">
        <v>1.5129468444849301</v>
      </c>
      <c r="T242">
        <v>1.00333128061962</v>
      </c>
      <c r="U242">
        <v>1.09130713598634</v>
      </c>
      <c r="V242">
        <v>0.82286598537900302</v>
      </c>
      <c r="W242">
        <v>1.5145841344712501</v>
      </c>
      <c r="AJ242">
        <v>5.5767370921617001</v>
      </c>
      <c r="AK242">
        <v>7.4024654562225596</v>
      </c>
      <c r="AL242">
        <v>4.7766535511349204</v>
      </c>
      <c r="AM242">
        <v>2.6110972390123401</v>
      </c>
      <c r="AN242">
        <v>3.7735670368704</v>
      </c>
      <c r="AZ242">
        <v>1.5190404475988699</v>
      </c>
      <c r="BA242">
        <v>1.0499229003011501</v>
      </c>
      <c r="BB242">
        <v>1.49512719705968</v>
      </c>
      <c r="BC242">
        <v>0.99453258498576402</v>
      </c>
      <c r="BD242">
        <v>1.20325653618146</v>
      </c>
      <c r="BQ242">
        <v>3.5380357644469602</v>
      </c>
      <c r="BR242">
        <v>4.4657322593682904</v>
      </c>
      <c r="BS242">
        <v>4.8136029988951599</v>
      </c>
      <c r="BT242">
        <v>5.1263345589192397</v>
      </c>
      <c r="BU242">
        <v>3.7288337731408201</v>
      </c>
      <c r="CG242">
        <v>0.71212087291966897</v>
      </c>
      <c r="CH242">
        <v>0.67526538980947204</v>
      </c>
      <c r="CI242">
        <v>0.941197327581768</v>
      </c>
      <c r="CJ242">
        <v>0.90193133237206002</v>
      </c>
      <c r="CK242">
        <v>0.89094104998194801</v>
      </c>
    </row>
    <row r="243" spans="2:89" x14ac:dyDescent="0.2">
      <c r="B243">
        <v>242</v>
      </c>
      <c r="C243">
        <v>10.0315438794567</v>
      </c>
      <c r="D243">
        <v>3.8206197805630202</v>
      </c>
      <c r="E243">
        <v>6.9879941283312403</v>
      </c>
      <c r="F243">
        <v>3.86984754698162</v>
      </c>
      <c r="G243">
        <v>6.1873894995547101</v>
      </c>
      <c r="S243">
        <v>1.07540448586258</v>
      </c>
      <c r="T243">
        <v>1.0407166901912599</v>
      </c>
      <c r="U243">
        <v>1.09675100113014</v>
      </c>
      <c r="V243">
        <v>0.91670592333219503</v>
      </c>
      <c r="W243">
        <v>1.31959525850576</v>
      </c>
      <c r="AJ243">
        <v>4.6104293830638303</v>
      </c>
      <c r="AK243">
        <v>5.9863887369470801</v>
      </c>
      <c r="AL243">
        <v>4.3698241300591398</v>
      </c>
      <c r="AM243">
        <v>2.6256705434280998</v>
      </c>
      <c r="AN243">
        <v>5.4987005664101103</v>
      </c>
      <c r="AZ243">
        <v>1.0923274233173601</v>
      </c>
      <c r="BA243">
        <v>1.13054664513431</v>
      </c>
      <c r="BB243">
        <v>1.55764887641257</v>
      </c>
      <c r="BC243">
        <v>0.789915065499603</v>
      </c>
      <c r="BD243">
        <v>1.4010753978784301</v>
      </c>
      <c r="BQ243">
        <v>3.2034598685498401</v>
      </c>
      <c r="BR243">
        <v>3.7703975611705598</v>
      </c>
      <c r="BS243">
        <v>4.9958113923465</v>
      </c>
      <c r="BT243">
        <v>4.6150892493181797</v>
      </c>
      <c r="BU243">
        <v>3.7403509216028401</v>
      </c>
      <c r="CG243">
        <v>0.882600927213534</v>
      </c>
      <c r="CH243">
        <v>0.73442059134669202</v>
      </c>
      <c r="CI243">
        <v>1.12196702231251</v>
      </c>
      <c r="CJ243">
        <v>0.94802758518139696</v>
      </c>
      <c r="CK243">
        <v>1.00754896253871</v>
      </c>
    </row>
    <row r="244" spans="2:89" x14ac:dyDescent="0.2">
      <c r="B244">
        <v>243</v>
      </c>
      <c r="C244">
        <v>8.2743234786967808</v>
      </c>
      <c r="D244">
        <v>5.2754233670137198</v>
      </c>
      <c r="E244">
        <v>5.2044758570016301</v>
      </c>
      <c r="F244">
        <v>3.4981343042869</v>
      </c>
      <c r="G244">
        <v>4.8352793483366803</v>
      </c>
      <c r="S244">
        <v>1.2504675710623501</v>
      </c>
      <c r="T244">
        <v>0.925767360327584</v>
      </c>
      <c r="U244">
        <v>0.88344312291159</v>
      </c>
      <c r="V244">
        <v>0.99004334133411498</v>
      </c>
      <c r="W244">
        <v>1.0797341506862199</v>
      </c>
      <c r="AJ244">
        <v>4.7925933421446398</v>
      </c>
      <c r="AK244">
        <v>6.6502494363810802</v>
      </c>
      <c r="AL244">
        <v>3.7795556424316099</v>
      </c>
      <c r="AM244">
        <v>4.1491063958432601</v>
      </c>
      <c r="AN244">
        <v>3.0276014855450599</v>
      </c>
      <c r="AZ244">
        <v>1.22107248577079</v>
      </c>
      <c r="BA244">
        <v>1.06636598714831</v>
      </c>
      <c r="BB244">
        <v>1.5427147119562401</v>
      </c>
      <c r="BC244">
        <v>0.97152178649614396</v>
      </c>
      <c r="BD244">
        <v>0.93179305156403303</v>
      </c>
      <c r="BQ244">
        <v>4.6527338292826999</v>
      </c>
      <c r="BR244">
        <v>4.0296702793329802</v>
      </c>
      <c r="BS244">
        <v>7.0305551127547803</v>
      </c>
      <c r="BT244">
        <v>8.0309943407580509</v>
      </c>
      <c r="BU244">
        <v>3.04079556337188</v>
      </c>
      <c r="CG244">
        <v>0.85635071705566901</v>
      </c>
      <c r="CH244">
        <v>0.66993922643084902</v>
      </c>
      <c r="CI244">
        <v>1.2564986806885301</v>
      </c>
      <c r="CJ244">
        <v>1.1890168516137301</v>
      </c>
      <c r="CK244">
        <v>0.83259196971026495</v>
      </c>
    </row>
    <row r="245" spans="2:89" x14ac:dyDescent="0.2">
      <c r="B245">
        <v>244</v>
      </c>
      <c r="C245">
        <v>9.1553680608483603</v>
      </c>
      <c r="D245">
        <v>5.7499332207394103</v>
      </c>
      <c r="E245">
        <v>9.0791883689176007</v>
      </c>
      <c r="F245">
        <v>4.7470928479388501</v>
      </c>
      <c r="G245">
        <v>3.7245120719293401</v>
      </c>
      <c r="S245">
        <v>1.4544335970036899</v>
      </c>
      <c r="T245">
        <v>1.0069928964989501</v>
      </c>
      <c r="U245">
        <v>1.4530519727467499</v>
      </c>
      <c r="V245">
        <v>0.87941715997992198</v>
      </c>
      <c r="W245">
        <v>1.06058507562543</v>
      </c>
      <c r="AJ245">
        <v>5.8519361072383003</v>
      </c>
      <c r="AK245">
        <v>6.9122086900807798</v>
      </c>
      <c r="AL245">
        <v>4.5404416445545204</v>
      </c>
      <c r="AM245">
        <v>3.0046763000027701</v>
      </c>
      <c r="AN245">
        <v>2.79948407455278</v>
      </c>
      <c r="AZ245">
        <v>1.31398811271128</v>
      </c>
      <c r="BA245">
        <v>0.964976255864334</v>
      </c>
      <c r="BB245">
        <v>1.4666092751875901</v>
      </c>
      <c r="BC245">
        <v>1.08194530466669</v>
      </c>
      <c r="BD245">
        <v>0.83653551363019696</v>
      </c>
      <c r="BQ245">
        <v>3.75210052883414</v>
      </c>
      <c r="BR245">
        <v>3.8629248269761098</v>
      </c>
      <c r="BS245">
        <v>8.6582413225814996</v>
      </c>
      <c r="BT245">
        <v>8.12385454689346</v>
      </c>
      <c r="BU245">
        <v>1.6796491898835799</v>
      </c>
      <c r="CG245">
        <v>0.87183623922309195</v>
      </c>
      <c r="CH245">
        <v>0.79104634398711404</v>
      </c>
      <c r="CI245">
        <v>1.20937612185488</v>
      </c>
      <c r="CJ245">
        <v>0.85618990992046495</v>
      </c>
      <c r="CK245">
        <v>0.75460952359713196</v>
      </c>
    </row>
    <row r="246" spans="2:89" x14ac:dyDescent="0.2">
      <c r="B246">
        <v>245</v>
      </c>
      <c r="C246">
        <v>9.1118511411643492</v>
      </c>
      <c r="D246">
        <v>4.0459747829372699</v>
      </c>
      <c r="E246">
        <v>8.9743643420858703</v>
      </c>
      <c r="F246">
        <v>4.7923890628205204</v>
      </c>
      <c r="G246">
        <v>2.4697495617502501</v>
      </c>
      <c r="S246">
        <v>1.3141560419575899</v>
      </c>
      <c r="T246">
        <v>0.91136891084734395</v>
      </c>
      <c r="U246">
        <v>1.3142150916539399</v>
      </c>
      <c r="V246">
        <v>0.952779579696309</v>
      </c>
      <c r="W246">
        <v>0.95881115261288197</v>
      </c>
      <c r="AJ246">
        <v>6.6432653715599104</v>
      </c>
      <c r="AK246">
        <v>4.8449265775289598</v>
      </c>
      <c r="AL246">
        <v>5.6175728682638297</v>
      </c>
      <c r="AM246">
        <v>4.6448559199129598</v>
      </c>
      <c r="AN246">
        <v>4.3765179016101099</v>
      </c>
      <c r="AZ246">
        <v>1.1620116814344901</v>
      </c>
      <c r="BA246">
        <v>0.98161938774044899</v>
      </c>
      <c r="BB246">
        <v>1.00905687545941</v>
      </c>
      <c r="BC246">
        <v>1.22853494411301</v>
      </c>
      <c r="BD246">
        <v>1.1114813346624099</v>
      </c>
      <c r="BQ246">
        <v>3.7474033350385101</v>
      </c>
      <c r="BR246">
        <v>6.0941735028407598</v>
      </c>
      <c r="BS246">
        <v>8.6663795942771493</v>
      </c>
      <c r="BT246">
        <v>9.9088648777915491</v>
      </c>
      <c r="BU246">
        <v>2.7016119547097799</v>
      </c>
      <c r="CG246">
        <v>1.02039286791365</v>
      </c>
      <c r="CH246">
        <v>0.69638932364705297</v>
      </c>
      <c r="CI246">
        <v>1.36775557734672</v>
      </c>
      <c r="CJ246">
        <v>1.0069173993373099</v>
      </c>
      <c r="CK246">
        <v>0.85459042070208802</v>
      </c>
    </row>
    <row r="247" spans="2:89" x14ac:dyDescent="0.2">
      <c r="B247">
        <v>246</v>
      </c>
      <c r="C247">
        <v>7.8610015737729499</v>
      </c>
      <c r="D247">
        <v>4.51880900598458</v>
      </c>
      <c r="E247">
        <v>6.7713302019233303</v>
      </c>
      <c r="F247">
        <v>4.5943562536040901</v>
      </c>
      <c r="G247">
        <v>2.5692042572488099</v>
      </c>
      <c r="S247">
        <v>1.4318349348862001</v>
      </c>
      <c r="T247">
        <v>1.13695674349099</v>
      </c>
      <c r="U247">
        <v>1.3135283154302</v>
      </c>
      <c r="V247">
        <v>0.85798754897963803</v>
      </c>
      <c r="W247">
        <v>0.86885310442082297</v>
      </c>
      <c r="AJ247">
        <v>5.9866500421519202</v>
      </c>
      <c r="AK247">
        <v>5.5936823204075496</v>
      </c>
      <c r="AL247">
        <v>5.4809640976832599</v>
      </c>
      <c r="AM247">
        <v>6.1530936627595603</v>
      </c>
      <c r="AN247">
        <v>3.2358694619183099</v>
      </c>
      <c r="AZ247">
        <v>1.0250591063345</v>
      </c>
      <c r="BA247">
        <v>1.2158672333077001</v>
      </c>
      <c r="BB247">
        <v>1.12180204658141</v>
      </c>
      <c r="BC247">
        <v>1.05921703527291</v>
      </c>
      <c r="BD247">
        <v>1.17928157939752</v>
      </c>
      <c r="BQ247">
        <v>4.51334593334325</v>
      </c>
      <c r="BR247">
        <v>5.3609121997731801</v>
      </c>
      <c r="BS247">
        <v>7.9963105998584796</v>
      </c>
      <c r="BT247">
        <v>7.9965701560922797</v>
      </c>
      <c r="BU247">
        <v>2.3928490720806801</v>
      </c>
      <c r="CG247">
        <v>0.93445749799727496</v>
      </c>
      <c r="CH247">
        <v>0.79313961644731401</v>
      </c>
      <c r="CI247">
        <v>1.43547495782374</v>
      </c>
      <c r="CJ247">
        <v>1.16238822043529</v>
      </c>
      <c r="CK247">
        <v>0.86355637745970204</v>
      </c>
    </row>
    <row r="248" spans="2:89" x14ac:dyDescent="0.2">
      <c r="B248">
        <v>247</v>
      </c>
      <c r="C248">
        <v>10.411471357335699</v>
      </c>
      <c r="D248">
        <v>4.4114339889752401</v>
      </c>
      <c r="E248">
        <v>5.9520600228558198</v>
      </c>
      <c r="F248">
        <v>4.4030462452545196</v>
      </c>
      <c r="G248">
        <v>4.1677642958979</v>
      </c>
      <c r="S248">
        <v>1.7612388407999999</v>
      </c>
      <c r="T248">
        <v>0.86513262339017605</v>
      </c>
      <c r="U248">
        <v>1.3318969580984501</v>
      </c>
      <c r="V248">
        <v>0.96028387791649805</v>
      </c>
      <c r="W248">
        <v>1.3749287316471701</v>
      </c>
      <c r="AJ248">
        <v>3.9444520091142299</v>
      </c>
      <c r="AK248">
        <v>4.6828292831120697</v>
      </c>
      <c r="AL248">
        <v>5.0598397491538698</v>
      </c>
      <c r="AM248">
        <v>7.3323866766599304</v>
      </c>
      <c r="AN248">
        <v>2.8698519238917601</v>
      </c>
      <c r="AZ248">
        <v>1.1560380747744701</v>
      </c>
      <c r="BA248">
        <v>0.96226168950665703</v>
      </c>
      <c r="BB248">
        <v>1.2474980763043</v>
      </c>
      <c r="BC248">
        <v>1.0738545709220499</v>
      </c>
      <c r="BD248">
        <v>1.2878280279694101</v>
      </c>
      <c r="BQ248">
        <v>4.42911664940479</v>
      </c>
      <c r="BR248">
        <v>4.3169779662493397</v>
      </c>
      <c r="BS248">
        <v>8.3956176281014603</v>
      </c>
      <c r="BT248">
        <v>6.8191948991690996</v>
      </c>
      <c r="BU248">
        <v>2.4876629630152798</v>
      </c>
      <c r="CG248">
        <v>0.84006614916611799</v>
      </c>
      <c r="CH248">
        <v>0.89113981680676602</v>
      </c>
      <c r="CI248">
        <v>1.2509522758167999</v>
      </c>
      <c r="CJ248">
        <v>1.0295299584822299</v>
      </c>
      <c r="CK248">
        <v>0.93055261474258</v>
      </c>
    </row>
    <row r="249" spans="2:89" x14ac:dyDescent="0.2">
      <c r="B249">
        <v>248</v>
      </c>
      <c r="C249">
        <v>10.003774538009001</v>
      </c>
      <c r="D249">
        <v>5.7715431691292203</v>
      </c>
      <c r="E249">
        <v>6.0147413233983196</v>
      </c>
      <c r="F249">
        <v>3.0200143620494302</v>
      </c>
      <c r="G249">
        <v>2.9569567480305698</v>
      </c>
      <c r="S249">
        <v>1.4306178590105301</v>
      </c>
      <c r="T249">
        <v>0.94108273113931995</v>
      </c>
      <c r="U249">
        <v>1.24788959742746</v>
      </c>
      <c r="V249">
        <v>0.94069460762553203</v>
      </c>
      <c r="W249">
        <v>1.3273529538834199</v>
      </c>
      <c r="AJ249">
        <v>6.3274435437404399</v>
      </c>
      <c r="AK249">
        <v>6.3597054266941599</v>
      </c>
      <c r="AL249">
        <v>7.8155651714215999</v>
      </c>
      <c r="AM249">
        <v>4.2837297362670297</v>
      </c>
      <c r="AN249">
        <v>4.04037229744341</v>
      </c>
      <c r="AZ249">
        <v>1.2183083215669399</v>
      </c>
      <c r="BA249">
        <v>0.86363199635640298</v>
      </c>
      <c r="BB249">
        <v>1.4466149659658001</v>
      </c>
      <c r="BC249">
        <v>0.97793287541390606</v>
      </c>
      <c r="BD249">
        <v>1.6896331283969499</v>
      </c>
      <c r="BQ249">
        <v>4.1494367409306099</v>
      </c>
      <c r="BR249">
        <v>3.27009733987716</v>
      </c>
      <c r="BS249">
        <v>5.8202722188146998</v>
      </c>
      <c r="BT249">
        <v>7.9320297353826001</v>
      </c>
      <c r="BU249">
        <v>2.4321693041730099</v>
      </c>
      <c r="CG249">
        <v>0.91967010596334897</v>
      </c>
      <c r="CH249">
        <v>0.72778301875524598</v>
      </c>
      <c r="CI249">
        <v>1.10924683986098</v>
      </c>
      <c r="CJ249">
        <v>0.76192553072369096</v>
      </c>
      <c r="CK249">
        <v>1.1438184991043301</v>
      </c>
    </row>
    <row r="250" spans="2:89" x14ac:dyDescent="0.2">
      <c r="B250">
        <v>249</v>
      </c>
      <c r="C250">
        <v>9.0587172109273393</v>
      </c>
      <c r="D250">
        <v>5.7534916854477203</v>
      </c>
      <c r="E250">
        <v>5.48409005807141</v>
      </c>
      <c r="F250">
        <v>1.6862467923062101</v>
      </c>
      <c r="G250">
        <v>2.6165936852417802</v>
      </c>
      <c r="S250">
        <v>1.6308648727372701</v>
      </c>
      <c r="T250">
        <v>1.0280746268999701</v>
      </c>
      <c r="U250">
        <v>1.1565685494757301</v>
      </c>
      <c r="V250">
        <v>0.76238468140127902</v>
      </c>
      <c r="W250">
        <v>1.2640872296624399</v>
      </c>
      <c r="AJ250">
        <v>8.5244457204320891</v>
      </c>
      <c r="AK250">
        <v>6.0490079702514103</v>
      </c>
      <c r="AL250">
        <v>8.0032009384349401</v>
      </c>
      <c r="AM250">
        <v>5.8766941932308798</v>
      </c>
      <c r="AN250">
        <v>2.8588742026851901</v>
      </c>
      <c r="AZ250">
        <v>1.5285218858735301</v>
      </c>
      <c r="BA250">
        <v>1.1947279259839101</v>
      </c>
      <c r="BB250">
        <v>1.3264576048589101</v>
      </c>
      <c r="BC250">
        <v>1.4663397045514499</v>
      </c>
      <c r="BD250">
        <v>1.25796652950552</v>
      </c>
      <c r="BQ250">
        <v>3.2961710530926198</v>
      </c>
      <c r="BR250">
        <v>3.6873333000323898</v>
      </c>
      <c r="BS250">
        <v>4.5306709156013802</v>
      </c>
      <c r="BT250">
        <v>6.44733413961153</v>
      </c>
      <c r="BU250">
        <v>3.1137355776855702</v>
      </c>
      <c r="CG250">
        <v>1.2592566257047899</v>
      </c>
      <c r="CH250">
        <v>0.68936652966723899</v>
      </c>
      <c r="CI250">
        <v>1.0236000495269799</v>
      </c>
      <c r="CJ250">
        <v>0.88420154240659998</v>
      </c>
      <c r="CK250">
        <v>1.0383455652312401</v>
      </c>
    </row>
    <row r="251" spans="2:89" x14ac:dyDescent="0.2">
      <c r="B251">
        <v>250</v>
      </c>
      <c r="C251">
        <v>6.7799681139828296</v>
      </c>
      <c r="D251">
        <v>5.4805474147342901</v>
      </c>
      <c r="E251">
        <v>7.0640057257529296</v>
      </c>
      <c r="F251">
        <v>2.0877243730887698</v>
      </c>
      <c r="G251">
        <v>2.61118419157452</v>
      </c>
      <c r="S251">
        <v>1.4994200157844699</v>
      </c>
      <c r="T251">
        <v>0.85540529617459304</v>
      </c>
      <c r="U251">
        <v>1.1197389074070201</v>
      </c>
      <c r="V251">
        <v>0.93402391859785505</v>
      </c>
      <c r="W251">
        <v>1.2551360824508999</v>
      </c>
      <c r="AJ251">
        <v>9.9234875789355304</v>
      </c>
      <c r="AK251">
        <v>6.88316267709292</v>
      </c>
      <c r="AL251">
        <v>6.8842096967237696</v>
      </c>
      <c r="AM251">
        <v>4.05517487328241</v>
      </c>
      <c r="AN251">
        <v>4.5925581025128102</v>
      </c>
      <c r="AZ251">
        <v>1.1531197012086001</v>
      </c>
      <c r="BA251">
        <v>0.89756873525089698</v>
      </c>
      <c r="BB251">
        <v>1.44266705323481</v>
      </c>
      <c r="BC251">
        <v>1.20244998427223</v>
      </c>
      <c r="BD251">
        <v>1.4562687342812</v>
      </c>
      <c r="BQ251">
        <v>5.4002687023265903</v>
      </c>
      <c r="BR251">
        <v>5.9200079758383897</v>
      </c>
      <c r="BS251">
        <v>5.5110903783218301</v>
      </c>
      <c r="BT251">
        <v>4.7785787882959303</v>
      </c>
      <c r="BU251">
        <v>4.2493647687949299</v>
      </c>
      <c r="CG251">
        <v>1.2215118032701799</v>
      </c>
      <c r="CH251">
        <v>0.71072394398927397</v>
      </c>
      <c r="CI251">
        <v>1.2949496266278</v>
      </c>
      <c r="CJ251">
        <v>1.05643182056449</v>
      </c>
      <c r="CK251">
        <v>1.15996803341559</v>
      </c>
    </row>
    <row r="252" spans="2:89" x14ac:dyDescent="0.2">
      <c r="B252">
        <v>251</v>
      </c>
      <c r="C252">
        <v>7.5446566819662397</v>
      </c>
      <c r="D252">
        <v>6.2703777131815102</v>
      </c>
      <c r="E252">
        <v>7.60069056342574</v>
      </c>
      <c r="F252">
        <v>2.4617632699143601</v>
      </c>
      <c r="G252">
        <v>2.2541068977079499</v>
      </c>
      <c r="S252">
        <v>1.66820983693977</v>
      </c>
      <c r="T252">
        <v>0.943021101955685</v>
      </c>
      <c r="U252">
        <v>0.97324640813512597</v>
      </c>
      <c r="V252">
        <v>0.89980291063629103</v>
      </c>
      <c r="W252">
        <v>1.1578374533464</v>
      </c>
      <c r="AJ252">
        <v>9.0882086802183206</v>
      </c>
      <c r="AK252">
        <v>5.2554725427365403</v>
      </c>
      <c r="AL252">
        <v>8.0031382089574308</v>
      </c>
      <c r="AM252">
        <v>4.1228412530528704</v>
      </c>
      <c r="AN252">
        <v>4.5816806281715801</v>
      </c>
      <c r="AZ252">
        <v>1.17255882166057</v>
      </c>
      <c r="BA252">
        <v>0.75600382895830298</v>
      </c>
      <c r="BB252">
        <v>1.1682605834784101</v>
      </c>
      <c r="BC252">
        <v>1.15807991247506</v>
      </c>
      <c r="BD252">
        <v>1.2434509101947</v>
      </c>
      <c r="BQ252">
        <v>4.9153048931042598</v>
      </c>
      <c r="BR252">
        <v>4.3861743238103204</v>
      </c>
      <c r="BS252">
        <v>6.2642201866354599</v>
      </c>
      <c r="BT252">
        <v>4.1072658009788698</v>
      </c>
      <c r="BU252">
        <v>5.2302158756594999</v>
      </c>
      <c r="CG252">
        <v>1.1336132142364601</v>
      </c>
      <c r="CH252">
        <v>0.65153986277688103</v>
      </c>
      <c r="CI252">
        <v>1.16356476974637</v>
      </c>
      <c r="CJ252">
        <v>1.0025363970341199</v>
      </c>
      <c r="CK252">
        <v>0.87226982113462104</v>
      </c>
    </row>
    <row r="253" spans="2:89" x14ac:dyDescent="0.2">
      <c r="B253">
        <v>252</v>
      </c>
      <c r="C253">
        <v>9.4430849965547701</v>
      </c>
      <c r="D253">
        <v>6.4760773631673096</v>
      </c>
      <c r="E253">
        <v>8.1355369842416501</v>
      </c>
      <c r="F253">
        <v>2.27571212881658</v>
      </c>
      <c r="G253">
        <v>3.12312053699321</v>
      </c>
      <c r="S253">
        <v>1.4775684738190999</v>
      </c>
      <c r="T253">
        <v>0.88845614092534997</v>
      </c>
      <c r="U253">
        <v>0.89995287977805105</v>
      </c>
      <c r="V253">
        <v>1.1415121684407099</v>
      </c>
      <c r="W253">
        <v>1.02027467726667</v>
      </c>
      <c r="AJ253">
        <v>10.256299608254199</v>
      </c>
      <c r="AK253">
        <v>7.1205594377301598</v>
      </c>
      <c r="AL253">
        <v>7.8543260916051896</v>
      </c>
      <c r="AM253">
        <v>2.7666844213516302</v>
      </c>
      <c r="AN253">
        <v>3.8690615069083099</v>
      </c>
      <c r="AZ253">
        <v>1.22206191290711</v>
      </c>
      <c r="BA253">
        <v>0.82909300953662401</v>
      </c>
      <c r="BB253">
        <v>1.4565822149024501</v>
      </c>
      <c r="BC253">
        <v>0.77901640988449505</v>
      </c>
      <c r="BD253">
        <v>1.2509987036778201</v>
      </c>
      <c r="BQ253">
        <v>5.5941388645721704</v>
      </c>
      <c r="BR253">
        <v>6.03247630499627</v>
      </c>
      <c r="BS253">
        <v>6.7796483274388999</v>
      </c>
      <c r="BT253">
        <v>3.8181591511379902</v>
      </c>
      <c r="BU253">
        <v>5.0489698757358399</v>
      </c>
      <c r="CG253">
        <v>1.35029730610374</v>
      </c>
      <c r="CH253">
        <v>0.64379521214131297</v>
      </c>
      <c r="CI253">
        <v>1.1460791292172701</v>
      </c>
      <c r="CJ253">
        <v>0.855772219770772</v>
      </c>
      <c r="CK253">
        <v>1.33080801841136</v>
      </c>
    </row>
    <row r="254" spans="2:89" x14ac:dyDescent="0.2">
      <c r="B254">
        <v>253</v>
      </c>
      <c r="C254">
        <v>7.6008631948340497</v>
      </c>
      <c r="D254">
        <v>4.4231414541579497</v>
      </c>
      <c r="E254">
        <v>7.0068654988693497</v>
      </c>
      <c r="F254">
        <v>2.0724802850044699</v>
      </c>
      <c r="G254">
        <v>3.9329510983490001</v>
      </c>
      <c r="S254">
        <v>1.7895284930415301</v>
      </c>
      <c r="T254">
        <v>0.92279631466362</v>
      </c>
      <c r="U254">
        <v>1.20839763431536</v>
      </c>
      <c r="V254">
        <v>1.00460911915549</v>
      </c>
      <c r="W254">
        <v>1.07305851066817</v>
      </c>
      <c r="AJ254">
        <v>9.3377156212294103</v>
      </c>
      <c r="AK254">
        <v>5.4049886278706003</v>
      </c>
      <c r="AL254">
        <v>6.62581075113384</v>
      </c>
      <c r="AM254">
        <v>3.3365852319579199</v>
      </c>
      <c r="AN254">
        <v>5.76987569718555</v>
      </c>
      <c r="AZ254">
        <v>1.0131023496757801</v>
      </c>
      <c r="BA254">
        <v>0.63609728793683995</v>
      </c>
      <c r="BB254">
        <v>1.36680754879556</v>
      </c>
      <c r="BC254">
        <v>0.90278715365301998</v>
      </c>
      <c r="BD254">
        <v>1.251211708</v>
      </c>
      <c r="BQ254">
        <v>7.62109601191995</v>
      </c>
      <c r="BR254">
        <v>3.5354176701990201</v>
      </c>
      <c r="BS254">
        <v>5.4774100926398903</v>
      </c>
      <c r="BT254">
        <v>3.7556258298128999</v>
      </c>
      <c r="BU254">
        <v>4.8807378087642501</v>
      </c>
      <c r="CG254">
        <v>1.23611531448427</v>
      </c>
      <c r="CH254">
        <v>0.68967489215704203</v>
      </c>
      <c r="CI254">
        <v>1.1917220833470801</v>
      </c>
      <c r="CJ254">
        <v>0.91145714387591803</v>
      </c>
      <c r="CK254">
        <v>1.1175088698715401</v>
      </c>
    </row>
    <row r="255" spans="2:89" x14ac:dyDescent="0.2">
      <c r="B255">
        <v>254</v>
      </c>
      <c r="C255">
        <v>6.5321088214704197</v>
      </c>
      <c r="D255">
        <v>3.6367847939624598</v>
      </c>
      <c r="E255">
        <v>6.3528236774762199</v>
      </c>
      <c r="F255">
        <v>2.3725539934630202</v>
      </c>
      <c r="G255">
        <v>3.54826531307654</v>
      </c>
      <c r="S255">
        <v>1.3558688697424499</v>
      </c>
      <c r="T255">
        <v>1.2523730420101</v>
      </c>
      <c r="U255">
        <v>1.48600825152192</v>
      </c>
      <c r="V255">
        <v>0.88748386088687004</v>
      </c>
      <c r="W255">
        <v>1.15403607035963</v>
      </c>
      <c r="AJ255">
        <v>10.0807602000177</v>
      </c>
      <c r="AK255">
        <v>8.1217533793777896</v>
      </c>
      <c r="AL255">
        <v>6.6224349909953002</v>
      </c>
      <c r="AM255">
        <v>4.0485955332855399</v>
      </c>
      <c r="AN255">
        <v>8.4496518412599197</v>
      </c>
      <c r="AZ255">
        <v>1.1494993586298701</v>
      </c>
      <c r="BA255">
        <v>0.97162454888190997</v>
      </c>
      <c r="BB255">
        <v>1.20380472137731</v>
      </c>
      <c r="BC255">
        <v>1.42001875571827</v>
      </c>
      <c r="BD255">
        <v>0.93333514208903601</v>
      </c>
      <c r="BQ255">
        <v>7.8173499576276599</v>
      </c>
      <c r="BR255">
        <v>3.7885582455073501</v>
      </c>
      <c r="BS255">
        <v>3.4801462263795799</v>
      </c>
      <c r="BT255">
        <v>3.9423362695620101</v>
      </c>
      <c r="BU255">
        <v>5.5908289977368399</v>
      </c>
      <c r="CG255">
        <v>0.95493411665595596</v>
      </c>
      <c r="CH255">
        <v>0.860176954733744</v>
      </c>
      <c r="CI255">
        <v>1.1846719344704599</v>
      </c>
      <c r="CJ255">
        <v>1.02755127938014</v>
      </c>
      <c r="CK255">
        <v>1.16176595488462</v>
      </c>
    </row>
    <row r="256" spans="2:89" x14ac:dyDescent="0.2">
      <c r="B256">
        <v>255</v>
      </c>
      <c r="C256">
        <v>8.1269562449426296</v>
      </c>
      <c r="D256">
        <v>5.56293009470585</v>
      </c>
      <c r="E256">
        <v>8.0665249671704302</v>
      </c>
      <c r="F256">
        <v>3.7424348107398702</v>
      </c>
      <c r="G256">
        <v>3.33584302156045</v>
      </c>
      <c r="S256">
        <v>1.56230877643878</v>
      </c>
      <c r="T256">
        <v>0.89390828141583301</v>
      </c>
      <c r="U256">
        <v>1.21075804049836</v>
      </c>
      <c r="V256">
        <v>1.08267288929581</v>
      </c>
      <c r="W256">
        <v>1.2094714233274499</v>
      </c>
      <c r="AJ256">
        <v>12.0486131042392</v>
      </c>
      <c r="AK256">
        <v>10.0797440506655</v>
      </c>
      <c r="AL256">
        <v>9.5400946065908201</v>
      </c>
      <c r="AM256">
        <v>3.3698886505094601</v>
      </c>
      <c r="AN256">
        <v>6.7809862942650998</v>
      </c>
      <c r="AZ256">
        <v>1.65026767641607</v>
      </c>
      <c r="BA256">
        <v>0.95979330809350705</v>
      </c>
      <c r="BB256">
        <v>1.15768151211764</v>
      </c>
      <c r="BC256">
        <v>1.30550823056462</v>
      </c>
      <c r="BD256">
        <v>1.3310437497782199</v>
      </c>
      <c r="BQ256">
        <v>7.2944310034153803</v>
      </c>
      <c r="BR256">
        <v>3.7839438513030399</v>
      </c>
      <c r="BS256">
        <v>5.9567241750018098</v>
      </c>
      <c r="BT256">
        <v>4.6679136978607403</v>
      </c>
      <c r="BU256">
        <v>6.43038933523649</v>
      </c>
      <c r="CG256">
        <v>1.1767173114317599</v>
      </c>
      <c r="CH256">
        <v>0.93243407697935798</v>
      </c>
      <c r="CI256">
        <v>1.2689376259821801</v>
      </c>
      <c r="CJ256">
        <v>0.90133971291082904</v>
      </c>
      <c r="CK256">
        <v>1.2386721987374301</v>
      </c>
    </row>
    <row r="257" spans="2:89" x14ac:dyDescent="0.2">
      <c r="B257">
        <v>256</v>
      </c>
      <c r="C257">
        <v>8.3607159717388093</v>
      </c>
      <c r="D257">
        <v>4.9183851152303104</v>
      </c>
      <c r="E257">
        <v>8.5137778782088809</v>
      </c>
      <c r="F257">
        <v>2.63808729186333</v>
      </c>
      <c r="G257">
        <v>3.3144515870875102</v>
      </c>
      <c r="S257">
        <v>1.6653271370888001</v>
      </c>
      <c r="T257">
        <v>0.91240568662342103</v>
      </c>
      <c r="U257">
        <v>1.2269279330146801</v>
      </c>
      <c r="V257">
        <v>0.94421194184888102</v>
      </c>
      <c r="W257">
        <v>1.57752130000742</v>
      </c>
      <c r="AJ257">
        <v>6.2265312422616796</v>
      </c>
      <c r="AK257">
        <v>6.90542507488491</v>
      </c>
      <c r="AL257">
        <v>7.0293012464114302</v>
      </c>
      <c r="AM257">
        <v>5.39094714103845</v>
      </c>
      <c r="AN257">
        <v>10.3111575338493</v>
      </c>
      <c r="AZ257">
        <v>1.1926377506570101</v>
      </c>
      <c r="BA257">
        <v>0.70181810907039499</v>
      </c>
      <c r="BB257">
        <v>1.6040932738366001</v>
      </c>
      <c r="BC257">
        <v>1.13381115545844</v>
      </c>
      <c r="BD257">
        <v>1.32640003769529</v>
      </c>
      <c r="BQ257">
        <v>8.6445774065598595</v>
      </c>
      <c r="BR257">
        <v>5.6456353826410801</v>
      </c>
      <c r="BS257">
        <v>5.3571900774684398</v>
      </c>
      <c r="BT257">
        <v>6.2311764699273899</v>
      </c>
      <c r="BU257">
        <v>3.7951582567225102</v>
      </c>
      <c r="CG257">
        <v>1.1222192778739399</v>
      </c>
      <c r="CH257">
        <v>0.74944667274746202</v>
      </c>
      <c r="CI257">
        <v>1.09899655067466</v>
      </c>
      <c r="CJ257">
        <v>0.75608372140823499</v>
      </c>
      <c r="CK257">
        <v>0.97215669950931904</v>
      </c>
    </row>
    <row r="258" spans="2:89" x14ac:dyDescent="0.2">
      <c r="B258">
        <v>257</v>
      </c>
      <c r="C258">
        <v>9.0304963862754697</v>
      </c>
      <c r="D258">
        <v>6.4938581981710604</v>
      </c>
      <c r="E258">
        <v>7.9781581704917803</v>
      </c>
      <c r="F258">
        <v>2.1994017054306201</v>
      </c>
      <c r="G258">
        <v>3.7315752179028001</v>
      </c>
      <c r="S258">
        <v>1.6798887315120801</v>
      </c>
      <c r="T258">
        <v>1.09986007033067</v>
      </c>
      <c r="U258">
        <v>1.1448088415537201</v>
      </c>
      <c r="V258">
        <v>1.10670515431577</v>
      </c>
      <c r="W258">
        <v>1.64043786964466</v>
      </c>
      <c r="AJ258">
        <v>7.2446742670858297</v>
      </c>
      <c r="AK258">
        <v>6.7391447273697702</v>
      </c>
      <c r="AL258">
        <v>6.8415660500101296</v>
      </c>
      <c r="AM258">
        <v>4.2742751478184502</v>
      </c>
      <c r="AN258">
        <v>7.21881392572213</v>
      </c>
      <c r="AZ258">
        <v>1.2298861982468901</v>
      </c>
      <c r="BA258">
        <v>0.88320601410612998</v>
      </c>
      <c r="BB258">
        <v>1.1908375781517</v>
      </c>
      <c r="BC258">
        <v>1.24827306754999</v>
      </c>
      <c r="BD258">
        <v>0.99363284975792698</v>
      </c>
      <c r="BQ258">
        <v>7.9185823496266297</v>
      </c>
      <c r="BR258">
        <v>5.6566334133423899</v>
      </c>
      <c r="BS258">
        <v>6.3105574695506901</v>
      </c>
      <c r="BT258">
        <v>5.6506635774521703</v>
      </c>
      <c r="BU258">
        <v>4.2528871314014696</v>
      </c>
      <c r="CG258">
        <v>1.2326925920198799</v>
      </c>
      <c r="CH258">
        <v>0.69570048373524995</v>
      </c>
      <c r="CI258">
        <v>1.0528693246757801</v>
      </c>
      <c r="CJ258">
        <v>0.90802040308269905</v>
      </c>
      <c r="CK258">
        <v>1.1317781577603101</v>
      </c>
    </row>
    <row r="259" spans="2:89" x14ac:dyDescent="0.2">
      <c r="B259">
        <v>258</v>
      </c>
      <c r="C259">
        <v>10.532792328431301</v>
      </c>
      <c r="D259">
        <v>5.6705290255789604</v>
      </c>
      <c r="E259">
        <v>5.6643678565659403</v>
      </c>
      <c r="F259">
        <v>1.82147791770134</v>
      </c>
      <c r="G259">
        <v>3.4960633183881198</v>
      </c>
      <c r="S259">
        <v>1.8386800983196001</v>
      </c>
      <c r="T259">
        <v>0.98281909898626396</v>
      </c>
      <c r="U259">
        <v>1.1279845861400499</v>
      </c>
      <c r="V259">
        <v>0.89324643325875897</v>
      </c>
      <c r="W259">
        <v>1.14073029915987</v>
      </c>
      <c r="AJ259">
        <v>7.1572741621420297</v>
      </c>
      <c r="AK259">
        <v>6.4922114108851403</v>
      </c>
      <c r="AL259">
        <v>7.6802278222613198</v>
      </c>
      <c r="AM259">
        <v>3.3883021480963702</v>
      </c>
      <c r="AN259">
        <v>9.7281883500370903</v>
      </c>
      <c r="AZ259">
        <v>1.3288072351006499</v>
      </c>
      <c r="BA259">
        <v>0.99383643799933996</v>
      </c>
      <c r="BB259">
        <v>1.3977281966810999</v>
      </c>
      <c r="BC259">
        <v>1.0802130097649201</v>
      </c>
      <c r="BD259">
        <v>1.1003629009187199</v>
      </c>
      <c r="BQ259">
        <v>8.4236982158392095</v>
      </c>
      <c r="BR259">
        <v>5.8966905042186797</v>
      </c>
      <c r="BS259">
        <v>4.4530996267689602</v>
      </c>
      <c r="BT259">
        <v>4.2414626945795302</v>
      </c>
      <c r="BU259">
        <v>4.1131354387386203</v>
      </c>
      <c r="CG259">
        <v>1.08337706637385</v>
      </c>
      <c r="CH259">
        <v>0.72405974515605298</v>
      </c>
      <c r="CI259">
        <v>1.1850690061886899</v>
      </c>
      <c r="CJ259">
        <v>0.98118035006330695</v>
      </c>
      <c r="CK259">
        <v>1.25089900784329</v>
      </c>
    </row>
    <row r="260" spans="2:89" x14ac:dyDescent="0.2">
      <c r="B260">
        <v>259</v>
      </c>
      <c r="C260">
        <v>8.1653027270091592</v>
      </c>
      <c r="D260">
        <v>5.9545938209012998</v>
      </c>
      <c r="E260">
        <v>4.1185427301685698</v>
      </c>
      <c r="F260">
        <v>2.5077125944504499</v>
      </c>
      <c r="G260">
        <v>3.4783418585833501</v>
      </c>
      <c r="S260">
        <v>1.65624587299141</v>
      </c>
      <c r="T260">
        <v>0.76315180470799404</v>
      </c>
      <c r="U260">
        <v>0.94996260260564502</v>
      </c>
      <c r="V260">
        <v>1.13061472573318</v>
      </c>
      <c r="W260">
        <v>1.3771269677496401</v>
      </c>
      <c r="AJ260">
        <v>6.9383815459392499</v>
      </c>
      <c r="AK260">
        <v>5.2564687908593903</v>
      </c>
      <c r="AL260">
        <v>7.4807920365296603</v>
      </c>
      <c r="AM260">
        <v>3.5114477171545002</v>
      </c>
      <c r="AN260">
        <v>7.0774612050870704</v>
      </c>
      <c r="AZ260">
        <v>1.0943649776173501</v>
      </c>
      <c r="BA260">
        <v>1.1003475654130599</v>
      </c>
      <c r="BB260">
        <v>1.56373857010157</v>
      </c>
      <c r="BC260">
        <v>1.0923168951478499</v>
      </c>
      <c r="BD260">
        <v>1.27438336771508</v>
      </c>
      <c r="BQ260">
        <v>6.8434281443978797</v>
      </c>
      <c r="BR260">
        <v>6.8898448616102099</v>
      </c>
      <c r="BS260">
        <v>4.5207840528333998</v>
      </c>
      <c r="BT260">
        <v>4.7378935751939402</v>
      </c>
      <c r="BU260">
        <v>6.90474867956799</v>
      </c>
      <c r="CG260">
        <v>1.1842933744659601</v>
      </c>
      <c r="CH260">
        <v>0.77853218892348497</v>
      </c>
      <c r="CI260">
        <v>1.58573067823249</v>
      </c>
      <c r="CJ260">
        <v>1.2125153862058</v>
      </c>
      <c r="CK260">
        <v>1.1439851901875</v>
      </c>
    </row>
    <row r="261" spans="2:89" x14ac:dyDescent="0.2">
      <c r="B261">
        <v>260</v>
      </c>
      <c r="C261">
        <v>5.5990868901262596</v>
      </c>
      <c r="D261">
        <v>4.4507774714846198</v>
      </c>
      <c r="E261">
        <v>3.7107966879012899</v>
      </c>
      <c r="F261">
        <v>3.63307052020552</v>
      </c>
      <c r="G261">
        <v>3.49625570915999</v>
      </c>
      <c r="S261">
        <v>1.6815961083017299</v>
      </c>
      <c r="T261">
        <v>0.75107061752388105</v>
      </c>
      <c r="U261">
        <v>1.1818434492516301</v>
      </c>
      <c r="V261">
        <v>1.0001417645772801</v>
      </c>
      <c r="W261">
        <v>1.5593083588969801</v>
      </c>
      <c r="AJ261">
        <v>7.7704806893680498</v>
      </c>
      <c r="AK261">
        <v>3.4021457442437599</v>
      </c>
      <c r="AL261">
        <v>8.3337945907209399</v>
      </c>
      <c r="AM261">
        <v>2.0491440559789602</v>
      </c>
      <c r="AN261">
        <v>5.6940650498162002</v>
      </c>
      <c r="AZ261">
        <v>1.25200438443435</v>
      </c>
      <c r="BA261">
        <v>0.88628995939737498</v>
      </c>
      <c r="BB261">
        <v>1.3160770079559001</v>
      </c>
      <c r="BC261">
        <v>1.1818445290181201</v>
      </c>
      <c r="BD261">
        <v>1.0685386752080299</v>
      </c>
      <c r="BQ261">
        <v>6.0776215047185804</v>
      </c>
      <c r="BR261">
        <v>7.0505534694984204</v>
      </c>
      <c r="BS261">
        <v>6.2693977747016802</v>
      </c>
      <c r="BT261">
        <v>4.871731420653</v>
      </c>
      <c r="BU261">
        <v>6.9315208827127597</v>
      </c>
      <c r="CG261">
        <v>0.84530905832549896</v>
      </c>
      <c r="CH261">
        <v>0.73809720587011096</v>
      </c>
      <c r="CI261">
        <v>1.1967442430683399</v>
      </c>
      <c r="CJ261">
        <v>1.19803739853711</v>
      </c>
      <c r="CK261">
        <v>1.0497156222953199</v>
      </c>
    </row>
    <row r="262" spans="2:89" x14ac:dyDescent="0.2">
      <c r="B262">
        <v>261</v>
      </c>
      <c r="C262">
        <v>6.7717828206043196</v>
      </c>
      <c r="D262">
        <v>4.5398847128083499</v>
      </c>
      <c r="E262">
        <v>3.3043229031133499</v>
      </c>
      <c r="F262">
        <v>4.0601527920380498</v>
      </c>
      <c r="G262">
        <v>2.3717376994499002</v>
      </c>
      <c r="S262">
        <v>1.4883620611230799</v>
      </c>
      <c r="T262">
        <v>0.79199392027549997</v>
      </c>
      <c r="U262">
        <v>1.26033812956812</v>
      </c>
      <c r="V262">
        <v>0.953907553080934</v>
      </c>
      <c r="W262">
        <v>1.50003006736338</v>
      </c>
      <c r="AJ262">
        <v>6.7093896374259998</v>
      </c>
      <c r="AK262">
        <v>3.3652137436343401</v>
      </c>
      <c r="AL262">
        <v>7.92882876747242</v>
      </c>
      <c r="AM262">
        <v>1.8664062324533299</v>
      </c>
      <c r="AN262">
        <v>4.6979369615736104</v>
      </c>
      <c r="AZ262">
        <v>1.11737828826176</v>
      </c>
      <c r="BA262">
        <v>0.72174693639492304</v>
      </c>
      <c r="BB262">
        <v>1.02372718879215</v>
      </c>
      <c r="BC262">
        <v>1.1230547608702599</v>
      </c>
      <c r="BD262">
        <v>1.05880560163639</v>
      </c>
      <c r="BQ262">
        <v>5.1866075622692804</v>
      </c>
      <c r="BR262">
        <v>5.0627492991115801</v>
      </c>
      <c r="BS262">
        <v>7.2152378880762296</v>
      </c>
      <c r="BT262">
        <v>6.09678564175021</v>
      </c>
      <c r="BU262">
        <v>6.0905221529343097</v>
      </c>
      <c r="CG262">
        <v>1.0143139403947901</v>
      </c>
      <c r="CH262">
        <v>0.658997622313922</v>
      </c>
      <c r="CI262">
        <v>1.0704068792116701</v>
      </c>
      <c r="CJ262">
        <v>0.94846540095976395</v>
      </c>
      <c r="CK262">
        <v>1.08314494592912</v>
      </c>
    </row>
    <row r="263" spans="2:89" x14ac:dyDescent="0.2">
      <c r="B263">
        <v>262</v>
      </c>
      <c r="C263">
        <v>7.8570401049282301</v>
      </c>
      <c r="D263">
        <v>3.6894038786254302</v>
      </c>
      <c r="E263">
        <v>3.7316026935187301</v>
      </c>
      <c r="F263">
        <v>2.8334878935010499</v>
      </c>
      <c r="G263">
        <v>2.0873391278189102</v>
      </c>
      <c r="S263">
        <v>1.8710832143542799</v>
      </c>
      <c r="T263">
        <v>0.65795670026046804</v>
      </c>
      <c r="U263">
        <v>0.95789705238826195</v>
      </c>
      <c r="V263">
        <v>0.920140523768326</v>
      </c>
      <c r="W263">
        <v>1.75190858266956</v>
      </c>
      <c r="AJ263">
        <v>8.5200556453197809</v>
      </c>
      <c r="AK263">
        <v>3.8916669600643599</v>
      </c>
      <c r="AL263">
        <v>7.7516629960995802</v>
      </c>
      <c r="AM263">
        <v>1.5526991786266999</v>
      </c>
      <c r="AN263">
        <v>6.3659985258204301</v>
      </c>
      <c r="AZ263">
        <v>1.1042391307592501</v>
      </c>
      <c r="BA263">
        <v>1.1331137662644399</v>
      </c>
      <c r="BB263">
        <v>1.1466638256339701</v>
      </c>
      <c r="BC263">
        <v>1.0709475809998099</v>
      </c>
      <c r="BD263">
        <v>0.985456204415051</v>
      </c>
      <c r="BQ263">
        <v>5.98360464421354</v>
      </c>
      <c r="BR263">
        <v>3.5739119809098501</v>
      </c>
      <c r="BS263">
        <v>7.8078693734300701</v>
      </c>
      <c r="BT263">
        <v>2.8347183013490098</v>
      </c>
      <c r="BU263">
        <v>6.6684281280600199</v>
      </c>
      <c r="CG263">
        <v>0.96136484133366995</v>
      </c>
      <c r="CH263">
        <v>0.72510695995562302</v>
      </c>
      <c r="CI263">
        <v>0.84452380633354496</v>
      </c>
      <c r="CJ263">
        <v>1.1168372226699099</v>
      </c>
      <c r="CK263">
        <v>0.98703046235402903</v>
      </c>
    </row>
    <row r="264" spans="2:89" x14ac:dyDescent="0.2">
      <c r="B264">
        <v>263</v>
      </c>
      <c r="C264">
        <v>8.3968418429066105</v>
      </c>
      <c r="D264">
        <v>3.9138421930301401</v>
      </c>
      <c r="E264">
        <v>2.8455517412873501</v>
      </c>
      <c r="F264">
        <v>3.1833895417881002</v>
      </c>
      <c r="G264">
        <v>3.0277820006763401</v>
      </c>
      <c r="S264">
        <v>1.7332003285924</v>
      </c>
      <c r="T264">
        <v>0.88868478319014199</v>
      </c>
      <c r="U264">
        <v>1.3121530769446399</v>
      </c>
      <c r="V264">
        <v>1.7681696787918399</v>
      </c>
      <c r="W264">
        <v>1.5416706305096599</v>
      </c>
      <c r="AJ264">
        <v>9.3816413108096999</v>
      </c>
      <c r="AK264">
        <v>5.3539900070770097</v>
      </c>
      <c r="AL264">
        <v>5.7338829234844404</v>
      </c>
      <c r="AM264">
        <v>1.63933948716745</v>
      </c>
      <c r="AN264">
        <v>2.9864490877732202</v>
      </c>
      <c r="AZ264">
        <v>1.11321131379518</v>
      </c>
      <c r="BA264">
        <v>1.2086662137519499</v>
      </c>
      <c r="BB264">
        <v>1.22513029760973</v>
      </c>
      <c r="BC264">
        <v>1.25101430593236</v>
      </c>
      <c r="BD264">
        <v>0.79985586353061999</v>
      </c>
      <c r="BQ264">
        <v>4.9388917278225</v>
      </c>
      <c r="BR264">
        <v>3.1420283739675199</v>
      </c>
      <c r="BS264">
        <v>5.1274950650453599</v>
      </c>
      <c r="BT264">
        <v>2.7028198961553702</v>
      </c>
      <c r="BU264">
        <v>7.1326702715580996</v>
      </c>
      <c r="CG264">
        <v>0.99885769685269199</v>
      </c>
      <c r="CH264">
        <v>0.68808974161415304</v>
      </c>
      <c r="CI264">
        <v>0.83821508202570905</v>
      </c>
      <c r="CJ264">
        <v>1.2500903549145801</v>
      </c>
      <c r="CK264">
        <v>1.07771283053238</v>
      </c>
    </row>
    <row r="265" spans="2:89" x14ac:dyDescent="0.2">
      <c r="B265">
        <v>264</v>
      </c>
      <c r="C265">
        <v>7.3469510078960898</v>
      </c>
      <c r="D265">
        <v>3.7994893009951198</v>
      </c>
      <c r="E265">
        <v>4.2782889172554102</v>
      </c>
      <c r="F265">
        <v>2.4694861231993501</v>
      </c>
      <c r="G265">
        <v>3.0999070983960699</v>
      </c>
      <c r="S265">
        <v>1.3984083619004899</v>
      </c>
      <c r="T265">
        <v>0.63087279081798897</v>
      </c>
      <c r="U265">
        <v>1.4720932834348499</v>
      </c>
      <c r="V265">
        <v>1.3049355285505699</v>
      </c>
      <c r="W265">
        <v>1.7401878371344299</v>
      </c>
      <c r="AJ265">
        <v>10.076732566334</v>
      </c>
      <c r="AK265">
        <v>4.4156914326196102</v>
      </c>
      <c r="AL265">
        <v>6.0859613206876002</v>
      </c>
      <c r="AM265">
        <v>2.2776445757636399</v>
      </c>
      <c r="AN265">
        <v>2.5414360045262399</v>
      </c>
      <c r="AZ265">
        <v>1.25437214386854</v>
      </c>
      <c r="BA265">
        <v>0.81863044463305901</v>
      </c>
      <c r="BB265">
        <v>1.2400367988074801</v>
      </c>
      <c r="BC265">
        <v>1.00024611163204</v>
      </c>
      <c r="BD265">
        <v>0.83286651233996001</v>
      </c>
      <c r="BQ265">
        <v>6.2493972710565702</v>
      </c>
      <c r="BR265">
        <v>3.1742275903292798</v>
      </c>
      <c r="BS265">
        <v>4.5880888107927502</v>
      </c>
      <c r="BT265">
        <v>3.2936179491870701</v>
      </c>
      <c r="BU265">
        <v>8.1545152593696404</v>
      </c>
      <c r="CG265">
        <v>1.4084174060933601</v>
      </c>
      <c r="CH265">
        <v>0.76944375271034604</v>
      </c>
      <c r="CI265">
        <v>0.91635294824790103</v>
      </c>
      <c r="CJ265">
        <v>1.1488111124694</v>
      </c>
      <c r="CK265">
        <v>0.82594371282088097</v>
      </c>
    </row>
    <row r="266" spans="2:89" x14ac:dyDescent="0.2">
      <c r="B266">
        <v>265</v>
      </c>
      <c r="C266">
        <v>4.0523462284139198</v>
      </c>
      <c r="D266">
        <v>2.6928522864827298</v>
      </c>
      <c r="E266">
        <v>4.1698616114945999</v>
      </c>
      <c r="F266">
        <v>1.78801669647656</v>
      </c>
      <c r="G266">
        <v>3.3031645154157099</v>
      </c>
      <c r="S266">
        <v>1.5902508943726901</v>
      </c>
      <c r="T266">
        <v>0.62636799021615797</v>
      </c>
      <c r="U266">
        <v>1.1392447425277501</v>
      </c>
      <c r="V266">
        <v>1.0884193542645799</v>
      </c>
      <c r="W266">
        <v>1.7721383760904299</v>
      </c>
      <c r="AJ266">
        <v>8.6063298440866909</v>
      </c>
      <c r="AK266">
        <v>4.8476908422271503</v>
      </c>
      <c r="AL266">
        <v>6.6941977226270302</v>
      </c>
      <c r="AM266">
        <v>2.4053129418845098</v>
      </c>
      <c r="AN266">
        <v>2.9860342053592901</v>
      </c>
      <c r="AZ266">
        <v>1.6210684509669799</v>
      </c>
      <c r="BA266">
        <v>0.98974886204096002</v>
      </c>
      <c r="BB266">
        <v>1.02125614009193</v>
      </c>
      <c r="BC266">
        <v>1.05456147793677</v>
      </c>
      <c r="BD266">
        <v>1.03014097396892</v>
      </c>
      <c r="BQ266">
        <v>7.6225469470523599</v>
      </c>
      <c r="BR266">
        <v>2.9256094094269902</v>
      </c>
      <c r="BS266">
        <v>4.9192525922941197</v>
      </c>
      <c r="BT266">
        <v>3.3982038347659702</v>
      </c>
      <c r="BU266">
        <v>4.7600403231703599</v>
      </c>
      <c r="CG266">
        <v>1.1035934226814399</v>
      </c>
      <c r="CH266">
        <v>0.73763240609480096</v>
      </c>
      <c r="CI266">
        <v>1.4963280566905</v>
      </c>
      <c r="CJ266">
        <v>1.0347027198057901</v>
      </c>
      <c r="CK266">
        <v>0.90790272730596699</v>
      </c>
    </row>
    <row r="267" spans="2:89" x14ac:dyDescent="0.2">
      <c r="B267">
        <v>266</v>
      </c>
      <c r="C267">
        <v>5.80982885668862</v>
      </c>
      <c r="D267">
        <v>2.2404480525611898</v>
      </c>
      <c r="E267">
        <v>3.9917002066576099</v>
      </c>
      <c r="F267">
        <v>1.56485769467099</v>
      </c>
      <c r="G267">
        <v>3.3980484702290501</v>
      </c>
      <c r="S267">
        <v>1.6556455581427201</v>
      </c>
      <c r="T267">
        <v>0.76011256046639397</v>
      </c>
      <c r="U267">
        <v>1.34671075891612</v>
      </c>
      <c r="V267">
        <v>0.98353410545893505</v>
      </c>
      <c r="W267">
        <v>1.4160280903656399</v>
      </c>
      <c r="AJ267">
        <v>6.90051709585551</v>
      </c>
      <c r="AK267">
        <v>6.1299568187985596</v>
      </c>
      <c r="AL267">
        <v>5.5594778799176297</v>
      </c>
      <c r="AM267">
        <v>2.0472091656301901</v>
      </c>
      <c r="AN267">
        <v>3.1160516557364399</v>
      </c>
      <c r="AZ267">
        <v>1.11787461811347</v>
      </c>
      <c r="BA267">
        <v>1.11875396393097</v>
      </c>
      <c r="BB267">
        <v>1.23337496753684</v>
      </c>
      <c r="BC267">
        <v>0.92832789599798105</v>
      </c>
      <c r="BD267">
        <v>0.85384230042895104</v>
      </c>
      <c r="BQ267">
        <v>6.2660895608023202</v>
      </c>
      <c r="BR267">
        <v>2.7946888672438002</v>
      </c>
      <c r="BS267">
        <v>7.77179452213894</v>
      </c>
      <c r="BT267">
        <v>3.6479416914295202</v>
      </c>
      <c r="BU267">
        <v>3.7746023340402601</v>
      </c>
      <c r="CG267">
        <v>1.2014754411453701</v>
      </c>
      <c r="CH267">
        <v>0.89892646996500503</v>
      </c>
      <c r="CI267">
        <v>1.1284185171596</v>
      </c>
      <c r="CJ267">
        <v>1.10980003455453</v>
      </c>
      <c r="CK267">
        <v>1.14002030447958</v>
      </c>
    </row>
    <row r="268" spans="2:89" x14ac:dyDescent="0.2">
      <c r="B268">
        <v>267</v>
      </c>
      <c r="C268">
        <v>5.9947794679083399</v>
      </c>
      <c r="D268">
        <v>3.0854639277003502</v>
      </c>
      <c r="E268">
        <v>4.8970831809563702</v>
      </c>
      <c r="F268">
        <v>1.78338209237788</v>
      </c>
      <c r="G268">
        <v>4.0010421824057696</v>
      </c>
      <c r="S268">
        <v>1.33142906264753</v>
      </c>
      <c r="T268">
        <v>0.73974668567481605</v>
      </c>
      <c r="U268">
        <v>1.57990190193867</v>
      </c>
      <c r="V268">
        <v>0.61232949398676695</v>
      </c>
      <c r="W268">
        <v>1.6492681943826999</v>
      </c>
      <c r="AJ268">
        <v>6.9195619932153702</v>
      </c>
      <c r="AK268">
        <v>7.8863366801711603</v>
      </c>
      <c r="AL268">
        <v>5.08986059059146</v>
      </c>
      <c r="AM268">
        <v>1.5893965395023699</v>
      </c>
      <c r="AN268">
        <v>1.6216402535386401</v>
      </c>
      <c r="AZ268">
        <v>1.3358953907047399</v>
      </c>
      <c r="BA268">
        <v>0.88194124680383501</v>
      </c>
      <c r="BB268">
        <v>1.1048643892988701</v>
      </c>
      <c r="BC268">
        <v>1.02319356342915</v>
      </c>
      <c r="BD268">
        <v>0.74482014331584101</v>
      </c>
      <c r="BQ268">
        <v>5.6147817923854797</v>
      </c>
      <c r="BR268">
        <v>2.2541352094771701</v>
      </c>
      <c r="BS268">
        <v>9.0582436829613204</v>
      </c>
      <c r="BT268">
        <v>2.7067780891451001</v>
      </c>
      <c r="BU268">
        <v>2.5479030420053101</v>
      </c>
      <c r="CG268">
        <v>1.05087445919651</v>
      </c>
      <c r="CH268">
        <v>0.80371833927717595</v>
      </c>
      <c r="CI268">
        <v>0.93525615348156699</v>
      </c>
      <c r="CJ268">
        <v>0.89358162459106605</v>
      </c>
      <c r="CK268">
        <v>0.84430426752571097</v>
      </c>
    </row>
    <row r="269" spans="2:89" x14ac:dyDescent="0.2">
      <c r="B269">
        <v>268</v>
      </c>
      <c r="C269">
        <v>6.2537897600529497</v>
      </c>
      <c r="D269">
        <v>4.2806853824114803</v>
      </c>
      <c r="E269">
        <v>5.6508771950718701</v>
      </c>
      <c r="F269">
        <v>1.28202499820594</v>
      </c>
      <c r="G269">
        <v>4.0145636819865498</v>
      </c>
      <c r="S269">
        <v>1.03952717372501</v>
      </c>
      <c r="T269">
        <v>0.83865079058317404</v>
      </c>
      <c r="U269">
        <v>2.0818447199827501</v>
      </c>
      <c r="V269">
        <v>0.55198665886749698</v>
      </c>
      <c r="W269">
        <v>1.5842031929417399</v>
      </c>
      <c r="AJ269">
        <v>8.9212778956914605</v>
      </c>
      <c r="AK269">
        <v>7.6547643559808298</v>
      </c>
      <c r="AL269">
        <v>6.2443933836886396</v>
      </c>
      <c r="AM269">
        <v>1.6393139385395401</v>
      </c>
      <c r="AN269">
        <v>1.8606846650300299</v>
      </c>
      <c r="AZ269">
        <v>1.51694848839608</v>
      </c>
      <c r="BA269">
        <v>0.96721026476164595</v>
      </c>
      <c r="BB269">
        <v>1.31307271579971</v>
      </c>
      <c r="BC269">
        <v>0.99958541152729896</v>
      </c>
      <c r="BD269">
        <v>0.70741398665747801</v>
      </c>
      <c r="BQ269">
        <v>4.6664346141527799</v>
      </c>
      <c r="BR269">
        <v>2.8140430347198802</v>
      </c>
      <c r="BS269">
        <v>8.8562853106442692</v>
      </c>
      <c r="BT269">
        <v>3.1087025786152398</v>
      </c>
      <c r="BU269">
        <v>2.9184114502459302</v>
      </c>
      <c r="CG269">
        <v>0.71266115400720997</v>
      </c>
      <c r="CH269">
        <v>0.79112392514474394</v>
      </c>
      <c r="CI269">
        <v>1.0012239603685</v>
      </c>
      <c r="CJ269">
        <v>0.99208871216435202</v>
      </c>
      <c r="CK269">
        <v>0.91400955484740498</v>
      </c>
    </row>
    <row r="270" spans="2:89" x14ac:dyDescent="0.2">
      <c r="B270">
        <v>269</v>
      </c>
      <c r="C270">
        <v>7.6904432536066496</v>
      </c>
      <c r="D270">
        <v>6.81570450035756</v>
      </c>
      <c r="E270">
        <v>5.52870863081879</v>
      </c>
      <c r="F270">
        <v>2.0041352812543201</v>
      </c>
      <c r="G270">
        <v>4.0392171816947897</v>
      </c>
      <c r="S270">
        <v>1.44298278270161</v>
      </c>
      <c r="T270">
        <v>0.81724504660827102</v>
      </c>
      <c r="U270">
        <v>1.8152568822285999</v>
      </c>
      <c r="V270">
        <v>0.63972590873926105</v>
      </c>
      <c r="W270">
        <v>1.6225257515590501</v>
      </c>
      <c r="AJ270">
        <v>9.7384850120762501</v>
      </c>
      <c r="AK270">
        <v>6.7404206843542198</v>
      </c>
      <c r="AL270">
        <v>7.9270375139365301</v>
      </c>
      <c r="AM270">
        <v>2.5707574632191399</v>
      </c>
      <c r="AN270">
        <v>2.0316521439333899</v>
      </c>
      <c r="AZ270">
        <v>1.09438713461369</v>
      </c>
      <c r="BA270">
        <v>1.0182078693001499</v>
      </c>
      <c r="BB270">
        <v>1.3902069655337199</v>
      </c>
      <c r="BC270">
        <v>0.94805248057411795</v>
      </c>
      <c r="BD270">
        <v>1.0163835831733701</v>
      </c>
      <c r="BQ270">
        <v>4.6835863422938102</v>
      </c>
      <c r="BR270">
        <v>2.2947797212662202</v>
      </c>
      <c r="BS270">
        <v>7.3195217307817604</v>
      </c>
      <c r="BT270">
        <v>3.5862276214875699</v>
      </c>
      <c r="BU270">
        <v>1.7180696154280699</v>
      </c>
      <c r="CG270">
        <v>0.881642835499022</v>
      </c>
      <c r="CH270">
        <v>0.88610517333602301</v>
      </c>
      <c r="CI270">
        <v>1.09645513141914</v>
      </c>
      <c r="CJ270">
        <v>1.2329986822295</v>
      </c>
      <c r="CK270">
        <v>0.73235578998783701</v>
      </c>
    </row>
    <row r="271" spans="2:89" x14ac:dyDescent="0.2">
      <c r="B271">
        <v>270</v>
      </c>
      <c r="C271">
        <v>8.7392431990953803</v>
      </c>
      <c r="D271">
        <v>6.28048509781335</v>
      </c>
      <c r="E271">
        <v>6.7453296749710798</v>
      </c>
      <c r="F271">
        <v>1.85323650986622</v>
      </c>
      <c r="G271">
        <v>3.2533633873483199</v>
      </c>
      <c r="S271">
        <v>1.42735084086859</v>
      </c>
      <c r="T271">
        <v>0.91637377392733099</v>
      </c>
      <c r="U271">
        <v>1.4938313190810899</v>
      </c>
      <c r="V271">
        <v>0.65043508644733505</v>
      </c>
      <c r="W271">
        <v>1.98566065378568</v>
      </c>
      <c r="AJ271">
        <v>7.4117460416191303</v>
      </c>
      <c r="AK271">
        <v>7.3213317613947799</v>
      </c>
      <c r="AL271">
        <v>7.1982505257155802</v>
      </c>
      <c r="AM271">
        <v>3.6648095369226601</v>
      </c>
      <c r="AN271">
        <v>2.8432497271522101</v>
      </c>
      <c r="AZ271">
        <v>1.5752354563708699</v>
      </c>
      <c r="BA271">
        <v>0.76278643076976005</v>
      </c>
      <c r="BB271">
        <v>1.22765503213275</v>
      </c>
      <c r="BC271">
        <v>0.76387941643375901</v>
      </c>
      <c r="BD271">
        <v>1.0477575515047799</v>
      </c>
      <c r="BQ271">
        <v>4.5501624769587101</v>
      </c>
      <c r="BR271">
        <v>3.4789895972618599</v>
      </c>
      <c r="BS271">
        <v>7.3380398901054003</v>
      </c>
      <c r="BT271">
        <v>3.35183993637941</v>
      </c>
      <c r="BU271">
        <v>3.1366836446192798</v>
      </c>
      <c r="CG271">
        <v>0.75227835700922596</v>
      </c>
      <c r="CH271">
        <v>1.2261389443764099</v>
      </c>
      <c r="CI271">
        <v>1.1852937793702301</v>
      </c>
      <c r="CJ271">
        <v>1.13106039368712</v>
      </c>
      <c r="CK271">
        <v>0.85937065864624296</v>
      </c>
    </row>
    <row r="272" spans="2:89" x14ac:dyDescent="0.2">
      <c r="B272">
        <v>271</v>
      </c>
      <c r="C272">
        <v>8.3362449098434794</v>
      </c>
      <c r="D272">
        <v>4.23298577056641</v>
      </c>
      <c r="E272">
        <v>6.4767305748197899</v>
      </c>
      <c r="F272">
        <v>2.2524804334763999</v>
      </c>
      <c r="G272">
        <v>3.1768188305925</v>
      </c>
      <c r="S272">
        <v>1.6192652196103501</v>
      </c>
      <c r="T272">
        <v>1.26533958048426</v>
      </c>
      <c r="U272">
        <v>1.3817225582816799</v>
      </c>
      <c r="V272">
        <v>0.74110421024992401</v>
      </c>
      <c r="W272">
        <v>1.67579941819247</v>
      </c>
      <c r="AJ272">
        <v>8.6544609787647406</v>
      </c>
      <c r="AK272">
        <v>5.0331783896474702</v>
      </c>
      <c r="AL272">
        <v>5.9375247422192503</v>
      </c>
      <c r="AM272">
        <v>2.4568474025305398</v>
      </c>
      <c r="AN272">
        <v>2.4043640759521998</v>
      </c>
      <c r="AZ272">
        <v>1.21086924606316</v>
      </c>
      <c r="BA272">
        <v>0.78511448575484</v>
      </c>
      <c r="BB272">
        <v>1.2202624728664999</v>
      </c>
      <c r="BC272">
        <v>0.69931241410425005</v>
      </c>
      <c r="BD272">
        <v>0.91619301978184797</v>
      </c>
      <c r="BQ272">
        <v>5.73785405441257</v>
      </c>
      <c r="BR272">
        <v>3.4148118519617499</v>
      </c>
      <c r="BS272">
        <v>6.3861954112666099</v>
      </c>
      <c r="BT272">
        <v>3.1649768506434102</v>
      </c>
      <c r="BU272">
        <v>2.93131755311772</v>
      </c>
      <c r="CG272">
        <v>1.02081209648946</v>
      </c>
      <c r="CH272">
        <v>1.02985265033562</v>
      </c>
      <c r="CI272">
        <v>1.0876842948276799</v>
      </c>
      <c r="CJ272">
        <v>1.0132003421776601</v>
      </c>
      <c r="CK272">
        <v>1.2491764779960799</v>
      </c>
    </row>
    <row r="273" spans="2:89" x14ac:dyDescent="0.2">
      <c r="B273">
        <v>272</v>
      </c>
      <c r="C273">
        <v>9.1985854040097905</v>
      </c>
      <c r="D273">
        <v>4.0898710830558302</v>
      </c>
      <c r="E273">
        <v>6.2278649637998598</v>
      </c>
      <c r="F273">
        <v>2.0625934950330098</v>
      </c>
      <c r="G273">
        <v>2.6947784568510502</v>
      </c>
      <c r="S273">
        <v>1.49931247695123</v>
      </c>
      <c r="T273">
        <v>1.0812342576249301</v>
      </c>
      <c r="U273">
        <v>1.6554716036680699</v>
      </c>
      <c r="V273">
        <v>0.92134968879193901</v>
      </c>
      <c r="W273">
        <v>1.1434935075258399</v>
      </c>
      <c r="AJ273">
        <v>8.1569332243253907</v>
      </c>
      <c r="AK273">
        <v>3.4727494697606698</v>
      </c>
      <c r="AL273">
        <v>4.4161773126644599</v>
      </c>
      <c r="AM273">
        <v>1.05495789472755</v>
      </c>
      <c r="AN273">
        <v>2.6991270150879298</v>
      </c>
      <c r="AZ273">
        <v>1.0221351149890401</v>
      </c>
      <c r="BA273">
        <v>0.95163312321889004</v>
      </c>
      <c r="BB273">
        <v>0.99920177059323201</v>
      </c>
      <c r="BC273">
        <v>0.65695418259581895</v>
      </c>
      <c r="BD273">
        <v>0.87827218513364802</v>
      </c>
      <c r="BQ273">
        <v>3.54845380580353</v>
      </c>
      <c r="BR273">
        <v>4.6282373563358297</v>
      </c>
      <c r="BS273">
        <v>4.7442116954333997</v>
      </c>
      <c r="BT273">
        <v>3.05777652840248</v>
      </c>
      <c r="BU273">
        <v>2.3957665704297102</v>
      </c>
      <c r="CG273">
        <v>1.22019951465076</v>
      </c>
      <c r="CH273">
        <v>1.1264734318159999</v>
      </c>
      <c r="CI273">
        <v>1.7027231052875</v>
      </c>
      <c r="CJ273">
        <v>1.0138868912055601</v>
      </c>
      <c r="CK273">
        <v>1.1467271752216299</v>
      </c>
    </row>
    <row r="274" spans="2:89" x14ac:dyDescent="0.2">
      <c r="B274">
        <v>273</v>
      </c>
      <c r="C274">
        <v>9.3733656483366392</v>
      </c>
      <c r="D274">
        <v>5.5857574979819997</v>
      </c>
      <c r="E274">
        <v>4.1623537069088696</v>
      </c>
      <c r="F274">
        <v>1.7368405621269101</v>
      </c>
      <c r="G274">
        <v>2.3720273631740598</v>
      </c>
      <c r="S274">
        <v>1.02515911030499</v>
      </c>
      <c r="T274">
        <v>1.2583092179789901</v>
      </c>
      <c r="U274">
        <v>1.6297167173702201</v>
      </c>
      <c r="V274">
        <v>0.92619524799578701</v>
      </c>
      <c r="W274">
        <v>1.1024730313614299</v>
      </c>
      <c r="AJ274">
        <v>6.2509911780845098</v>
      </c>
      <c r="AK274">
        <v>3.50971588253433</v>
      </c>
      <c r="AL274">
        <v>4.6851746880820198</v>
      </c>
      <c r="AM274">
        <v>1.4844661639215599</v>
      </c>
      <c r="AN274">
        <v>2.5946928583694202</v>
      </c>
      <c r="AZ274">
        <v>1.2662721373310499</v>
      </c>
      <c r="BA274">
        <v>0.78338346301491502</v>
      </c>
      <c r="BB274">
        <v>1.00328471862109</v>
      </c>
      <c r="BC274">
        <v>0.62400946837540505</v>
      </c>
      <c r="BD274">
        <v>1.01796725453141</v>
      </c>
      <c r="BQ274">
        <v>5.55732239486826</v>
      </c>
      <c r="BR274">
        <v>5.6497644423120601</v>
      </c>
      <c r="BS274">
        <v>4.4665857815785497</v>
      </c>
      <c r="BT274">
        <v>2.9380934260939999</v>
      </c>
      <c r="BU274">
        <v>3.2146863920717199</v>
      </c>
      <c r="CG274">
        <v>1.7371717280530901</v>
      </c>
      <c r="CH274">
        <v>0.98054278192148403</v>
      </c>
      <c r="CI274">
        <v>1.3095957414091799</v>
      </c>
      <c r="CJ274">
        <v>0.832473189636042</v>
      </c>
      <c r="CK274">
        <v>1.10358098506393</v>
      </c>
    </row>
    <row r="275" spans="2:89" x14ac:dyDescent="0.2">
      <c r="B275">
        <v>274</v>
      </c>
      <c r="C275">
        <v>7.5877101211055598</v>
      </c>
      <c r="D275">
        <v>6.6152593671665398</v>
      </c>
      <c r="E275">
        <v>4.0062004905919002</v>
      </c>
      <c r="F275">
        <v>1.72576075916744</v>
      </c>
      <c r="G275">
        <v>2.4077366341401398</v>
      </c>
      <c r="S275">
        <v>1.4954469362068901</v>
      </c>
      <c r="T275">
        <v>1.1996828458172399</v>
      </c>
      <c r="U275">
        <v>1.45467018889386</v>
      </c>
      <c r="V275">
        <v>0.60295022272691501</v>
      </c>
      <c r="W275">
        <v>1.02648354983806</v>
      </c>
      <c r="AJ275">
        <v>7.6893544218506404</v>
      </c>
      <c r="AK275">
        <v>3.5392121863332102</v>
      </c>
      <c r="AL275">
        <v>4.28567784856358</v>
      </c>
      <c r="AM275">
        <v>1.5785931575147201</v>
      </c>
      <c r="AN275">
        <v>1.9426538982568899</v>
      </c>
      <c r="AZ275">
        <v>1.4825844559699799</v>
      </c>
      <c r="BA275">
        <v>0.84595121767327996</v>
      </c>
      <c r="BB275">
        <v>1.29105797399899</v>
      </c>
      <c r="BC275">
        <v>0.74017888939670695</v>
      </c>
      <c r="BD275">
        <v>0.92232373301485904</v>
      </c>
      <c r="BQ275">
        <v>7.3898959963101198</v>
      </c>
      <c r="BR275">
        <v>4.9168351569370996</v>
      </c>
      <c r="BS275">
        <v>6.8368191590426202</v>
      </c>
      <c r="BT275">
        <v>3.9382036955437201</v>
      </c>
      <c r="BU275">
        <v>3.5821401122862602</v>
      </c>
      <c r="CG275">
        <v>1.06031131691669</v>
      </c>
      <c r="CH275">
        <v>1.43429080658158</v>
      </c>
      <c r="CI275">
        <v>1.1369503024620999</v>
      </c>
      <c r="CJ275">
        <v>1.26491510748945</v>
      </c>
      <c r="CK275">
        <v>1.11635107397721</v>
      </c>
    </row>
    <row r="276" spans="2:89" x14ac:dyDescent="0.2">
      <c r="B276">
        <v>275</v>
      </c>
      <c r="C276">
        <v>7.1782851169513604</v>
      </c>
      <c r="D276">
        <v>5.8956537964400102</v>
      </c>
      <c r="E276">
        <v>5.61008280577345</v>
      </c>
      <c r="F276">
        <v>1.5178884270155599</v>
      </c>
      <c r="G276">
        <v>2.8956270863273099</v>
      </c>
      <c r="S276">
        <v>1.55737812845984</v>
      </c>
      <c r="T276">
        <v>1.25177419231818</v>
      </c>
      <c r="U276">
        <v>1.31406853601351</v>
      </c>
      <c r="V276">
        <v>0.91547465707195097</v>
      </c>
      <c r="W276">
        <v>1.1403516313313899</v>
      </c>
      <c r="AJ276">
        <v>6.9327477886782001</v>
      </c>
      <c r="AK276">
        <v>5.7759921169586601</v>
      </c>
      <c r="AL276">
        <v>5.7863750169400197</v>
      </c>
      <c r="AM276">
        <v>2.02461223082235</v>
      </c>
      <c r="AN276">
        <v>3.1973787798846902</v>
      </c>
      <c r="AZ276">
        <v>0.95488224734411598</v>
      </c>
      <c r="BA276">
        <v>0.98898393826374198</v>
      </c>
      <c r="BB276">
        <v>1.0872622347544201</v>
      </c>
      <c r="BC276">
        <v>0.84092031131578804</v>
      </c>
      <c r="BD276">
        <v>0.95062612109539701</v>
      </c>
      <c r="BQ276">
        <v>7.8246469207514799</v>
      </c>
      <c r="BR276">
        <v>4.7202377116819196</v>
      </c>
      <c r="BS276">
        <v>7.8497803395295298</v>
      </c>
      <c r="BT276">
        <v>7.7347248268040998</v>
      </c>
      <c r="BU276">
        <v>4.3219251384063302</v>
      </c>
      <c r="CG276">
        <v>0.88626311021831905</v>
      </c>
      <c r="CH276">
        <v>0.96894515332419995</v>
      </c>
      <c r="CI276">
        <v>0.92344575447843802</v>
      </c>
      <c r="CJ276">
        <v>0.94791207254377496</v>
      </c>
      <c r="CK276">
        <v>0.99244913193708195</v>
      </c>
    </row>
    <row r="277" spans="2:89" x14ac:dyDescent="0.2">
      <c r="B277">
        <v>276</v>
      </c>
      <c r="C277">
        <v>9.9383992928426093</v>
      </c>
      <c r="D277">
        <v>6.70165939119559</v>
      </c>
      <c r="E277">
        <v>5.2047853239739101</v>
      </c>
      <c r="F277">
        <v>2.1274606665198799</v>
      </c>
      <c r="G277">
        <v>2.83778170254062</v>
      </c>
      <c r="S277">
        <v>1.41500303941241</v>
      </c>
      <c r="T277">
        <v>1.4644629690497</v>
      </c>
      <c r="U277">
        <v>1.4596945554449099</v>
      </c>
      <c r="V277">
        <v>0.76428000940506802</v>
      </c>
      <c r="W277">
        <v>1.5335309059741999</v>
      </c>
      <c r="AJ277">
        <v>6.07738913895599</v>
      </c>
      <c r="AK277">
        <v>3.89115663148463</v>
      </c>
      <c r="AL277">
        <v>5.5726051823739899</v>
      </c>
      <c r="AM277">
        <v>1.5769137359518499</v>
      </c>
      <c r="AN277">
        <v>2.12189848511118</v>
      </c>
      <c r="AZ277">
        <v>1.0531886834402</v>
      </c>
      <c r="BA277">
        <v>0.81627965621965803</v>
      </c>
      <c r="BB277">
        <v>0.98828409498709202</v>
      </c>
      <c r="BC277">
        <v>0.71852494497362895</v>
      </c>
      <c r="BD277">
        <v>1.03006950320139</v>
      </c>
      <c r="BQ277">
        <v>6.91913117606512</v>
      </c>
      <c r="BR277">
        <v>5.1666376323122201</v>
      </c>
      <c r="BS277">
        <v>7.5678015060610999</v>
      </c>
      <c r="BT277">
        <v>8.0896956003956806</v>
      </c>
      <c r="BU277">
        <v>2.8981024361485499</v>
      </c>
      <c r="CG277">
        <v>0.99944493193264805</v>
      </c>
      <c r="CH277">
        <v>0.91961347830046503</v>
      </c>
      <c r="CI277">
        <v>0.95010559771731495</v>
      </c>
      <c r="CJ277">
        <v>0.95741581379692497</v>
      </c>
      <c r="CK277">
        <v>0.95321286199914101</v>
      </c>
    </row>
    <row r="278" spans="2:89" x14ac:dyDescent="0.2">
      <c r="B278">
        <v>277</v>
      </c>
      <c r="C278">
        <v>8.7154150515634505</v>
      </c>
      <c r="D278">
        <v>7.9256797740287004</v>
      </c>
      <c r="E278">
        <v>7.1302355531949102</v>
      </c>
      <c r="F278">
        <v>3.35277437561904</v>
      </c>
      <c r="G278">
        <v>3.10602342972919</v>
      </c>
      <c r="S278">
        <v>1.3382241431742901</v>
      </c>
      <c r="T278">
        <v>0.97334385865880302</v>
      </c>
      <c r="U278">
        <v>1.3147367930876399</v>
      </c>
      <c r="V278">
        <v>0.67650781501489099</v>
      </c>
      <c r="W278">
        <v>1.67834729730388</v>
      </c>
      <c r="AJ278">
        <v>5.7716335745129799</v>
      </c>
      <c r="AK278">
        <v>4.5469955357941201</v>
      </c>
      <c r="AL278">
        <v>5.5427694973133601</v>
      </c>
      <c r="AM278">
        <v>1.63872393725469</v>
      </c>
      <c r="AN278">
        <v>4.1743003714815101</v>
      </c>
      <c r="AZ278">
        <v>1.52485381136009</v>
      </c>
      <c r="BA278">
        <v>0.85546296636223096</v>
      </c>
      <c r="BB278">
        <v>1.0282177164780599</v>
      </c>
      <c r="BC278">
        <v>0.68181799933515996</v>
      </c>
      <c r="BD278">
        <v>0.99748215090306203</v>
      </c>
      <c r="BQ278">
        <v>6.6645701525763901</v>
      </c>
      <c r="BR278">
        <v>6.43499429335965</v>
      </c>
      <c r="BS278">
        <v>7.7354865359263103</v>
      </c>
      <c r="BT278">
        <v>8.7272290462481408</v>
      </c>
      <c r="BU278">
        <v>5.7462510191159897</v>
      </c>
      <c r="CG278">
        <v>1.0566285405937199</v>
      </c>
      <c r="CH278">
        <v>1.1023208915120599</v>
      </c>
      <c r="CI278">
        <v>0.91285729765212398</v>
      </c>
      <c r="CJ278">
        <v>1.3145675427008201</v>
      </c>
      <c r="CK278">
        <v>1.14778296843728</v>
      </c>
    </row>
    <row r="279" spans="2:89" x14ac:dyDescent="0.2">
      <c r="B279">
        <v>278</v>
      </c>
      <c r="C279">
        <v>6.6307260028204</v>
      </c>
      <c r="D279">
        <v>8.5609408407857099</v>
      </c>
      <c r="E279">
        <v>8.1165612476873505</v>
      </c>
      <c r="F279">
        <v>1.40033989666952</v>
      </c>
      <c r="G279">
        <v>2.8844965372920601</v>
      </c>
      <c r="S279">
        <v>1.8051700196409901</v>
      </c>
      <c r="T279">
        <v>1.0906338359512999</v>
      </c>
      <c r="U279">
        <v>1.44645931169942</v>
      </c>
      <c r="V279">
        <v>0.56608612833761995</v>
      </c>
      <c r="W279">
        <v>1.39901837549032</v>
      </c>
      <c r="AJ279">
        <v>5.0195795187584302</v>
      </c>
      <c r="AK279">
        <v>4.2515437152926001</v>
      </c>
      <c r="AL279">
        <v>5.73770470426921</v>
      </c>
      <c r="AM279">
        <v>1.8587749292340601</v>
      </c>
      <c r="AN279">
        <v>4.1522079896092103</v>
      </c>
      <c r="AZ279">
        <v>1.2744821529997801</v>
      </c>
      <c r="BA279">
        <v>0.91405371552732595</v>
      </c>
      <c r="BB279">
        <v>1.07183563081461</v>
      </c>
      <c r="BC279">
        <v>0.74840115415110298</v>
      </c>
      <c r="BD279">
        <v>1.13356884380749</v>
      </c>
      <c r="BQ279">
        <v>6.6165436528510799</v>
      </c>
      <c r="BR279">
        <v>6.2329085951972401</v>
      </c>
      <c r="BS279">
        <v>7.5958050521866296</v>
      </c>
      <c r="BT279">
        <v>7.1842426420753904</v>
      </c>
      <c r="BU279">
        <v>3.3785101950320402</v>
      </c>
      <c r="CG279">
        <v>1.0453658214878601</v>
      </c>
      <c r="CH279">
        <v>0.96042044333787902</v>
      </c>
      <c r="CI279">
        <v>1.17131297921596</v>
      </c>
      <c r="CJ279">
        <v>0.87779740849388199</v>
      </c>
      <c r="CK279">
        <v>1.13374100943526</v>
      </c>
    </row>
    <row r="280" spans="2:89" x14ac:dyDescent="0.2">
      <c r="B280">
        <v>279</v>
      </c>
      <c r="C280">
        <v>6.4830333338762998</v>
      </c>
      <c r="D280">
        <v>8.8403939182155504</v>
      </c>
      <c r="E280">
        <v>8.1969264080972497</v>
      </c>
      <c r="F280">
        <v>0.98743912182752203</v>
      </c>
      <c r="G280">
        <v>3.7145750067876899</v>
      </c>
      <c r="S280">
        <v>1.6132861352557699</v>
      </c>
      <c r="T280">
        <v>1.0644379048777199</v>
      </c>
      <c r="U280">
        <v>1.45499253128457</v>
      </c>
      <c r="V280">
        <v>0.67482348165899497</v>
      </c>
      <c r="W280">
        <v>1.4097715525958101</v>
      </c>
      <c r="AJ280">
        <v>7.3467074704490196</v>
      </c>
      <c r="AK280">
        <v>3.7409732170336998</v>
      </c>
      <c r="AL280">
        <v>7.7454434913527699</v>
      </c>
      <c r="AM280">
        <v>2.4321518489800602</v>
      </c>
      <c r="AN280">
        <v>3.4929932132758998</v>
      </c>
      <c r="AZ280">
        <v>1.3521306838314799</v>
      </c>
      <c r="BA280">
        <v>0.73929433815033596</v>
      </c>
      <c r="BB280">
        <v>1.0634700491825999</v>
      </c>
      <c r="BC280">
        <v>0.80339120001014896</v>
      </c>
      <c r="BD280">
        <v>0.74140262198053997</v>
      </c>
      <c r="BQ280">
        <v>5.9166285747221901</v>
      </c>
      <c r="BR280">
        <v>6.7574600897303796</v>
      </c>
      <c r="BS280">
        <v>8.79165207915071</v>
      </c>
      <c r="BT280">
        <v>5.5728644921914796</v>
      </c>
      <c r="BU280">
        <v>3.3921600293996099</v>
      </c>
      <c r="CG280">
        <v>0.96712708856895302</v>
      </c>
      <c r="CH280">
        <v>0.88007443850118805</v>
      </c>
      <c r="CI280">
        <v>1.2130485332852701</v>
      </c>
      <c r="CJ280">
        <v>1.0982793981936601</v>
      </c>
      <c r="CK280">
        <v>1.45374173788275</v>
      </c>
    </row>
    <row r="281" spans="2:89" x14ac:dyDescent="0.2">
      <c r="B281">
        <v>280</v>
      </c>
      <c r="C281">
        <v>8.66220082525885</v>
      </c>
      <c r="D281">
        <v>9.1319475303367401</v>
      </c>
      <c r="E281">
        <v>6.8177825968345802</v>
      </c>
      <c r="F281">
        <v>0.75801279345424899</v>
      </c>
      <c r="G281">
        <v>2.7560535199310201</v>
      </c>
      <c r="S281">
        <v>1.50798383390311</v>
      </c>
      <c r="T281">
        <v>1.1077890490561799</v>
      </c>
      <c r="U281">
        <v>1.5691387480060901</v>
      </c>
      <c r="V281">
        <v>0.56084873756322795</v>
      </c>
      <c r="W281">
        <v>1.3033530802722599</v>
      </c>
      <c r="AJ281">
        <v>6.8765478525262003</v>
      </c>
      <c r="AK281">
        <v>4.1410197229315804</v>
      </c>
      <c r="AL281">
        <v>6.1292073458521603</v>
      </c>
      <c r="AM281">
        <v>3.2480456806403</v>
      </c>
      <c r="AN281">
        <v>4.6426728852148296</v>
      </c>
      <c r="AZ281">
        <v>1.3159501160214699</v>
      </c>
      <c r="BA281">
        <v>0.63849575621160903</v>
      </c>
      <c r="BB281">
        <v>1.1782799583527801</v>
      </c>
      <c r="BC281">
        <v>0.721443694130391</v>
      </c>
      <c r="BD281">
        <v>1.3387971792690201</v>
      </c>
      <c r="BQ281">
        <v>5.6997475667457804</v>
      </c>
      <c r="BR281">
        <v>5.3057301104740899</v>
      </c>
      <c r="BS281">
        <v>6.6794043401129901</v>
      </c>
      <c r="BT281">
        <v>6.8694990133412697</v>
      </c>
      <c r="BU281">
        <v>3.5297667296009001</v>
      </c>
      <c r="CG281">
        <v>0.93415118668896402</v>
      </c>
      <c r="CH281">
        <v>0.73942408536717497</v>
      </c>
      <c r="CI281">
        <v>0.98557889320502801</v>
      </c>
      <c r="CJ281">
        <v>1.1155569248017301</v>
      </c>
      <c r="CK281">
        <v>0.991093723937986</v>
      </c>
    </row>
    <row r="282" spans="2:89" x14ac:dyDescent="0.2">
      <c r="B282">
        <v>281</v>
      </c>
      <c r="C282">
        <v>7.5737898013653799</v>
      </c>
      <c r="D282">
        <v>9.8747321326919302</v>
      </c>
      <c r="E282">
        <v>6.3637860104723902</v>
      </c>
      <c r="F282">
        <v>1.9095289292497699</v>
      </c>
      <c r="G282">
        <v>2.8862179815459901</v>
      </c>
      <c r="S282">
        <v>1.81578741192437</v>
      </c>
      <c r="T282">
        <v>1.07804016665514</v>
      </c>
      <c r="U282">
        <v>1.2586957963762999</v>
      </c>
      <c r="V282">
        <v>0.73246175607631303</v>
      </c>
      <c r="W282">
        <v>1.2944691856989701</v>
      </c>
      <c r="AJ282">
        <v>6.0349772951810401</v>
      </c>
      <c r="AK282">
        <v>3.9476435609735701</v>
      </c>
      <c r="AL282">
        <v>7.4222100425710096</v>
      </c>
      <c r="AM282">
        <v>3.4442651069275598</v>
      </c>
      <c r="AN282">
        <v>3.3367051536571299</v>
      </c>
      <c r="AZ282">
        <v>1.12482475823024</v>
      </c>
      <c r="BA282">
        <v>0.92257400625925201</v>
      </c>
      <c r="BB282">
        <v>1.37266367755899</v>
      </c>
      <c r="BC282">
        <v>0.70913751318767304</v>
      </c>
      <c r="BD282">
        <v>0.88940425415116198</v>
      </c>
      <c r="BQ282">
        <v>6.7440538488845601</v>
      </c>
      <c r="BR282">
        <v>3.96626476342372</v>
      </c>
      <c r="BS282">
        <v>4.6065317497224099</v>
      </c>
      <c r="BT282">
        <v>7.2701036077313299</v>
      </c>
      <c r="BU282">
        <v>4.0143798345715096</v>
      </c>
      <c r="CG282">
        <v>1.01846822177568</v>
      </c>
      <c r="CH282">
        <v>0.929721180548433</v>
      </c>
      <c r="CI282">
        <v>1.19986093692991</v>
      </c>
      <c r="CJ282">
        <v>1.02526196791408</v>
      </c>
      <c r="CK282">
        <v>1.0704351019937499</v>
      </c>
    </row>
    <row r="283" spans="2:89" x14ac:dyDescent="0.2">
      <c r="B283">
        <v>282</v>
      </c>
      <c r="C283">
        <v>8.2699691489218701</v>
      </c>
      <c r="D283">
        <v>10.7727545514004</v>
      </c>
      <c r="E283">
        <v>8.1070768023909405</v>
      </c>
      <c r="F283">
        <v>1.4897303363565899</v>
      </c>
      <c r="G283">
        <v>3.2546078312556199</v>
      </c>
      <c r="S283">
        <v>1.3798877211449501</v>
      </c>
      <c r="T283">
        <v>1.0326963374399001</v>
      </c>
      <c r="U283">
        <v>1.4184399220567101</v>
      </c>
      <c r="V283">
        <v>0.69077596736303903</v>
      </c>
      <c r="W283">
        <v>1.27611667837358</v>
      </c>
      <c r="AJ283">
        <v>6.5876255620188804</v>
      </c>
      <c r="AK283">
        <v>4.9600676020748704</v>
      </c>
      <c r="AL283">
        <v>7.4500837306259404</v>
      </c>
      <c r="AM283">
        <v>4.5858067945751602</v>
      </c>
      <c r="AN283">
        <v>1.8161621517332101</v>
      </c>
      <c r="AZ283">
        <v>1.13721628189252</v>
      </c>
      <c r="BA283">
        <v>0.84252882694167397</v>
      </c>
      <c r="BB283">
        <v>1.1597807644909399</v>
      </c>
      <c r="BC283">
        <v>0.68540109397182403</v>
      </c>
      <c r="BD283">
        <v>0.93876723393268502</v>
      </c>
      <c r="BQ283">
        <v>5.2236550382763802</v>
      </c>
      <c r="BR283">
        <v>5.7566544123318604</v>
      </c>
      <c r="BS283">
        <v>5.0139336142513899</v>
      </c>
      <c r="BT283">
        <v>7.0712994476150799</v>
      </c>
      <c r="BU283">
        <v>6.1256478765264299</v>
      </c>
      <c r="CG283">
        <v>0.93422290606030201</v>
      </c>
      <c r="CH283">
        <v>0.92094333227023595</v>
      </c>
      <c r="CI283">
        <v>1.0604774584721499</v>
      </c>
      <c r="CJ283">
        <v>1.0399813022076101</v>
      </c>
      <c r="CK283">
        <v>1.1617327605956</v>
      </c>
    </row>
    <row r="284" spans="2:89" x14ac:dyDescent="0.2">
      <c r="B284">
        <v>283</v>
      </c>
      <c r="C284">
        <v>5.4392291470393799</v>
      </c>
      <c r="D284">
        <v>10.1480145548453</v>
      </c>
      <c r="E284">
        <v>7.2357681034986099</v>
      </c>
      <c r="F284">
        <v>2.5199548071878599</v>
      </c>
      <c r="G284">
        <v>3.0036521155655298</v>
      </c>
      <c r="S284">
        <v>1.36557166281479</v>
      </c>
      <c r="T284">
        <v>1.01867087149104</v>
      </c>
      <c r="U284">
        <v>1.4438842814263699</v>
      </c>
      <c r="V284">
        <v>0.57712438928542698</v>
      </c>
      <c r="W284">
        <v>1.3990329323785899</v>
      </c>
      <c r="AJ284">
        <v>5.7983516161425497</v>
      </c>
      <c r="AK284">
        <v>6.8963708360268399</v>
      </c>
      <c r="AL284">
        <v>7.5838970493879101</v>
      </c>
      <c r="AM284">
        <v>5.0456753323635102</v>
      </c>
      <c r="AN284">
        <v>2.3001187898212101</v>
      </c>
      <c r="AZ284">
        <v>1.2653937528356101</v>
      </c>
      <c r="BA284">
        <v>0.97169574356768196</v>
      </c>
      <c r="BB284">
        <v>1.2352907212178299</v>
      </c>
      <c r="BC284">
        <v>0.82408788028503899</v>
      </c>
      <c r="BD284">
        <v>0.76435095093164795</v>
      </c>
      <c r="BQ284">
        <v>4.7919464002985599</v>
      </c>
      <c r="BR284">
        <v>5.4223213875638399</v>
      </c>
      <c r="BS284">
        <v>5.7880936974193702</v>
      </c>
      <c r="BT284">
        <v>6.8726678771910299</v>
      </c>
      <c r="BU284">
        <v>3.30743943624294</v>
      </c>
      <c r="CG284">
        <v>0.90097966673365804</v>
      </c>
      <c r="CH284">
        <v>1.0200598258857201</v>
      </c>
      <c r="CI284">
        <v>1.1012889103836201</v>
      </c>
      <c r="CJ284">
        <v>0.91742450579953405</v>
      </c>
      <c r="CK284">
        <v>1.0115710544959</v>
      </c>
    </row>
    <row r="285" spans="2:89" x14ac:dyDescent="0.2">
      <c r="B285">
        <v>284</v>
      </c>
      <c r="C285">
        <v>5.0162677475225896</v>
      </c>
      <c r="D285">
        <v>9.2718606494860207</v>
      </c>
      <c r="E285">
        <v>7.5190439574561996</v>
      </c>
      <c r="F285">
        <v>1.96148528275389</v>
      </c>
      <c r="G285">
        <v>2.58036413672037</v>
      </c>
      <c r="S285">
        <v>1.68840722657292</v>
      </c>
      <c r="T285">
        <v>1.09004568852369</v>
      </c>
      <c r="U285">
        <v>1.62525961014656</v>
      </c>
      <c r="V285">
        <v>0.81899795931828101</v>
      </c>
      <c r="W285">
        <v>1.3921789990938001</v>
      </c>
      <c r="AJ285">
        <v>5.8380717474247996</v>
      </c>
      <c r="AK285">
        <v>6.2435347781727097</v>
      </c>
      <c r="AL285">
        <v>6.7296028700925401</v>
      </c>
      <c r="AM285">
        <v>4.7432333196997902</v>
      </c>
      <c r="AN285">
        <v>2.4384021529962698</v>
      </c>
      <c r="AZ285">
        <v>1.1868413182317901</v>
      </c>
      <c r="BA285">
        <v>0.83554345258160401</v>
      </c>
      <c r="BB285">
        <v>1.20175678833884</v>
      </c>
      <c r="BC285">
        <v>1.1521346827119501</v>
      </c>
      <c r="BD285">
        <v>0.78551609277176204</v>
      </c>
      <c r="BQ285">
        <v>5.7277292671655697</v>
      </c>
      <c r="BR285">
        <v>4.3714249331205801</v>
      </c>
      <c r="BS285">
        <v>6.0219525500394004</v>
      </c>
      <c r="BT285">
        <v>4.3858443957908504</v>
      </c>
      <c r="BU285">
        <v>3.2789124888269301</v>
      </c>
      <c r="CG285">
        <v>1.2442716067217701</v>
      </c>
      <c r="CH285">
        <v>0.91332455671752</v>
      </c>
      <c r="CI285">
        <v>1.08672246460331</v>
      </c>
      <c r="CJ285">
        <v>1.1535690250436701</v>
      </c>
      <c r="CK285">
        <v>0.99584465879152495</v>
      </c>
    </row>
    <row r="286" spans="2:89" x14ac:dyDescent="0.2">
      <c r="B286">
        <v>285</v>
      </c>
      <c r="C286">
        <v>6.8111184284388502</v>
      </c>
      <c r="D286">
        <v>6.6797851102588703</v>
      </c>
      <c r="E286">
        <v>7.6375018562957999</v>
      </c>
      <c r="F286">
        <v>3.49865357138003</v>
      </c>
      <c r="G286">
        <v>3.2263003126197098</v>
      </c>
      <c r="S286">
        <v>1.57655289110636</v>
      </c>
      <c r="T286">
        <v>1.3349111857255</v>
      </c>
      <c r="U286">
        <v>1.59002758745504</v>
      </c>
      <c r="V286">
        <v>0.60467739363747697</v>
      </c>
      <c r="W286">
        <v>1.38288857971454</v>
      </c>
      <c r="AJ286">
        <v>6.4533877687609902</v>
      </c>
      <c r="AK286">
        <v>5.6473939370114703</v>
      </c>
      <c r="AL286">
        <v>6.2539358616374203</v>
      </c>
      <c r="AM286">
        <v>4.2553388150984102</v>
      </c>
      <c r="AN286">
        <v>2.01440537796273</v>
      </c>
      <c r="AZ286">
        <v>1.2841876681184701</v>
      </c>
      <c r="BA286">
        <v>0.79315510980331905</v>
      </c>
      <c r="BB286">
        <v>1.1610267950806401</v>
      </c>
      <c r="BC286">
        <v>0.93128137619045803</v>
      </c>
      <c r="BD286">
        <v>0.89595292259001802</v>
      </c>
      <c r="BQ286">
        <v>6.4023654746854097</v>
      </c>
      <c r="BR286">
        <v>4.7962174573806902</v>
      </c>
      <c r="BS286">
        <v>7.2498711628635499</v>
      </c>
      <c r="BT286">
        <v>3.5039837904348801</v>
      </c>
      <c r="BU286">
        <v>2.8353569765364299</v>
      </c>
      <c r="CG286">
        <v>1.0307573256996001</v>
      </c>
      <c r="CH286">
        <v>1.0472103407795199</v>
      </c>
      <c r="CI286">
        <v>0.9143583976713</v>
      </c>
      <c r="CJ286">
        <v>0.79844649049360805</v>
      </c>
      <c r="CK286">
        <v>0.960043591270482</v>
      </c>
    </row>
    <row r="287" spans="2:89" x14ac:dyDescent="0.2">
      <c r="B287">
        <v>286</v>
      </c>
      <c r="C287">
        <v>6.73469664120561</v>
      </c>
      <c r="D287">
        <v>7.2866038417126102</v>
      </c>
      <c r="E287">
        <v>6.4755737930453696</v>
      </c>
      <c r="F287">
        <v>3.8176234485141398</v>
      </c>
      <c r="G287">
        <v>3.6080078272972802</v>
      </c>
      <c r="S287">
        <v>1.5660157949943001</v>
      </c>
      <c r="T287">
        <v>1.1816632497139401</v>
      </c>
      <c r="U287">
        <v>1.2369779802624801</v>
      </c>
      <c r="V287">
        <v>0.61134491181135098</v>
      </c>
      <c r="W287">
        <v>1.5657730830380601</v>
      </c>
      <c r="AJ287">
        <v>7.7717204592907398</v>
      </c>
      <c r="AK287">
        <v>4.1523667495516801</v>
      </c>
      <c r="AL287">
        <v>6.6528580211256498</v>
      </c>
      <c r="AM287">
        <v>2.1347926334692202</v>
      </c>
      <c r="AN287">
        <v>2.3673082425512599</v>
      </c>
      <c r="AZ287">
        <v>1.3045852086029499</v>
      </c>
      <c r="BA287">
        <v>0.78389590770398299</v>
      </c>
      <c r="BB287">
        <v>1.4142473043470101</v>
      </c>
      <c r="BC287">
        <v>0.89805571670221496</v>
      </c>
      <c r="BD287">
        <v>1.0484138583235401</v>
      </c>
      <c r="BQ287">
        <v>6.3523922826467301</v>
      </c>
      <c r="BR287">
        <v>3.9945264807445602</v>
      </c>
      <c r="BS287">
        <v>4.2640148708061103</v>
      </c>
      <c r="BT287">
        <v>3.7294962523779698</v>
      </c>
      <c r="BU287">
        <v>3.1295994768458701</v>
      </c>
      <c r="CG287">
        <v>0.95137750138894595</v>
      </c>
      <c r="CH287">
        <v>0.67866068663421897</v>
      </c>
      <c r="CI287">
        <v>1.0070741510838299</v>
      </c>
      <c r="CJ287">
        <v>1.1901084025077899</v>
      </c>
      <c r="CK287">
        <v>1.1361789748136699</v>
      </c>
    </row>
    <row r="288" spans="2:89" x14ac:dyDescent="0.2">
      <c r="B288">
        <v>287</v>
      </c>
      <c r="C288">
        <v>7.2306902935554502</v>
      </c>
      <c r="D288">
        <v>6.6988317808993196</v>
      </c>
      <c r="E288">
        <v>8.3482605068733502</v>
      </c>
      <c r="F288">
        <v>2.2714817546015902</v>
      </c>
      <c r="G288">
        <v>3.5264582229136301</v>
      </c>
      <c r="S288">
        <v>1.4232278471531601</v>
      </c>
      <c r="T288">
        <v>0.95127677740526995</v>
      </c>
      <c r="U288">
        <v>1.0920436266756901</v>
      </c>
      <c r="V288">
        <v>0.76041429685073803</v>
      </c>
      <c r="W288">
        <v>1.6708501830540501</v>
      </c>
      <c r="AJ288">
        <v>6.3461402027777698</v>
      </c>
      <c r="AK288">
        <v>3.2393538534762998</v>
      </c>
      <c r="AL288">
        <v>9.4243169626152099</v>
      </c>
      <c r="AM288">
        <v>2.8317446635323802</v>
      </c>
      <c r="AN288">
        <v>3.0567722798856298</v>
      </c>
      <c r="AZ288">
        <v>1.11925718849282</v>
      </c>
      <c r="BA288">
        <v>0.71767541909098698</v>
      </c>
      <c r="BB288">
        <v>1.2413253418327499</v>
      </c>
      <c r="BC288">
        <v>1.1348135224565901</v>
      </c>
      <c r="BD288">
        <v>1.0240590485049199</v>
      </c>
      <c r="BQ288">
        <v>6.7391233663127599</v>
      </c>
      <c r="BR288">
        <v>3.3325045111162801</v>
      </c>
      <c r="BS288">
        <v>4.2427172595154801</v>
      </c>
      <c r="BT288">
        <v>5.1207076245515699</v>
      </c>
      <c r="BU288">
        <v>3.0726141358677102</v>
      </c>
      <c r="CG288">
        <v>0.89327701701135098</v>
      </c>
      <c r="CH288">
        <v>0.83967387993848996</v>
      </c>
      <c r="CI288">
        <v>0.83655161980252002</v>
      </c>
      <c r="CJ288">
        <v>1.39986487229164</v>
      </c>
      <c r="CK288">
        <v>1.2501965302328399</v>
      </c>
    </row>
    <row r="289" spans="2:89" x14ac:dyDescent="0.2">
      <c r="B289">
        <v>288</v>
      </c>
      <c r="C289">
        <v>9.6070506877913608</v>
      </c>
      <c r="D289">
        <v>6.4646509676131201</v>
      </c>
      <c r="E289">
        <v>6.2094874328369301</v>
      </c>
      <c r="F289">
        <v>2.0754228814437101</v>
      </c>
      <c r="G289">
        <v>4.4584698010868999</v>
      </c>
      <c r="S289">
        <v>1.33932957567794</v>
      </c>
      <c r="T289">
        <v>0.94676991333536098</v>
      </c>
      <c r="U289">
        <v>1.04783659753682</v>
      </c>
      <c r="V289">
        <v>0.71412432748921995</v>
      </c>
      <c r="W289">
        <v>1.59877316218702</v>
      </c>
      <c r="AJ289">
        <v>6.7746653393635103</v>
      </c>
      <c r="AK289">
        <v>4.4778972784673003</v>
      </c>
      <c r="AL289">
        <v>10.0655080995419</v>
      </c>
      <c r="AM289">
        <v>2.95411046215365</v>
      </c>
      <c r="AN289">
        <v>3.1854105524361702</v>
      </c>
      <c r="AZ289">
        <v>1.2847931434197599</v>
      </c>
      <c r="BA289">
        <v>0.81448522543466895</v>
      </c>
      <c r="BB289">
        <v>1.09356801778394</v>
      </c>
      <c r="BC289">
        <v>1.1834066938565699</v>
      </c>
      <c r="BD289">
        <v>1.4721881388170199</v>
      </c>
      <c r="BQ289">
        <v>7.7090248848138003</v>
      </c>
      <c r="BR289">
        <v>3.4263436829012299</v>
      </c>
      <c r="BS289">
        <v>3.96791697761764</v>
      </c>
      <c r="BT289">
        <v>5.4694068966904803</v>
      </c>
      <c r="BU289">
        <v>3.0104841123556101</v>
      </c>
      <c r="CG289">
        <v>0.86697832165395905</v>
      </c>
      <c r="CH289">
        <v>0.69181676093825795</v>
      </c>
      <c r="CI289">
        <v>0.94042196057639704</v>
      </c>
      <c r="CJ289">
        <v>0.96973234721690105</v>
      </c>
      <c r="CK289">
        <v>1.52509895054013</v>
      </c>
    </row>
    <row r="290" spans="2:89" x14ac:dyDescent="0.2">
      <c r="B290">
        <v>289</v>
      </c>
      <c r="C290">
        <v>9.4727667243186708</v>
      </c>
      <c r="D290">
        <v>4.8755141048673503</v>
      </c>
      <c r="E290">
        <v>6.2994733276319996</v>
      </c>
      <c r="F290">
        <v>1.7892273016929501</v>
      </c>
      <c r="G290">
        <v>4.39529072862641</v>
      </c>
      <c r="S290">
        <v>1.5154135605980601</v>
      </c>
      <c r="T290">
        <v>1.0195594953418301</v>
      </c>
      <c r="U290">
        <v>1.48911687249483</v>
      </c>
      <c r="V290">
        <v>0.73359372850225302</v>
      </c>
      <c r="W290">
        <v>1.5014454347314199</v>
      </c>
      <c r="AJ290">
        <v>6.9106515847730803</v>
      </c>
      <c r="AK290">
        <v>6.9319091985950703</v>
      </c>
      <c r="AL290">
        <v>9.2325290317157407</v>
      </c>
      <c r="AM290">
        <v>3.9371124952211898</v>
      </c>
      <c r="AN290">
        <v>2.9954166515881</v>
      </c>
      <c r="AZ290">
        <v>1.22277328267631</v>
      </c>
      <c r="BA290">
        <v>0.91865793703591103</v>
      </c>
      <c r="BB290">
        <v>1.2298370586687399</v>
      </c>
      <c r="BC290">
        <v>0.75337247259860396</v>
      </c>
      <c r="BD290">
        <v>1.19036765759691</v>
      </c>
      <c r="BQ290">
        <v>8.3297637415823491</v>
      </c>
      <c r="BR290">
        <v>2.85078967911249</v>
      </c>
      <c r="BS290">
        <v>4.6886465308152596</v>
      </c>
      <c r="BT290">
        <v>4.8563985741725197</v>
      </c>
      <c r="BU290">
        <v>2.1206608565231901</v>
      </c>
      <c r="CG290">
        <v>0.90488339638318505</v>
      </c>
      <c r="CH290">
        <v>0.65934659709535104</v>
      </c>
      <c r="CI290">
        <v>1.303279559486</v>
      </c>
      <c r="CJ290">
        <v>1.01319280488646</v>
      </c>
      <c r="CK290">
        <v>0.83748214322381598</v>
      </c>
    </row>
    <row r="291" spans="2:89" x14ac:dyDescent="0.2">
      <c r="B291">
        <v>290</v>
      </c>
      <c r="C291">
        <v>9.51554599867133</v>
      </c>
      <c r="D291">
        <v>5.0775504464593801</v>
      </c>
      <c r="E291">
        <v>5.6809837314261804</v>
      </c>
      <c r="F291">
        <v>1.0609059683870901</v>
      </c>
      <c r="G291">
        <v>5.1104650730540699</v>
      </c>
      <c r="S291">
        <v>1.44844961761047</v>
      </c>
      <c r="T291">
        <v>1.2389137878930701</v>
      </c>
      <c r="U291">
        <v>1.5555597731233499</v>
      </c>
      <c r="V291">
        <v>0.52180667922453094</v>
      </c>
      <c r="W291">
        <v>1.5211560859402899</v>
      </c>
      <c r="AJ291">
        <v>8.2199067483338606</v>
      </c>
      <c r="AK291">
        <v>7.4723632498828598</v>
      </c>
      <c r="AL291">
        <v>8.6687491388582298</v>
      </c>
      <c r="AM291">
        <v>4.7334328857020402</v>
      </c>
      <c r="AN291">
        <v>2.3128103013016599</v>
      </c>
      <c r="AZ291">
        <v>1.29638179769446</v>
      </c>
      <c r="BA291">
        <v>0.91999122678118395</v>
      </c>
      <c r="BB291">
        <v>1.2510378150380601</v>
      </c>
      <c r="BC291">
        <v>0.97976026934879301</v>
      </c>
      <c r="BD291">
        <v>0.92778746563260395</v>
      </c>
      <c r="BQ291">
        <v>4.8858771272368999</v>
      </c>
      <c r="BR291">
        <v>3.6311663729797901</v>
      </c>
      <c r="BS291">
        <v>4.8963053082106898</v>
      </c>
      <c r="BT291">
        <v>4.63325555532934</v>
      </c>
      <c r="BU291">
        <v>2.1821345818095299</v>
      </c>
      <c r="CG291">
        <v>0.87758855128472701</v>
      </c>
      <c r="CH291">
        <v>0.74650706053332005</v>
      </c>
      <c r="CI291">
        <v>1.3704094033247201</v>
      </c>
      <c r="CJ291">
        <v>0.73191768677889602</v>
      </c>
      <c r="CK291">
        <v>0.824073032386473</v>
      </c>
    </row>
    <row r="292" spans="2:89" x14ac:dyDescent="0.2">
      <c r="B292">
        <v>291</v>
      </c>
      <c r="C292">
        <v>7.3719955646755198</v>
      </c>
      <c r="D292">
        <v>6.8758389393567496</v>
      </c>
      <c r="E292">
        <v>9.01936904462878</v>
      </c>
      <c r="F292">
        <v>2.57360709659805</v>
      </c>
      <c r="G292">
        <v>4.0781103810058204</v>
      </c>
      <c r="S292">
        <v>1.25612203278412</v>
      </c>
      <c r="T292">
        <v>1.0940764685705999</v>
      </c>
      <c r="U292">
        <v>1.57934494526239</v>
      </c>
      <c r="V292">
        <v>0.80908158131042296</v>
      </c>
      <c r="W292">
        <v>1.06780813045497</v>
      </c>
      <c r="AJ292">
        <v>9.1264129989567895</v>
      </c>
      <c r="AK292">
        <v>7.6057162468912303</v>
      </c>
      <c r="AL292">
        <v>7.1296128565910903</v>
      </c>
      <c r="AM292">
        <v>4.3723076557281697</v>
      </c>
      <c r="AN292">
        <v>1.65204572969168</v>
      </c>
      <c r="AZ292">
        <v>1.2574944809792401</v>
      </c>
      <c r="BA292">
        <v>0.83566753696273599</v>
      </c>
      <c r="BB292">
        <v>0.98803049089518802</v>
      </c>
      <c r="BC292">
        <v>1.0735871914253099</v>
      </c>
      <c r="BD292">
        <v>0.86831469829627905</v>
      </c>
      <c r="BQ292">
        <v>7.7554672355389904</v>
      </c>
      <c r="BR292">
        <v>3.7876659185272898</v>
      </c>
      <c r="BS292">
        <v>6.3800706018132596</v>
      </c>
      <c r="BT292">
        <v>3.61715051110192</v>
      </c>
      <c r="BU292">
        <v>4.0627390395725298</v>
      </c>
      <c r="CG292">
        <v>1.0476618193664</v>
      </c>
      <c r="CH292">
        <v>0.58315048880104803</v>
      </c>
      <c r="CI292">
        <v>1.1348396367411999</v>
      </c>
      <c r="CJ292">
        <v>0.93773419945596703</v>
      </c>
      <c r="CK292">
        <v>1.0738586760998801</v>
      </c>
    </row>
    <row r="293" spans="2:89" x14ac:dyDescent="0.2">
      <c r="B293">
        <v>292</v>
      </c>
      <c r="C293">
        <v>7.4641561607796696</v>
      </c>
      <c r="D293">
        <v>7.4635461317221097</v>
      </c>
      <c r="E293">
        <v>7.2457174099988597</v>
      </c>
      <c r="F293">
        <v>3.4157288655976101</v>
      </c>
      <c r="G293">
        <v>5.4688362594570101</v>
      </c>
      <c r="S293">
        <v>1.2222832365273</v>
      </c>
      <c r="T293">
        <v>1.1490626981069201</v>
      </c>
      <c r="U293">
        <v>1.26434062232864</v>
      </c>
      <c r="V293">
        <v>0.75326137829140805</v>
      </c>
      <c r="W293">
        <v>1.4423376680392701</v>
      </c>
      <c r="AJ293">
        <v>8.3152536401949</v>
      </c>
      <c r="AK293">
        <v>8.1555198501180506</v>
      </c>
      <c r="AL293">
        <v>6.10963899417247</v>
      </c>
      <c r="AM293">
        <v>3.40195274708412</v>
      </c>
      <c r="AN293">
        <v>2.1664121868052599</v>
      </c>
      <c r="AZ293">
        <v>1.19586249282289</v>
      </c>
      <c r="BA293">
        <v>0.84422609847047803</v>
      </c>
      <c r="BB293">
        <v>1.1405183973991899</v>
      </c>
      <c r="BC293">
        <v>0.73476701468453598</v>
      </c>
      <c r="BD293">
        <v>0.903234744131304</v>
      </c>
      <c r="BQ293">
        <v>7.2919072018026299</v>
      </c>
      <c r="BR293">
        <v>2.7728952016775299</v>
      </c>
      <c r="BS293">
        <v>7.4667018467324802</v>
      </c>
      <c r="BT293">
        <v>3.4621070600708901</v>
      </c>
      <c r="BU293">
        <v>4.0793071859538097</v>
      </c>
      <c r="CG293">
        <v>0.99926447827664699</v>
      </c>
      <c r="CH293">
        <v>0.63341667928758805</v>
      </c>
      <c r="CI293">
        <v>0.92381646212816704</v>
      </c>
      <c r="CJ293">
        <v>0.64860402985564003</v>
      </c>
      <c r="CK293">
        <v>1.1547747542223801</v>
      </c>
    </row>
    <row r="294" spans="2:89" x14ac:dyDescent="0.2">
      <c r="B294">
        <v>293</v>
      </c>
      <c r="C294">
        <v>6.2558918584238397</v>
      </c>
      <c r="D294">
        <v>5.65045059575192</v>
      </c>
      <c r="E294">
        <v>5.1064828750586004</v>
      </c>
      <c r="F294">
        <v>5.44210934242777</v>
      </c>
      <c r="G294">
        <v>6.0241235692202704</v>
      </c>
      <c r="S294">
        <v>1.2173591761493801</v>
      </c>
      <c r="T294">
        <v>1.12948298583657</v>
      </c>
      <c r="U294">
        <v>1.24946999128724</v>
      </c>
      <c r="V294">
        <v>0.73307652313898397</v>
      </c>
      <c r="W294">
        <v>1.18690936176303</v>
      </c>
      <c r="AJ294">
        <v>8.8836931253784002</v>
      </c>
      <c r="AK294">
        <v>4.1108521807719303</v>
      </c>
      <c r="AL294">
        <v>6.85892919537969</v>
      </c>
      <c r="AM294">
        <v>3.0788828004355202</v>
      </c>
      <c r="AN294">
        <v>3.2364381886160398</v>
      </c>
      <c r="AZ294">
        <v>1.2539989590421901</v>
      </c>
      <c r="BA294">
        <v>0.77392665334189903</v>
      </c>
      <c r="BB294">
        <v>1.04901435973268</v>
      </c>
      <c r="BC294">
        <v>1.42315520595651</v>
      </c>
      <c r="BD294">
        <v>1.31153074774617</v>
      </c>
      <c r="BQ294">
        <v>3.6847289242997601</v>
      </c>
      <c r="BR294">
        <v>3.6729798467782602</v>
      </c>
      <c r="BS294">
        <v>6.7741214157513197</v>
      </c>
      <c r="BT294">
        <v>4.7102261346263399</v>
      </c>
      <c r="BU294">
        <v>2.18872397589428</v>
      </c>
      <c r="CG294">
        <v>0.767132581132834</v>
      </c>
      <c r="CH294">
        <v>0.74388092073112699</v>
      </c>
      <c r="CI294">
        <v>1.11445451873898</v>
      </c>
      <c r="CJ294">
        <v>0.57767553884865697</v>
      </c>
      <c r="CK294">
        <v>1.2684999689554499</v>
      </c>
    </row>
    <row r="295" spans="2:89" x14ac:dyDescent="0.2">
      <c r="B295">
        <v>294</v>
      </c>
      <c r="C295">
        <v>7.9477264000936296</v>
      </c>
      <c r="D295">
        <v>5.2723360609571701</v>
      </c>
      <c r="E295">
        <v>4.3497626391803603</v>
      </c>
      <c r="F295">
        <v>4.7105640659439896</v>
      </c>
      <c r="G295">
        <v>5.2851770011818697</v>
      </c>
      <c r="S295">
        <v>1.24495005478761</v>
      </c>
      <c r="T295">
        <v>1.3207017321235499</v>
      </c>
      <c r="U295">
        <v>1.0406379965488799</v>
      </c>
      <c r="V295">
        <v>0.94201951153565</v>
      </c>
      <c r="W295">
        <v>1.13032637532568</v>
      </c>
      <c r="AJ295">
        <v>7.53081396193671</v>
      </c>
      <c r="AK295">
        <v>5.3333918698625498</v>
      </c>
      <c r="AL295">
        <v>6.2475284153771504</v>
      </c>
      <c r="AM295">
        <v>3.6799783263947701</v>
      </c>
      <c r="AN295">
        <v>3.0775102943877899</v>
      </c>
      <c r="AZ295">
        <v>1.24912663983336</v>
      </c>
      <c r="BA295">
        <v>1.0876697438976</v>
      </c>
      <c r="BB295">
        <v>1.0765101895941001</v>
      </c>
      <c r="BC295">
        <v>1.1401924867781601</v>
      </c>
      <c r="BD295">
        <v>1.06425725354593</v>
      </c>
      <c r="BQ295">
        <v>4.6532336744446399</v>
      </c>
      <c r="BR295">
        <v>3.0037534389968399</v>
      </c>
      <c r="BS295">
        <v>7.9476425822776697</v>
      </c>
      <c r="BT295">
        <v>5.2109147330196102</v>
      </c>
      <c r="BU295">
        <v>4.2562631036128398</v>
      </c>
      <c r="CG295">
        <v>1.3250829169534599</v>
      </c>
      <c r="CH295">
        <v>0.63378510108714203</v>
      </c>
      <c r="CI295">
        <v>1.3134884925555299</v>
      </c>
      <c r="CJ295">
        <v>0.87611251638378396</v>
      </c>
      <c r="CK295">
        <v>1.0058151697259401</v>
      </c>
    </row>
    <row r="296" spans="2:89" x14ac:dyDescent="0.2">
      <c r="B296">
        <v>295</v>
      </c>
      <c r="C296">
        <v>7.20499736993734</v>
      </c>
      <c r="D296">
        <v>5.7129095160593204</v>
      </c>
      <c r="E296">
        <v>5.0825546982494796</v>
      </c>
      <c r="F296">
        <v>4.7697582636061</v>
      </c>
      <c r="G296">
        <v>4.14955071313672</v>
      </c>
      <c r="S296">
        <v>0.99226208577721398</v>
      </c>
      <c r="T296">
        <v>0.96019702501364701</v>
      </c>
      <c r="U296">
        <v>1.08486315139723</v>
      </c>
      <c r="V296">
        <v>1.3309319990592301</v>
      </c>
      <c r="W296">
        <v>1.2337159940522799</v>
      </c>
      <c r="AJ296">
        <v>6.5002152329142699</v>
      </c>
      <c r="AK296">
        <v>6.2496797733843401</v>
      </c>
      <c r="AL296">
        <v>7.33474599080881</v>
      </c>
      <c r="AM296">
        <v>3.97396832975822</v>
      </c>
      <c r="AN296">
        <v>1.6601945306959001</v>
      </c>
      <c r="AZ296">
        <v>1.2671242680929999</v>
      </c>
      <c r="BA296">
        <v>0.99730282201426501</v>
      </c>
      <c r="BB296">
        <v>1.21445718788457</v>
      </c>
      <c r="BC296">
        <v>1.1755805960657499</v>
      </c>
      <c r="BD296">
        <v>1.2490792043302199</v>
      </c>
      <c r="BQ296">
        <v>5.5561806081759704</v>
      </c>
      <c r="BR296">
        <v>2.2826600165661</v>
      </c>
      <c r="BS296">
        <v>8.5332527897472392</v>
      </c>
      <c r="BT296">
        <v>6.1808394825158404</v>
      </c>
      <c r="BU296">
        <v>2.78846175204436</v>
      </c>
      <c r="CG296">
        <v>1.2658216217375899</v>
      </c>
      <c r="CH296">
        <v>0.58329002642549899</v>
      </c>
      <c r="CI296">
        <v>1.0262939404615701</v>
      </c>
      <c r="CJ296">
        <v>0.81504187201701395</v>
      </c>
      <c r="CK296">
        <v>0.93357043759496305</v>
      </c>
    </row>
    <row r="297" spans="2:89" x14ac:dyDescent="0.2">
      <c r="B297">
        <v>296</v>
      </c>
      <c r="C297">
        <v>6.0204034119327003</v>
      </c>
      <c r="D297">
        <v>7.2371008081946897</v>
      </c>
      <c r="E297">
        <v>6.4056641190299999</v>
      </c>
      <c r="F297">
        <v>3.7555945773402502</v>
      </c>
      <c r="G297">
        <v>3.1605210536711499</v>
      </c>
      <c r="S297">
        <v>1.25320065459982</v>
      </c>
      <c r="T297">
        <v>1.08685935045662</v>
      </c>
      <c r="U297">
        <v>1.2097142715923499</v>
      </c>
      <c r="V297">
        <v>1.0312521284387299</v>
      </c>
      <c r="W297">
        <v>1.11318313970147</v>
      </c>
      <c r="AJ297">
        <v>7.0869953805566102</v>
      </c>
      <c r="AK297">
        <v>7.4963875848927799</v>
      </c>
      <c r="AL297">
        <v>4.5724340716295604</v>
      </c>
      <c r="AM297">
        <v>5.9595509064927299</v>
      </c>
      <c r="AN297">
        <v>1.8873108944163499</v>
      </c>
      <c r="AZ297">
        <v>1.27703950739317</v>
      </c>
      <c r="BA297">
        <v>0.82948945965555199</v>
      </c>
      <c r="BB297">
        <v>1.2566442238170601</v>
      </c>
      <c r="BC297">
        <v>0.85235015244416301</v>
      </c>
      <c r="BD297">
        <v>0.98046452837773101</v>
      </c>
      <c r="BQ297">
        <v>6.1435383575937399</v>
      </c>
      <c r="BR297">
        <v>2.48008352664097</v>
      </c>
      <c r="BS297">
        <v>7.3887536342441402</v>
      </c>
      <c r="BT297">
        <v>5.4800484397445599</v>
      </c>
      <c r="BU297">
        <v>2.0574238399640898</v>
      </c>
      <c r="CG297">
        <v>1.00597698178527</v>
      </c>
      <c r="CH297">
        <v>0.63752027327637095</v>
      </c>
      <c r="CI297">
        <v>0.97260848450377102</v>
      </c>
      <c r="CJ297">
        <v>0.97359589677083602</v>
      </c>
      <c r="CK297">
        <v>1.02105015950017</v>
      </c>
    </row>
    <row r="298" spans="2:89" x14ac:dyDescent="0.2">
      <c r="B298">
        <v>297</v>
      </c>
      <c r="C298">
        <v>8.0342194577725703</v>
      </c>
      <c r="D298">
        <v>7.8308382190506203</v>
      </c>
      <c r="E298">
        <v>8.3683644334132197</v>
      </c>
      <c r="F298">
        <v>3.8213608053816501</v>
      </c>
      <c r="G298">
        <v>3.2390137350497699</v>
      </c>
      <c r="S298">
        <v>1.2217883106565299</v>
      </c>
      <c r="T298">
        <v>1.37334708097484</v>
      </c>
      <c r="U298">
        <v>1.4052855338688399</v>
      </c>
      <c r="V298">
        <v>1.09633381403064</v>
      </c>
      <c r="W298">
        <v>1.0996366034778799</v>
      </c>
      <c r="AJ298">
        <v>8.2042567552520502</v>
      </c>
      <c r="AK298">
        <v>5.8222714071780999</v>
      </c>
      <c r="AL298">
        <v>7.0160778349844097</v>
      </c>
      <c r="AM298">
        <v>5.4966973663552299</v>
      </c>
      <c r="AN298">
        <v>2.93639823722381</v>
      </c>
      <c r="AZ298">
        <v>1.0087231880207299</v>
      </c>
      <c r="BA298">
        <v>0.901195549757283</v>
      </c>
      <c r="BB298">
        <v>1.1677267822061901</v>
      </c>
      <c r="BC298">
        <v>0.83588466044265097</v>
      </c>
      <c r="BD298">
        <v>1.0869481225876501</v>
      </c>
      <c r="BQ298">
        <v>5.0895367388899899</v>
      </c>
      <c r="BR298">
        <v>3.5377307352676</v>
      </c>
      <c r="BS298">
        <v>5.50457232501011</v>
      </c>
      <c r="BT298">
        <v>3.8629760909296</v>
      </c>
      <c r="BU298">
        <v>3.0199982638624898</v>
      </c>
      <c r="CG298">
        <v>1.28364034951406</v>
      </c>
      <c r="CH298">
        <v>0.64307681162224595</v>
      </c>
      <c r="CI298">
        <v>0.97932454122058898</v>
      </c>
      <c r="CJ298">
        <v>0.79160829366452001</v>
      </c>
      <c r="CK298">
        <v>1.02462278745008</v>
      </c>
    </row>
    <row r="299" spans="2:89" x14ac:dyDescent="0.2">
      <c r="B299">
        <v>298</v>
      </c>
      <c r="C299">
        <v>7.79427360343887</v>
      </c>
      <c r="D299">
        <v>7.8074836865939998</v>
      </c>
      <c r="E299">
        <v>8.6953471009311798</v>
      </c>
      <c r="F299">
        <v>4.7932437482841301</v>
      </c>
      <c r="G299">
        <v>4.63268584315691</v>
      </c>
      <c r="S299">
        <v>1.2759749604463499</v>
      </c>
      <c r="T299">
        <v>1.1439188892104999</v>
      </c>
      <c r="U299">
        <v>1.44203215619139</v>
      </c>
      <c r="V299">
        <v>1.03740510187962</v>
      </c>
      <c r="W299">
        <v>1.15607658916228</v>
      </c>
      <c r="AJ299">
        <v>6.8030186350710302</v>
      </c>
      <c r="AK299">
        <v>5.9816791388879</v>
      </c>
      <c r="AL299">
        <v>4.4092613884868603</v>
      </c>
      <c r="AM299">
        <v>4.7114658309910702</v>
      </c>
      <c r="AN299">
        <v>2.1306038631230302</v>
      </c>
      <c r="AZ299">
        <v>1.20308901774642</v>
      </c>
      <c r="BA299">
        <v>0.89064444544700905</v>
      </c>
      <c r="BB299">
        <v>0.97401820646080495</v>
      </c>
      <c r="BC299">
        <v>0.88557071448278202</v>
      </c>
      <c r="BD299">
        <v>0.97160935458887998</v>
      </c>
      <c r="BQ299">
        <v>5.7644021512624901</v>
      </c>
      <c r="BR299">
        <v>4.4250958956559101</v>
      </c>
      <c r="BS299">
        <v>2.71537158096565</v>
      </c>
      <c r="BT299">
        <v>2.9670619128275502</v>
      </c>
      <c r="BU299">
        <v>3.0519741931810098</v>
      </c>
      <c r="CG299">
        <v>1.1045735500434599</v>
      </c>
      <c r="CH299">
        <v>0.65556241527374104</v>
      </c>
      <c r="CI299">
        <v>0.93103723935499305</v>
      </c>
      <c r="CJ299">
        <v>0.99346872422590504</v>
      </c>
      <c r="CK299">
        <v>1.10956263787787</v>
      </c>
    </row>
    <row r="300" spans="2:89" x14ac:dyDescent="0.2">
      <c r="B300">
        <v>299</v>
      </c>
      <c r="C300">
        <v>7.6695924830901401</v>
      </c>
      <c r="D300">
        <v>7.6681501687741198</v>
      </c>
      <c r="E300">
        <v>8.7099300535122506</v>
      </c>
      <c r="F300">
        <v>6.8395873349313696</v>
      </c>
      <c r="G300">
        <v>4.4190869665703403</v>
      </c>
      <c r="S300">
        <v>1.0911222424964999</v>
      </c>
      <c r="T300">
        <v>1.2212005789070199</v>
      </c>
      <c r="U300">
        <v>1.16270573947559</v>
      </c>
      <c r="V300">
        <v>1.01621375116694</v>
      </c>
      <c r="W300">
        <v>0.90852556812700302</v>
      </c>
      <c r="AJ300">
        <v>6.1775710597620002</v>
      </c>
      <c r="AK300">
        <v>6.4611595578481298</v>
      </c>
      <c r="AL300">
        <v>4.8203750458085901</v>
      </c>
      <c r="AM300">
        <v>2.4098142067776802</v>
      </c>
      <c r="AN300">
        <v>4.1373884291290803</v>
      </c>
      <c r="AZ300">
        <v>1.4897505437651899</v>
      </c>
      <c r="BA300">
        <v>0.96644076613771401</v>
      </c>
      <c r="BB300">
        <v>0.70127472923300305</v>
      </c>
      <c r="BC300">
        <v>0.734706089196697</v>
      </c>
      <c r="BD300">
        <v>1.04751916779384</v>
      </c>
      <c r="BQ300">
        <v>5.0102666243346397</v>
      </c>
      <c r="BR300">
        <v>1.9542715538184401</v>
      </c>
      <c r="BS300">
        <v>5.38149344587565</v>
      </c>
      <c r="BT300">
        <v>1.9899627530169</v>
      </c>
      <c r="BU300">
        <v>2.4686241122091999</v>
      </c>
      <c r="CG300">
        <v>0.80128326515647497</v>
      </c>
      <c r="CH300">
        <v>0.76709034939360898</v>
      </c>
      <c r="CI300">
        <v>0.97352435910221002</v>
      </c>
      <c r="CJ300">
        <v>0.95439818655827002</v>
      </c>
      <c r="CK300">
        <v>0.84856090774446002</v>
      </c>
    </row>
    <row r="301" spans="2:89" x14ac:dyDescent="0.2">
      <c r="B301">
        <v>300</v>
      </c>
      <c r="C301">
        <v>9.1315305721256106</v>
      </c>
      <c r="D301">
        <v>9.0906400681022799</v>
      </c>
      <c r="E301">
        <v>8.6166087309074193</v>
      </c>
      <c r="F301">
        <v>4.6067710277429796</v>
      </c>
      <c r="G301">
        <v>4.1078806017656202</v>
      </c>
      <c r="S301">
        <v>1.4742589635576899</v>
      </c>
      <c r="T301">
        <v>1.0252833797063201</v>
      </c>
      <c r="U301">
        <v>1.1117257238240299</v>
      </c>
      <c r="V301">
        <v>0.83103539449368802</v>
      </c>
      <c r="W301">
        <v>1.2140602801726199</v>
      </c>
      <c r="AJ301">
        <v>5.9947176554657498</v>
      </c>
      <c r="AK301">
        <v>4.1846726697884096</v>
      </c>
      <c r="AL301">
        <v>6.3809861890878397</v>
      </c>
      <c r="AM301">
        <v>1.2871880057729801</v>
      </c>
      <c r="AN301">
        <v>3.8192487040285399</v>
      </c>
      <c r="AZ301">
        <v>0.92896821209352398</v>
      </c>
      <c r="BA301">
        <v>0.81566405421319399</v>
      </c>
      <c r="BB301">
        <v>0.98066312086031504</v>
      </c>
      <c r="BC301">
        <v>0.57061849970439105</v>
      </c>
      <c r="BD301">
        <v>0.91342666072088097</v>
      </c>
      <c r="BQ301">
        <v>7.6298601857663897</v>
      </c>
      <c r="BR301">
        <v>2.3111253730069201</v>
      </c>
      <c r="BS301">
        <v>5.7314656460864501</v>
      </c>
      <c r="BT301">
        <v>2.2524037581749199</v>
      </c>
      <c r="BU301">
        <v>2.91627081320263</v>
      </c>
      <c r="CG301">
        <v>1.00141340525184</v>
      </c>
      <c r="CH301">
        <v>0.70171961500722002</v>
      </c>
      <c r="CI301">
        <v>1.01514870606831</v>
      </c>
      <c r="CJ301">
        <v>0.67111616750224701</v>
      </c>
      <c r="CK301">
        <v>0.71525383926022001</v>
      </c>
    </row>
    <row r="302" spans="2:89" x14ac:dyDescent="0.2">
      <c r="B302">
        <v>301</v>
      </c>
      <c r="C302">
        <v>8.4610223620812803</v>
      </c>
      <c r="D302">
        <v>7.2336673046873701</v>
      </c>
      <c r="E302">
        <v>8.3455783520509499</v>
      </c>
      <c r="F302">
        <v>3.9714870245233902</v>
      </c>
      <c r="G302">
        <v>4.9779686490916202</v>
      </c>
      <c r="S302">
        <v>1.15222641862112</v>
      </c>
      <c r="T302">
        <v>1.05358691776765</v>
      </c>
      <c r="U302">
        <v>1.2686994427232501</v>
      </c>
      <c r="V302">
        <v>0.92043433973625599</v>
      </c>
      <c r="W302">
        <v>1.1313422907519799</v>
      </c>
      <c r="AJ302">
        <v>5.5886669425694304</v>
      </c>
      <c r="AK302">
        <v>4.7202734587875597</v>
      </c>
      <c r="AL302">
        <v>7.1921121026503103</v>
      </c>
      <c r="AM302">
        <v>1.50955735452094</v>
      </c>
      <c r="AN302">
        <v>6.56250293717238</v>
      </c>
      <c r="AZ302">
        <v>1.07814095541619</v>
      </c>
      <c r="BA302">
        <v>1.0377144301531001</v>
      </c>
      <c r="BB302">
        <v>0.956420097895613</v>
      </c>
      <c r="BC302">
        <v>0.60563051327640305</v>
      </c>
      <c r="BD302">
        <v>1.2549693438119001</v>
      </c>
      <c r="BQ302">
        <v>7.7462371666844501</v>
      </c>
      <c r="BR302">
        <v>3.3220432788017802</v>
      </c>
      <c r="BS302">
        <v>5.3611984490859301</v>
      </c>
      <c r="BT302">
        <v>2.8504519855614698</v>
      </c>
      <c r="BU302">
        <v>4.44226822138116</v>
      </c>
      <c r="CG302">
        <v>0.86514069586810405</v>
      </c>
      <c r="CH302">
        <v>0.79457080292371096</v>
      </c>
      <c r="CI302">
        <v>1.02557036840962</v>
      </c>
      <c r="CJ302">
        <v>0.83998912938696402</v>
      </c>
      <c r="CK302">
        <v>1.04653317991467</v>
      </c>
    </row>
    <row r="303" spans="2:89" x14ac:dyDescent="0.2">
      <c r="B303">
        <v>302</v>
      </c>
      <c r="C303">
        <v>7.83963757965856</v>
      </c>
      <c r="D303">
        <v>6.3413803145657797</v>
      </c>
      <c r="E303">
        <v>7.54817981173957</v>
      </c>
      <c r="F303">
        <v>3.0318278430571102</v>
      </c>
      <c r="G303">
        <v>3.2191414559626002</v>
      </c>
      <c r="S303">
        <v>1.2677385048662699</v>
      </c>
      <c r="T303">
        <v>0.95629216387891502</v>
      </c>
      <c r="U303">
        <v>1.3498838707431899</v>
      </c>
      <c r="V303">
        <v>0.91350459659074001</v>
      </c>
      <c r="W303">
        <v>1.16308011717253</v>
      </c>
      <c r="AJ303">
        <v>6.3887702733329697</v>
      </c>
      <c r="AK303">
        <v>4.9157277766011402</v>
      </c>
      <c r="AL303">
        <v>7.6005662923367998</v>
      </c>
      <c r="AM303">
        <v>2.3273679031678598</v>
      </c>
      <c r="AN303">
        <v>3.7054936636703601</v>
      </c>
      <c r="AZ303">
        <v>1.0179285213720299</v>
      </c>
      <c r="BA303">
        <v>1.1647299855475799</v>
      </c>
      <c r="BB303">
        <v>1.04710204374366</v>
      </c>
      <c r="BC303">
        <v>0.68340368856460498</v>
      </c>
      <c r="BD303">
        <v>1.0133730327185</v>
      </c>
      <c r="BQ303">
        <v>7.3175642801265397</v>
      </c>
      <c r="BR303">
        <v>3.3503228927109099</v>
      </c>
      <c r="BS303">
        <v>4.5482138572956696</v>
      </c>
      <c r="BT303">
        <v>3.7378281796621202</v>
      </c>
      <c r="BU303">
        <v>5.1189573992888402</v>
      </c>
      <c r="CG303">
        <v>0.99642719409618896</v>
      </c>
      <c r="CH303">
        <v>0.76597028188348903</v>
      </c>
      <c r="CI303">
        <v>1.2304438055028899</v>
      </c>
      <c r="CJ303">
        <v>0.90300892598295301</v>
      </c>
      <c r="CK303">
        <v>1.14508744378696</v>
      </c>
    </row>
    <row r="304" spans="2:89" x14ac:dyDescent="0.2">
      <c r="B304">
        <v>303</v>
      </c>
      <c r="C304">
        <v>9.5550347217239402</v>
      </c>
      <c r="D304">
        <v>7.7608457134490596</v>
      </c>
      <c r="E304">
        <v>7.1108495155462998</v>
      </c>
      <c r="F304">
        <v>1.41526027128698</v>
      </c>
      <c r="G304">
        <v>2.7325858759311799</v>
      </c>
      <c r="S304">
        <v>1.2056221223296799</v>
      </c>
      <c r="T304">
        <v>1.1149411206459801</v>
      </c>
      <c r="U304">
        <v>1.30389771771492</v>
      </c>
      <c r="V304">
        <v>0.704054849683585</v>
      </c>
      <c r="W304">
        <v>1.0602247341285</v>
      </c>
      <c r="AJ304">
        <v>7.4300256322620397</v>
      </c>
      <c r="AK304">
        <v>5.8912455544840903</v>
      </c>
      <c r="AL304">
        <v>7.67725780303173</v>
      </c>
      <c r="AM304">
        <v>4.7452254505836802</v>
      </c>
      <c r="AN304">
        <v>3.7111012357303599</v>
      </c>
      <c r="AZ304">
        <v>1.2280706817940701</v>
      </c>
      <c r="BA304">
        <v>1.0056639001809999</v>
      </c>
      <c r="BB304">
        <v>0.94255766476456704</v>
      </c>
      <c r="BC304">
        <v>0.71833100351766999</v>
      </c>
      <c r="BD304">
        <v>1.22988995540618</v>
      </c>
      <c r="BQ304">
        <v>5.2890869616416296</v>
      </c>
      <c r="BR304">
        <v>3.8058027600953301</v>
      </c>
      <c r="BS304">
        <v>4.1330263767764199</v>
      </c>
      <c r="BT304">
        <v>3.6836601397381301</v>
      </c>
      <c r="BU304">
        <v>4.7144407284724599</v>
      </c>
      <c r="CG304">
        <v>1.02227481792005</v>
      </c>
      <c r="CH304">
        <v>0.74259506329119596</v>
      </c>
      <c r="CI304">
        <v>1.1481131033788099</v>
      </c>
      <c r="CJ304">
        <v>0.99737928006368404</v>
      </c>
      <c r="CK304">
        <v>0.96014672596136696</v>
      </c>
    </row>
    <row r="305" spans="2:89" x14ac:dyDescent="0.2">
      <c r="B305">
        <v>304</v>
      </c>
      <c r="C305">
        <v>6.8647088223827897</v>
      </c>
      <c r="D305">
        <v>6.8690589309085501</v>
      </c>
      <c r="E305">
        <v>5.8634284567686299</v>
      </c>
      <c r="F305">
        <v>1.1370600439421901</v>
      </c>
      <c r="G305">
        <v>3.43771059749018</v>
      </c>
      <c r="S305">
        <v>1.42287657813546</v>
      </c>
      <c r="T305">
        <v>0.99749360716485602</v>
      </c>
      <c r="U305">
        <v>1.7367523901805799</v>
      </c>
      <c r="V305">
        <v>0.71789640247935005</v>
      </c>
      <c r="W305">
        <v>1.1871255154062399</v>
      </c>
      <c r="AJ305">
        <v>6.7471915873784001</v>
      </c>
      <c r="AK305">
        <v>7.5068216851027501</v>
      </c>
      <c r="AL305">
        <v>6.81161867344413</v>
      </c>
      <c r="AM305">
        <v>3.24854105499251</v>
      </c>
      <c r="AN305">
        <v>4.9588479811203303</v>
      </c>
      <c r="AZ305">
        <v>1.31048226307326</v>
      </c>
      <c r="BA305">
        <v>0.84354407427948197</v>
      </c>
      <c r="BB305">
        <v>0.96501415848694805</v>
      </c>
      <c r="BC305">
        <v>0.81879831502525302</v>
      </c>
      <c r="BD305">
        <v>1.1733626211625801</v>
      </c>
      <c r="BQ305">
        <v>4.3535253106555603</v>
      </c>
      <c r="BR305">
        <v>2.8019381032202202</v>
      </c>
      <c r="BS305">
        <v>5.3369206034449901</v>
      </c>
      <c r="BT305">
        <v>2.2329914891983802</v>
      </c>
      <c r="BU305">
        <v>5.0902760855085702</v>
      </c>
      <c r="CG305">
        <v>0.88815688506652202</v>
      </c>
      <c r="CH305">
        <v>0.74439602159071505</v>
      </c>
      <c r="CI305">
        <v>1.50416925936167</v>
      </c>
      <c r="CJ305">
        <v>0.65474889329042396</v>
      </c>
      <c r="CK305">
        <v>0.92254052836539402</v>
      </c>
    </row>
    <row r="306" spans="2:89" x14ac:dyDescent="0.2">
      <c r="B306">
        <v>305</v>
      </c>
      <c r="C306">
        <v>7.2744970221240797</v>
      </c>
      <c r="D306">
        <v>7.36121039229642</v>
      </c>
      <c r="E306">
        <v>7.8162555357294101</v>
      </c>
      <c r="F306">
        <v>3.8432905775111701</v>
      </c>
      <c r="G306">
        <v>5.1247434795446702</v>
      </c>
      <c r="S306">
        <v>1.48013954203739</v>
      </c>
      <c r="T306">
        <v>1.3728232286745801</v>
      </c>
      <c r="U306">
        <v>1.60856439398034</v>
      </c>
      <c r="V306">
        <v>1.2579427714523701</v>
      </c>
      <c r="W306">
        <v>1.2283418365673899</v>
      </c>
      <c r="AJ306">
        <v>7.2347949747623197</v>
      </c>
      <c r="AK306">
        <v>6.7506195836369196</v>
      </c>
      <c r="AL306">
        <v>5.8288183570642698</v>
      </c>
      <c r="AM306">
        <v>3.3775626031354098</v>
      </c>
      <c r="AN306">
        <v>6.2610544864706297</v>
      </c>
      <c r="AZ306">
        <v>1.2705572196450601</v>
      </c>
      <c r="BA306">
        <v>1.0319652139622899</v>
      </c>
      <c r="BB306">
        <v>1.23365478016937</v>
      </c>
      <c r="BC306">
        <v>0.68172808525795603</v>
      </c>
      <c r="BD306">
        <v>0.98836794997416999</v>
      </c>
      <c r="BQ306">
        <v>5.9151000949204304</v>
      </c>
      <c r="BR306">
        <v>2.6125171756493999</v>
      </c>
      <c r="BS306">
        <v>5.9676935690998096</v>
      </c>
      <c r="BT306">
        <v>2.6232545587306002</v>
      </c>
      <c r="BU306">
        <v>3.6326127169532101</v>
      </c>
      <c r="CG306">
        <v>1.0334346395801099</v>
      </c>
      <c r="CH306">
        <v>0.88390013955082603</v>
      </c>
      <c r="CI306">
        <v>1.2492933841968401</v>
      </c>
      <c r="CJ306">
        <v>0.72398961306310305</v>
      </c>
      <c r="CK306">
        <v>0.95750983426382397</v>
      </c>
    </row>
    <row r="307" spans="2:89" x14ac:dyDescent="0.2">
      <c r="B307">
        <v>306</v>
      </c>
      <c r="C307">
        <v>8.5095158533279207</v>
      </c>
      <c r="D307">
        <v>9.0042115341493005</v>
      </c>
      <c r="E307">
        <v>7.6797168626148897</v>
      </c>
      <c r="F307">
        <v>5.52831639749916</v>
      </c>
      <c r="G307">
        <v>3.307108150356</v>
      </c>
      <c r="S307">
        <v>1.3436625336341299</v>
      </c>
      <c r="T307">
        <v>1.12069790062049</v>
      </c>
      <c r="U307">
        <v>1.63146576162011</v>
      </c>
      <c r="V307">
        <v>0.74177317888333205</v>
      </c>
      <c r="W307">
        <v>1.0161334623179099</v>
      </c>
      <c r="AJ307">
        <v>6.6388689117284496</v>
      </c>
      <c r="AK307">
        <v>5.3037518595812498</v>
      </c>
      <c r="AL307">
        <v>5.0586610270654102</v>
      </c>
      <c r="AM307">
        <v>4.3470406694123804</v>
      </c>
      <c r="AN307">
        <v>5.2785473564112202</v>
      </c>
      <c r="AZ307">
        <v>1.1079073698247299</v>
      </c>
      <c r="BA307">
        <v>0.88455031243772697</v>
      </c>
      <c r="BB307">
        <v>0.98918731398584503</v>
      </c>
      <c r="BC307">
        <v>0.89363206891581104</v>
      </c>
      <c r="BD307">
        <v>0.95047861736609596</v>
      </c>
      <c r="BQ307">
        <v>6.7922759721716401</v>
      </c>
      <c r="BR307">
        <v>3.8335229847311898</v>
      </c>
      <c r="BS307">
        <v>6.5910025556708201</v>
      </c>
      <c r="BT307">
        <v>3.4280724805998801</v>
      </c>
      <c r="BU307">
        <v>3.4208081941393802</v>
      </c>
      <c r="CG307">
        <v>1.0916059485434899</v>
      </c>
      <c r="CH307">
        <v>0.87547791621922899</v>
      </c>
      <c r="CI307">
        <v>1.5003000875650201</v>
      </c>
      <c r="CJ307">
        <v>0.83604442580281102</v>
      </c>
      <c r="CK307">
        <v>0.891650611778528</v>
      </c>
    </row>
    <row r="308" spans="2:89" x14ac:dyDescent="0.2">
      <c r="B308">
        <v>307</v>
      </c>
      <c r="C308">
        <v>8.2248310237366695</v>
      </c>
      <c r="D308">
        <v>9.9211644063232391</v>
      </c>
      <c r="E308">
        <v>8.8369241595397092</v>
      </c>
      <c r="F308">
        <v>5.1674352808423301</v>
      </c>
      <c r="G308">
        <v>2.3878932019933599</v>
      </c>
      <c r="S308">
        <v>1.28331555694397</v>
      </c>
      <c r="T308">
        <v>1.04885500159139</v>
      </c>
      <c r="U308">
        <v>1.3776780918601499</v>
      </c>
      <c r="V308">
        <v>1.2181583939720599</v>
      </c>
      <c r="W308">
        <v>1.04932075155781</v>
      </c>
      <c r="AJ308">
        <v>5.3872090890758404</v>
      </c>
      <c r="AK308">
        <v>4.8094369285355496</v>
      </c>
      <c r="AL308">
        <v>6.0595520803999898</v>
      </c>
      <c r="AM308">
        <v>2.14752635484404</v>
      </c>
      <c r="AN308">
        <v>2.5717562788575901</v>
      </c>
      <c r="AZ308">
        <v>1.1438117864737301</v>
      </c>
      <c r="BA308">
        <v>1.04811063814927</v>
      </c>
      <c r="BB308">
        <v>1.00000930002821</v>
      </c>
      <c r="BC308">
        <v>0.86144405682115499</v>
      </c>
      <c r="BD308">
        <v>1.0051368787488</v>
      </c>
      <c r="BQ308">
        <v>7.2222263691393804</v>
      </c>
      <c r="BR308">
        <v>5.05979915178031</v>
      </c>
      <c r="BS308">
        <v>5.9760935285072403</v>
      </c>
      <c r="BT308">
        <v>2.58574590850818</v>
      </c>
      <c r="BU308">
        <v>4.4280316721044803</v>
      </c>
      <c r="CG308">
        <v>1.04644017300323</v>
      </c>
      <c r="CH308">
        <v>0.95596172702751603</v>
      </c>
      <c r="CI308">
        <v>1.1092099364497701</v>
      </c>
      <c r="CJ308">
        <v>0.96507917651356701</v>
      </c>
      <c r="CK308">
        <v>1.01687458728562</v>
      </c>
    </row>
    <row r="309" spans="2:89" x14ac:dyDescent="0.2">
      <c r="B309">
        <v>308</v>
      </c>
      <c r="C309">
        <v>7.3359328044094703</v>
      </c>
      <c r="D309">
        <v>9.3113970779288806</v>
      </c>
      <c r="E309">
        <v>9.8299041366431901</v>
      </c>
      <c r="F309">
        <v>3.0254911830635298</v>
      </c>
      <c r="G309">
        <v>4.0005145729691796</v>
      </c>
      <c r="S309">
        <v>1.4727541167249101</v>
      </c>
      <c r="T309">
        <v>1.04893103229092</v>
      </c>
      <c r="U309">
        <v>1.66411519539241</v>
      </c>
      <c r="V309">
        <v>0.97578137503123097</v>
      </c>
      <c r="W309">
        <v>0.88275084817451299</v>
      </c>
      <c r="AJ309">
        <v>6.2112847771220796</v>
      </c>
      <c r="AK309">
        <v>5.3209664212958501</v>
      </c>
      <c r="AL309">
        <v>6.9564339525746801</v>
      </c>
      <c r="AM309">
        <v>2.2209170656566402</v>
      </c>
      <c r="AN309">
        <v>3.92131633285537</v>
      </c>
      <c r="AZ309">
        <v>0.99537635411844405</v>
      </c>
      <c r="BA309">
        <v>0.81771696439852304</v>
      </c>
      <c r="BB309">
        <v>0.96634426489094305</v>
      </c>
      <c r="BC309">
        <v>0.92376353655904497</v>
      </c>
      <c r="BD309">
        <v>1.0737568315291099</v>
      </c>
      <c r="BQ309">
        <v>7.0231548139678299</v>
      </c>
      <c r="BR309">
        <v>5.0178667543159801</v>
      </c>
      <c r="BS309">
        <v>4.2498048536445099</v>
      </c>
      <c r="BT309">
        <v>3.7659551138366001</v>
      </c>
      <c r="BU309">
        <v>3.39083993392663</v>
      </c>
      <c r="CG309">
        <v>1.0653931397257601</v>
      </c>
      <c r="CH309">
        <v>0.77474068925263295</v>
      </c>
      <c r="CI309">
        <v>0.83093490600686903</v>
      </c>
      <c r="CJ309">
        <v>0.964850861158013</v>
      </c>
      <c r="CK309">
        <v>0.96023027748844203</v>
      </c>
    </row>
    <row r="310" spans="2:89" x14ac:dyDescent="0.2">
      <c r="B310">
        <v>309</v>
      </c>
      <c r="C310">
        <v>6.83221571248977</v>
      </c>
      <c r="D310">
        <v>6.4533182055160703</v>
      </c>
      <c r="E310">
        <v>8.9112423046884501</v>
      </c>
      <c r="F310">
        <v>3.1527005674047799</v>
      </c>
      <c r="G310">
        <v>3.3195149392699999</v>
      </c>
      <c r="S310">
        <v>1.2874124726688001</v>
      </c>
      <c r="T310">
        <v>1.0963820102419199</v>
      </c>
      <c r="U310">
        <v>1.6280322032644701</v>
      </c>
      <c r="V310">
        <v>0.98771640618862</v>
      </c>
      <c r="W310">
        <v>1.0281884358370299</v>
      </c>
      <c r="AJ310">
        <v>7.8829615781954701</v>
      </c>
      <c r="AK310">
        <v>5.7998544260824296</v>
      </c>
      <c r="AL310">
        <v>7.2305066217613998</v>
      </c>
      <c r="AM310">
        <v>1.99413687393863</v>
      </c>
      <c r="AN310">
        <v>4.06300313395489</v>
      </c>
      <c r="AZ310">
        <v>1.11458433260034</v>
      </c>
      <c r="BA310">
        <v>0.76397480507228699</v>
      </c>
      <c r="BB310">
        <v>1.35105880231229</v>
      </c>
      <c r="BC310">
        <v>0.68588773809117498</v>
      </c>
      <c r="BD310">
        <v>1.25544882217946</v>
      </c>
      <c r="BQ310">
        <v>5.4134464856403204</v>
      </c>
      <c r="BR310">
        <v>3.22128128251541</v>
      </c>
      <c r="BS310">
        <v>5.6585851164521399</v>
      </c>
      <c r="BT310">
        <v>3.26323169596981</v>
      </c>
      <c r="BU310">
        <v>2.9843829904033199</v>
      </c>
      <c r="CG310">
        <v>0.82355680595341396</v>
      </c>
      <c r="CH310">
        <v>0.92147154550127097</v>
      </c>
      <c r="CI310">
        <v>0.83835854685242195</v>
      </c>
      <c r="CJ310">
        <v>1.01411293539643</v>
      </c>
      <c r="CK310">
        <v>0.80075396190385895</v>
      </c>
    </row>
    <row r="311" spans="2:89" x14ac:dyDescent="0.2">
      <c r="B311">
        <v>310</v>
      </c>
      <c r="C311">
        <v>6.1299998789175403</v>
      </c>
      <c r="D311">
        <v>3.8385728028845398</v>
      </c>
      <c r="E311">
        <v>7.6336069478883397</v>
      </c>
      <c r="F311">
        <v>1.4516589489869001</v>
      </c>
      <c r="G311">
        <v>3.16850403237772</v>
      </c>
      <c r="S311">
        <v>1.0976778854906</v>
      </c>
      <c r="T311">
        <v>0.79606445072522702</v>
      </c>
      <c r="U311">
        <v>1.8772153769137701</v>
      </c>
      <c r="V311">
        <v>0.87972057441261597</v>
      </c>
      <c r="W311">
        <v>1.04651430125503</v>
      </c>
      <c r="AJ311">
        <v>7.8577999027939196</v>
      </c>
      <c r="AK311">
        <v>5.8944182666249496</v>
      </c>
      <c r="AL311">
        <v>8.2822649425091495</v>
      </c>
      <c r="AM311">
        <v>2.60485309877537</v>
      </c>
      <c r="AN311">
        <v>3.9760704832298002</v>
      </c>
      <c r="AZ311">
        <v>1.1832836209198601</v>
      </c>
      <c r="BA311">
        <v>0.76275922115061301</v>
      </c>
      <c r="BB311">
        <v>1.08723618898551</v>
      </c>
      <c r="BC311">
        <v>0.82725302494666397</v>
      </c>
      <c r="BD311">
        <v>1.1696596998495099</v>
      </c>
      <c r="BQ311">
        <v>4.5050328415856598</v>
      </c>
      <c r="BR311">
        <v>2.8171166605403499</v>
      </c>
      <c r="BS311">
        <v>3.6814247130901299</v>
      </c>
      <c r="BT311">
        <v>2.7404360305673898</v>
      </c>
      <c r="BU311">
        <v>5.3872587628242501</v>
      </c>
      <c r="CG311">
        <v>0.86242543853501696</v>
      </c>
      <c r="CH311">
        <v>0.95304827085424804</v>
      </c>
      <c r="CI311">
        <v>0.55388118991535196</v>
      </c>
      <c r="CJ311">
        <v>1.20659408342551</v>
      </c>
      <c r="CK311">
        <v>0.97804338661202395</v>
      </c>
    </row>
    <row r="312" spans="2:89" x14ac:dyDescent="0.2">
      <c r="B312">
        <v>311</v>
      </c>
      <c r="C312">
        <v>7.3756930175514199</v>
      </c>
      <c r="D312">
        <v>5.3585715846987902</v>
      </c>
      <c r="E312">
        <v>8.0476977807161898</v>
      </c>
      <c r="F312">
        <v>2.2422629370498899</v>
      </c>
      <c r="G312">
        <v>1.8792584155236001</v>
      </c>
      <c r="S312">
        <v>1.20406943655052</v>
      </c>
      <c r="T312">
        <v>1.08955267033581</v>
      </c>
      <c r="U312">
        <v>1.2909609625637599</v>
      </c>
      <c r="V312">
        <v>0.97317948520187703</v>
      </c>
      <c r="W312">
        <v>0.976108023797294</v>
      </c>
      <c r="AJ312">
        <v>6.0884376929277897</v>
      </c>
      <c r="AK312">
        <v>6.1273646949274401</v>
      </c>
      <c r="AL312">
        <v>7.0134386326473699</v>
      </c>
      <c r="AM312">
        <v>1.82675503296917</v>
      </c>
      <c r="AN312">
        <v>4.8274982911575597</v>
      </c>
      <c r="AZ312">
        <v>1.29754339783188</v>
      </c>
      <c r="BA312">
        <v>0.91297994049448805</v>
      </c>
      <c r="BB312">
        <v>1.10057509015804</v>
      </c>
      <c r="BC312">
        <v>0.738159997267261</v>
      </c>
      <c r="BD312">
        <v>1.01513414925791</v>
      </c>
      <c r="BQ312">
        <v>3.3262087102079798</v>
      </c>
      <c r="BR312">
        <v>3.7811674515578702</v>
      </c>
      <c r="BS312">
        <v>2.9758003878100299</v>
      </c>
      <c r="BT312">
        <v>2.4121341703176902</v>
      </c>
      <c r="BU312">
        <v>5.3607532345816002</v>
      </c>
      <c r="CG312">
        <v>0.58937409516490002</v>
      </c>
      <c r="CH312">
        <v>1.2281814387415599</v>
      </c>
      <c r="CI312">
        <v>0.92473460915543704</v>
      </c>
      <c r="CJ312">
        <v>1.3200317853000001</v>
      </c>
      <c r="CK312">
        <v>0.91407051042133802</v>
      </c>
    </row>
    <row r="313" spans="2:89" x14ac:dyDescent="0.2">
      <c r="B313">
        <v>312</v>
      </c>
      <c r="C313">
        <v>5.72559335513641</v>
      </c>
      <c r="D313">
        <v>6.2036631986695401</v>
      </c>
      <c r="E313">
        <v>6.96522453612371</v>
      </c>
      <c r="F313">
        <v>4.3404678455973498</v>
      </c>
      <c r="G313">
        <v>2.32710242043634</v>
      </c>
      <c r="S313">
        <v>1.4252240810277099</v>
      </c>
      <c r="T313">
        <v>1.02134506355062</v>
      </c>
      <c r="U313">
        <v>1.2900998178947001</v>
      </c>
      <c r="V313">
        <v>1.1948170568791801</v>
      </c>
      <c r="W313">
        <v>1.1029143315212699</v>
      </c>
      <c r="AJ313">
        <v>4.7400506955732498</v>
      </c>
      <c r="AK313">
        <v>5.0911190267763304</v>
      </c>
      <c r="AL313">
        <v>7.4142606260529096</v>
      </c>
      <c r="AM313">
        <v>1.73611965489112</v>
      </c>
      <c r="AN313">
        <v>4.4972925422228602</v>
      </c>
      <c r="AZ313">
        <v>1.16278376503128</v>
      </c>
      <c r="BA313">
        <v>0.99244043324231401</v>
      </c>
      <c r="BB313">
        <v>1.21746888363114</v>
      </c>
      <c r="BC313">
        <v>0.85250794774113003</v>
      </c>
      <c r="BD313">
        <v>1.1338137482274599</v>
      </c>
      <c r="BQ313">
        <v>4.2010483087646202</v>
      </c>
      <c r="BR313">
        <v>3.7415766212341102</v>
      </c>
      <c r="BS313">
        <v>6.1894141652654202</v>
      </c>
      <c r="BT313">
        <v>5.7690992529789096</v>
      </c>
      <c r="BU313">
        <v>6.3824663192442097</v>
      </c>
      <c r="CG313">
        <v>0.90920890580495295</v>
      </c>
      <c r="CH313">
        <v>0.98561331620021997</v>
      </c>
      <c r="CI313">
        <v>1.32028446054247</v>
      </c>
      <c r="CJ313">
        <v>1.35688704693256</v>
      </c>
      <c r="CK313">
        <v>0.800596463490997</v>
      </c>
    </row>
    <row r="314" spans="2:89" x14ac:dyDescent="0.2">
      <c r="B314">
        <v>313</v>
      </c>
      <c r="C314">
        <v>8.3335596491534805</v>
      </c>
      <c r="D314">
        <v>7.9100942518966999</v>
      </c>
      <c r="E314">
        <v>6.3224397171469002</v>
      </c>
      <c r="F314">
        <v>3.6859093028256602</v>
      </c>
      <c r="G314">
        <v>3.52180529729337</v>
      </c>
      <c r="S314">
        <v>1.1740035062454199</v>
      </c>
      <c r="T314">
        <v>0.92414751305656195</v>
      </c>
      <c r="U314">
        <v>1.26724755213127</v>
      </c>
      <c r="V314">
        <v>0.90483768316404201</v>
      </c>
      <c r="W314">
        <v>1.07582686499062</v>
      </c>
      <c r="AJ314">
        <v>6.0488569969072499</v>
      </c>
      <c r="AK314">
        <v>4.3957410684269096</v>
      </c>
      <c r="AL314">
        <v>7.2653538147819603</v>
      </c>
      <c r="AM314">
        <v>2.7219469088916299</v>
      </c>
      <c r="AN314">
        <v>4.2172286123531304</v>
      </c>
      <c r="AZ314">
        <v>1.1757644972285499</v>
      </c>
      <c r="BA314">
        <v>0.94879249076226602</v>
      </c>
      <c r="BB314">
        <v>1.0459584840852201</v>
      </c>
      <c r="BC314">
        <v>0.84942537760896297</v>
      </c>
      <c r="BD314">
        <v>0.91841074876735396</v>
      </c>
      <c r="BQ314">
        <v>5.6753101313293604</v>
      </c>
      <c r="BR314">
        <v>3.7087133882210499</v>
      </c>
      <c r="BS314">
        <v>6.7202931535232198</v>
      </c>
      <c r="BT314">
        <v>7.8285633941521402</v>
      </c>
      <c r="BU314">
        <v>4.0840686016569396</v>
      </c>
      <c r="CG314">
        <v>1.0497701159497901</v>
      </c>
      <c r="CH314">
        <v>1.17237820081628</v>
      </c>
      <c r="CI314">
        <v>1.19736630569681</v>
      </c>
      <c r="CJ314">
        <v>1.1447468333133199</v>
      </c>
      <c r="CK314">
        <v>0.96657030353574303</v>
      </c>
    </row>
    <row r="315" spans="2:89" x14ac:dyDescent="0.2">
      <c r="B315">
        <v>314</v>
      </c>
      <c r="C315">
        <v>9.7717284726643499</v>
      </c>
      <c r="D315">
        <v>9.2304679873586402</v>
      </c>
      <c r="E315">
        <v>8.0210262702633308</v>
      </c>
      <c r="F315">
        <v>3.1907352836599898</v>
      </c>
      <c r="G315">
        <v>3.72275027203621</v>
      </c>
      <c r="S315">
        <v>1.5164849673672101</v>
      </c>
      <c r="T315">
        <v>1.0228237938365501</v>
      </c>
      <c r="U315">
        <v>1.7112179560196901</v>
      </c>
      <c r="V315">
        <v>1.06751499731995</v>
      </c>
      <c r="W315">
        <v>1.2329162620682701</v>
      </c>
      <c r="AJ315">
        <v>6.0922061313316496</v>
      </c>
      <c r="AK315">
        <v>7.6917746806687797</v>
      </c>
      <c r="AL315">
        <v>7.4597938480972701</v>
      </c>
      <c r="AM315">
        <v>4.2332123417999501</v>
      </c>
      <c r="AN315">
        <v>3.32618779064078</v>
      </c>
      <c r="AZ315">
        <v>1.3741401035376</v>
      </c>
      <c r="BA315">
        <v>0.82133621945008195</v>
      </c>
      <c r="BB315">
        <v>1.12475013196214</v>
      </c>
      <c r="BC315">
        <v>1.1843420115915899</v>
      </c>
      <c r="BD315">
        <v>1.0611967944568601</v>
      </c>
      <c r="BQ315">
        <v>5.8075702281065302</v>
      </c>
      <c r="BR315">
        <v>5.1152405053731904</v>
      </c>
      <c r="BS315">
        <v>7.0892698569139299</v>
      </c>
      <c r="BT315">
        <v>6.4602496861814398</v>
      </c>
      <c r="BU315">
        <v>5.9951856447262202</v>
      </c>
      <c r="CG315">
        <v>0.95911577536468695</v>
      </c>
      <c r="CH315">
        <v>1.0417289364113</v>
      </c>
      <c r="CI315">
        <v>1.21948988197526</v>
      </c>
      <c r="CJ315">
        <v>0.97946789789352595</v>
      </c>
      <c r="CK315">
        <v>1.0758509972848</v>
      </c>
    </row>
    <row r="316" spans="2:89" x14ac:dyDescent="0.2">
      <c r="B316">
        <v>315</v>
      </c>
      <c r="C316">
        <v>10.575808114342699</v>
      </c>
      <c r="D316">
        <v>9.1318448306967692</v>
      </c>
      <c r="E316">
        <v>10.1212435621654</v>
      </c>
      <c r="F316">
        <v>3.4004340751813502</v>
      </c>
      <c r="G316">
        <v>3.2882924013718502</v>
      </c>
      <c r="S316">
        <v>1.3234759804957801</v>
      </c>
      <c r="T316">
        <v>1.1547533935164001</v>
      </c>
      <c r="U316">
        <v>1.45643752094868</v>
      </c>
      <c r="V316">
        <v>1.0036711923458901</v>
      </c>
      <c r="W316">
        <v>1.31174614675723</v>
      </c>
      <c r="AJ316">
        <v>7.5649259379075602</v>
      </c>
      <c r="AK316">
        <v>6.9850009365645001</v>
      </c>
      <c r="AL316">
        <v>6.7029948702658197</v>
      </c>
      <c r="AM316">
        <v>2.8511643198947301</v>
      </c>
      <c r="AN316">
        <v>3.89847929689603</v>
      </c>
      <c r="AZ316">
        <v>1.16776132915447</v>
      </c>
      <c r="BA316">
        <v>1.02911997143983</v>
      </c>
      <c r="BB316">
        <v>0.997489226772594</v>
      </c>
      <c r="BC316">
        <v>1.43552460014182</v>
      </c>
      <c r="BD316">
        <v>1.0747235677231599</v>
      </c>
      <c r="BQ316">
        <v>5.8087029987397898</v>
      </c>
      <c r="BR316">
        <v>8.0431613596168408</v>
      </c>
      <c r="BS316">
        <v>7.8090492018312396</v>
      </c>
      <c r="BT316">
        <v>3.1674921406329499</v>
      </c>
      <c r="BU316">
        <v>3.4479197677998599</v>
      </c>
      <c r="CG316">
        <v>1.1718716394915301</v>
      </c>
      <c r="CH316">
        <v>1.25680466378066</v>
      </c>
      <c r="CI316">
        <v>1.0823741886740501</v>
      </c>
      <c r="CJ316">
        <v>0.98129215552281102</v>
      </c>
      <c r="CK316">
        <v>1.06997874998548</v>
      </c>
    </row>
    <row r="317" spans="2:89" x14ac:dyDescent="0.2">
      <c r="B317">
        <v>316</v>
      </c>
      <c r="C317">
        <v>9.7682682290387692</v>
      </c>
      <c r="D317">
        <v>8.9865438432675706</v>
      </c>
      <c r="E317">
        <v>8.1605965283852608</v>
      </c>
      <c r="F317">
        <v>3.18683982943393</v>
      </c>
      <c r="G317">
        <v>3.36904408232121</v>
      </c>
      <c r="S317">
        <v>1.27658761387314</v>
      </c>
      <c r="T317">
        <v>1.2233142274909701</v>
      </c>
      <c r="U317">
        <v>1.56875830888093</v>
      </c>
      <c r="V317">
        <v>0.99919516245014295</v>
      </c>
      <c r="W317">
        <v>1.1018070699615301</v>
      </c>
      <c r="AJ317">
        <v>6.9202944884101303</v>
      </c>
      <c r="AK317">
        <v>6.3922519207254798</v>
      </c>
      <c r="AL317">
        <v>5.4306872931434604</v>
      </c>
      <c r="AM317">
        <v>2.7763268758808399</v>
      </c>
      <c r="AN317">
        <v>3.3471249897542501</v>
      </c>
      <c r="AZ317">
        <v>1.1561116808729499</v>
      </c>
      <c r="BA317">
        <v>0.71892006475289505</v>
      </c>
      <c r="BB317">
        <v>1.2937429712900701</v>
      </c>
      <c r="BC317">
        <v>1.0554669162863699</v>
      </c>
      <c r="BD317">
        <v>1.11263827343528</v>
      </c>
      <c r="BQ317">
        <v>8.0526701950149295</v>
      </c>
      <c r="BR317">
        <v>6.6267162308137397</v>
      </c>
      <c r="BS317">
        <v>7.0291955648887301</v>
      </c>
      <c r="BT317">
        <v>3.7224067534671499</v>
      </c>
      <c r="BU317">
        <v>4.5209368092297497</v>
      </c>
      <c r="CG317">
        <v>0.98863730593485499</v>
      </c>
      <c r="CH317">
        <v>0.96713783261043595</v>
      </c>
      <c r="CI317">
        <v>1.0316376856907501</v>
      </c>
      <c r="CJ317">
        <v>0.89307756099497304</v>
      </c>
      <c r="CK317">
        <v>1.2668147770517899</v>
      </c>
    </row>
    <row r="318" spans="2:89" x14ac:dyDescent="0.2">
      <c r="B318">
        <v>317</v>
      </c>
      <c r="C318">
        <v>10.005011692428299</v>
      </c>
      <c r="D318">
        <v>7.0919670262279402</v>
      </c>
      <c r="E318">
        <v>8.5278753199135906</v>
      </c>
      <c r="F318">
        <v>2.624484708147</v>
      </c>
      <c r="G318">
        <v>2.41247424434671</v>
      </c>
      <c r="S318">
        <v>1.38988256786641</v>
      </c>
      <c r="T318">
        <v>1.19054293342303</v>
      </c>
      <c r="U318">
        <v>1.4893462384582099</v>
      </c>
      <c r="V318">
        <v>0.92269075227689901</v>
      </c>
      <c r="W318">
        <v>1.2549391606489499</v>
      </c>
      <c r="AJ318">
        <v>6.1418347191724996</v>
      </c>
      <c r="AK318">
        <v>5.8065278657246502</v>
      </c>
      <c r="AL318">
        <v>6.8033624397135197</v>
      </c>
      <c r="AM318">
        <v>2.8695753072804302</v>
      </c>
      <c r="AN318">
        <v>2.5845562656443701</v>
      </c>
      <c r="AZ318">
        <v>1.0828903247336801</v>
      </c>
      <c r="BA318">
        <v>1.1034909677657001</v>
      </c>
      <c r="BB318">
        <v>1.07598357525892</v>
      </c>
      <c r="BC318">
        <v>1.0784760105739799</v>
      </c>
      <c r="BD318">
        <v>0.88682536665837097</v>
      </c>
      <c r="BQ318">
        <v>9.4029401271257793</v>
      </c>
      <c r="BR318">
        <v>6.31343947441965</v>
      </c>
      <c r="BS318">
        <v>6.1271233748924896</v>
      </c>
      <c r="BT318">
        <v>3.6065713240953401</v>
      </c>
      <c r="BU318">
        <v>5.31853259624451</v>
      </c>
      <c r="CG318">
        <v>0.69904263899964203</v>
      </c>
      <c r="CH318">
        <v>0.84153205933126296</v>
      </c>
      <c r="CI318">
        <v>0.99658881426029799</v>
      </c>
      <c r="CJ318">
        <v>0.85761551114378998</v>
      </c>
      <c r="CK318">
        <v>0.99344248007018099</v>
      </c>
    </row>
    <row r="319" spans="2:89" x14ac:dyDescent="0.2">
      <c r="B319">
        <v>318</v>
      </c>
      <c r="C319">
        <v>5.4122562457552199</v>
      </c>
      <c r="D319">
        <v>7.3544137655791202</v>
      </c>
      <c r="E319">
        <v>7.0553043971378502</v>
      </c>
      <c r="F319">
        <v>2.54921547675908</v>
      </c>
      <c r="G319">
        <v>3.0195990730517801</v>
      </c>
      <c r="S319">
        <v>1.1872986796654199</v>
      </c>
      <c r="T319">
        <v>1.2667050934594899</v>
      </c>
      <c r="U319">
        <v>1.4314510908574301</v>
      </c>
      <c r="V319">
        <v>0.838836494904031</v>
      </c>
      <c r="W319">
        <v>1.25118496574809</v>
      </c>
      <c r="AJ319">
        <v>6.5932076743185997</v>
      </c>
      <c r="AK319">
        <v>2.45343512009353</v>
      </c>
      <c r="AL319">
        <v>7.7243312363346899</v>
      </c>
      <c r="AM319">
        <v>3.4954115332336202</v>
      </c>
      <c r="AN319">
        <v>4.4331997719178799</v>
      </c>
      <c r="AZ319">
        <v>0.99928343840723199</v>
      </c>
      <c r="BA319">
        <v>0.55775518965401305</v>
      </c>
      <c r="BB319">
        <v>0.90639804094607601</v>
      </c>
      <c r="BC319">
        <v>1.32475916587919</v>
      </c>
      <c r="BD319">
        <v>1.12653046210235</v>
      </c>
      <c r="BQ319">
        <v>6.9378070399225402</v>
      </c>
      <c r="BR319">
        <v>5.76000887284264</v>
      </c>
      <c r="BS319">
        <v>3.2857594436783399</v>
      </c>
      <c r="BT319">
        <v>5.3317112763503403</v>
      </c>
      <c r="BU319">
        <v>4.7675849867132003</v>
      </c>
      <c r="CG319">
        <v>0.83750073048336604</v>
      </c>
      <c r="CH319">
        <v>0.90282156044918604</v>
      </c>
      <c r="CI319">
        <v>1.21922260932448</v>
      </c>
      <c r="CJ319">
        <v>0.72185331028619504</v>
      </c>
      <c r="CK319">
        <v>0.97693851481303695</v>
      </c>
    </row>
    <row r="320" spans="2:89" x14ac:dyDescent="0.2">
      <c r="B320">
        <v>319</v>
      </c>
      <c r="C320">
        <v>6.8823322069661801</v>
      </c>
      <c r="D320">
        <v>6.7571967039116902</v>
      </c>
      <c r="E320">
        <v>5.9835661370051696</v>
      </c>
      <c r="F320">
        <v>2.6508864421501701</v>
      </c>
      <c r="G320">
        <v>3.9235374967665799</v>
      </c>
      <c r="S320">
        <v>1.4795283398956001</v>
      </c>
      <c r="T320">
        <v>1.2159037414335101</v>
      </c>
      <c r="U320">
        <v>1.6222747651459499</v>
      </c>
      <c r="V320">
        <v>0.83411444782969402</v>
      </c>
      <c r="W320">
        <v>1.0064771697110999</v>
      </c>
      <c r="AJ320">
        <v>6.9871725881456097</v>
      </c>
      <c r="AK320">
        <v>3.9446921851873502</v>
      </c>
      <c r="AL320">
        <v>6.9018968147959399</v>
      </c>
      <c r="AM320">
        <v>5.7508377379162399</v>
      </c>
      <c r="AN320">
        <v>6.2852165896361498</v>
      </c>
      <c r="AZ320">
        <v>1.12035850560789</v>
      </c>
      <c r="BA320">
        <v>0.96288257278632805</v>
      </c>
      <c r="BB320">
        <v>1.1200899069760899</v>
      </c>
      <c r="BC320">
        <v>1.2042990795566499</v>
      </c>
      <c r="BD320">
        <v>1.1477379259613401</v>
      </c>
      <c r="BQ320">
        <v>5.2272344502742696</v>
      </c>
      <c r="BR320">
        <v>2.7530964799237601</v>
      </c>
      <c r="BS320">
        <v>5.4096033230462703</v>
      </c>
      <c r="BT320">
        <v>7.2444747550592199</v>
      </c>
      <c r="BU320">
        <v>4.7082825526051799</v>
      </c>
      <c r="CG320">
        <v>0.945481525353839</v>
      </c>
      <c r="CH320">
        <v>0.78822748426350897</v>
      </c>
      <c r="CI320">
        <v>0.96337583197000098</v>
      </c>
      <c r="CJ320">
        <v>0.85938575074706902</v>
      </c>
      <c r="CK320">
        <v>0.94889196541981502</v>
      </c>
    </row>
    <row r="321" spans="2:89" x14ac:dyDescent="0.2">
      <c r="B321">
        <v>320</v>
      </c>
      <c r="C321">
        <v>5.0049543408200199</v>
      </c>
      <c r="D321">
        <v>4.9027325466680098</v>
      </c>
      <c r="E321">
        <v>7.6445638004722598</v>
      </c>
      <c r="F321">
        <v>2.9176126040227701</v>
      </c>
      <c r="G321">
        <v>5.5396704099868401</v>
      </c>
      <c r="S321">
        <v>1.0282640763728299</v>
      </c>
      <c r="T321">
        <v>1.14929707850174</v>
      </c>
      <c r="U321">
        <v>1.4369593533314799</v>
      </c>
      <c r="V321">
        <v>0.75844974003234</v>
      </c>
      <c r="W321">
        <v>1.1425182036208601</v>
      </c>
      <c r="AJ321">
        <v>7.46499246712985</v>
      </c>
      <c r="AK321">
        <v>5.68374526376068</v>
      </c>
      <c r="AL321">
        <v>5.2189819424672601</v>
      </c>
      <c r="AM321">
        <v>4.7801135701879396</v>
      </c>
      <c r="AN321">
        <v>3.90961309314434</v>
      </c>
      <c r="AZ321">
        <v>1.0413815013583001</v>
      </c>
      <c r="BA321">
        <v>0.99284614350674405</v>
      </c>
      <c r="BB321">
        <v>1.0619172802291199</v>
      </c>
      <c r="BC321">
        <v>0.85981413803876505</v>
      </c>
      <c r="BD321">
        <v>1.24938835667682</v>
      </c>
      <c r="BQ321">
        <v>6.2953326245908103</v>
      </c>
      <c r="BR321">
        <v>4.0427540198485401</v>
      </c>
      <c r="BS321">
        <v>5.4468970566719399</v>
      </c>
      <c r="BT321">
        <v>3.7692164164283199</v>
      </c>
      <c r="BU321">
        <v>3.7789339851609198</v>
      </c>
      <c r="CG321">
        <v>0.94488522120914697</v>
      </c>
      <c r="CH321">
        <v>0.75170114723810899</v>
      </c>
      <c r="CI321">
        <v>0.96570480642810197</v>
      </c>
      <c r="CJ321">
        <v>1.0783878111065099</v>
      </c>
      <c r="CK321">
        <v>1.07486512465981</v>
      </c>
    </row>
    <row r="322" spans="2:89" x14ac:dyDescent="0.2">
      <c r="B322">
        <v>321</v>
      </c>
      <c r="C322">
        <v>7.4954608326365202</v>
      </c>
      <c r="D322">
        <v>3.6481140785531498</v>
      </c>
      <c r="E322">
        <v>7.92734883367077</v>
      </c>
      <c r="F322">
        <v>3.8128983871121802</v>
      </c>
      <c r="G322">
        <v>3.9500528411531799</v>
      </c>
      <c r="S322">
        <v>1.2272084145145901</v>
      </c>
      <c r="T322">
        <v>0.89666153634798196</v>
      </c>
      <c r="U322">
        <v>1.42791941581435</v>
      </c>
      <c r="V322">
        <v>0.981922497451442</v>
      </c>
      <c r="W322">
        <v>1.0185283855189</v>
      </c>
      <c r="AJ322">
        <v>9.1455046359357599</v>
      </c>
      <c r="AK322">
        <v>5.7490295506134501</v>
      </c>
      <c r="AL322">
        <v>4.8742735173147</v>
      </c>
      <c r="AM322">
        <v>4.8082504734840104</v>
      </c>
      <c r="AN322">
        <v>3.2912738192574702</v>
      </c>
      <c r="AZ322">
        <v>0.96744632862242796</v>
      </c>
      <c r="BA322">
        <v>0.89617410626594396</v>
      </c>
      <c r="BB322">
        <v>1.3138721893260601</v>
      </c>
      <c r="BC322">
        <v>1.4359990716541899</v>
      </c>
      <c r="BD322">
        <v>1.02710697200151</v>
      </c>
      <c r="BQ322">
        <v>4.3590664543804296</v>
      </c>
      <c r="BR322">
        <v>5.1128049095023202</v>
      </c>
      <c r="BS322">
        <v>6.2349314495636303</v>
      </c>
      <c r="BT322">
        <v>4.7171282610636904</v>
      </c>
      <c r="BU322">
        <v>4.2243742899460202</v>
      </c>
      <c r="CG322">
        <v>1.10007236585029</v>
      </c>
      <c r="CH322">
        <v>0.75993364060569102</v>
      </c>
      <c r="CI322">
        <v>1.15126448532837</v>
      </c>
      <c r="CJ322">
        <v>1.1086823786814799</v>
      </c>
      <c r="CK322">
        <v>0.93390994628288004</v>
      </c>
    </row>
    <row r="323" spans="2:89" x14ac:dyDescent="0.2">
      <c r="B323">
        <v>322</v>
      </c>
      <c r="C323">
        <v>7.2326148545756297</v>
      </c>
      <c r="D323">
        <v>5.3085753360978298</v>
      </c>
      <c r="E323">
        <v>6.8556005080893998</v>
      </c>
      <c r="F323">
        <v>3.8406717213572401</v>
      </c>
      <c r="G323">
        <v>4.1831162062212801</v>
      </c>
      <c r="S323">
        <v>1.4717912044941801</v>
      </c>
      <c r="T323">
        <v>1.3062456492016099</v>
      </c>
      <c r="U323">
        <v>1.67907299995278</v>
      </c>
      <c r="V323">
        <v>1.0315637004188201</v>
      </c>
      <c r="W323">
        <v>1.49081396862357</v>
      </c>
      <c r="AJ323">
        <v>7.5375535934496298</v>
      </c>
      <c r="AK323">
        <v>3.7476497816193501</v>
      </c>
      <c r="AL323">
        <v>7.0856617500008099</v>
      </c>
      <c r="AM323">
        <v>5.3919202437187099</v>
      </c>
      <c r="AN323">
        <v>2.5653614127726598</v>
      </c>
      <c r="AZ323">
        <v>1.25261468697292</v>
      </c>
      <c r="BA323">
        <v>0.78295553959906505</v>
      </c>
      <c r="BB323">
        <v>1.3879948452363899</v>
      </c>
      <c r="BC323">
        <v>0.87795677567716401</v>
      </c>
      <c r="BD323">
        <v>0.95426443401715799</v>
      </c>
      <c r="BQ323">
        <v>6.1307022922557204</v>
      </c>
      <c r="BR323">
        <v>5.8632809395171099</v>
      </c>
      <c r="BS323">
        <v>6.4465567708328404</v>
      </c>
      <c r="BT323">
        <v>6.1969519690625301</v>
      </c>
      <c r="BU323">
        <v>4.93514588062133</v>
      </c>
      <c r="CG323">
        <v>0.88069364518294002</v>
      </c>
      <c r="CH323">
        <v>0.67935659951583405</v>
      </c>
      <c r="CI323">
        <v>1.0495012620292301</v>
      </c>
      <c r="CJ323">
        <v>1.06693289348022</v>
      </c>
      <c r="CK323">
        <v>0.92688449763242797</v>
      </c>
    </row>
    <row r="324" spans="2:89" x14ac:dyDescent="0.2">
      <c r="B324">
        <v>323</v>
      </c>
      <c r="C324">
        <v>7.5375488137686002</v>
      </c>
      <c r="D324">
        <v>4.9552316303953097</v>
      </c>
      <c r="E324">
        <v>6.1874194037272501</v>
      </c>
      <c r="F324">
        <v>4.5720465158642503</v>
      </c>
      <c r="G324">
        <v>5.5613163399610697</v>
      </c>
      <c r="S324">
        <v>1.30132521236678</v>
      </c>
      <c r="T324">
        <v>1.1678298055324401</v>
      </c>
      <c r="U324">
        <v>1.15851633475918</v>
      </c>
      <c r="V324">
        <v>1.09762280055773</v>
      </c>
      <c r="W324">
        <v>1.5014192742045001</v>
      </c>
      <c r="AJ324">
        <v>6.6313089030832799</v>
      </c>
      <c r="AK324">
        <v>4.13412269644612</v>
      </c>
      <c r="AL324">
        <v>6.6516268091413497</v>
      </c>
      <c r="AM324">
        <v>3.2317223162159201</v>
      </c>
      <c r="AN324">
        <v>2.0463592123410401</v>
      </c>
      <c r="AZ324">
        <v>1.2323264829731</v>
      </c>
      <c r="BA324">
        <v>1.10626617631733</v>
      </c>
      <c r="BB324">
        <v>1.32978750446418</v>
      </c>
      <c r="BC324">
        <v>0.76599409670041496</v>
      </c>
      <c r="BD324">
        <v>0.84182276161031799</v>
      </c>
      <c r="BQ324">
        <v>7.3065073369064804</v>
      </c>
      <c r="BR324">
        <v>5.8577333440472099</v>
      </c>
      <c r="BS324">
        <v>7.9242506243829203</v>
      </c>
      <c r="BT324">
        <v>6.4099631692886403</v>
      </c>
      <c r="BU324">
        <v>5.0205878480209298</v>
      </c>
      <c r="CG324">
        <v>0.94019671574064301</v>
      </c>
      <c r="CH324">
        <v>0.68477064532209897</v>
      </c>
      <c r="CI324">
        <v>1.1819982720001301</v>
      </c>
      <c r="CJ324">
        <v>0.90499391585877798</v>
      </c>
      <c r="CK324">
        <v>1.22100393641479</v>
      </c>
    </row>
    <row r="325" spans="2:89" x14ac:dyDescent="0.2">
      <c r="B325">
        <v>324</v>
      </c>
      <c r="C325">
        <v>6.86624271316464</v>
      </c>
      <c r="D325">
        <v>6.7087890044816696</v>
      </c>
      <c r="E325">
        <v>6.2072240005959198</v>
      </c>
      <c r="F325">
        <v>2.9985370648458298</v>
      </c>
      <c r="G325">
        <v>4.0212512912921099</v>
      </c>
      <c r="S325">
        <v>1.56847288418363</v>
      </c>
      <c r="T325">
        <v>1.21499568517317</v>
      </c>
      <c r="U325">
        <v>1.66581404400551</v>
      </c>
      <c r="V325">
        <v>1.21029542468105</v>
      </c>
      <c r="W325">
        <v>0.97039267425912201</v>
      </c>
      <c r="AJ325">
        <v>8.0591869616837108</v>
      </c>
      <c r="AK325">
        <v>5.66142237144728</v>
      </c>
      <c r="AL325">
        <v>4.7258619846388896</v>
      </c>
      <c r="AM325">
        <v>1.55364739386525</v>
      </c>
      <c r="AN325">
        <v>2.83210435725027</v>
      </c>
      <c r="AZ325">
        <v>1.0385887644210801</v>
      </c>
      <c r="BA325">
        <v>1.1260991884371301</v>
      </c>
      <c r="BB325">
        <v>1.4484949226763999</v>
      </c>
      <c r="BC325">
        <v>1.0608055887035399</v>
      </c>
      <c r="BD325">
        <v>0.99771904685505797</v>
      </c>
      <c r="BQ325">
        <v>5.4214789618221699</v>
      </c>
      <c r="BR325">
        <v>5.67862953897159</v>
      </c>
      <c r="BS325">
        <v>7.4955547682852499</v>
      </c>
      <c r="BT325">
        <v>7.4255021113378499</v>
      </c>
      <c r="BU325">
        <v>8.0788685943896397</v>
      </c>
      <c r="CG325">
        <v>0.81732856860282699</v>
      </c>
      <c r="CH325">
        <v>0.78586923842756795</v>
      </c>
      <c r="CI325">
        <v>1.2783199458658501</v>
      </c>
      <c r="CJ325">
        <v>0.68426544098526398</v>
      </c>
      <c r="CK325">
        <v>1.1514592959935299</v>
      </c>
    </row>
    <row r="326" spans="2:89" x14ac:dyDescent="0.2">
      <c r="B326">
        <v>325</v>
      </c>
      <c r="C326">
        <v>7.2704810282293302</v>
      </c>
      <c r="D326">
        <v>5.8907524160012796</v>
      </c>
      <c r="E326">
        <v>7.0927622338033798</v>
      </c>
      <c r="F326">
        <v>4.4156090881483996</v>
      </c>
      <c r="G326">
        <v>1.93707085370654</v>
      </c>
      <c r="S326">
        <v>1.0998527403352201</v>
      </c>
      <c r="T326">
        <v>0.80287377971479601</v>
      </c>
      <c r="U326">
        <v>1.15957067813373</v>
      </c>
      <c r="V326">
        <v>0.91485258369878297</v>
      </c>
      <c r="W326">
        <v>0.98303217273329002</v>
      </c>
      <c r="AJ326">
        <v>6.5263019352481999</v>
      </c>
      <c r="AK326">
        <v>6.5895068029457304</v>
      </c>
      <c r="AL326">
        <v>3.8045186083276601</v>
      </c>
      <c r="AM326">
        <v>2.78625173843569</v>
      </c>
      <c r="AN326">
        <v>4.3257669386688997</v>
      </c>
      <c r="AZ326">
        <v>1.07869148553481</v>
      </c>
      <c r="BA326">
        <v>1.0137837815336599</v>
      </c>
      <c r="BB326">
        <v>1.3166248030991099</v>
      </c>
      <c r="BC326">
        <v>0.94495037699157802</v>
      </c>
      <c r="BD326">
        <v>1.08489734223073</v>
      </c>
      <c r="BQ326">
        <v>4.8091134144914403</v>
      </c>
      <c r="BR326">
        <v>5.0949927290153596</v>
      </c>
      <c r="BS326">
        <v>6.7833183446517902</v>
      </c>
      <c r="BT326">
        <v>6.2876420889310802</v>
      </c>
      <c r="BU326">
        <v>8.1584068789667192</v>
      </c>
      <c r="CG326">
        <v>1.0575744351031999</v>
      </c>
      <c r="CH326">
        <v>1.19005997827736</v>
      </c>
      <c r="CI326">
        <v>1.0726173078330199</v>
      </c>
      <c r="CJ326">
        <v>0.82351040186298796</v>
      </c>
      <c r="CK326">
        <v>0.777161450297148</v>
      </c>
    </row>
    <row r="327" spans="2:89" x14ac:dyDescent="0.2">
      <c r="B327">
        <v>326</v>
      </c>
      <c r="C327">
        <v>5.4808973211311001</v>
      </c>
      <c r="D327">
        <v>4.5711481414100996</v>
      </c>
      <c r="E327">
        <v>8.2198014090875198</v>
      </c>
      <c r="F327">
        <v>3.0357130790759901</v>
      </c>
      <c r="G327">
        <v>3.44286767604454</v>
      </c>
      <c r="S327">
        <v>1.27154642865163</v>
      </c>
      <c r="T327">
        <v>0.97112584608471497</v>
      </c>
      <c r="U327">
        <v>1.5023899139753201</v>
      </c>
      <c r="V327">
        <v>0.76028668836413205</v>
      </c>
      <c r="W327">
        <v>1.12483579802483</v>
      </c>
      <c r="AJ327">
        <v>5.01193488585022</v>
      </c>
      <c r="AK327">
        <v>6.5805455773601897</v>
      </c>
      <c r="AL327">
        <v>4.8991867782558902</v>
      </c>
      <c r="AM327">
        <v>1.96959306635626</v>
      </c>
      <c r="AN327">
        <v>4.5622009331831404</v>
      </c>
      <c r="AZ327">
        <v>1.0795958479040799</v>
      </c>
      <c r="BA327">
        <v>0.90782950910668103</v>
      </c>
      <c r="BB327">
        <v>1.0027041537050201</v>
      </c>
      <c r="BC327">
        <v>0.93445834552698703</v>
      </c>
      <c r="BD327">
        <v>1.18826084445056</v>
      </c>
      <c r="BQ327">
        <v>3.8234612816284499</v>
      </c>
      <c r="BR327">
        <v>6.2823335488270304</v>
      </c>
      <c r="BS327">
        <v>6.32237345082806</v>
      </c>
      <c r="BT327">
        <v>5.1345637005711904</v>
      </c>
      <c r="BU327">
        <v>7.1746429698381498</v>
      </c>
      <c r="CG327">
        <v>1.20801785939683</v>
      </c>
      <c r="CH327">
        <v>1.13881708018549</v>
      </c>
      <c r="CI327">
        <v>0.96237475421850804</v>
      </c>
      <c r="CJ327">
        <v>0.87571479539603503</v>
      </c>
      <c r="CK327">
        <v>0.96582634174907001</v>
      </c>
    </row>
    <row r="328" spans="2:89" x14ac:dyDescent="0.2">
      <c r="B328">
        <v>327</v>
      </c>
      <c r="C328">
        <v>6.2663848702549201</v>
      </c>
      <c r="D328">
        <v>6.50030667622653</v>
      </c>
      <c r="E328">
        <v>6.3759529103633898</v>
      </c>
      <c r="F328">
        <v>3.6960498050770698</v>
      </c>
      <c r="G328">
        <v>2.6432447321702202</v>
      </c>
      <c r="S328">
        <v>1.2033046496008699</v>
      </c>
      <c r="T328">
        <v>1.00936739146434</v>
      </c>
      <c r="U328">
        <v>1.2906889421486301</v>
      </c>
      <c r="V328">
        <v>1.0227015708135101</v>
      </c>
      <c r="W328">
        <v>0.91659535649511403</v>
      </c>
      <c r="AJ328">
        <v>4.1950809791397097</v>
      </c>
      <c r="AK328">
        <v>6.59897103574193</v>
      </c>
      <c r="AL328">
        <v>4.6597943598730902</v>
      </c>
      <c r="AM328">
        <v>2.76331388595661</v>
      </c>
      <c r="AN328">
        <v>5.6617401089766801</v>
      </c>
      <c r="AZ328">
        <v>1.1289486736199901</v>
      </c>
      <c r="BA328">
        <v>1.0472914500808299</v>
      </c>
      <c r="BB328">
        <v>1.0407577711536</v>
      </c>
      <c r="BC328">
        <v>1.1211011306360299</v>
      </c>
      <c r="BD328">
        <v>1.44927527635599</v>
      </c>
      <c r="BQ328">
        <v>4.9059472558776598</v>
      </c>
      <c r="BR328">
        <v>7.3908486422490904</v>
      </c>
      <c r="BS328">
        <v>6.4018427572513303</v>
      </c>
      <c r="BT328">
        <v>1.4234296912919</v>
      </c>
      <c r="BU328">
        <v>7.4708863158383396</v>
      </c>
      <c r="CG328">
        <v>1.14754836965771</v>
      </c>
      <c r="CH328">
        <v>0.89966189946997299</v>
      </c>
      <c r="CI328">
        <v>0.92652249209799198</v>
      </c>
      <c r="CJ328">
        <v>0.89832413442818204</v>
      </c>
      <c r="CK328">
        <v>1.05412242274871</v>
      </c>
    </row>
    <row r="329" spans="2:89" x14ac:dyDescent="0.2">
      <c r="B329">
        <v>328</v>
      </c>
      <c r="C329">
        <v>5.7987788718574196</v>
      </c>
      <c r="D329">
        <v>7.3497234630678996</v>
      </c>
      <c r="E329">
        <v>7.7075292447653299</v>
      </c>
      <c r="F329">
        <v>1.84466071124168</v>
      </c>
      <c r="G329">
        <v>4.4156874008458997</v>
      </c>
      <c r="S329">
        <v>1.33459542905049</v>
      </c>
      <c r="T329">
        <v>1.3361813694070099</v>
      </c>
      <c r="U329">
        <v>1.18908449774766</v>
      </c>
      <c r="V329">
        <v>0.99100090391246098</v>
      </c>
      <c r="W329">
        <v>1.0499630031729901</v>
      </c>
      <c r="AJ329">
        <v>4.8057788926806797</v>
      </c>
      <c r="AK329">
        <v>6.8341119142534401</v>
      </c>
      <c r="AL329">
        <v>5.2402899457318304</v>
      </c>
      <c r="AM329">
        <v>2.3232247607624199</v>
      </c>
      <c r="AN329">
        <v>5.2212058770900596</v>
      </c>
      <c r="AZ329">
        <v>0.89722575035501295</v>
      </c>
      <c r="BA329">
        <v>0.86133656804440695</v>
      </c>
      <c r="BB329">
        <v>1.07327668362012</v>
      </c>
      <c r="BC329">
        <v>0.91615726425515298</v>
      </c>
      <c r="BD329">
        <v>1.3342265361361001</v>
      </c>
      <c r="BQ329">
        <v>5.4709843256103499</v>
      </c>
      <c r="BR329">
        <v>5.6293224680889704</v>
      </c>
      <c r="BS329">
        <v>5.8821424788207999</v>
      </c>
      <c r="BT329">
        <v>2.5194695111801</v>
      </c>
      <c r="BU329">
        <v>7.5842874940499696</v>
      </c>
      <c r="CG329">
        <v>1.23352356750919</v>
      </c>
      <c r="CH329">
        <v>1.1013373303916201</v>
      </c>
      <c r="CI329">
        <v>1.0512319286082801</v>
      </c>
      <c r="CJ329">
        <v>0.78643369525945295</v>
      </c>
      <c r="CK329">
        <v>0.98555643618365396</v>
      </c>
    </row>
    <row r="330" spans="2:89" x14ac:dyDescent="0.2">
      <c r="B330">
        <v>329</v>
      </c>
      <c r="C330">
        <v>6.7127920807480601</v>
      </c>
      <c r="D330">
        <v>6.8035117565869703</v>
      </c>
      <c r="E330">
        <v>10.250739718214501</v>
      </c>
      <c r="F330">
        <v>3.04433994741908</v>
      </c>
      <c r="G330">
        <v>4.3171975724064504</v>
      </c>
      <c r="S330">
        <v>1.4677087453515401</v>
      </c>
      <c r="T330">
        <v>1.1130733664996599</v>
      </c>
      <c r="U330">
        <v>1.5952467728261699</v>
      </c>
      <c r="V330">
        <v>1.05224896725739</v>
      </c>
      <c r="W330">
        <v>0.86281276380534</v>
      </c>
      <c r="AJ330">
        <v>4.78292219913516</v>
      </c>
      <c r="AK330">
        <v>5.62773966647904</v>
      </c>
      <c r="AL330">
        <v>6.9655186761332697</v>
      </c>
      <c r="AM330">
        <v>2.08685808762751</v>
      </c>
      <c r="AN330">
        <v>4.7677274271044698</v>
      </c>
      <c r="AZ330">
        <v>0.94559393897480304</v>
      </c>
      <c r="BA330">
        <v>0.80413057508972496</v>
      </c>
      <c r="BB330">
        <v>1.29837541730547</v>
      </c>
      <c r="BC330">
        <v>0.81384475899747299</v>
      </c>
      <c r="BD330">
        <v>1.18750318708627</v>
      </c>
      <c r="BQ330">
        <v>6.8540851674532499</v>
      </c>
      <c r="BR330">
        <v>4.0561123871329698</v>
      </c>
      <c r="BS330">
        <v>7.3755739124121504</v>
      </c>
      <c r="BT330">
        <v>2.5409450419255299</v>
      </c>
      <c r="BU330">
        <v>6.8696436135556302</v>
      </c>
      <c r="CG330">
        <v>1.1598585287165899</v>
      </c>
      <c r="CH330">
        <v>1.1551923623481899</v>
      </c>
      <c r="CI330">
        <v>1.1510929991674399</v>
      </c>
      <c r="CJ330">
        <v>0.87874922600888605</v>
      </c>
      <c r="CK330">
        <v>1.24572284534586</v>
      </c>
    </row>
    <row r="331" spans="2:89" x14ac:dyDescent="0.2">
      <c r="B331">
        <v>330</v>
      </c>
      <c r="C331">
        <v>8.6046448780212899</v>
      </c>
      <c r="D331">
        <v>8.4578729546243707</v>
      </c>
      <c r="E331">
        <v>9.7925689973147403</v>
      </c>
      <c r="F331">
        <v>2.0330000103051198</v>
      </c>
      <c r="G331">
        <v>3.2249481285785602</v>
      </c>
      <c r="S331">
        <v>1.31799118962591</v>
      </c>
      <c r="T331">
        <v>1.13577461134756</v>
      </c>
      <c r="U331">
        <v>1.44242333911128</v>
      </c>
      <c r="V331">
        <v>0.71681390855507299</v>
      </c>
      <c r="W331">
        <v>1.0419997460416699</v>
      </c>
      <c r="AJ331">
        <v>6.8053163796171603</v>
      </c>
      <c r="AK331">
        <v>3.5367966467663101</v>
      </c>
      <c r="AL331">
        <v>7.53970967638831</v>
      </c>
      <c r="AM331">
        <v>4.8902125571343502</v>
      </c>
      <c r="AN331">
        <v>2.9553244138919399</v>
      </c>
      <c r="AZ331">
        <v>1.3806906917169599</v>
      </c>
      <c r="BA331">
        <v>0.94445457256857002</v>
      </c>
      <c r="BB331">
        <v>1.1824069659893699</v>
      </c>
      <c r="BC331">
        <v>1.3396095278948299</v>
      </c>
      <c r="BD331">
        <v>0.86514218499251405</v>
      </c>
      <c r="BQ331">
        <v>6.6672250462106399</v>
      </c>
      <c r="BR331">
        <v>6.0221465448581801</v>
      </c>
      <c r="BS331">
        <v>5.9770321155147599</v>
      </c>
      <c r="BT331">
        <v>2.16704485089083</v>
      </c>
      <c r="BU331">
        <v>4.8264876071961202</v>
      </c>
      <c r="CG331">
        <v>0.94476066650556001</v>
      </c>
      <c r="CH331">
        <v>1.0537755661392401</v>
      </c>
      <c r="CI331">
        <v>1.23039583628345</v>
      </c>
      <c r="CJ331">
        <v>0.73624096459690203</v>
      </c>
      <c r="CK331">
        <v>1.1437149810418401</v>
      </c>
    </row>
    <row r="332" spans="2:89" x14ac:dyDescent="0.2">
      <c r="B332">
        <v>331</v>
      </c>
      <c r="C332">
        <v>8.5133801751213607</v>
      </c>
      <c r="D332">
        <v>8.1592317584016296</v>
      </c>
      <c r="E332">
        <v>9.9787648295975409</v>
      </c>
      <c r="F332">
        <v>2.6232832022953598</v>
      </c>
      <c r="G332">
        <v>4.5136295478051496</v>
      </c>
      <c r="S332">
        <v>1.21944148606035</v>
      </c>
      <c r="T332">
        <v>1.12018376281881</v>
      </c>
      <c r="U332">
        <v>1.18330666734018</v>
      </c>
      <c r="V332">
        <v>0.98160527819607002</v>
      </c>
      <c r="W332">
        <v>1.3468806924741199</v>
      </c>
      <c r="AJ332">
        <v>5.0746510818371302</v>
      </c>
      <c r="AK332">
        <v>3.82274539289326</v>
      </c>
      <c r="AL332">
        <v>5.5075690796057497</v>
      </c>
      <c r="AM332">
        <v>5.1599051830819702</v>
      </c>
      <c r="AN332">
        <v>3.44406594546277</v>
      </c>
      <c r="AZ332">
        <v>1.0283798423697099</v>
      </c>
      <c r="BA332">
        <v>0.81680958655662905</v>
      </c>
      <c r="BB332">
        <v>1.1415019943662501</v>
      </c>
      <c r="BC332">
        <v>0.99069860306329705</v>
      </c>
      <c r="BD332">
        <v>1.30753715578657</v>
      </c>
      <c r="BQ332">
        <v>6.3656792607347601</v>
      </c>
      <c r="BR332">
        <v>7.4070584473968699</v>
      </c>
      <c r="BS332">
        <v>4.5330601160099997</v>
      </c>
      <c r="BT332">
        <v>2.93032251260564</v>
      </c>
      <c r="BU332">
        <v>5.1567752157592999</v>
      </c>
      <c r="CG332">
        <v>1.1160517531897101</v>
      </c>
      <c r="CH332">
        <v>0.99633080072147995</v>
      </c>
      <c r="CI332">
        <v>0.95778204332005001</v>
      </c>
      <c r="CJ332">
        <v>0.70098843429317104</v>
      </c>
      <c r="CK332">
        <v>1.15308235550955</v>
      </c>
    </row>
    <row r="333" spans="2:89" x14ac:dyDescent="0.2">
      <c r="B333">
        <v>332</v>
      </c>
      <c r="C333">
        <v>6.6100074447268904</v>
      </c>
      <c r="D333">
        <v>7.6345219779406399</v>
      </c>
      <c r="E333">
        <v>9.0732254782751003</v>
      </c>
      <c r="F333">
        <v>3.19966090449666</v>
      </c>
      <c r="G333">
        <v>3.3806338730560399</v>
      </c>
      <c r="S333">
        <v>1.3474237869377801</v>
      </c>
      <c r="T333">
        <v>0.852976559314924</v>
      </c>
      <c r="U333">
        <v>0.99573939589219995</v>
      </c>
      <c r="V333">
        <v>0.89703256209576598</v>
      </c>
      <c r="W333">
        <v>1.0638705933733601</v>
      </c>
      <c r="AJ333">
        <v>7.2102234313651499</v>
      </c>
      <c r="AK333">
        <v>5.5261880161733403</v>
      </c>
      <c r="AL333">
        <v>4.7009033113061696</v>
      </c>
      <c r="AM333">
        <v>4.81234360398307</v>
      </c>
      <c r="AN333">
        <v>5.6731444264833604</v>
      </c>
      <c r="AZ333">
        <v>1.334153392051</v>
      </c>
      <c r="BA333">
        <v>0.92751999955190501</v>
      </c>
      <c r="BB333">
        <v>0.95239547792610302</v>
      </c>
      <c r="BC333">
        <v>0.85386930543108697</v>
      </c>
      <c r="BD333">
        <v>1.30502525077808</v>
      </c>
      <c r="BQ333">
        <v>8.5151949072688797</v>
      </c>
      <c r="BR333">
        <v>9.02612603816657</v>
      </c>
      <c r="BS333">
        <v>4.92633807450673</v>
      </c>
      <c r="BT333">
        <v>0.99069676541986795</v>
      </c>
      <c r="BU333">
        <v>4.4517367521120503</v>
      </c>
      <c r="CG333">
        <v>1.21217284406075</v>
      </c>
      <c r="CH333">
        <v>0.88390851750622301</v>
      </c>
      <c r="CI333">
        <v>1.13778692041216</v>
      </c>
      <c r="CJ333">
        <v>0.65845829762749997</v>
      </c>
      <c r="CK333">
        <v>1.21236544999287</v>
      </c>
    </row>
    <row r="334" spans="2:89" x14ac:dyDescent="0.2">
      <c r="B334">
        <v>333</v>
      </c>
      <c r="C334">
        <v>5.7608998428883504</v>
      </c>
      <c r="D334">
        <v>5.3565006822410401</v>
      </c>
      <c r="E334">
        <v>9.10197809766888</v>
      </c>
      <c r="F334">
        <v>2.76286333003477</v>
      </c>
      <c r="G334">
        <v>3.8594603966563699</v>
      </c>
      <c r="S334">
        <v>1.5100199525054001</v>
      </c>
      <c r="T334">
        <v>0.96498883869213103</v>
      </c>
      <c r="U334">
        <v>1.0751840221375399</v>
      </c>
      <c r="V334">
        <v>0.73716380565129003</v>
      </c>
      <c r="W334">
        <v>1.03242157637415</v>
      </c>
      <c r="AJ334">
        <v>6.8377747207146404</v>
      </c>
      <c r="AK334">
        <v>6.5667526331761703</v>
      </c>
      <c r="AL334">
        <v>3.0693394248611701</v>
      </c>
      <c r="AM334">
        <v>6.1320308677779298</v>
      </c>
      <c r="AN334">
        <v>4.9154993837486396</v>
      </c>
      <c r="AZ334">
        <v>1.2420366689386899</v>
      </c>
      <c r="BA334">
        <v>1.04478175314846</v>
      </c>
      <c r="BB334">
        <v>0.99336287896933495</v>
      </c>
      <c r="BC334">
        <v>0.92506818191399598</v>
      </c>
      <c r="BD334">
        <v>1.2312703551197299</v>
      </c>
      <c r="BQ334">
        <v>8.3445388778121892</v>
      </c>
      <c r="BR334">
        <v>7.8778409637968601</v>
      </c>
      <c r="BS334">
        <v>3.25898925083056</v>
      </c>
      <c r="BT334">
        <v>1.69505318408844</v>
      </c>
      <c r="BU334">
        <v>7.29306467951288</v>
      </c>
      <c r="CG334">
        <v>1.3012428220921399</v>
      </c>
      <c r="CH334">
        <v>0.993881136257033</v>
      </c>
      <c r="CI334">
        <v>0.854544837249264</v>
      </c>
      <c r="CJ334">
        <v>0.72657254098561996</v>
      </c>
      <c r="CK334">
        <v>1.2058683002011801</v>
      </c>
    </row>
    <row r="335" spans="2:89" x14ac:dyDescent="0.2">
      <c r="B335">
        <v>334</v>
      </c>
      <c r="C335">
        <v>4.6612590972163401</v>
      </c>
      <c r="D335">
        <v>4.6683730440057003</v>
      </c>
      <c r="E335">
        <v>8.4260277004386204</v>
      </c>
      <c r="F335">
        <v>3.06754809327435</v>
      </c>
      <c r="G335">
        <v>3.8212481582199702</v>
      </c>
      <c r="S335">
        <v>1.5264913781143501</v>
      </c>
      <c r="T335">
        <v>1.0419990680528499</v>
      </c>
      <c r="U335">
        <v>1.4425596050823799</v>
      </c>
      <c r="V335">
        <v>1.1050201350753801</v>
      </c>
      <c r="W335">
        <v>1.0443975191152399</v>
      </c>
      <c r="AJ335">
        <v>9.0803324550149593</v>
      </c>
      <c r="AK335">
        <v>6.1520536313293102</v>
      </c>
      <c r="AL335">
        <v>7.02261045122924</v>
      </c>
      <c r="AM335">
        <v>2.3027019789798602</v>
      </c>
      <c r="AN335">
        <v>5.6566085099471204</v>
      </c>
      <c r="AZ335">
        <v>1.22466231744445</v>
      </c>
      <c r="BA335">
        <v>1.31453989894627</v>
      </c>
      <c r="BB335">
        <v>1.11034818503962</v>
      </c>
      <c r="BC335">
        <v>0.61863767372422496</v>
      </c>
      <c r="BD335">
        <v>1.2522950510598101</v>
      </c>
      <c r="BQ335">
        <v>7.3708070293418002</v>
      </c>
      <c r="BR335">
        <v>7.0687032927392996</v>
      </c>
      <c r="BS335">
        <v>5.1261285905847602</v>
      </c>
      <c r="BT335">
        <v>2.1560240379082201</v>
      </c>
      <c r="BU335">
        <v>8.5463689755086705</v>
      </c>
      <c r="CG335">
        <v>1.2348280293470499</v>
      </c>
      <c r="CH335">
        <v>0.98063351112015995</v>
      </c>
      <c r="CI335">
        <v>0.85009440477676002</v>
      </c>
      <c r="CJ335">
        <v>0.70075738892234596</v>
      </c>
      <c r="CK335">
        <v>1.16035794924386</v>
      </c>
    </row>
    <row r="336" spans="2:89" x14ac:dyDescent="0.2">
      <c r="B336">
        <v>335</v>
      </c>
      <c r="C336">
        <v>6.1183325544906602</v>
      </c>
      <c r="D336">
        <v>6.0752730611533599</v>
      </c>
      <c r="E336">
        <v>7.9346270651650297</v>
      </c>
      <c r="F336">
        <v>3.1710001628057598</v>
      </c>
      <c r="G336">
        <v>2.32407119579551</v>
      </c>
      <c r="S336">
        <v>1.4522524597317601</v>
      </c>
      <c r="T336">
        <v>1.03447077293922</v>
      </c>
      <c r="U336">
        <v>1.7445235428419501</v>
      </c>
      <c r="V336">
        <v>1.0832754817992101</v>
      </c>
      <c r="W336">
        <v>1.0379694986807699</v>
      </c>
      <c r="AJ336">
        <v>7.4338419472091601</v>
      </c>
      <c r="AK336">
        <v>7.14368669823061</v>
      </c>
      <c r="AL336">
        <v>6.8215147267507303</v>
      </c>
      <c r="AM336">
        <v>1.2779802200988</v>
      </c>
      <c r="AN336">
        <v>5.26164640369129</v>
      </c>
      <c r="AZ336">
        <v>1.1021843842486601</v>
      </c>
      <c r="BA336">
        <v>1.02083532905006</v>
      </c>
      <c r="BB336">
        <v>1.0974285695305801</v>
      </c>
      <c r="BC336">
        <v>0.946390009848881</v>
      </c>
      <c r="BD336">
        <v>1.25395300085161</v>
      </c>
      <c r="BQ336">
        <v>7.6208442504370302</v>
      </c>
      <c r="BR336">
        <v>7.9791291885352598</v>
      </c>
      <c r="BS336">
        <v>5.0538055664673296</v>
      </c>
      <c r="BT336">
        <v>2.1029962774255599</v>
      </c>
      <c r="BU336">
        <v>8.8674908907788108</v>
      </c>
      <c r="CG336">
        <v>1.1385104123978</v>
      </c>
      <c r="CH336">
        <v>1.1336001300448599</v>
      </c>
      <c r="CI336">
        <v>0.95132791274925399</v>
      </c>
      <c r="CJ336">
        <v>0.805985111822351</v>
      </c>
      <c r="CK336">
        <v>1.07049545873802</v>
      </c>
    </row>
    <row r="337" spans="2:89" x14ac:dyDescent="0.2">
      <c r="B337">
        <v>336</v>
      </c>
      <c r="C337">
        <v>5.2751076137904702</v>
      </c>
      <c r="D337">
        <v>7.8925338547627399</v>
      </c>
      <c r="E337">
        <v>9.4751124187620999</v>
      </c>
      <c r="F337">
        <v>2.203187161652</v>
      </c>
      <c r="G337">
        <v>4.2561784157901998</v>
      </c>
      <c r="S337">
        <v>1.57027217586727</v>
      </c>
      <c r="T337">
        <v>1.04307934632983</v>
      </c>
      <c r="U337">
        <v>1.2085200465838899</v>
      </c>
      <c r="V337">
        <v>0.83005055920871595</v>
      </c>
      <c r="W337">
        <v>1.0085156442143699</v>
      </c>
      <c r="AJ337">
        <v>8.1958731145069805</v>
      </c>
      <c r="AK337">
        <v>7.7822191183651599</v>
      </c>
      <c r="AL337">
        <v>6.8314570639281298</v>
      </c>
      <c r="AM337">
        <v>1.28033103080524</v>
      </c>
      <c r="AN337">
        <v>4.79200607911765</v>
      </c>
      <c r="AZ337">
        <v>1.0066327275176501</v>
      </c>
      <c r="BA337">
        <v>0.97218052917532904</v>
      </c>
      <c r="BB337">
        <v>1.14391533188155</v>
      </c>
      <c r="BC337">
        <v>0.69774805817062402</v>
      </c>
      <c r="BD337">
        <v>0.93481025789370098</v>
      </c>
      <c r="BQ337">
        <v>9.3880165268174895</v>
      </c>
      <c r="BR337">
        <v>8.4497463271645401</v>
      </c>
      <c r="BS337">
        <v>3.89978444766157</v>
      </c>
      <c r="BT337">
        <v>2.4844516772034102</v>
      </c>
      <c r="BU337">
        <v>7.1244706891648102</v>
      </c>
      <c r="CG337">
        <v>1.1187863362022299</v>
      </c>
      <c r="CH337">
        <v>1.1017626690701401</v>
      </c>
      <c r="CI337">
        <v>0.80036582458378902</v>
      </c>
      <c r="CJ337">
        <v>0.78292198727695295</v>
      </c>
      <c r="CK337">
        <v>0.95259044708551499</v>
      </c>
    </row>
    <row r="338" spans="2:89" x14ac:dyDescent="0.2">
      <c r="B338">
        <v>337</v>
      </c>
      <c r="C338">
        <v>6.1898693600134402</v>
      </c>
      <c r="D338">
        <v>8.8229518178416004</v>
      </c>
      <c r="E338">
        <v>10.496431797024799</v>
      </c>
      <c r="F338">
        <v>3.8162119384290598</v>
      </c>
      <c r="G338">
        <v>4.2769718687138703</v>
      </c>
      <c r="S338">
        <v>1.6011797907140799</v>
      </c>
      <c r="T338">
        <v>1.01700118505175</v>
      </c>
      <c r="U338">
        <v>1.20789775203174</v>
      </c>
      <c r="V338">
        <v>1.1941484516015599</v>
      </c>
      <c r="W338">
        <v>1.0816864634933001</v>
      </c>
      <c r="AJ338">
        <v>6.6461281643772496</v>
      </c>
      <c r="AK338">
        <v>7.3255516962504004</v>
      </c>
      <c r="AL338">
        <v>6.1185289378349204</v>
      </c>
      <c r="AM338">
        <v>1.5808091808146101</v>
      </c>
      <c r="AN338">
        <v>4.5741620674451902</v>
      </c>
      <c r="AZ338">
        <v>1.15090586673034</v>
      </c>
      <c r="BA338">
        <v>0.89008503857361498</v>
      </c>
      <c r="BB338">
        <v>1.26981064375538</v>
      </c>
      <c r="BC338">
        <v>0.86535288744772099</v>
      </c>
      <c r="BD338">
        <v>1.03449793685473</v>
      </c>
      <c r="BQ338">
        <v>8.1856710008927998</v>
      </c>
      <c r="BR338">
        <v>6.5228809553573797</v>
      </c>
      <c r="BS338">
        <v>5.1716525751188502</v>
      </c>
      <c r="BT338">
        <v>3.1763290122585102</v>
      </c>
      <c r="BU338">
        <v>6.37705485099971</v>
      </c>
      <c r="CG338">
        <v>1.20881770558221</v>
      </c>
      <c r="CH338">
        <v>1.15896595166322</v>
      </c>
      <c r="CI338">
        <v>1.1383364755204199</v>
      </c>
      <c r="CJ338">
        <v>0.89803433566989099</v>
      </c>
      <c r="CK338">
        <v>0.84074255793858899</v>
      </c>
    </row>
    <row r="339" spans="2:89" x14ac:dyDescent="0.2">
      <c r="B339">
        <v>338</v>
      </c>
      <c r="C339">
        <v>6.5263929868630299</v>
      </c>
      <c r="D339">
        <v>7.6503810816211102</v>
      </c>
      <c r="E339">
        <v>6.5934714626199096</v>
      </c>
      <c r="F339">
        <v>2.91448011219211</v>
      </c>
      <c r="G339">
        <v>4.7144181808051604</v>
      </c>
      <c r="S339">
        <v>1.5418081413207601</v>
      </c>
      <c r="T339">
        <v>1.2544182202029399</v>
      </c>
      <c r="U339">
        <v>1.24060159171051</v>
      </c>
      <c r="V339">
        <v>0.94403752574116595</v>
      </c>
      <c r="W339">
        <v>1.1285791497958999</v>
      </c>
      <c r="AJ339">
        <v>8.3266367799788004</v>
      </c>
      <c r="AK339">
        <v>8.0519728439869098</v>
      </c>
      <c r="AL339">
        <v>8.4524781440635994</v>
      </c>
      <c r="AM339">
        <v>2.3610679662246499</v>
      </c>
      <c r="AN339">
        <v>6.3337703296348504</v>
      </c>
      <c r="AZ339">
        <v>0.98513845325541705</v>
      </c>
      <c r="BA339">
        <v>0.97304705101559397</v>
      </c>
      <c r="BB339">
        <v>1.17819269707064</v>
      </c>
      <c r="BC339">
        <v>0.86599021357847605</v>
      </c>
      <c r="BD339">
        <v>1.08053000498326</v>
      </c>
      <c r="BQ339">
        <v>8.1391595350144108</v>
      </c>
      <c r="BR339">
        <v>6.82663233580503</v>
      </c>
      <c r="BS339">
        <v>5.4320118392323398</v>
      </c>
      <c r="BT339">
        <v>2.69059436167705</v>
      </c>
      <c r="BU339">
        <v>4.4018904243692596</v>
      </c>
      <c r="CG339">
        <v>0.86895488729985004</v>
      </c>
      <c r="CH339">
        <v>1.2109374218950799</v>
      </c>
      <c r="CI339">
        <v>1.0581272918027</v>
      </c>
      <c r="CJ339">
        <v>0.76920231365531699</v>
      </c>
      <c r="CK339">
        <v>1.00837062571397</v>
      </c>
    </row>
    <row r="340" spans="2:89" x14ac:dyDescent="0.2">
      <c r="B340">
        <v>339</v>
      </c>
      <c r="C340">
        <v>7.5124393322553997</v>
      </c>
      <c r="D340">
        <v>5.8348801384149303</v>
      </c>
      <c r="E340">
        <v>7.0972718937742796</v>
      </c>
      <c r="F340">
        <v>3.2291907715069699</v>
      </c>
      <c r="G340">
        <v>4.4786230526209501</v>
      </c>
      <c r="S340">
        <v>1.3575525172042</v>
      </c>
      <c r="T340">
        <v>1.19119843885507</v>
      </c>
      <c r="U340">
        <v>1.52102731988163</v>
      </c>
      <c r="V340">
        <v>1.1871914504871099</v>
      </c>
      <c r="W340">
        <v>1.0677665046920399</v>
      </c>
      <c r="AJ340">
        <v>8.8253762891142706</v>
      </c>
      <c r="AK340">
        <v>8.4550753249072592</v>
      </c>
      <c r="AL340">
        <v>5.5856037069192102</v>
      </c>
      <c r="AM340">
        <v>3.6030541153258002</v>
      </c>
      <c r="AN340">
        <v>4.9869100685585703</v>
      </c>
      <c r="AZ340">
        <v>1.08869959859268</v>
      </c>
      <c r="BA340">
        <v>0.87177903971773696</v>
      </c>
      <c r="BB340">
        <v>0.98481528779019301</v>
      </c>
      <c r="BC340">
        <v>0.90665919819976004</v>
      </c>
      <c r="BD340">
        <v>1.1161217243702599</v>
      </c>
      <c r="BQ340">
        <v>7.2759622719840698</v>
      </c>
      <c r="BR340">
        <v>6.7009082630268697</v>
      </c>
      <c r="BS340">
        <v>6.6884688044983598</v>
      </c>
      <c r="BT340">
        <v>1.97882700550435</v>
      </c>
      <c r="BU340">
        <v>4.0750250277639104</v>
      </c>
      <c r="CG340">
        <v>0.94547865718355495</v>
      </c>
      <c r="CH340">
        <v>1.2151369942995001</v>
      </c>
      <c r="CI340">
        <v>1.4177569307953</v>
      </c>
      <c r="CJ340">
        <v>0.65307683199575695</v>
      </c>
      <c r="CK340">
        <v>1.01105577063344</v>
      </c>
    </row>
    <row r="341" spans="2:89" x14ac:dyDescent="0.2">
      <c r="B341">
        <v>340</v>
      </c>
      <c r="C341">
        <v>8.2855363702815303</v>
      </c>
      <c r="D341">
        <v>6.0971362237263298</v>
      </c>
      <c r="E341">
        <v>5.9202192250743604</v>
      </c>
      <c r="F341">
        <v>3.2386917451268502</v>
      </c>
      <c r="G341">
        <v>3.0782195362701401</v>
      </c>
      <c r="S341">
        <v>1.45373556393926</v>
      </c>
      <c r="T341">
        <v>1.25536493717103</v>
      </c>
      <c r="U341">
        <v>1.42207566812612</v>
      </c>
      <c r="V341">
        <v>1.3769171581086399</v>
      </c>
      <c r="W341">
        <v>1.0987676111489699</v>
      </c>
      <c r="AJ341">
        <v>8.4467950425847391</v>
      </c>
      <c r="AK341">
        <v>6.3407808351386796</v>
      </c>
      <c r="AL341">
        <v>6.33215263924476</v>
      </c>
      <c r="AM341">
        <v>5.0868179763516803</v>
      </c>
      <c r="AN341">
        <v>5.3413117254994296</v>
      </c>
      <c r="AZ341">
        <v>1.1616522225355099</v>
      </c>
      <c r="BA341">
        <v>0.84711125825735101</v>
      </c>
      <c r="BB341">
        <v>0.90281362490202</v>
      </c>
      <c r="BC341">
        <v>1.08861058286574</v>
      </c>
      <c r="BD341">
        <v>1.4098330781080399</v>
      </c>
      <c r="BQ341">
        <v>6.2299348310715503</v>
      </c>
      <c r="BR341">
        <v>6.87303923960215</v>
      </c>
      <c r="BS341">
        <v>6.7301800438205603</v>
      </c>
      <c r="BT341">
        <v>2.6519972002981298</v>
      </c>
      <c r="BU341">
        <v>1.9330342765833399</v>
      </c>
      <c r="CG341">
        <v>0.86215499306051502</v>
      </c>
      <c r="CH341">
        <v>0.873411872658718</v>
      </c>
      <c r="CI341">
        <v>1.0531515650963199</v>
      </c>
      <c r="CJ341">
        <v>0.86715651175615804</v>
      </c>
      <c r="CK341">
        <v>0.86361382986382296</v>
      </c>
    </row>
    <row r="342" spans="2:89" x14ac:dyDescent="0.2">
      <c r="B342">
        <v>341</v>
      </c>
      <c r="C342">
        <v>8.1768333229694701</v>
      </c>
      <c r="D342">
        <v>7.2584266913045097</v>
      </c>
      <c r="E342">
        <v>4.9016353679640199</v>
      </c>
      <c r="F342">
        <v>4.8131262140389799</v>
      </c>
      <c r="G342">
        <v>3.57606591727134</v>
      </c>
      <c r="S342">
        <v>1.37362871311502</v>
      </c>
      <c r="T342">
        <v>1.1130474596097499</v>
      </c>
      <c r="U342">
        <v>1.18942095276354</v>
      </c>
      <c r="V342">
        <v>0.90741074050612802</v>
      </c>
      <c r="W342">
        <v>1.4865073867004399</v>
      </c>
      <c r="AJ342">
        <v>6.1212483965738498</v>
      </c>
      <c r="AK342">
        <v>6.2483932448072697</v>
      </c>
      <c r="AL342">
        <v>7.0172057368141996</v>
      </c>
      <c r="AM342">
        <v>2.492258390465</v>
      </c>
      <c r="AN342">
        <v>4.5370413515819301</v>
      </c>
      <c r="AZ342">
        <v>1.0459587259531999</v>
      </c>
      <c r="BA342">
        <v>0.78902518507032604</v>
      </c>
      <c r="BB342">
        <v>1.39807294741498</v>
      </c>
      <c r="BC342">
        <v>1.4363344036103201</v>
      </c>
      <c r="BD342">
        <v>1.3751045822927299</v>
      </c>
      <c r="BQ342">
        <v>5.6532722605619297</v>
      </c>
      <c r="BR342">
        <v>7.0717886721983403</v>
      </c>
      <c r="BS342">
        <v>4.8515784889249201</v>
      </c>
      <c r="BT342">
        <v>2.5473453888969702</v>
      </c>
      <c r="BU342">
        <v>2.80425912243496</v>
      </c>
      <c r="CG342">
        <v>0.933250431818338</v>
      </c>
      <c r="CH342">
        <v>0.61026749441596495</v>
      </c>
      <c r="CI342">
        <v>1.04808796811049</v>
      </c>
      <c r="CJ342">
        <v>0.81275078461010597</v>
      </c>
      <c r="CK342">
        <v>0.96346754857209704</v>
      </c>
    </row>
    <row r="343" spans="2:89" x14ac:dyDescent="0.2">
      <c r="B343">
        <v>342</v>
      </c>
      <c r="C343">
        <v>7.2513572187466302</v>
      </c>
      <c r="D343">
        <v>7.5821296075495397</v>
      </c>
      <c r="E343">
        <v>5.9751588429178604</v>
      </c>
      <c r="F343">
        <v>3.3498775487333501</v>
      </c>
      <c r="G343">
        <v>4.2628303946583497</v>
      </c>
      <c r="S343">
        <v>1.3923253268122899</v>
      </c>
      <c r="T343">
        <v>0.88634571642610804</v>
      </c>
      <c r="U343">
        <v>1.2966990500361</v>
      </c>
      <c r="V343">
        <v>0.93081930674490998</v>
      </c>
      <c r="W343">
        <v>1.2994600908027301</v>
      </c>
      <c r="AJ343">
        <v>5.5169058150531196</v>
      </c>
      <c r="AK343">
        <v>6.6853154094501699</v>
      </c>
      <c r="AL343">
        <v>7.2831365509888002</v>
      </c>
      <c r="AM343">
        <v>2.7399134729391101</v>
      </c>
      <c r="AN343">
        <v>6.3529831000296699</v>
      </c>
      <c r="AZ343">
        <v>0.93622627066490705</v>
      </c>
      <c r="BA343">
        <v>0.77111345784245799</v>
      </c>
      <c r="BB343">
        <v>1.39603783604869</v>
      </c>
      <c r="BC343">
        <v>1.3587944675594801</v>
      </c>
      <c r="BD343">
        <v>1.21165962238505</v>
      </c>
      <c r="BQ343">
        <v>5.9453157965003198</v>
      </c>
      <c r="BR343">
        <v>4.4394006562149899</v>
      </c>
      <c r="BS343">
        <v>7.6942831215072802</v>
      </c>
      <c r="BT343">
        <v>4.4067348137133902</v>
      </c>
      <c r="BU343">
        <v>3.2310440987477</v>
      </c>
      <c r="CG343">
        <v>0.80093703249174497</v>
      </c>
      <c r="CH343">
        <v>0.74763344666388099</v>
      </c>
      <c r="CI343">
        <v>1.3672496287745299</v>
      </c>
      <c r="CJ343">
        <v>0.78410786423094803</v>
      </c>
      <c r="CK343">
        <v>1.0273119870565399</v>
      </c>
    </row>
    <row r="344" spans="2:89" x14ac:dyDescent="0.2">
      <c r="B344">
        <v>343</v>
      </c>
      <c r="C344">
        <v>9.2613035957188306</v>
      </c>
      <c r="D344">
        <v>6.0974679785340697</v>
      </c>
      <c r="E344">
        <v>7.8916905156049699</v>
      </c>
      <c r="F344">
        <v>1.8999229392788299</v>
      </c>
      <c r="G344">
        <v>4.2685515811897998</v>
      </c>
      <c r="S344">
        <v>1.26425466983936</v>
      </c>
      <c r="T344">
        <v>1.0914715613821</v>
      </c>
      <c r="U344">
        <v>1.3006504532271601</v>
      </c>
      <c r="V344">
        <v>1.0174993972408599</v>
      </c>
      <c r="W344">
        <v>1.1326975179974501</v>
      </c>
      <c r="AJ344">
        <v>6.3193408074166504</v>
      </c>
      <c r="AK344">
        <v>7.0789729523707603</v>
      </c>
      <c r="AL344">
        <v>7.5347518593980398</v>
      </c>
      <c r="AM344">
        <v>2.79532427857017</v>
      </c>
      <c r="AN344">
        <v>2.52409395813318</v>
      </c>
      <c r="AZ344">
        <v>1.17492065268885</v>
      </c>
      <c r="BA344">
        <v>1.03215219456893</v>
      </c>
      <c r="BB344">
        <v>1.43993448216638</v>
      </c>
      <c r="BC344">
        <v>1.0725271665831699</v>
      </c>
      <c r="BD344">
        <v>1.3851573162631901</v>
      </c>
      <c r="BQ344">
        <v>5.4444349960530598</v>
      </c>
      <c r="BR344">
        <v>5.1114779998327098</v>
      </c>
      <c r="BS344">
        <v>8.4917296097938397</v>
      </c>
      <c r="BT344">
        <v>4.36738732063694</v>
      </c>
      <c r="BU344">
        <v>3.2748491256051202</v>
      </c>
      <c r="CG344">
        <v>0.97832954350221502</v>
      </c>
      <c r="CH344">
        <v>0.62611661898460502</v>
      </c>
      <c r="CI344">
        <v>1.2027592407879</v>
      </c>
      <c r="CJ344">
        <v>0.803913974217764</v>
      </c>
      <c r="CK344">
        <v>0.95430344332851302</v>
      </c>
    </row>
    <row r="345" spans="2:89" x14ac:dyDescent="0.2">
      <c r="B345">
        <v>344</v>
      </c>
      <c r="C345">
        <v>6.1980651766973702</v>
      </c>
      <c r="D345">
        <v>5.7397890941855199</v>
      </c>
      <c r="E345">
        <v>6.5055839811802896</v>
      </c>
      <c r="F345">
        <v>2.16717124364272</v>
      </c>
      <c r="G345">
        <v>4.1475719825917796</v>
      </c>
      <c r="S345">
        <v>1.0611034935494901</v>
      </c>
      <c r="T345">
        <v>1.1395181235176399</v>
      </c>
      <c r="U345">
        <v>1.16698714662989</v>
      </c>
      <c r="V345">
        <v>1.2762345124029599</v>
      </c>
      <c r="W345">
        <v>1.3281236535034899</v>
      </c>
      <c r="AJ345">
        <v>8.1907638325798704</v>
      </c>
      <c r="AK345">
        <v>8.6756356329918098</v>
      </c>
      <c r="AL345">
        <v>6.0293741332726798</v>
      </c>
      <c r="AM345">
        <v>2.33712077341238</v>
      </c>
      <c r="AN345">
        <v>2.9255431392245002</v>
      </c>
      <c r="AZ345">
        <v>1.06886977699328</v>
      </c>
      <c r="BA345">
        <v>0.85543593419839503</v>
      </c>
      <c r="BB345">
        <v>1.1144021620126101</v>
      </c>
      <c r="BC345">
        <v>0.84912700058940804</v>
      </c>
      <c r="BD345">
        <v>1.27858043623906</v>
      </c>
      <c r="BQ345">
        <v>6.2844919042132199</v>
      </c>
      <c r="BR345">
        <v>4.42622077650568</v>
      </c>
      <c r="BS345">
        <v>8.9244256497978505</v>
      </c>
      <c r="BT345">
        <v>1.73149743979977</v>
      </c>
      <c r="BU345">
        <v>4.9766077760060297</v>
      </c>
      <c r="CG345">
        <v>1.10821910475125</v>
      </c>
      <c r="CH345">
        <v>0.79610911360153402</v>
      </c>
      <c r="CI345">
        <v>0.77055581185591304</v>
      </c>
      <c r="CJ345">
        <v>0.87994017906114697</v>
      </c>
      <c r="CK345">
        <v>0.913448760629331</v>
      </c>
    </row>
    <row r="346" spans="2:89" x14ac:dyDescent="0.2">
      <c r="B346">
        <v>345</v>
      </c>
      <c r="C346">
        <v>9.2557544555643805</v>
      </c>
      <c r="D346">
        <v>5.35902416714793</v>
      </c>
      <c r="E346">
        <v>6.4973007956003102</v>
      </c>
      <c r="F346">
        <v>2.3300011753383298</v>
      </c>
      <c r="G346">
        <v>3.73082570007054</v>
      </c>
      <c r="S346">
        <v>1.2659043950456501</v>
      </c>
      <c r="T346">
        <v>0.81308571753063397</v>
      </c>
      <c r="U346">
        <v>1.0942131692760899</v>
      </c>
      <c r="V346">
        <v>1.19225213682842</v>
      </c>
      <c r="W346">
        <v>1.70976516554845</v>
      </c>
      <c r="AJ346">
        <v>10.0886513797572</v>
      </c>
      <c r="AK346">
        <v>5.1772071687857997</v>
      </c>
      <c r="AL346">
        <v>4.7212683589580697</v>
      </c>
      <c r="AM346">
        <v>1.6868124717484401</v>
      </c>
      <c r="AN346">
        <v>4.8445866065204601</v>
      </c>
      <c r="AZ346">
        <v>0.94306199160794002</v>
      </c>
      <c r="BA346">
        <v>0.77466620642948203</v>
      </c>
      <c r="BB346">
        <v>1.13545056427938</v>
      </c>
      <c r="BC346">
        <v>0.90396045890340704</v>
      </c>
      <c r="BD346">
        <v>1.33412066796267</v>
      </c>
      <c r="BQ346">
        <v>7.1757282430686598</v>
      </c>
      <c r="BR346">
        <v>4.5351139856092404</v>
      </c>
      <c r="BS346">
        <v>8.8531297119381591</v>
      </c>
      <c r="BT346">
        <v>1.30592204065114</v>
      </c>
      <c r="BU346">
        <v>5.1404876861528601</v>
      </c>
      <c r="CG346">
        <v>1.0713614161315399</v>
      </c>
      <c r="CH346">
        <v>0.78054956039007295</v>
      </c>
      <c r="CI346">
        <v>0.67125938771670901</v>
      </c>
      <c r="CJ346">
        <v>0.98888981759894401</v>
      </c>
      <c r="CK346">
        <v>1.0501020130795</v>
      </c>
    </row>
    <row r="347" spans="2:89" x14ac:dyDescent="0.2">
      <c r="B347">
        <v>346</v>
      </c>
      <c r="C347">
        <v>8.4673338789455297</v>
      </c>
      <c r="D347">
        <v>5.2289278037250604</v>
      </c>
      <c r="E347">
        <v>8.4343194204503096</v>
      </c>
      <c r="F347">
        <v>2.42322370724112</v>
      </c>
      <c r="G347">
        <v>3.1263155438249099</v>
      </c>
      <c r="S347">
        <v>1.3317608207431499</v>
      </c>
      <c r="T347">
        <v>1.2360512438092</v>
      </c>
      <c r="U347">
        <v>1.28138932947367</v>
      </c>
      <c r="V347">
        <v>1.0269915929620399</v>
      </c>
      <c r="W347">
        <v>1.2217694936169801</v>
      </c>
      <c r="AJ347">
        <v>9.44333058366907</v>
      </c>
      <c r="AK347">
        <v>4.54555375998049</v>
      </c>
      <c r="AL347">
        <v>7.6544270612760696</v>
      </c>
      <c r="AM347">
        <v>1.64694569473321</v>
      </c>
      <c r="AN347">
        <v>4.3256339226735001</v>
      </c>
      <c r="AZ347">
        <v>1.0007768840551099</v>
      </c>
      <c r="BA347">
        <v>0.69762864603470298</v>
      </c>
      <c r="BB347">
        <v>1.3740798865894901</v>
      </c>
      <c r="BC347">
        <v>0.83617335181421204</v>
      </c>
      <c r="BD347">
        <v>1.07976737543316</v>
      </c>
      <c r="BQ347">
        <v>4.4136773712325601</v>
      </c>
      <c r="BR347">
        <v>6.9062724443592298</v>
      </c>
      <c r="BS347">
        <v>8.5450648841363606</v>
      </c>
      <c r="BT347">
        <v>2.0391353980524598</v>
      </c>
      <c r="BU347">
        <v>3.9463822565357298</v>
      </c>
      <c r="CG347">
        <v>0.99189019733878303</v>
      </c>
      <c r="CH347">
        <v>0.86034907509687097</v>
      </c>
      <c r="CI347">
        <v>0.92524947210560704</v>
      </c>
      <c r="CJ347">
        <v>0.90674297807287396</v>
      </c>
      <c r="CK347">
        <v>0.92331045353683705</v>
      </c>
    </row>
    <row r="348" spans="2:89" x14ac:dyDescent="0.2">
      <c r="B348">
        <v>347</v>
      </c>
      <c r="C348">
        <v>9.2594670857815</v>
      </c>
      <c r="D348">
        <v>5.7241010432886004</v>
      </c>
      <c r="E348">
        <v>9.9283025009334001</v>
      </c>
      <c r="F348">
        <v>2.5335424033396698</v>
      </c>
      <c r="G348">
        <v>1.77057662209454</v>
      </c>
      <c r="S348">
        <v>1.07993228686202</v>
      </c>
      <c r="T348">
        <v>1.0980688226495099</v>
      </c>
      <c r="U348">
        <v>1.47606324420457</v>
      </c>
      <c r="V348">
        <v>1.17036073250698</v>
      </c>
      <c r="W348">
        <v>0.96093366839771799</v>
      </c>
      <c r="AJ348">
        <v>7.15867740203789</v>
      </c>
      <c r="AK348">
        <v>4.8145284575181497</v>
      </c>
      <c r="AL348">
        <v>7.9283006591441296</v>
      </c>
      <c r="AM348">
        <v>1.4079167214133601</v>
      </c>
      <c r="AN348">
        <v>3.8032200554122801</v>
      </c>
      <c r="AZ348">
        <v>1.19878318508051</v>
      </c>
      <c r="BA348">
        <v>0.79810637508093196</v>
      </c>
      <c r="BB348">
        <v>1.60352801455469</v>
      </c>
      <c r="BC348">
        <v>0.81782204575678497</v>
      </c>
      <c r="BD348">
        <v>0.96571303819670795</v>
      </c>
      <c r="BQ348">
        <v>6.0037420619650401</v>
      </c>
      <c r="BR348">
        <v>7.0033950502059499</v>
      </c>
      <c r="BS348">
        <v>9.6581719207213101</v>
      </c>
      <c r="BT348">
        <v>2.3956633101326998</v>
      </c>
      <c r="BU348">
        <v>5.5234124929017296</v>
      </c>
      <c r="CG348">
        <v>1.00531427811519</v>
      </c>
      <c r="CH348">
        <v>1.11402510632715</v>
      </c>
      <c r="CI348">
        <v>1.1638579054831399</v>
      </c>
      <c r="CJ348">
        <v>0.86827327413004896</v>
      </c>
      <c r="CK348">
        <v>0.95756072664089797</v>
      </c>
    </row>
    <row r="349" spans="2:89" x14ac:dyDescent="0.2">
      <c r="B349">
        <v>348</v>
      </c>
      <c r="C349">
        <v>8.9184966827066496</v>
      </c>
      <c r="D349">
        <v>5.3701229540961997</v>
      </c>
      <c r="E349">
        <v>9.9510097106705206</v>
      </c>
      <c r="F349">
        <v>2.6140858961883202</v>
      </c>
      <c r="G349">
        <v>2.2248203761413299</v>
      </c>
      <c r="S349">
        <v>1.56538119866096</v>
      </c>
      <c r="T349">
        <v>1.20610250814627</v>
      </c>
      <c r="U349">
        <v>1.3786108815395599</v>
      </c>
      <c r="V349">
        <v>0.88008143833697705</v>
      </c>
      <c r="W349">
        <v>1.19343385178675</v>
      </c>
      <c r="AJ349">
        <v>9.1518996443972505</v>
      </c>
      <c r="AK349">
        <v>7.58333981310789</v>
      </c>
      <c r="AL349">
        <v>4.7412153233587198</v>
      </c>
      <c r="AM349">
        <v>2.9481907466772799</v>
      </c>
      <c r="AN349">
        <v>3.7946014199412299</v>
      </c>
      <c r="AZ349">
        <v>1.0494161887195801</v>
      </c>
      <c r="BA349">
        <v>0.63257720752154101</v>
      </c>
      <c r="BB349">
        <v>1.0148253907212099</v>
      </c>
      <c r="BC349">
        <v>1.0251070247016001</v>
      </c>
      <c r="BD349">
        <v>0.891126988957333</v>
      </c>
      <c r="BQ349">
        <v>6.5054921929110403</v>
      </c>
      <c r="BR349">
        <v>6.11402561491564</v>
      </c>
      <c r="BS349">
        <v>8.3959442324748803</v>
      </c>
      <c r="BT349">
        <v>2.7409853982551802</v>
      </c>
      <c r="BU349">
        <v>5.1280199945229299</v>
      </c>
      <c r="CG349">
        <v>1.0860822201897</v>
      </c>
      <c r="CH349">
        <v>0.90525539585310599</v>
      </c>
      <c r="CI349">
        <v>1.0106203363987201</v>
      </c>
      <c r="CJ349">
        <v>0.81523125852475797</v>
      </c>
      <c r="CK349">
        <v>0.97605028362129598</v>
      </c>
    </row>
    <row r="350" spans="2:89" x14ac:dyDescent="0.2">
      <c r="B350">
        <v>349</v>
      </c>
      <c r="C350">
        <v>9.8702711653516992</v>
      </c>
      <c r="D350">
        <v>4.6604068793835998</v>
      </c>
      <c r="E350">
        <v>5.1591716950733604</v>
      </c>
      <c r="F350">
        <v>2.2374358793343299</v>
      </c>
      <c r="G350">
        <v>1.9738006672605399</v>
      </c>
      <c r="S350">
        <v>1.1261102521425099</v>
      </c>
      <c r="T350">
        <v>1.15779945961512</v>
      </c>
      <c r="U350">
        <v>1.51590152210119</v>
      </c>
      <c r="V350">
        <v>0.87025508736683399</v>
      </c>
      <c r="W350">
        <v>1.01655143328153</v>
      </c>
      <c r="AJ350">
        <v>9.5699006759622005</v>
      </c>
      <c r="AK350">
        <v>5.6541285897951798</v>
      </c>
      <c r="AL350">
        <v>4.35846807922373</v>
      </c>
      <c r="AM350">
        <v>1.93720279075563</v>
      </c>
      <c r="AN350">
        <v>4.1006530026796897</v>
      </c>
      <c r="AZ350">
        <v>0.91538838875546402</v>
      </c>
      <c r="BA350">
        <v>0.63849468490299</v>
      </c>
      <c r="BB350">
        <v>1.3782721268203599</v>
      </c>
      <c r="BC350">
        <v>0.85930332168728896</v>
      </c>
      <c r="BD350">
        <v>0.96390547990352304</v>
      </c>
      <c r="BQ350">
        <v>9.6690523318882509</v>
      </c>
      <c r="BR350">
        <v>5.0429904032194903</v>
      </c>
      <c r="BS350">
        <v>7.5485188639655503</v>
      </c>
      <c r="BT350">
        <v>2.17855269232366</v>
      </c>
      <c r="BU350">
        <v>4.5932727548806698</v>
      </c>
      <c r="CG350">
        <v>1.27331789450403</v>
      </c>
      <c r="CH350">
        <v>0.96248562446012198</v>
      </c>
      <c r="CI350">
        <v>0.83366839563188</v>
      </c>
      <c r="CJ350">
        <v>0.83386038781115901</v>
      </c>
      <c r="CK350">
        <v>1.1530544686751101</v>
      </c>
    </row>
    <row r="351" spans="2:89" x14ac:dyDescent="0.2">
      <c r="B351">
        <v>350</v>
      </c>
      <c r="C351">
        <v>7.9960498019739799</v>
      </c>
      <c r="D351">
        <v>7.0316697189266897</v>
      </c>
      <c r="E351">
        <v>6.2818672153498802</v>
      </c>
      <c r="F351">
        <v>2.8612285882050599</v>
      </c>
      <c r="G351">
        <v>2.4357710948046001</v>
      </c>
      <c r="S351">
        <v>1.0434740092033701</v>
      </c>
      <c r="T351">
        <v>0.90826462366385996</v>
      </c>
      <c r="U351">
        <v>1.4201992847670799</v>
      </c>
      <c r="V351">
        <v>0.82716437294425704</v>
      </c>
      <c r="W351">
        <v>1.2453547226710899</v>
      </c>
      <c r="AJ351">
        <v>9.1566648570675504</v>
      </c>
      <c r="AK351">
        <v>2.0217205951252901</v>
      </c>
      <c r="AL351">
        <v>5.14747856660418</v>
      </c>
      <c r="AM351">
        <v>1.1931065197930899</v>
      </c>
      <c r="AN351">
        <v>4.0231269752759697</v>
      </c>
      <c r="AZ351">
        <v>1.1409624412241</v>
      </c>
      <c r="BA351">
        <v>0.48314166333155001</v>
      </c>
      <c r="BB351">
        <v>1.12329557735658</v>
      </c>
      <c r="BC351">
        <v>0.97685662527609496</v>
      </c>
      <c r="BD351">
        <v>1.2697170334697401</v>
      </c>
      <c r="BQ351">
        <v>5.9367833713196498</v>
      </c>
      <c r="BR351">
        <v>5.16859106624534</v>
      </c>
      <c r="BS351">
        <v>7.6435693061415799</v>
      </c>
      <c r="BT351">
        <v>2.3541964204784001</v>
      </c>
      <c r="BU351">
        <v>6.6815907276717104</v>
      </c>
      <c r="CG351">
        <v>0.98561160023468497</v>
      </c>
      <c r="CH351">
        <v>0.979668352337008</v>
      </c>
      <c r="CI351">
        <v>0.65226966012014298</v>
      </c>
      <c r="CJ351">
        <v>0.94604080249800404</v>
      </c>
      <c r="CK351">
        <v>1.1821041274495101</v>
      </c>
    </row>
    <row r="352" spans="2:89" x14ac:dyDescent="0.2">
      <c r="B352">
        <v>351</v>
      </c>
      <c r="C352">
        <v>6.67597341382473</v>
      </c>
      <c r="D352">
        <v>7.1488628597670001</v>
      </c>
      <c r="E352">
        <v>7.6403398992382598</v>
      </c>
      <c r="F352">
        <v>2.94663479744802</v>
      </c>
      <c r="G352">
        <v>1.6789434425418599</v>
      </c>
      <c r="S352">
        <v>1.26664151902999</v>
      </c>
      <c r="T352">
        <v>1.1136606975180701</v>
      </c>
      <c r="U352">
        <v>1.2514766793062899</v>
      </c>
      <c r="V352">
        <v>0.73704465189412305</v>
      </c>
      <c r="W352">
        <v>0.98612109907934298</v>
      </c>
      <c r="AJ352">
        <v>6.9288034076891796</v>
      </c>
      <c r="AK352">
        <v>1.57884990107404</v>
      </c>
      <c r="AL352">
        <v>4.5234611240171798</v>
      </c>
      <c r="AM352">
        <v>1.7592767446412301</v>
      </c>
      <c r="AN352">
        <v>3.54613889697755</v>
      </c>
      <c r="AZ352">
        <v>1.18642600487903</v>
      </c>
      <c r="BA352">
        <v>0.56967045814477801</v>
      </c>
      <c r="BB352">
        <v>1.11429203516368</v>
      </c>
      <c r="BC352">
        <v>0.86056827846042105</v>
      </c>
      <c r="BD352">
        <v>1.09156752618771</v>
      </c>
      <c r="BQ352">
        <v>6.8190097587237499</v>
      </c>
      <c r="BR352">
        <v>5.89451313537581</v>
      </c>
      <c r="BS352">
        <v>6.34516196212246</v>
      </c>
      <c r="BT352">
        <v>3.99519608536405</v>
      </c>
      <c r="BU352">
        <v>4.4327208202641302</v>
      </c>
      <c r="CG352">
        <v>1.01115522888042</v>
      </c>
      <c r="CH352">
        <v>1.0741491922145501</v>
      </c>
      <c r="CI352">
        <v>0.92881711009914103</v>
      </c>
      <c r="CJ352">
        <v>1.0538734898420301</v>
      </c>
      <c r="CK352">
        <v>1.1945520181775</v>
      </c>
    </row>
    <row r="353" spans="2:89" x14ac:dyDescent="0.2">
      <c r="B353">
        <v>352</v>
      </c>
      <c r="C353">
        <v>7.2300870669763802</v>
      </c>
      <c r="D353">
        <v>6.9931121527793598</v>
      </c>
      <c r="E353">
        <v>9.9503822532194999</v>
      </c>
      <c r="F353">
        <v>2.08949419914534</v>
      </c>
      <c r="G353">
        <v>3.0393407126512302</v>
      </c>
      <c r="S353">
        <v>1.2942284117668299</v>
      </c>
      <c r="T353">
        <v>1.39065786158538</v>
      </c>
      <c r="U353">
        <v>1.2413769403294701</v>
      </c>
      <c r="V353">
        <v>0.68271048248131605</v>
      </c>
      <c r="W353">
        <v>1.16259805108451</v>
      </c>
      <c r="AJ353">
        <v>7.6653156043913802</v>
      </c>
      <c r="AK353">
        <v>1.74262453324842</v>
      </c>
      <c r="AL353">
        <v>5.0204098914296802</v>
      </c>
      <c r="AM353">
        <v>1.94034970705392</v>
      </c>
      <c r="AN353">
        <v>4.1168547778074398</v>
      </c>
      <c r="AZ353">
        <v>0.86805871321002204</v>
      </c>
      <c r="BA353">
        <v>0.64207290996453503</v>
      </c>
      <c r="BB353">
        <v>1.37149464622579</v>
      </c>
      <c r="BC353">
        <v>0.97759655517656197</v>
      </c>
      <c r="BD353">
        <v>0.96839449874832995</v>
      </c>
      <c r="BQ353">
        <v>6.8728916940687501</v>
      </c>
      <c r="BR353">
        <v>7.32099323913432</v>
      </c>
      <c r="BS353">
        <v>4.3875187529776998</v>
      </c>
      <c r="BT353">
        <v>3.8855564210861999</v>
      </c>
      <c r="BU353">
        <v>6.9170863741885498</v>
      </c>
      <c r="CG353">
        <v>0.99547245202707102</v>
      </c>
      <c r="CH353">
        <v>0.93726784898474202</v>
      </c>
      <c r="CI353">
        <v>0.92164319108802295</v>
      </c>
      <c r="CJ353">
        <v>0.84389878915726702</v>
      </c>
      <c r="CK353">
        <v>1.3610845958746101</v>
      </c>
    </row>
    <row r="354" spans="2:89" x14ac:dyDescent="0.2">
      <c r="B354">
        <v>353</v>
      </c>
      <c r="C354">
        <v>6.8101470553928003</v>
      </c>
      <c r="D354">
        <v>6.5256269390237902</v>
      </c>
      <c r="E354">
        <v>6.4923712976344001</v>
      </c>
      <c r="F354">
        <v>1.24979928353749</v>
      </c>
      <c r="G354">
        <v>3.7235642387129899</v>
      </c>
      <c r="S354">
        <v>1.3033599410800101</v>
      </c>
      <c r="T354">
        <v>1.24499331117273</v>
      </c>
      <c r="U354">
        <v>1.3709119105856999</v>
      </c>
      <c r="V354">
        <v>0.88319806114625699</v>
      </c>
      <c r="W354">
        <v>1.3301399607884199</v>
      </c>
      <c r="AJ354">
        <v>5.8602301434722097</v>
      </c>
      <c r="AK354">
        <v>1.7313906421137499</v>
      </c>
      <c r="AL354">
        <v>5.6390417613773201</v>
      </c>
      <c r="AM354">
        <v>1.8198592062536401</v>
      </c>
      <c r="AN354">
        <v>3.51864668975605</v>
      </c>
      <c r="AZ354">
        <v>1.2566392152565899</v>
      </c>
      <c r="BA354">
        <v>0.59481824494426605</v>
      </c>
      <c r="BB354">
        <v>1.4732833575998601</v>
      </c>
      <c r="BC354">
        <v>0.95496201538990899</v>
      </c>
      <c r="BD354">
        <v>0.99571214139128905</v>
      </c>
      <c r="BQ354">
        <v>4.4717341607033596</v>
      </c>
      <c r="BR354">
        <v>9.1688911858866504</v>
      </c>
      <c r="BS354">
        <v>2.5956718530984602</v>
      </c>
      <c r="BT354">
        <v>3.5950870231919501</v>
      </c>
      <c r="BU354">
        <v>7.7493864902614797</v>
      </c>
      <c r="CG354">
        <v>1.1087446969280399</v>
      </c>
      <c r="CH354">
        <v>0.85160954686629498</v>
      </c>
      <c r="CI354">
        <v>0.76402378119669301</v>
      </c>
      <c r="CJ354">
        <v>0.82467389787189305</v>
      </c>
      <c r="CK354">
        <v>1.1174008797706201</v>
      </c>
    </row>
    <row r="355" spans="2:89" x14ac:dyDescent="0.2">
      <c r="B355">
        <v>354</v>
      </c>
      <c r="C355">
        <v>8.3732440745648091</v>
      </c>
      <c r="D355">
        <v>6.5480989798538296</v>
      </c>
      <c r="E355">
        <v>5.67177517931274</v>
      </c>
      <c r="F355">
        <v>1.92873629985573</v>
      </c>
      <c r="G355">
        <v>3.4724428696134502</v>
      </c>
      <c r="S355">
        <v>1.2919733303955101</v>
      </c>
      <c r="T355">
        <v>1.18119441880929</v>
      </c>
      <c r="U355">
        <v>1.5097801954027601</v>
      </c>
      <c r="V355">
        <v>0.76892447126690799</v>
      </c>
      <c r="W355">
        <v>1.1490475515818199</v>
      </c>
      <c r="AJ355">
        <v>6.1678523540180699</v>
      </c>
      <c r="AK355">
        <v>1.62083523807306</v>
      </c>
      <c r="AL355">
        <v>4.6749383604223897</v>
      </c>
      <c r="AM355">
        <v>2.1052372979307798</v>
      </c>
      <c r="AN355">
        <v>2.9942406158641002</v>
      </c>
      <c r="AZ355">
        <v>1.3137999830892</v>
      </c>
      <c r="BA355">
        <v>0.57096036363559</v>
      </c>
      <c r="BB355">
        <v>1.32385406665234</v>
      </c>
      <c r="BC355">
        <v>0.81289949492762603</v>
      </c>
      <c r="BD355">
        <v>0.78314095036828502</v>
      </c>
      <c r="BQ355">
        <v>6.8260137652015302</v>
      </c>
      <c r="BR355">
        <v>7.5354264641144297</v>
      </c>
      <c r="BS355">
        <v>5.9333875508235101</v>
      </c>
      <c r="BT355">
        <v>3.2026284026849701</v>
      </c>
      <c r="BU355">
        <v>8.2889837443755603</v>
      </c>
      <c r="CG355">
        <v>1.3390042112131999</v>
      </c>
      <c r="CH355">
        <v>0.93294221527397603</v>
      </c>
      <c r="CI355">
        <v>0.83847494912109599</v>
      </c>
      <c r="CJ355">
        <v>0.97666983889842696</v>
      </c>
      <c r="CK355">
        <v>0.99574477100187397</v>
      </c>
    </row>
    <row r="356" spans="2:89" x14ac:dyDescent="0.2">
      <c r="B356">
        <v>355</v>
      </c>
      <c r="C356">
        <v>6.7012385200158402</v>
      </c>
      <c r="D356">
        <v>7.9375957588447799</v>
      </c>
      <c r="E356">
        <v>5.6719114836965199</v>
      </c>
      <c r="F356">
        <v>1.6963933985727</v>
      </c>
      <c r="G356">
        <v>2.2943125740697399</v>
      </c>
      <c r="S356">
        <v>1.1905536204345399</v>
      </c>
      <c r="T356">
        <v>1.2375840792141</v>
      </c>
      <c r="U356">
        <v>1.2525317964802101</v>
      </c>
      <c r="V356">
        <v>0.74894980547293399</v>
      </c>
      <c r="W356">
        <v>1.0693516322708001</v>
      </c>
      <c r="AJ356">
        <v>7.3775185026907897</v>
      </c>
      <c r="AK356">
        <v>1.94510235509026</v>
      </c>
      <c r="AL356">
        <v>4.6823233712256798</v>
      </c>
      <c r="AM356">
        <v>4.2016423814212596</v>
      </c>
      <c r="AN356">
        <v>3.1948578583181799</v>
      </c>
      <c r="AZ356">
        <v>1.26060779622882</v>
      </c>
      <c r="BA356">
        <v>0.63152968120908903</v>
      </c>
      <c r="BB356">
        <v>1.2457230798755501</v>
      </c>
      <c r="BC356">
        <v>1.0778866811360699</v>
      </c>
      <c r="BD356">
        <v>0.94927173332120496</v>
      </c>
      <c r="BQ356">
        <v>8.6530875702622296</v>
      </c>
      <c r="BR356">
        <v>4.44124765212214</v>
      </c>
      <c r="BS356">
        <v>5.7154461566170296</v>
      </c>
      <c r="BT356">
        <v>3.5476989526224498</v>
      </c>
      <c r="BU356">
        <v>6.8694192701608898</v>
      </c>
      <c r="CG356">
        <v>1.03002696453383</v>
      </c>
      <c r="CH356">
        <v>1.0295399176939599</v>
      </c>
      <c r="CI356">
        <v>0.73667281493313597</v>
      </c>
      <c r="CJ356">
        <v>1.2943083540675999</v>
      </c>
      <c r="CK356">
        <v>0.97030437126496005</v>
      </c>
    </row>
    <row r="357" spans="2:89" x14ac:dyDescent="0.2">
      <c r="B357">
        <v>356</v>
      </c>
      <c r="C357">
        <v>7.4830920174104802</v>
      </c>
      <c r="D357">
        <v>7.4098097157350997</v>
      </c>
      <c r="E357">
        <v>6.6812999347108697</v>
      </c>
      <c r="F357">
        <v>2.7391242083910798</v>
      </c>
      <c r="G357">
        <v>4.2038871922162899</v>
      </c>
      <c r="S357">
        <v>1.3597987224360399</v>
      </c>
      <c r="T357">
        <v>1.39249666384645</v>
      </c>
      <c r="U357">
        <v>1.17650371561862</v>
      </c>
      <c r="V357">
        <v>0.85489925289864299</v>
      </c>
      <c r="W357">
        <v>1.8910369098928901</v>
      </c>
      <c r="AJ357">
        <v>8.7284300876029892</v>
      </c>
      <c r="AK357">
        <v>2.19487840215732</v>
      </c>
      <c r="AL357">
        <v>5.7201844433753202</v>
      </c>
      <c r="AM357">
        <v>1.9850432666822699</v>
      </c>
      <c r="AN357">
        <v>4.0297400921813997</v>
      </c>
      <c r="AZ357">
        <v>1.1825677797693399</v>
      </c>
      <c r="BA357">
        <v>0.78068827222567105</v>
      </c>
      <c r="BB357">
        <v>1.3564780749451899</v>
      </c>
      <c r="BC357">
        <v>0.771079454961207</v>
      </c>
      <c r="BD357">
        <v>1.0790914451099201</v>
      </c>
      <c r="BQ357">
        <v>9.9042275998947602</v>
      </c>
      <c r="BR357">
        <v>3.0535990930431498</v>
      </c>
      <c r="BS357">
        <v>4.8348040993840504</v>
      </c>
      <c r="BT357">
        <v>3.3319331816751401</v>
      </c>
      <c r="BU357">
        <v>9.4989472519561602</v>
      </c>
      <c r="CG357">
        <v>1.1601484327687701</v>
      </c>
      <c r="CH357">
        <v>0.92090826563712502</v>
      </c>
      <c r="CI357">
        <v>0.778635459240686</v>
      </c>
      <c r="CJ357">
        <v>0.970515086506052</v>
      </c>
      <c r="CK357">
        <v>1.1349962414379</v>
      </c>
    </row>
    <row r="358" spans="2:89" x14ac:dyDescent="0.2">
      <c r="B358">
        <v>357</v>
      </c>
      <c r="C358">
        <v>9.9620016580678605</v>
      </c>
      <c r="D358">
        <v>7.5502889526063397</v>
      </c>
      <c r="E358">
        <v>8.3915253133729308</v>
      </c>
      <c r="F358">
        <v>2.6246642410326002</v>
      </c>
      <c r="G358">
        <v>3.6542610879010202</v>
      </c>
      <c r="S358">
        <v>1.26439477345642</v>
      </c>
      <c r="T358">
        <v>1.26789109283471</v>
      </c>
      <c r="U358">
        <v>1.0259046556442299</v>
      </c>
      <c r="V358">
        <v>1.03632684436006</v>
      </c>
      <c r="W358">
        <v>1.21102410499992</v>
      </c>
      <c r="AJ358">
        <v>9.9864388680679497</v>
      </c>
      <c r="AK358">
        <v>2.0765611179983701</v>
      </c>
      <c r="AL358">
        <v>4.26693161126693</v>
      </c>
      <c r="AM358">
        <v>1.0717976615300999</v>
      </c>
      <c r="AN358">
        <v>3.94857915331619</v>
      </c>
      <c r="AZ358">
        <v>1.3673211070198501</v>
      </c>
      <c r="BA358">
        <v>0.71032736616267</v>
      </c>
      <c r="BB358">
        <v>0.94992980733099897</v>
      </c>
      <c r="BC358">
        <v>0.57476940793913101</v>
      </c>
      <c r="BD358">
        <v>1.24696150458944</v>
      </c>
      <c r="BQ358">
        <v>8.0943864126045106</v>
      </c>
      <c r="BR358">
        <v>3.4983141551378401</v>
      </c>
      <c r="BS358">
        <v>7.0728121848473702</v>
      </c>
      <c r="BT358">
        <v>5.0983361440146497</v>
      </c>
      <c r="BU358">
        <v>3.7279782497434999</v>
      </c>
      <c r="CG358">
        <v>0.96708246279619103</v>
      </c>
      <c r="CH358">
        <v>0.90430516717130205</v>
      </c>
      <c r="CI358">
        <v>1.2711003919377599</v>
      </c>
      <c r="CJ358">
        <v>1.0928914262561999</v>
      </c>
      <c r="CK358">
        <v>0.86502014092033397</v>
      </c>
    </row>
    <row r="359" spans="2:89" x14ac:dyDescent="0.2">
      <c r="B359">
        <v>358</v>
      </c>
      <c r="C359">
        <v>8.9190180220624509</v>
      </c>
      <c r="D359">
        <v>9.3657264901606503</v>
      </c>
      <c r="E359">
        <v>7.9037406137392399</v>
      </c>
      <c r="F359">
        <v>2.9605724626885399</v>
      </c>
      <c r="G359">
        <v>3.1839985748564099</v>
      </c>
      <c r="S359">
        <v>1.4613127766026699</v>
      </c>
      <c r="T359">
        <v>0.99150043048092396</v>
      </c>
      <c r="U359">
        <v>1.2160675325086501</v>
      </c>
      <c r="V359">
        <v>0.91525181242516895</v>
      </c>
      <c r="W359">
        <v>1.06649670577102</v>
      </c>
      <c r="AJ359">
        <v>7.8694347164053999</v>
      </c>
      <c r="AK359">
        <v>2.6679004626238698</v>
      </c>
      <c r="AL359">
        <v>4.0599577351304204</v>
      </c>
      <c r="AM359">
        <v>1.6760880527138</v>
      </c>
      <c r="AN359">
        <v>3.2648047151033701</v>
      </c>
      <c r="AZ359">
        <v>1.57731191358225</v>
      </c>
      <c r="BA359">
        <v>0.93115824560027205</v>
      </c>
      <c r="BB359">
        <v>1.01888184505595</v>
      </c>
      <c r="BC359">
        <v>1.0109606246007401</v>
      </c>
      <c r="BD359">
        <v>0.99239651870408796</v>
      </c>
      <c r="BQ359">
        <v>7.5544355009528203</v>
      </c>
      <c r="BR359">
        <v>3.0396229163010098</v>
      </c>
      <c r="BS359">
        <v>8.3108856270438807</v>
      </c>
      <c r="BT359">
        <v>5.5596549039452503</v>
      </c>
      <c r="BU359">
        <v>2.9860509619475901</v>
      </c>
      <c r="CG359">
        <v>0.88596885852381402</v>
      </c>
      <c r="CH359">
        <v>0.78927460099679403</v>
      </c>
      <c r="CI359">
        <v>1.0646706168387099</v>
      </c>
      <c r="CJ359">
        <v>1.17675606727126</v>
      </c>
      <c r="CK359">
        <v>1.0461907977573699</v>
      </c>
    </row>
    <row r="360" spans="2:89" x14ac:dyDescent="0.2">
      <c r="B360">
        <v>359</v>
      </c>
      <c r="C360">
        <v>8.1178351569236096</v>
      </c>
      <c r="D360">
        <v>9.8130203029908998</v>
      </c>
      <c r="E360">
        <v>7.8888722927174397</v>
      </c>
      <c r="F360">
        <v>3.8836441471930798</v>
      </c>
      <c r="G360">
        <v>3.4331215803716799</v>
      </c>
      <c r="S360">
        <v>1.5019534163005199</v>
      </c>
      <c r="T360">
        <v>1.19619564638515</v>
      </c>
      <c r="U360">
        <v>1.27725533346562</v>
      </c>
      <c r="V360">
        <v>1.24923881275617</v>
      </c>
      <c r="W360">
        <v>1.45983854141736</v>
      </c>
      <c r="AJ360">
        <v>9.4013920055295106</v>
      </c>
      <c r="AK360">
        <v>2.3230912515314199</v>
      </c>
      <c r="AL360">
        <v>6.6854239399396098</v>
      </c>
      <c r="AM360">
        <v>2.06460677020823</v>
      </c>
      <c r="AN360">
        <v>3.0610977552222498</v>
      </c>
      <c r="AZ360">
        <v>1.2960352669926201</v>
      </c>
      <c r="BA360">
        <v>0.93072411604774297</v>
      </c>
      <c r="BB360">
        <v>1.2414639553399001</v>
      </c>
      <c r="BC360">
        <v>0.743718325929423</v>
      </c>
      <c r="BD360">
        <v>1.0276041062024801</v>
      </c>
      <c r="BQ360">
        <v>8.1866352701155805</v>
      </c>
      <c r="BR360">
        <v>1.8869674655117901</v>
      </c>
      <c r="BS360">
        <v>6.7958893780264598</v>
      </c>
      <c r="BT360">
        <v>4.8272379587944299</v>
      </c>
      <c r="BU360">
        <v>3.6642618408215699</v>
      </c>
      <c r="CG360">
        <v>1.13918212521374</v>
      </c>
      <c r="CH360">
        <v>0.80332678858625695</v>
      </c>
      <c r="CI360">
        <v>0.97948148589138795</v>
      </c>
      <c r="CJ360">
        <v>0.78689007513762499</v>
      </c>
      <c r="CK360">
        <v>0.95820123882370001</v>
      </c>
    </row>
    <row r="361" spans="2:89" x14ac:dyDescent="0.2">
      <c r="B361">
        <v>360</v>
      </c>
      <c r="C361">
        <v>8.5495561059188692</v>
      </c>
      <c r="D361">
        <v>8.7926620736705505</v>
      </c>
      <c r="E361">
        <v>9.6614352603567006</v>
      </c>
      <c r="F361">
        <v>1.92253868271963</v>
      </c>
      <c r="G361">
        <v>3.0763928406694001</v>
      </c>
      <c r="S361">
        <v>1.3411196712948099</v>
      </c>
      <c r="T361">
        <v>1.1281971205555199</v>
      </c>
      <c r="U361">
        <v>1.31319225270578</v>
      </c>
      <c r="V361">
        <v>0.94281568149890804</v>
      </c>
      <c r="W361">
        <v>1.40501705366334</v>
      </c>
      <c r="AJ361">
        <v>8.8908049496100094</v>
      </c>
      <c r="AK361">
        <v>3.0672534413156498</v>
      </c>
      <c r="AL361">
        <v>5.91018990700152</v>
      </c>
      <c r="AM361">
        <v>1.2842169731005699</v>
      </c>
      <c r="AN361">
        <v>3.3161537933507899</v>
      </c>
      <c r="AZ361">
        <v>1.22267845722976</v>
      </c>
      <c r="BA361">
        <v>0.90318916049125397</v>
      </c>
      <c r="BB361">
        <v>1.2748592615235199</v>
      </c>
      <c r="BC361">
        <v>0.55925404721250904</v>
      </c>
      <c r="BD361">
        <v>0.91850860131422996</v>
      </c>
      <c r="BQ361">
        <v>7.5056300733674597</v>
      </c>
      <c r="BR361">
        <v>5.7770253663107303</v>
      </c>
      <c r="BS361">
        <v>7.1668852109352104</v>
      </c>
      <c r="BT361">
        <v>4.6082095997389896</v>
      </c>
      <c r="BU361">
        <v>2.3133777235172102</v>
      </c>
      <c r="CG361">
        <v>0.98956967936330997</v>
      </c>
      <c r="CH361">
        <v>1.10589656182564</v>
      </c>
      <c r="CI361">
        <v>1.2421994706113</v>
      </c>
      <c r="CJ361">
        <v>0.95633603634637498</v>
      </c>
      <c r="CK361">
        <v>0.96348008189904299</v>
      </c>
    </row>
    <row r="362" spans="2:89" x14ac:dyDescent="0.2">
      <c r="B362">
        <v>361</v>
      </c>
      <c r="C362">
        <v>6.5064966391841397</v>
      </c>
      <c r="D362">
        <v>8.1116235111067301</v>
      </c>
      <c r="E362">
        <v>8.3976165853020301</v>
      </c>
      <c r="F362">
        <v>2.6382143701266401</v>
      </c>
      <c r="G362">
        <v>3.4581295790862301</v>
      </c>
      <c r="S362">
        <v>1.2885163923043901</v>
      </c>
      <c r="T362">
        <v>1.63230540500295</v>
      </c>
      <c r="U362">
        <v>1.12018705174398</v>
      </c>
      <c r="V362">
        <v>0.89922045239363801</v>
      </c>
      <c r="W362">
        <v>1.58003295023129</v>
      </c>
      <c r="AJ362">
        <v>7.6523562351029204</v>
      </c>
      <c r="AK362">
        <v>2.8645584783643501</v>
      </c>
      <c r="AL362">
        <v>5.2520828449143604</v>
      </c>
      <c r="AM362">
        <v>1.3541926731112199</v>
      </c>
      <c r="AN362">
        <v>5.0995390337777797</v>
      </c>
      <c r="AZ362">
        <v>1.15700273038123</v>
      </c>
      <c r="BA362">
        <v>0.943713191255245</v>
      </c>
      <c r="BB362">
        <v>1.1793112306659601</v>
      </c>
      <c r="BC362">
        <v>0.61373869240020795</v>
      </c>
      <c r="BD362">
        <v>1.23843581130637</v>
      </c>
      <c r="BQ362">
        <v>6.6227723891614199</v>
      </c>
      <c r="BR362">
        <v>5.1847074268088802</v>
      </c>
      <c r="BS362">
        <v>5.1185206691412199</v>
      </c>
      <c r="BT362">
        <v>4.0823053676371597</v>
      </c>
      <c r="BU362">
        <v>3.41357796865594</v>
      </c>
      <c r="CG362">
        <v>1.0714349573572099</v>
      </c>
      <c r="CH362">
        <v>0.98548554742850303</v>
      </c>
      <c r="CI362">
        <v>1.03691430077153</v>
      </c>
      <c r="CJ362">
        <v>0.76051380336901897</v>
      </c>
      <c r="CK362">
        <v>1.1153712427575999</v>
      </c>
    </row>
    <row r="363" spans="2:89" x14ac:dyDescent="0.2">
      <c r="B363">
        <v>362</v>
      </c>
      <c r="C363">
        <v>10.148791647272301</v>
      </c>
      <c r="D363">
        <v>9.0394787400020906</v>
      </c>
      <c r="E363">
        <v>9.48965880435955</v>
      </c>
      <c r="F363">
        <v>2.07445780006698</v>
      </c>
      <c r="G363">
        <v>4.5458854448182704</v>
      </c>
      <c r="S363">
        <v>1.2664466936232599</v>
      </c>
      <c r="T363">
        <v>1.3825312929837299</v>
      </c>
      <c r="U363">
        <v>1.1408400431422501</v>
      </c>
      <c r="V363">
        <v>1.1631526066400599</v>
      </c>
      <c r="W363">
        <v>1.3998339395972501</v>
      </c>
      <c r="AJ363">
        <v>5.9217095901113197</v>
      </c>
      <c r="AK363">
        <v>2.80046777914233</v>
      </c>
      <c r="AL363">
        <v>4.9713896321724302</v>
      </c>
      <c r="AM363">
        <v>0.82106416869966403</v>
      </c>
      <c r="AN363">
        <v>3.8798527956223898</v>
      </c>
      <c r="AZ363">
        <v>1.2676852537035901</v>
      </c>
      <c r="BA363">
        <v>0.94695385998184101</v>
      </c>
      <c r="BB363">
        <v>1.2253902049090899</v>
      </c>
      <c r="BC363">
        <v>0.61945059548520698</v>
      </c>
      <c r="BD363">
        <v>1.30141552855465</v>
      </c>
      <c r="BQ363">
        <v>7.7019132585202899</v>
      </c>
      <c r="BR363">
        <v>6.43502027781369</v>
      </c>
      <c r="BS363">
        <v>6.3014278133642199</v>
      </c>
      <c r="BT363">
        <v>3.3404108959330001</v>
      </c>
      <c r="BU363">
        <v>3.1730774647722901</v>
      </c>
      <c r="CG363">
        <v>1.15547376239217</v>
      </c>
      <c r="CH363">
        <v>0.85462275358440498</v>
      </c>
      <c r="CI363">
        <v>0.95727691246100599</v>
      </c>
      <c r="CJ363">
        <v>0.73413200715080396</v>
      </c>
      <c r="CK363">
        <v>1.10643045716259</v>
      </c>
    </row>
    <row r="364" spans="2:89" x14ac:dyDescent="0.2">
      <c r="B364">
        <v>363</v>
      </c>
      <c r="C364">
        <v>9.7870349352007207</v>
      </c>
      <c r="D364">
        <v>7.6663917818857801</v>
      </c>
      <c r="E364">
        <v>10.2376524900065</v>
      </c>
      <c r="F364">
        <v>2.66693320754037</v>
      </c>
      <c r="G364">
        <v>3.2331683727579401</v>
      </c>
      <c r="S364">
        <v>1.1669368148677399</v>
      </c>
      <c r="T364">
        <v>1.3463253490293401</v>
      </c>
      <c r="U364">
        <v>1.1482333100691899</v>
      </c>
      <c r="V364">
        <v>0.96384860229142999</v>
      </c>
      <c r="W364">
        <v>1.22557264744906</v>
      </c>
      <c r="AJ364">
        <v>9.1153827808671295</v>
      </c>
      <c r="AK364">
        <v>2.7817986099350702</v>
      </c>
      <c r="AL364">
        <v>4.7737283687770597</v>
      </c>
      <c r="AM364">
        <v>0.78583434470318603</v>
      </c>
      <c r="AN364">
        <v>3.2956899570211999</v>
      </c>
      <c r="AZ364">
        <v>1.51635378657127</v>
      </c>
      <c r="BA364">
        <v>0.790834123220443</v>
      </c>
      <c r="BB364">
        <v>1.3446534597261699</v>
      </c>
      <c r="BC364">
        <v>0.73959862908524998</v>
      </c>
      <c r="BD364">
        <v>1.32085471424087</v>
      </c>
      <c r="BQ364">
        <v>7.62518921914576</v>
      </c>
      <c r="BR364">
        <v>8.2170126183819203</v>
      </c>
      <c r="BS364">
        <v>5.2637131381917701</v>
      </c>
      <c r="BT364">
        <v>1.6813377224985699</v>
      </c>
      <c r="BU364">
        <v>4.5221649089212299</v>
      </c>
      <c r="CG364">
        <v>1.11918916327798</v>
      </c>
      <c r="CH364">
        <v>0.93850389636448195</v>
      </c>
      <c r="CI364">
        <v>0.98143153020151297</v>
      </c>
      <c r="CJ364">
        <v>0.76545056680423396</v>
      </c>
      <c r="CK364">
        <v>1.0820931246791701</v>
      </c>
    </row>
    <row r="365" spans="2:89" x14ac:dyDescent="0.2">
      <c r="B365">
        <v>364</v>
      </c>
      <c r="C365">
        <v>4.9720389439919002</v>
      </c>
      <c r="D365">
        <v>8.5371254756884998</v>
      </c>
      <c r="E365">
        <v>10.1604830144322</v>
      </c>
      <c r="F365">
        <v>3.4695518583630802</v>
      </c>
      <c r="G365">
        <v>3.0857736624498302</v>
      </c>
      <c r="S365">
        <v>1.27380598483061</v>
      </c>
      <c r="T365">
        <v>1.4115598257878901</v>
      </c>
      <c r="U365">
        <v>1.1235859682192599</v>
      </c>
      <c r="V365">
        <v>1.0081082044485401</v>
      </c>
      <c r="W365">
        <v>1.0860684532829099</v>
      </c>
      <c r="AJ365">
        <v>9.2926320818289305</v>
      </c>
      <c r="AK365">
        <v>3.1754484340578801</v>
      </c>
      <c r="AL365">
        <v>4.5629369799030304</v>
      </c>
      <c r="AM365">
        <v>0.65635342423274301</v>
      </c>
      <c r="AN365">
        <v>2.5006453955363899</v>
      </c>
      <c r="AZ365">
        <v>1.1717372854060699</v>
      </c>
      <c r="BA365">
        <v>0.88615215094068001</v>
      </c>
      <c r="BB365">
        <v>1.1491300714379999</v>
      </c>
      <c r="BC365">
        <v>0.64809532660448499</v>
      </c>
      <c r="BD365">
        <v>1.0554933479181501</v>
      </c>
      <c r="BQ365">
        <v>7.2975873317836397</v>
      </c>
      <c r="BR365">
        <v>7.1163120512802402</v>
      </c>
      <c r="BS365">
        <v>6.2485622387786401</v>
      </c>
      <c r="BT365">
        <v>2.6659397986857698</v>
      </c>
      <c r="BU365">
        <v>3.22144449423807</v>
      </c>
      <c r="CG365">
        <v>1.09247362664435</v>
      </c>
      <c r="CH365">
        <v>0.86201368099269005</v>
      </c>
      <c r="CI365">
        <v>1.3693913783677101</v>
      </c>
      <c r="CJ365">
        <v>0.90804227731647102</v>
      </c>
      <c r="CK365">
        <v>0.70851784261468598</v>
      </c>
    </row>
    <row r="366" spans="2:89" x14ac:dyDescent="0.2">
      <c r="B366">
        <v>365</v>
      </c>
      <c r="C366">
        <v>7.1182064424711804</v>
      </c>
      <c r="D366">
        <v>8.8422921795713396</v>
      </c>
      <c r="E366">
        <v>9.3012759924602193</v>
      </c>
      <c r="F366">
        <v>3.4393571081710199</v>
      </c>
      <c r="G366">
        <v>2.1572823165458299</v>
      </c>
      <c r="S366">
        <v>1.6600714945183701</v>
      </c>
      <c r="T366">
        <v>1.63982233595354</v>
      </c>
      <c r="U366">
        <v>1.26661851383799</v>
      </c>
      <c r="V366">
        <v>0.92857406266884801</v>
      </c>
      <c r="W366">
        <v>1.1551589330607901</v>
      </c>
      <c r="AJ366">
        <v>5.5305409137527404</v>
      </c>
      <c r="AK366">
        <v>4.1837429726404398</v>
      </c>
      <c r="AL366">
        <v>7.0503980357510097</v>
      </c>
      <c r="AM366">
        <v>1.2673236566975401</v>
      </c>
      <c r="AN366">
        <v>2.6983520085917099</v>
      </c>
      <c r="AZ366">
        <v>1.09173753481198</v>
      </c>
      <c r="BA366">
        <v>0.90854834570723098</v>
      </c>
      <c r="BB366">
        <v>1.7312784440728901</v>
      </c>
      <c r="BC366">
        <v>0.68294078698151495</v>
      </c>
      <c r="BD366">
        <v>1.2739781405530699</v>
      </c>
      <c r="BQ366">
        <v>7.0038910594288799</v>
      </c>
      <c r="BR366">
        <v>5.8921291314256203</v>
      </c>
      <c r="BS366">
        <v>6.7084437466184399</v>
      </c>
      <c r="BT366">
        <v>3.71507678649873</v>
      </c>
      <c r="BU366">
        <v>2.21798730514619</v>
      </c>
      <c r="CG366">
        <v>1.10853771975272</v>
      </c>
      <c r="CH366">
        <v>0.91026131415310896</v>
      </c>
      <c r="CI366">
        <v>1.0189864197376599</v>
      </c>
      <c r="CJ366">
        <v>0.883504430823289</v>
      </c>
      <c r="CK366">
        <v>0.90861562310967903</v>
      </c>
    </row>
    <row r="367" spans="2:89" x14ac:dyDescent="0.2">
      <c r="B367">
        <v>366</v>
      </c>
      <c r="C367">
        <v>7.9033090417201901</v>
      </c>
      <c r="D367">
        <v>7.9257971111887597</v>
      </c>
      <c r="E367">
        <v>8.1684049671485894</v>
      </c>
      <c r="F367">
        <v>2.8560138936473498</v>
      </c>
      <c r="G367">
        <v>2.1153695122455298</v>
      </c>
      <c r="S367">
        <v>1.1436873775229399</v>
      </c>
      <c r="T367">
        <v>1.29090765375184</v>
      </c>
      <c r="U367">
        <v>1.0606212381982101</v>
      </c>
      <c r="V367">
        <v>0.99794651099910503</v>
      </c>
      <c r="W367">
        <v>0.77164011108772401</v>
      </c>
      <c r="AJ367">
        <v>3.4450573347487499</v>
      </c>
      <c r="AK367">
        <v>3.3695384185980202</v>
      </c>
      <c r="AL367">
        <v>8.1489205814631607</v>
      </c>
      <c r="AM367">
        <v>0.75990211029418098</v>
      </c>
      <c r="AN367">
        <v>3.0953578196654199</v>
      </c>
      <c r="AZ367">
        <v>1.0234835045649</v>
      </c>
      <c r="BA367">
        <v>0.90526080772846995</v>
      </c>
      <c r="BB367">
        <v>1.3956978004715399</v>
      </c>
      <c r="BC367">
        <v>0.56269561241933697</v>
      </c>
      <c r="BD367">
        <v>1.31571519394368</v>
      </c>
      <c r="BQ367">
        <v>7.6526283241134196</v>
      </c>
      <c r="BR367">
        <v>4.3287641732147799</v>
      </c>
      <c r="BS367">
        <v>4.9372684292700599</v>
      </c>
      <c r="BT367">
        <v>4.6659425894317499</v>
      </c>
      <c r="BU367">
        <v>3.05511054569233</v>
      </c>
      <c r="CG367">
        <v>1.0471579393774799</v>
      </c>
      <c r="CH367">
        <v>0.899297291425325</v>
      </c>
      <c r="CI367">
        <v>0.96981390250826005</v>
      </c>
      <c r="CJ367">
        <v>0.69981485408364497</v>
      </c>
      <c r="CK367">
        <v>0.95847635644469198</v>
      </c>
    </row>
    <row r="368" spans="2:89" x14ac:dyDescent="0.2">
      <c r="B368">
        <v>367</v>
      </c>
      <c r="C368">
        <v>7.01080259524604</v>
      </c>
      <c r="D368">
        <v>7.1117210906079098</v>
      </c>
      <c r="E368">
        <v>7.6350152967952596</v>
      </c>
      <c r="F368">
        <v>3.8197804111966098</v>
      </c>
      <c r="G368">
        <v>1.42511523216615</v>
      </c>
      <c r="S368">
        <v>1.1231090398465999</v>
      </c>
      <c r="T368">
        <v>1.2839358432792101</v>
      </c>
      <c r="U368">
        <v>1.01358978327481</v>
      </c>
      <c r="V368">
        <v>0.98951440631771304</v>
      </c>
      <c r="W368">
        <v>0.95147719596839697</v>
      </c>
      <c r="AJ368">
        <v>4.5373782256456199</v>
      </c>
      <c r="AK368">
        <v>2.8172176190313398</v>
      </c>
      <c r="AL368">
        <v>7.3187512160302397</v>
      </c>
      <c r="AM368">
        <v>0.71870484442330795</v>
      </c>
      <c r="AN368">
        <v>4.6125645650527503</v>
      </c>
      <c r="AZ368">
        <v>1.1078481188540199</v>
      </c>
      <c r="BA368">
        <v>0.88057900037161896</v>
      </c>
      <c r="BB368">
        <v>1.4016310823052001</v>
      </c>
      <c r="BC368">
        <v>0.69601577301820305</v>
      </c>
      <c r="BD368">
        <v>0.941120935704158</v>
      </c>
      <c r="BQ368">
        <v>5.7873919061576302</v>
      </c>
      <c r="BR368">
        <v>5.6902032621811598</v>
      </c>
      <c r="BS368">
        <v>7.1420397839096097</v>
      </c>
      <c r="BT368">
        <v>2.6266232984181102</v>
      </c>
      <c r="BU368">
        <v>3.4162349771240899</v>
      </c>
      <c r="CG368">
        <v>1.22474775623387</v>
      </c>
      <c r="CH368">
        <v>0.84977837799441203</v>
      </c>
      <c r="CI368">
        <v>1.0449733605174101</v>
      </c>
      <c r="CJ368">
        <v>0.89139380090532805</v>
      </c>
      <c r="CK368">
        <v>0.83479778975877905</v>
      </c>
    </row>
    <row r="369" spans="2:89" x14ac:dyDescent="0.2">
      <c r="B369">
        <v>368</v>
      </c>
      <c r="C369">
        <v>6.3131650195350701</v>
      </c>
      <c r="D369">
        <v>6.1661418376402599</v>
      </c>
      <c r="E369">
        <v>9.0095368905947701</v>
      </c>
      <c r="F369">
        <v>3.7468743483905</v>
      </c>
      <c r="G369">
        <v>2.10136509892126</v>
      </c>
      <c r="S369">
        <v>1.2110303747865401</v>
      </c>
      <c r="T369">
        <v>1.2259479825389299</v>
      </c>
      <c r="U369">
        <v>1.6011243756713001</v>
      </c>
      <c r="V369">
        <v>0.93242894745259497</v>
      </c>
      <c r="W369">
        <v>1.21894436560588</v>
      </c>
      <c r="AJ369">
        <v>5.2599987999002202</v>
      </c>
      <c r="AK369">
        <v>5.6404296812443597</v>
      </c>
      <c r="AL369">
        <v>4.4563478157760397</v>
      </c>
      <c r="AM369">
        <v>1.50035769100956</v>
      </c>
      <c r="AN369">
        <v>3.5609623935097598</v>
      </c>
      <c r="AZ369">
        <v>1.1796508611613601</v>
      </c>
      <c r="BA369">
        <v>0.82663748002882298</v>
      </c>
      <c r="BB369">
        <v>1.0821886368275599</v>
      </c>
      <c r="BC369">
        <v>0.99053369654002099</v>
      </c>
      <c r="BD369">
        <v>1.0739979393886401</v>
      </c>
      <c r="BQ369">
        <v>6.9487839109298601</v>
      </c>
      <c r="BR369">
        <v>6.9337229479672402</v>
      </c>
      <c r="BS369">
        <v>4.8156160355942497</v>
      </c>
      <c r="BT369">
        <v>1.02667490271333</v>
      </c>
      <c r="BU369">
        <v>2.7520830244456298</v>
      </c>
      <c r="CG369">
        <v>1.04666358123222</v>
      </c>
      <c r="CH369">
        <v>0.75571419951831398</v>
      </c>
      <c r="CI369">
        <v>0.85059407110534302</v>
      </c>
      <c r="CJ369">
        <v>0.71750019636555196</v>
      </c>
      <c r="CK369">
        <v>0.87204394246914196</v>
      </c>
    </row>
    <row r="370" spans="2:89" x14ac:dyDescent="0.2">
      <c r="B370">
        <v>369</v>
      </c>
      <c r="C370">
        <v>5.0762600261939204</v>
      </c>
      <c r="D370">
        <v>5.5282728381897304</v>
      </c>
      <c r="E370">
        <v>7.4724197307229003</v>
      </c>
      <c r="F370">
        <v>3.1684050313263299</v>
      </c>
      <c r="G370">
        <v>2.0639628754524302</v>
      </c>
      <c r="S370">
        <v>1.1441345537866601</v>
      </c>
      <c r="T370">
        <v>1.1250346619968801</v>
      </c>
      <c r="U370">
        <v>1.4119059987988001</v>
      </c>
      <c r="V370">
        <v>0.95358926304464198</v>
      </c>
      <c r="W370">
        <v>1.42379310807521</v>
      </c>
      <c r="AJ370">
        <v>6.8425503228814</v>
      </c>
      <c r="AK370">
        <v>4.3033927519436297</v>
      </c>
      <c r="AL370">
        <v>5.1860530629689503</v>
      </c>
      <c r="AM370">
        <v>1.4747634914743699</v>
      </c>
      <c r="AN370">
        <v>6.1685522507250203</v>
      </c>
      <c r="AZ370">
        <v>1.03869017395647</v>
      </c>
      <c r="BA370">
        <v>0.73895279216885901</v>
      </c>
      <c r="BB370">
        <v>0.77973790933453102</v>
      </c>
      <c r="BC370">
        <v>0.58975809630343101</v>
      </c>
      <c r="BD370">
        <v>1.2532445771418499</v>
      </c>
      <c r="BQ370">
        <v>9.2265379231576006</v>
      </c>
      <c r="BR370">
        <v>5.6540618629870503</v>
      </c>
      <c r="BS370">
        <v>4.5902664971352101</v>
      </c>
      <c r="BT370">
        <v>0.96170187439465804</v>
      </c>
      <c r="BU370">
        <v>3.00764686050112</v>
      </c>
      <c r="CG370">
        <v>1.1376504026874801</v>
      </c>
      <c r="CH370">
        <v>1.2705413787081301</v>
      </c>
      <c r="CI370">
        <v>0.961953239340408</v>
      </c>
      <c r="CJ370">
        <v>0.65494168363893301</v>
      </c>
      <c r="CK370">
        <v>1.10039482833166</v>
      </c>
    </row>
    <row r="371" spans="2:89" x14ac:dyDescent="0.2">
      <c r="B371">
        <v>370</v>
      </c>
      <c r="C371">
        <v>6.0543651138128904</v>
      </c>
      <c r="D371">
        <v>4.7971249268845897</v>
      </c>
      <c r="E371">
        <v>7.5547983067948898</v>
      </c>
      <c r="F371">
        <v>3.7505585421846499</v>
      </c>
      <c r="G371">
        <v>3.1983504334214699</v>
      </c>
      <c r="S371">
        <v>1.1573321457328301</v>
      </c>
      <c r="T371">
        <v>1.17402726887526</v>
      </c>
      <c r="U371">
        <v>1.4365820997027601</v>
      </c>
      <c r="V371">
        <v>1.1737897297155</v>
      </c>
      <c r="W371">
        <v>1.4406780108755399</v>
      </c>
      <c r="AJ371">
        <v>6.9814673227342299</v>
      </c>
      <c r="AK371">
        <v>3.7065794340623901</v>
      </c>
      <c r="AL371">
        <v>6.7734159765365698</v>
      </c>
      <c r="AM371">
        <v>1.4772721386821099</v>
      </c>
      <c r="AN371">
        <v>6.3158736736732202</v>
      </c>
      <c r="AZ371">
        <v>1.4573318481918001</v>
      </c>
      <c r="BA371">
        <v>0.75953702459102901</v>
      </c>
      <c r="BB371">
        <v>1.3323750551925599</v>
      </c>
      <c r="BC371">
        <v>0.68034809299811605</v>
      </c>
      <c r="BD371">
        <v>1.18913327637354</v>
      </c>
      <c r="BQ371">
        <v>7.7906659928318298</v>
      </c>
      <c r="BR371">
        <v>3.8257787101771199</v>
      </c>
      <c r="BS371">
        <v>3.3940333027392202</v>
      </c>
      <c r="BT371">
        <v>1.9038861653199199</v>
      </c>
      <c r="BU371">
        <v>5.3369622255762401</v>
      </c>
      <c r="CG371">
        <v>0.96709016083797805</v>
      </c>
      <c r="CH371">
        <v>0.85744959774448104</v>
      </c>
      <c r="CI371">
        <v>1.2417911088448801</v>
      </c>
      <c r="CJ371">
        <v>0.72132254144951502</v>
      </c>
      <c r="CK371">
        <v>0.92625123783996099</v>
      </c>
    </row>
    <row r="372" spans="2:89" x14ac:dyDescent="0.2">
      <c r="B372">
        <v>371</v>
      </c>
      <c r="C372">
        <v>6.9920824016757903</v>
      </c>
      <c r="D372">
        <v>3.0468949018954699</v>
      </c>
      <c r="E372">
        <v>7.7842299108609998</v>
      </c>
      <c r="F372">
        <v>2.3432665283445999</v>
      </c>
      <c r="G372">
        <v>2.6532044727038202</v>
      </c>
      <c r="S372">
        <v>1.4114488812127199</v>
      </c>
      <c r="T372">
        <v>0.80424060859065805</v>
      </c>
      <c r="U372">
        <v>1.44563792981155</v>
      </c>
      <c r="V372">
        <v>1.10212050952333</v>
      </c>
      <c r="W372">
        <v>0.936380684601824</v>
      </c>
      <c r="AJ372">
        <v>8.0782448983748694</v>
      </c>
      <c r="AK372">
        <v>4.1355028601450901</v>
      </c>
      <c r="AL372">
        <v>5.28628142931022</v>
      </c>
      <c r="AM372">
        <v>3.57178032603619</v>
      </c>
      <c r="AN372">
        <v>5.9413859372816802</v>
      </c>
      <c r="AZ372">
        <v>1.0367438619544</v>
      </c>
      <c r="BA372">
        <v>0.61329549721001997</v>
      </c>
      <c r="BB372">
        <v>1.08660613165798</v>
      </c>
      <c r="BC372">
        <v>0.76907574133717904</v>
      </c>
      <c r="BD372">
        <v>0.96649908765756298</v>
      </c>
      <c r="BQ372">
        <v>8.7425105837871406</v>
      </c>
      <c r="BR372">
        <v>3.9185183029038901</v>
      </c>
      <c r="BS372">
        <v>4.3179308221103101</v>
      </c>
      <c r="BT372">
        <v>2.81700630337851</v>
      </c>
      <c r="BU372">
        <v>5.51624487506687</v>
      </c>
      <c r="CG372">
        <v>0.982588128238989</v>
      </c>
      <c r="CH372">
        <v>0.89491878023641702</v>
      </c>
      <c r="CI372">
        <v>1.08230029910133</v>
      </c>
      <c r="CJ372">
        <v>0.76306747738728997</v>
      </c>
      <c r="CK372">
        <v>1.12043192471924</v>
      </c>
    </row>
    <row r="373" spans="2:89" x14ac:dyDescent="0.2">
      <c r="B373">
        <v>372</v>
      </c>
      <c r="C373">
        <v>7.60936870024711</v>
      </c>
      <c r="D373">
        <v>3.75631696178672</v>
      </c>
      <c r="E373">
        <v>8.0591438487705105</v>
      </c>
      <c r="F373">
        <v>4.9462297953432897</v>
      </c>
      <c r="G373">
        <v>3.5826125332041099</v>
      </c>
      <c r="S373">
        <v>1.47914470215408</v>
      </c>
      <c r="T373">
        <v>1.15182540193092</v>
      </c>
      <c r="U373">
        <v>1.3066069900228301</v>
      </c>
      <c r="V373">
        <v>1.27490151670329</v>
      </c>
      <c r="W373">
        <v>1.2215134689393801</v>
      </c>
      <c r="AJ373">
        <v>7.4524468909286004</v>
      </c>
      <c r="AK373">
        <v>5.6258142585964199</v>
      </c>
      <c r="AL373">
        <v>4.5219840377805101</v>
      </c>
      <c r="AM373">
        <v>2.6888481994196001</v>
      </c>
      <c r="AN373">
        <v>5.8685848058165702</v>
      </c>
      <c r="AZ373">
        <v>0.98668917519271004</v>
      </c>
      <c r="BA373">
        <v>0.67010030855327296</v>
      </c>
      <c r="BB373">
        <v>1.2297281997837</v>
      </c>
      <c r="BC373">
        <v>1.0325903767912099</v>
      </c>
      <c r="BD373">
        <v>1.0696521885917001</v>
      </c>
      <c r="BQ373">
        <v>8.7244206635984192</v>
      </c>
      <c r="BR373">
        <v>3.94349181886593</v>
      </c>
      <c r="BS373">
        <v>6.45832221502602</v>
      </c>
      <c r="BT373">
        <v>2.77008569186739</v>
      </c>
      <c r="BU373">
        <v>4.2046267082188598</v>
      </c>
      <c r="CG373">
        <v>0.99524933019985695</v>
      </c>
      <c r="CH373">
        <v>0.77985688152036203</v>
      </c>
      <c r="CI373">
        <v>1.45337747114055</v>
      </c>
      <c r="CJ373">
        <v>0.83400165971477003</v>
      </c>
      <c r="CK373">
        <v>1.1804258212587799</v>
      </c>
    </row>
    <row r="374" spans="2:89" x14ac:dyDescent="0.2">
      <c r="B374">
        <v>373</v>
      </c>
      <c r="C374">
        <v>7.75030639238362</v>
      </c>
      <c r="D374">
        <v>3.3643450447732102</v>
      </c>
      <c r="E374">
        <v>8.8217420696840207</v>
      </c>
      <c r="F374">
        <v>6.2516470506199102</v>
      </c>
      <c r="G374">
        <v>4.0934702762523099</v>
      </c>
      <c r="S374">
        <v>1.5225542013477</v>
      </c>
      <c r="T374">
        <v>1.1166203909816601</v>
      </c>
      <c r="U374">
        <v>1.07683497499881</v>
      </c>
      <c r="V374">
        <v>1.07820158378403</v>
      </c>
      <c r="W374">
        <v>1.14058105711319</v>
      </c>
      <c r="AJ374">
        <v>5.8029802805743804</v>
      </c>
      <c r="AK374">
        <v>4.1742237752484499</v>
      </c>
      <c r="AL374">
        <v>4.2642211770445302</v>
      </c>
      <c r="AM374">
        <v>2.7205121228473299</v>
      </c>
      <c r="AN374">
        <v>5.35093268516402</v>
      </c>
      <c r="AZ374">
        <v>0.96947166718869604</v>
      </c>
      <c r="BA374">
        <v>0.61739818486754905</v>
      </c>
      <c r="BB374">
        <v>1.1758456371766299</v>
      </c>
      <c r="BC374">
        <v>0.858154910011663</v>
      </c>
      <c r="BD374">
        <v>1.4264200256505499</v>
      </c>
      <c r="BQ374">
        <v>6.5808568146782402</v>
      </c>
      <c r="BR374">
        <v>2.9371453478759899</v>
      </c>
      <c r="BS374">
        <v>6.5619079421497499</v>
      </c>
      <c r="BT374">
        <v>1.9501433417640499</v>
      </c>
      <c r="BU374">
        <v>4.55454315147181</v>
      </c>
      <c r="CG374">
        <v>1.03977566435</v>
      </c>
      <c r="CH374">
        <v>0.62265979831444596</v>
      </c>
      <c r="CI374">
        <v>1.1703976883857199</v>
      </c>
      <c r="CJ374">
        <v>0.94095403027481195</v>
      </c>
      <c r="CK374">
        <v>1.0233690795958099</v>
      </c>
    </row>
    <row r="375" spans="2:89" x14ac:dyDescent="0.2">
      <c r="B375">
        <v>374</v>
      </c>
      <c r="C375">
        <v>8.7209871542518496</v>
      </c>
      <c r="D375">
        <v>4.1001790443779598</v>
      </c>
      <c r="E375">
        <v>8.2072599918095097</v>
      </c>
      <c r="F375">
        <v>4.7543971750620901</v>
      </c>
      <c r="G375">
        <v>2.5279534885480102</v>
      </c>
      <c r="S375">
        <v>1.2550761396026699</v>
      </c>
      <c r="T375">
        <v>1.3775383248762401</v>
      </c>
      <c r="U375">
        <v>1.2368966676314701</v>
      </c>
      <c r="V375">
        <v>1.12829194863286</v>
      </c>
      <c r="W375">
        <v>1.2032653901830499</v>
      </c>
      <c r="AJ375">
        <v>6.4501625812153804</v>
      </c>
      <c r="AK375">
        <v>4.9770654523981097</v>
      </c>
      <c r="AL375">
        <v>5.59342956409564</v>
      </c>
      <c r="AM375">
        <v>3.0747202435852401</v>
      </c>
      <c r="AN375">
        <v>5.27770619304387</v>
      </c>
      <c r="AZ375">
        <v>1.1317217917117399</v>
      </c>
      <c r="BA375">
        <v>0.66140473985109205</v>
      </c>
      <c r="BB375">
        <v>1.3030269224059801</v>
      </c>
      <c r="BC375">
        <v>0.75825144134512501</v>
      </c>
      <c r="BD375">
        <v>1.13822038264097</v>
      </c>
      <c r="BQ375">
        <v>7.7788541016759698</v>
      </c>
      <c r="BR375">
        <v>2.1034175804373998</v>
      </c>
      <c r="BS375">
        <v>6.3227899061574497</v>
      </c>
      <c r="BT375">
        <v>1.3633415539609</v>
      </c>
      <c r="BU375">
        <v>4.2682353930932599</v>
      </c>
      <c r="CG375">
        <v>1.0384619085926901</v>
      </c>
      <c r="CH375">
        <v>0.59069054600926596</v>
      </c>
      <c r="CI375">
        <v>1.37203253470576</v>
      </c>
      <c r="CJ375">
        <v>0.91295774860031298</v>
      </c>
      <c r="CK375">
        <v>0.94541782000297403</v>
      </c>
    </row>
    <row r="376" spans="2:89" x14ac:dyDescent="0.2">
      <c r="B376">
        <v>375</v>
      </c>
      <c r="C376">
        <v>8.0873877035428894</v>
      </c>
      <c r="D376">
        <v>6.0475417795475597</v>
      </c>
      <c r="E376">
        <v>7.2746932671901803</v>
      </c>
      <c r="F376">
        <v>5.4425338870331501</v>
      </c>
      <c r="G376">
        <v>2.4943601118362602</v>
      </c>
      <c r="S376">
        <v>1.31291920448639</v>
      </c>
      <c r="T376">
        <v>1.24459328845099</v>
      </c>
      <c r="U376">
        <v>1.40017245741841</v>
      </c>
      <c r="V376">
        <v>0.78167596275625395</v>
      </c>
      <c r="W376">
        <v>1.6272765435692</v>
      </c>
      <c r="AJ376">
        <v>5.2181684746883503</v>
      </c>
      <c r="AK376">
        <v>3.5286831491916701</v>
      </c>
      <c r="AL376">
        <v>4.8290293858759696</v>
      </c>
      <c r="AM376">
        <v>3.4301605729028402</v>
      </c>
      <c r="AN376">
        <v>4.3299483341456</v>
      </c>
      <c r="AZ376">
        <v>1.08470793353922</v>
      </c>
      <c r="BA376">
        <v>0.67515670899732905</v>
      </c>
      <c r="BB376">
        <v>1.16334628950047</v>
      </c>
      <c r="BC376">
        <v>1.1236541409424099</v>
      </c>
      <c r="BD376">
        <v>1.0226557220289001</v>
      </c>
      <c r="BQ376">
        <v>8.5142325750271706</v>
      </c>
      <c r="BR376">
        <v>2.4483611170586901</v>
      </c>
      <c r="BS376">
        <v>7.7131821910311302</v>
      </c>
      <c r="BT376">
        <v>2.5648177971703299</v>
      </c>
      <c r="BU376">
        <v>3.7383122596981702</v>
      </c>
      <c r="CG376">
        <v>1.3084705492978499</v>
      </c>
      <c r="CH376">
        <v>0.67741313233323597</v>
      </c>
      <c r="CI376">
        <v>1.33227541798511</v>
      </c>
      <c r="CJ376">
        <v>0.95211509905614999</v>
      </c>
      <c r="CK376">
        <v>1.0741383217051299</v>
      </c>
    </row>
    <row r="377" spans="2:89" x14ac:dyDescent="0.2">
      <c r="B377">
        <v>376</v>
      </c>
      <c r="C377">
        <v>9.5564731978157909</v>
      </c>
      <c r="D377">
        <v>6.1995956229629199</v>
      </c>
      <c r="E377">
        <v>7.6766627975458004</v>
      </c>
      <c r="F377">
        <v>4.0866303642158002</v>
      </c>
      <c r="G377">
        <v>2.3833049115904799</v>
      </c>
      <c r="S377">
        <v>1.39467386188868</v>
      </c>
      <c r="T377">
        <v>1.38702777662815</v>
      </c>
      <c r="U377">
        <v>1.1627618954026899</v>
      </c>
      <c r="V377">
        <v>1.0322753757188901</v>
      </c>
      <c r="W377">
        <v>1.33762668522425</v>
      </c>
      <c r="AJ377">
        <v>5.5241847719513704</v>
      </c>
      <c r="AK377">
        <v>3.1624797890201202</v>
      </c>
      <c r="AL377">
        <v>4.9709645235056801</v>
      </c>
      <c r="AM377">
        <v>3.2375394495607099</v>
      </c>
      <c r="AN377">
        <v>5.1893936305344299</v>
      </c>
      <c r="AZ377">
        <v>0.86657130387019599</v>
      </c>
      <c r="BA377">
        <v>0.78290524355119895</v>
      </c>
      <c r="BB377">
        <v>1.3638120228286501</v>
      </c>
      <c r="BC377">
        <v>0.962615367668327</v>
      </c>
      <c r="BD377">
        <v>1.1833065668251499</v>
      </c>
      <c r="BQ377">
        <v>3.87659126471506</v>
      </c>
      <c r="BR377">
        <v>2.2493630572824999</v>
      </c>
      <c r="BS377">
        <v>8.5110002027856702</v>
      </c>
      <c r="BT377">
        <v>1.8043868169172299</v>
      </c>
      <c r="BU377">
        <v>5.4596339281018498</v>
      </c>
      <c r="CG377">
        <v>0.80101579764858699</v>
      </c>
      <c r="CH377">
        <v>0.76932956446099998</v>
      </c>
      <c r="CI377">
        <v>1.1903161090802299</v>
      </c>
      <c r="CJ377">
        <v>0.88358760837628902</v>
      </c>
      <c r="CK377">
        <v>0.90297594434586503</v>
      </c>
    </row>
    <row r="378" spans="2:89" x14ac:dyDescent="0.2">
      <c r="B378">
        <v>377</v>
      </c>
      <c r="C378">
        <v>8.0714662077421799</v>
      </c>
      <c r="D378">
        <v>7.4846632515867704</v>
      </c>
      <c r="E378">
        <v>6.6490643010226096</v>
      </c>
      <c r="F378">
        <v>3.82125988474878</v>
      </c>
      <c r="G378">
        <v>2.5295012078519399</v>
      </c>
      <c r="S378">
        <v>1.69542623905759</v>
      </c>
      <c r="T378">
        <v>1.4342876242456599</v>
      </c>
      <c r="U378">
        <v>0.95748220298662101</v>
      </c>
      <c r="V378">
        <v>1.0399524128148401</v>
      </c>
      <c r="W378">
        <v>1.3244214852352001</v>
      </c>
      <c r="AJ378">
        <v>4.2770835529887998</v>
      </c>
      <c r="AK378">
        <v>3.0565370717049798</v>
      </c>
      <c r="AL378">
        <v>3.91251179707309</v>
      </c>
      <c r="AM378">
        <v>2.21606230593301</v>
      </c>
      <c r="AN378">
        <v>5.7969738653894796</v>
      </c>
      <c r="AZ378">
        <v>0.94919691535032402</v>
      </c>
      <c r="BA378">
        <v>1.05217389484954</v>
      </c>
      <c r="BB378">
        <v>1.2035871797967601</v>
      </c>
      <c r="BC378">
        <v>0.96475361966038597</v>
      </c>
      <c r="BD378">
        <v>1.39437209734055</v>
      </c>
      <c r="BQ378">
        <v>3.2697421924821599</v>
      </c>
      <c r="BR378">
        <v>2.8563618884564299</v>
      </c>
      <c r="BS378">
        <v>6.5522921362127899</v>
      </c>
      <c r="BT378">
        <v>1.3578335160705199</v>
      </c>
      <c r="BU378">
        <v>4.0758006894301602</v>
      </c>
      <c r="CG378">
        <v>0.94535249970632396</v>
      </c>
      <c r="CH378">
        <v>0.58580800501935404</v>
      </c>
      <c r="CI378">
        <v>1.04129140840614</v>
      </c>
      <c r="CJ378">
        <v>0.94680302499813895</v>
      </c>
      <c r="CK378">
        <v>0.88430295859232699</v>
      </c>
    </row>
    <row r="379" spans="2:89" x14ac:dyDescent="0.2">
      <c r="B379">
        <v>378</v>
      </c>
      <c r="C379">
        <v>8.7487531191018295</v>
      </c>
      <c r="D379">
        <v>6.7524467938329202</v>
      </c>
      <c r="E379">
        <v>8.7319418242843092</v>
      </c>
      <c r="F379">
        <v>4.2440535019252996</v>
      </c>
      <c r="G379">
        <v>2.0434629783272098</v>
      </c>
      <c r="S379">
        <v>1.2085671567624101</v>
      </c>
      <c r="T379">
        <v>1.3286746653816901</v>
      </c>
      <c r="U379">
        <v>1.0823662577666</v>
      </c>
      <c r="V379">
        <v>1.0709903977206301</v>
      </c>
      <c r="W379">
        <v>1.1458743445973201</v>
      </c>
      <c r="AJ379">
        <v>4.6557271125876802</v>
      </c>
      <c r="AK379">
        <v>3.3893522963149101</v>
      </c>
      <c r="AL379">
        <v>5.4371881807051299</v>
      </c>
      <c r="AM379">
        <v>0.92233454195315401</v>
      </c>
      <c r="AN379">
        <v>6.5902769873066998</v>
      </c>
      <c r="AZ379">
        <v>0.85231250610611498</v>
      </c>
      <c r="BA379">
        <v>0.78749110649645904</v>
      </c>
      <c r="BB379">
        <v>1.2319804657995701</v>
      </c>
      <c r="BC379">
        <v>0.76487110429946803</v>
      </c>
      <c r="BD379">
        <v>1.2578755753886901</v>
      </c>
      <c r="BQ379">
        <v>5.1539637921795798</v>
      </c>
      <c r="BR379">
        <v>3.3294576638586202</v>
      </c>
      <c r="BS379">
        <v>6.0436742441537099</v>
      </c>
      <c r="BT379">
        <v>2.3766669784359999</v>
      </c>
      <c r="BU379">
        <v>2.7114993333322199</v>
      </c>
      <c r="CG379">
        <v>0.885727769028123</v>
      </c>
      <c r="CH379">
        <v>0.71288428034434004</v>
      </c>
      <c r="CI379">
        <v>0.95564342216593101</v>
      </c>
      <c r="CJ379">
        <v>0.74020264249979695</v>
      </c>
      <c r="CK379">
        <v>0.86321176477276196</v>
      </c>
    </row>
    <row r="380" spans="2:89" x14ac:dyDescent="0.2">
      <c r="B380">
        <v>379</v>
      </c>
      <c r="C380">
        <v>6.7098775980674503</v>
      </c>
      <c r="D380">
        <v>7.55724557026572</v>
      </c>
      <c r="E380">
        <v>7.4169932626163497</v>
      </c>
      <c r="F380">
        <v>4.0673273177058098</v>
      </c>
      <c r="G380">
        <v>1.68379378820452</v>
      </c>
      <c r="S380">
        <v>1.1053596285045499</v>
      </c>
      <c r="T380">
        <v>1.0520077766215401</v>
      </c>
      <c r="U380">
        <v>1.00728902292971</v>
      </c>
      <c r="V380">
        <v>0.85907676615587103</v>
      </c>
      <c r="W380">
        <v>1.0154261859382101</v>
      </c>
      <c r="AJ380">
        <v>6.0671945247504304</v>
      </c>
      <c r="AK380">
        <v>2.3667101650613498</v>
      </c>
      <c r="AL380">
        <v>5.6894875233021196</v>
      </c>
      <c r="AM380">
        <v>2.8191456044284302</v>
      </c>
      <c r="AN380">
        <v>5.0722352662319397</v>
      </c>
      <c r="AZ380">
        <v>0.97247809539321195</v>
      </c>
      <c r="BA380">
        <v>0.63942196567044696</v>
      </c>
      <c r="BB380">
        <v>1.27820690095814</v>
      </c>
      <c r="BC380">
        <v>0.90010980945748698</v>
      </c>
      <c r="BD380">
        <v>1.05813153430018</v>
      </c>
      <c r="BQ380">
        <v>4.7195979160094801</v>
      </c>
      <c r="BR380">
        <v>2.4559376711442198</v>
      </c>
      <c r="BS380">
        <v>6.4603491226830601</v>
      </c>
      <c r="BT380">
        <v>1.3865022233072699</v>
      </c>
      <c r="BU380">
        <v>2.7126661086735502</v>
      </c>
      <c r="CG380">
        <v>0.971715191825677</v>
      </c>
      <c r="CH380">
        <v>0.62468341564424101</v>
      </c>
      <c r="CI380">
        <v>1.0416631190786501</v>
      </c>
      <c r="CJ380">
        <v>0.72629702307844701</v>
      </c>
      <c r="CK380">
        <v>0.76457951024888104</v>
      </c>
    </row>
    <row r="381" spans="2:89" x14ac:dyDescent="0.2">
      <c r="B381">
        <v>380</v>
      </c>
      <c r="C381">
        <v>7.7310748002972201</v>
      </c>
      <c r="D381">
        <v>8.2300946378547408</v>
      </c>
      <c r="E381">
        <v>8.5125714550196605</v>
      </c>
      <c r="F381">
        <v>2.4726927887929602</v>
      </c>
      <c r="G381">
        <v>2.0288614785557999</v>
      </c>
      <c r="S381">
        <v>1.4211462660023999</v>
      </c>
      <c r="T381">
        <v>1.1701125425263801</v>
      </c>
      <c r="U381">
        <v>1.36046657891847</v>
      </c>
      <c r="V381">
        <v>0.88948801163003699</v>
      </c>
      <c r="W381">
        <v>1.23184798218437</v>
      </c>
      <c r="AJ381">
        <v>6.29997512442025</v>
      </c>
      <c r="AK381">
        <v>3.1836664803663202</v>
      </c>
      <c r="AL381">
        <v>7.3256438798886396</v>
      </c>
      <c r="AM381">
        <v>5.2005573212174196</v>
      </c>
      <c r="AN381">
        <v>6.4965575800879503</v>
      </c>
      <c r="AZ381">
        <v>0.99567304951527502</v>
      </c>
      <c r="BA381">
        <v>0.80312189536663503</v>
      </c>
      <c r="BB381">
        <v>1.33176304825668</v>
      </c>
      <c r="BC381">
        <v>0.80674289031060398</v>
      </c>
      <c r="BD381">
        <v>0.99910460928637101</v>
      </c>
      <c r="BQ381">
        <v>3.9845442892968101</v>
      </c>
      <c r="BR381">
        <v>1.95583266379267</v>
      </c>
      <c r="BS381">
        <v>7.8247152895879202</v>
      </c>
      <c r="BT381">
        <v>2.8286432043783201</v>
      </c>
      <c r="BU381">
        <v>1.5177276025889801</v>
      </c>
      <c r="CG381">
        <v>1.0314957741734501</v>
      </c>
      <c r="CH381">
        <v>0.64301675083764098</v>
      </c>
      <c r="CI381">
        <v>1.1103146381236699</v>
      </c>
      <c r="CJ381">
        <v>0.93736799659204895</v>
      </c>
      <c r="CK381">
        <v>0.68858795867978795</v>
      </c>
    </row>
    <row r="382" spans="2:89" x14ac:dyDescent="0.2">
      <c r="B382">
        <v>381</v>
      </c>
      <c r="C382">
        <v>7.9990020995540698</v>
      </c>
      <c r="D382">
        <v>7.9640866409638704</v>
      </c>
      <c r="E382">
        <v>9.31267758831045</v>
      </c>
      <c r="F382">
        <v>3.2098585882139199</v>
      </c>
      <c r="G382">
        <v>2.0662744672359401</v>
      </c>
      <c r="S382">
        <v>1.1655849555799001</v>
      </c>
      <c r="T382">
        <v>1.2232828682364101</v>
      </c>
      <c r="U382">
        <v>1.23084782826193</v>
      </c>
      <c r="V382">
        <v>0.85200041335902899</v>
      </c>
      <c r="W382">
        <v>1.2443425550748</v>
      </c>
      <c r="AJ382">
        <v>7.03256671526837</v>
      </c>
      <c r="AK382">
        <v>1.6759206276533101</v>
      </c>
      <c r="AL382">
        <v>8.5545630082422601</v>
      </c>
      <c r="AM382">
        <v>6.46448067697205</v>
      </c>
      <c r="AN382">
        <v>7.0215029418838597</v>
      </c>
      <c r="AZ382">
        <v>1.2261492210836</v>
      </c>
      <c r="BA382">
        <v>0.73628925841624904</v>
      </c>
      <c r="BB382">
        <v>1.11807596279986</v>
      </c>
      <c r="BC382">
        <v>0.86767453546144802</v>
      </c>
      <c r="BD382">
        <v>1.1150131825531999</v>
      </c>
      <c r="BQ382">
        <v>4.0124805576624896</v>
      </c>
      <c r="BR382">
        <v>2.10528823611501</v>
      </c>
      <c r="BS382">
        <v>6.6750838176460503</v>
      </c>
      <c r="BT382">
        <v>4.0722829268771399</v>
      </c>
      <c r="BU382">
        <v>1.9282985961736401</v>
      </c>
      <c r="CG382">
        <v>1.0431976118420001</v>
      </c>
      <c r="CH382">
        <v>0.58001383367780501</v>
      </c>
      <c r="CI382">
        <v>0.94104525085940705</v>
      </c>
      <c r="CJ382">
        <v>1.10359058946751</v>
      </c>
      <c r="CK382">
        <v>0.94901846245357302</v>
      </c>
    </row>
    <row r="383" spans="2:89" x14ac:dyDescent="0.2">
      <c r="B383">
        <v>382</v>
      </c>
      <c r="C383">
        <v>9.4380013566575798</v>
      </c>
      <c r="D383">
        <v>6.4914225261467902</v>
      </c>
      <c r="E383">
        <v>8.4517656329857704</v>
      </c>
      <c r="F383">
        <v>3.4399830203495898</v>
      </c>
      <c r="G383">
        <v>3.0851671521150901</v>
      </c>
      <c r="S383">
        <v>1.2884324015345701</v>
      </c>
      <c r="T383">
        <v>1.0584887116300301</v>
      </c>
      <c r="U383">
        <v>1.38167463157299</v>
      </c>
      <c r="V383">
        <v>1.1568849082027499</v>
      </c>
      <c r="W383">
        <v>1.3387478256718299</v>
      </c>
      <c r="AJ383">
        <v>5.8291537127594601</v>
      </c>
      <c r="AK383">
        <v>1.30452788904173</v>
      </c>
      <c r="AL383">
        <v>5.7819659108332999</v>
      </c>
      <c r="AM383">
        <v>3.5461931557289099</v>
      </c>
      <c r="AN383">
        <v>7.0216580341343402</v>
      </c>
      <c r="AZ383">
        <v>1.3012294210375801</v>
      </c>
      <c r="BA383">
        <v>0.79771877609354502</v>
      </c>
      <c r="BB383">
        <v>0.95269225375636002</v>
      </c>
      <c r="BC383">
        <v>0.78782625517516203</v>
      </c>
      <c r="BD383">
        <v>0.95127251366788201</v>
      </c>
      <c r="BQ383">
        <v>6.2517663165175197</v>
      </c>
      <c r="BR383">
        <v>2.02152896193593</v>
      </c>
      <c r="BS383">
        <v>5.4995160914946597</v>
      </c>
      <c r="BT383">
        <v>3.2203991021286602</v>
      </c>
      <c r="BU383">
        <v>1.52233516302238</v>
      </c>
      <c r="CG383">
        <v>1.0547384306235501</v>
      </c>
      <c r="CH383">
        <v>0.64822585189037496</v>
      </c>
      <c r="CI383">
        <v>1.1629180501785701</v>
      </c>
      <c r="CJ383">
        <v>1.0472939282690299</v>
      </c>
      <c r="CK383">
        <v>0.69587758795927201</v>
      </c>
    </row>
    <row r="384" spans="2:89" x14ac:dyDescent="0.2">
      <c r="B384">
        <v>383</v>
      </c>
      <c r="C384">
        <v>7.4281713508110299</v>
      </c>
      <c r="D384">
        <v>7.3087552537066998</v>
      </c>
      <c r="E384">
        <v>5.7668557113353502</v>
      </c>
      <c r="F384">
        <v>3.8831479374624802</v>
      </c>
      <c r="G384">
        <v>3.2969517909258701</v>
      </c>
      <c r="S384">
        <v>1.20517715244625</v>
      </c>
      <c r="T384">
        <v>0.99256944300165395</v>
      </c>
      <c r="U384">
        <v>1.4252340868467099</v>
      </c>
      <c r="V384">
        <v>1.6165524920436101</v>
      </c>
      <c r="W384">
        <v>1.3938932349875399</v>
      </c>
      <c r="AJ384">
        <v>4.0208072335413698</v>
      </c>
      <c r="AK384">
        <v>2.7599088282320601</v>
      </c>
      <c r="AL384">
        <v>5.5872477753266798</v>
      </c>
      <c r="AM384">
        <v>3.1410674728460601</v>
      </c>
      <c r="AN384">
        <v>5.3407779763540697</v>
      </c>
      <c r="AZ384">
        <v>1.1696033757979101</v>
      </c>
      <c r="BA384">
        <v>1.0336220595354699</v>
      </c>
      <c r="BB384">
        <v>1.1770422245880701</v>
      </c>
      <c r="BC384">
        <v>1.0287976588393699</v>
      </c>
      <c r="BD384">
        <v>1.01118908261317</v>
      </c>
      <c r="BQ384">
        <v>6.4260267577161496</v>
      </c>
      <c r="BR384">
        <v>2.6091394369068799</v>
      </c>
      <c r="BS384">
        <v>5.2675696367164901</v>
      </c>
      <c r="BT384">
        <v>3.0754408726638598</v>
      </c>
      <c r="BU384">
        <v>2.5676078964946698</v>
      </c>
      <c r="CG384">
        <v>0.87194693081233299</v>
      </c>
      <c r="CH384">
        <v>0.65969242525278504</v>
      </c>
      <c r="CI384">
        <v>0.93364749295115601</v>
      </c>
      <c r="CJ384">
        <v>0.96884691072928997</v>
      </c>
      <c r="CK384">
        <v>0.83876287742785205</v>
      </c>
    </row>
    <row r="385" spans="2:89" x14ac:dyDescent="0.2">
      <c r="B385">
        <v>384</v>
      </c>
      <c r="C385">
        <v>6.9901224918219302</v>
      </c>
      <c r="D385">
        <v>7.78235921167839</v>
      </c>
      <c r="E385">
        <v>7.0291262034524804</v>
      </c>
      <c r="F385">
        <v>3.4970801488552801</v>
      </c>
      <c r="G385">
        <v>3.3457386988773501</v>
      </c>
      <c r="S385">
        <v>1.0601212306985801</v>
      </c>
      <c r="T385">
        <v>0.87940044948300999</v>
      </c>
      <c r="U385">
        <v>1.15824593985201</v>
      </c>
      <c r="V385">
        <v>1.3885958605055799</v>
      </c>
      <c r="W385">
        <v>1.3261695839107499</v>
      </c>
      <c r="AJ385">
        <v>5.8522216086728003</v>
      </c>
      <c r="AK385">
        <v>4.0314313500621903</v>
      </c>
      <c r="AL385">
        <v>6.11164103842406</v>
      </c>
      <c r="AM385">
        <v>5.1178426357900699</v>
      </c>
      <c r="AN385">
        <v>6.4854117114480001</v>
      </c>
      <c r="AZ385">
        <v>1.2137125973276901</v>
      </c>
      <c r="BA385">
        <v>1.09838719379677</v>
      </c>
      <c r="BB385">
        <v>1.1752763831272499</v>
      </c>
      <c r="BC385">
        <v>1.3928412832766099</v>
      </c>
      <c r="BD385">
        <v>1.1660768465365201</v>
      </c>
      <c r="BQ385">
        <v>6.2862173543518001</v>
      </c>
      <c r="BR385">
        <v>2.8264237003202499</v>
      </c>
      <c r="BS385">
        <v>4.8266070984607401</v>
      </c>
      <c r="BT385">
        <v>6.0920120645567604</v>
      </c>
      <c r="BU385">
        <v>1.60861282360153</v>
      </c>
      <c r="CG385">
        <v>0.88861081445436896</v>
      </c>
      <c r="CH385">
        <v>0.77146482872953803</v>
      </c>
      <c r="CI385">
        <v>1.1859043913062699</v>
      </c>
      <c r="CJ385">
        <v>1.4118758373698701</v>
      </c>
      <c r="CK385">
        <v>0.86477596359196296</v>
      </c>
    </row>
    <row r="386" spans="2:89" x14ac:dyDescent="0.2">
      <c r="B386">
        <v>385</v>
      </c>
      <c r="C386">
        <v>8.7772029653934691</v>
      </c>
      <c r="D386">
        <v>7.4336463395280798</v>
      </c>
      <c r="E386">
        <v>6.5223429604467498</v>
      </c>
      <c r="F386">
        <v>3.1566057273283099</v>
      </c>
      <c r="G386">
        <v>2.7736726912543599</v>
      </c>
      <c r="S386">
        <v>1.0130678609730399</v>
      </c>
      <c r="T386">
        <v>1.1087728246752799</v>
      </c>
      <c r="U386">
        <v>0.92462893724020701</v>
      </c>
      <c r="V386">
        <v>1.0169129752006401</v>
      </c>
      <c r="W386">
        <v>1.1327229037873301</v>
      </c>
      <c r="AJ386">
        <v>4.5116969210877897</v>
      </c>
      <c r="AK386">
        <v>2.9173372635063899</v>
      </c>
      <c r="AL386">
        <v>7.0372730283016196</v>
      </c>
      <c r="AM386">
        <v>3.8136219913737701</v>
      </c>
      <c r="AN386">
        <v>3.4635285447238</v>
      </c>
      <c r="AZ386">
        <v>1.0339521999268999</v>
      </c>
      <c r="BA386">
        <v>1.1152978251846</v>
      </c>
      <c r="BB386">
        <v>1.21877904447352</v>
      </c>
      <c r="BC386">
        <v>1.15250596559015</v>
      </c>
      <c r="BD386">
        <v>1.3628355717366101</v>
      </c>
      <c r="BQ386">
        <v>8.6835586358132701</v>
      </c>
      <c r="BR386">
        <v>2.3598691309644999</v>
      </c>
      <c r="BS386">
        <v>5.7633207134194597</v>
      </c>
      <c r="BT386">
        <v>6.1464012125377003</v>
      </c>
      <c r="BU386">
        <v>2.5380548244001102</v>
      </c>
      <c r="CG386">
        <v>0.89324051296046303</v>
      </c>
      <c r="CH386">
        <v>0.68534324720696405</v>
      </c>
      <c r="CI386">
        <v>1.07810982433559</v>
      </c>
      <c r="CJ386">
        <v>0.85477243518662205</v>
      </c>
      <c r="CK386">
        <v>0.887841023808563</v>
      </c>
    </row>
    <row r="387" spans="2:89" x14ac:dyDescent="0.2">
      <c r="B387">
        <v>386</v>
      </c>
      <c r="C387">
        <v>5.9751210002355997</v>
      </c>
      <c r="D387">
        <v>5.9520556791219503</v>
      </c>
      <c r="E387">
        <v>6.2932836837688599</v>
      </c>
      <c r="F387">
        <v>4.0071665345245</v>
      </c>
      <c r="G387">
        <v>2.7032743565917401</v>
      </c>
      <c r="S387">
        <v>1.1137631771226699</v>
      </c>
      <c r="T387">
        <v>1.1094572331819399</v>
      </c>
      <c r="U387">
        <v>1.2321241532034199</v>
      </c>
      <c r="V387">
        <v>1.07559086190256</v>
      </c>
      <c r="W387">
        <v>1.1448090121716701</v>
      </c>
      <c r="AJ387">
        <v>8.1590055755945308</v>
      </c>
      <c r="AK387">
        <v>3.4259793472574902</v>
      </c>
      <c r="AL387">
        <v>6.7710108483490998</v>
      </c>
      <c r="AM387">
        <v>2.52464008947707</v>
      </c>
      <c r="AN387">
        <v>2.7815349203849098</v>
      </c>
      <c r="AZ387">
        <v>0.91383650850109199</v>
      </c>
      <c r="BA387">
        <v>0.98451515906769904</v>
      </c>
      <c r="BB387">
        <v>1.30347549267309</v>
      </c>
      <c r="BC387">
        <v>0.93073018498767701</v>
      </c>
      <c r="BD387">
        <v>0.922368686685622</v>
      </c>
      <c r="BQ387">
        <v>9.1675805909338095</v>
      </c>
      <c r="BR387">
        <v>3.7431840380507002</v>
      </c>
      <c r="BS387">
        <v>4.0186761535230504</v>
      </c>
      <c r="BT387">
        <v>7.2441461204023403</v>
      </c>
      <c r="BU387">
        <v>2.00613836256252</v>
      </c>
      <c r="CG387">
        <v>0.78428471112615405</v>
      </c>
      <c r="CH387">
        <v>0.91918462695213898</v>
      </c>
      <c r="CI387">
        <v>1.1531269874096399</v>
      </c>
      <c r="CJ387">
        <v>0.93604001787583702</v>
      </c>
      <c r="CK387">
        <v>0.73627924963944602</v>
      </c>
    </row>
    <row r="388" spans="2:89" x14ac:dyDescent="0.2">
      <c r="B388">
        <v>387</v>
      </c>
      <c r="C388">
        <v>7.0873497644996197</v>
      </c>
      <c r="D388">
        <v>5.3053391276073496</v>
      </c>
      <c r="E388">
        <v>5.6389321110341504</v>
      </c>
      <c r="F388">
        <v>3.4538217034641998</v>
      </c>
      <c r="G388">
        <v>2.64355118216048</v>
      </c>
      <c r="S388">
        <v>0.97563798373184996</v>
      </c>
      <c r="T388">
        <v>1.3876510913897799</v>
      </c>
      <c r="U388">
        <v>1.2805774336290301</v>
      </c>
      <c r="V388">
        <v>1.3012391485122301</v>
      </c>
      <c r="W388">
        <v>1.42808777032375</v>
      </c>
      <c r="AJ388">
        <v>8.2149888178714008</v>
      </c>
      <c r="AK388">
        <v>3.05589712315252</v>
      </c>
      <c r="AL388">
        <v>4.9562579000931599</v>
      </c>
      <c r="AM388">
        <v>2.97628101314575</v>
      </c>
      <c r="AN388">
        <v>3.01027711132003</v>
      </c>
      <c r="AZ388">
        <v>1.1088001616923</v>
      </c>
      <c r="BA388">
        <v>0.86672927440351799</v>
      </c>
      <c r="BB388">
        <v>1.1790222113957101</v>
      </c>
      <c r="BC388">
        <v>0.95873771572411004</v>
      </c>
      <c r="BD388">
        <v>1.37909555212737</v>
      </c>
      <c r="BQ388">
        <v>10.0112582793553</v>
      </c>
      <c r="BR388">
        <v>3.8867578534758498</v>
      </c>
      <c r="BS388">
        <v>5.0829387376031798</v>
      </c>
      <c r="BT388">
        <v>4.6424698081650799</v>
      </c>
      <c r="BU388">
        <v>1.7992524079844101</v>
      </c>
      <c r="CG388">
        <v>0.90418360316465196</v>
      </c>
      <c r="CH388">
        <v>0.76327844194275596</v>
      </c>
      <c r="CI388">
        <v>0.93971542997216695</v>
      </c>
      <c r="CJ388">
        <v>0.91345649538081697</v>
      </c>
      <c r="CK388">
        <v>0.93196899825086399</v>
      </c>
    </row>
    <row r="389" spans="2:89" x14ac:dyDescent="0.2">
      <c r="B389">
        <v>388</v>
      </c>
      <c r="C389">
        <v>4.5730827387998296</v>
      </c>
      <c r="D389">
        <v>4.8678370949247798</v>
      </c>
      <c r="E389">
        <v>5.5072372852607501</v>
      </c>
      <c r="F389">
        <v>2.2269543221467001</v>
      </c>
      <c r="G389">
        <v>2.5744200550883201</v>
      </c>
      <c r="S389">
        <v>1.0049518136580899</v>
      </c>
      <c r="T389">
        <v>0.95954075480954604</v>
      </c>
      <c r="U389">
        <v>1.6071077164325001</v>
      </c>
      <c r="V389">
        <v>1.0839524389540101</v>
      </c>
      <c r="W389">
        <v>1.2097232180944699</v>
      </c>
      <c r="AJ389">
        <v>6.7262953595495301</v>
      </c>
      <c r="AK389">
        <v>3.9018094522845401</v>
      </c>
      <c r="AL389">
        <v>5.6624281743802003</v>
      </c>
      <c r="AM389">
        <v>3.5186059244075101</v>
      </c>
      <c r="AN389">
        <v>5.0458747731281601</v>
      </c>
      <c r="AZ389">
        <v>1.38560856854126</v>
      </c>
      <c r="BA389">
        <v>0.92020803888798497</v>
      </c>
      <c r="BB389">
        <v>1.3029378496934201</v>
      </c>
      <c r="BC389">
        <v>0.78948305179409595</v>
      </c>
      <c r="BD389">
        <v>1.07521743263346</v>
      </c>
      <c r="BQ389">
        <v>8.73710349959123</v>
      </c>
      <c r="BR389">
        <v>2.71673553901728</v>
      </c>
      <c r="BS389">
        <v>6.2727668635973401</v>
      </c>
      <c r="BT389">
        <v>3.9024129644289398</v>
      </c>
      <c r="BU389">
        <v>4.3242980754191196</v>
      </c>
      <c r="CG389">
        <v>1.1561449051344499</v>
      </c>
      <c r="CH389">
        <v>0.86230481854785901</v>
      </c>
      <c r="CI389">
        <v>1.18823493319111</v>
      </c>
      <c r="CJ389">
        <v>0.91680579591481903</v>
      </c>
      <c r="CK389">
        <v>0.92964780380245804</v>
      </c>
    </row>
    <row r="390" spans="2:89" x14ac:dyDescent="0.2">
      <c r="B390">
        <v>389</v>
      </c>
      <c r="C390">
        <v>3.8759648019542201</v>
      </c>
      <c r="D390">
        <v>5.3353218349073996</v>
      </c>
      <c r="E390">
        <v>5.6213033229479299</v>
      </c>
      <c r="F390">
        <v>2.48769224615409</v>
      </c>
      <c r="G390">
        <v>2.5388586630291798</v>
      </c>
      <c r="S390">
        <v>1.2292307914604801</v>
      </c>
      <c r="T390">
        <v>1.1541898308821901</v>
      </c>
      <c r="U390">
        <v>1.1441929524311301</v>
      </c>
      <c r="V390">
        <v>0.88890679203196798</v>
      </c>
      <c r="W390">
        <v>0.91295776931528605</v>
      </c>
      <c r="AJ390">
        <v>3.3432416762680099</v>
      </c>
      <c r="AK390">
        <v>4.2690093520599603</v>
      </c>
      <c r="AL390">
        <v>7.4592923734124099</v>
      </c>
      <c r="AM390">
        <v>2.4418216460256099</v>
      </c>
      <c r="AN390">
        <v>5.6990535108270999</v>
      </c>
      <c r="AZ390">
        <v>1.08951372925875</v>
      </c>
      <c r="BA390">
        <v>0.86981478268466506</v>
      </c>
      <c r="BB390">
        <v>1.4412702566514199</v>
      </c>
      <c r="BC390">
        <v>0.87869307559460796</v>
      </c>
      <c r="BD390">
        <v>0.95466414771574004</v>
      </c>
      <c r="BQ390">
        <v>8.0815434901064993</v>
      </c>
      <c r="BR390">
        <v>3.6065444078907398</v>
      </c>
      <c r="BS390">
        <v>8.2520168732153998</v>
      </c>
      <c r="BT390">
        <v>3.2332426522139901</v>
      </c>
      <c r="BU390">
        <v>3.7075449074113802</v>
      </c>
      <c r="CG390">
        <v>0.853204452728063</v>
      </c>
      <c r="CH390">
        <v>1.03148477380885</v>
      </c>
      <c r="CI390">
        <v>0.93654733612420704</v>
      </c>
      <c r="CJ390">
        <v>0.81090424260961402</v>
      </c>
      <c r="CK390">
        <v>0.90405593971812903</v>
      </c>
    </row>
    <row r="391" spans="2:89" x14ac:dyDescent="0.2">
      <c r="B391">
        <v>390</v>
      </c>
      <c r="C391">
        <v>6.2171673763540802</v>
      </c>
      <c r="D391">
        <v>6.22492548040145</v>
      </c>
      <c r="E391">
        <v>3.477770455056</v>
      </c>
      <c r="F391">
        <v>3.8845143098719901</v>
      </c>
      <c r="G391">
        <v>2.5268596978683702</v>
      </c>
      <c r="S391">
        <v>1.2859606007580799</v>
      </c>
      <c r="T391">
        <v>1.1176317194769401</v>
      </c>
      <c r="U391">
        <v>0.95939980746881104</v>
      </c>
      <c r="V391">
        <v>1.24518987980842</v>
      </c>
      <c r="W391">
        <v>1.3298285518619399</v>
      </c>
      <c r="AJ391">
        <v>4.3924885073527999</v>
      </c>
      <c r="AK391">
        <v>3.7908960602110802</v>
      </c>
      <c r="AL391">
        <v>6.6266705147455003</v>
      </c>
      <c r="AM391">
        <v>1.8106386958527401</v>
      </c>
      <c r="AN391">
        <v>4.8485290263613798</v>
      </c>
      <c r="AZ391">
        <v>0.89072205683694605</v>
      </c>
      <c r="BA391">
        <v>0.74569110714712705</v>
      </c>
      <c r="BB391">
        <v>1.08145105133218</v>
      </c>
      <c r="BC391">
        <v>0.78607911274748998</v>
      </c>
      <c r="BD391">
        <v>0.960363101519493</v>
      </c>
      <c r="BQ391">
        <v>5.5762572881449897</v>
      </c>
      <c r="BR391">
        <v>4.5313965036966399</v>
      </c>
      <c r="BS391">
        <v>7.11840018503172</v>
      </c>
      <c r="BT391">
        <v>5.1792376640540096</v>
      </c>
      <c r="BU391">
        <v>3.3744202107977701</v>
      </c>
      <c r="CG391">
        <v>1.02239150215893</v>
      </c>
      <c r="CH391">
        <v>0.918439100662505</v>
      </c>
      <c r="CI391">
        <v>0.993852948323661</v>
      </c>
      <c r="CJ391">
        <v>0.69515350387244901</v>
      </c>
      <c r="CK391">
        <v>0.75301091216278004</v>
      </c>
    </row>
    <row r="394" spans="2:89" x14ac:dyDescent="0.2">
      <c r="B394" t="s">
        <v>30</v>
      </c>
      <c r="C394">
        <f>AVERAGE(C5:C16)</f>
        <v>8.0732325458409591</v>
      </c>
      <c r="D394">
        <f t="shared" ref="D394:H394" si="27">AVERAGE(D5:D16)</f>
        <v>5.7804432693374634</v>
      </c>
      <c r="E394">
        <f t="shared" si="27"/>
        <v>7.8137049577157924</v>
      </c>
      <c r="F394">
        <f t="shared" si="27"/>
        <v>5.2175060100448931</v>
      </c>
      <c r="G394">
        <f t="shared" si="27"/>
        <v>3.9992737244250027</v>
      </c>
      <c r="S394">
        <f>AVERAGE(S5:S16)</f>
        <v>1.590579769881683</v>
      </c>
      <c r="T394">
        <f t="shared" ref="T394:X394" si="28">AVERAGE(T5:T16)</f>
        <v>1.1028097848403988</v>
      </c>
      <c r="U394">
        <f t="shared" si="28"/>
        <v>1.4828517293721493</v>
      </c>
      <c r="V394">
        <f t="shared" si="28"/>
        <v>1.0673905078934045</v>
      </c>
      <c r="W394">
        <f t="shared" si="28"/>
        <v>1.3533806458739785</v>
      </c>
      <c r="AJ394">
        <f>AVERAGE(AJ5:AJ16)</f>
        <v>8.4231214489002628</v>
      </c>
      <c r="AK394">
        <f t="shared" ref="AK394:AO394" si="29">AVERAGE(AK5:AK16)</f>
        <v>6.224634327544738</v>
      </c>
      <c r="AL394">
        <f t="shared" si="29"/>
        <v>6.2668646552840661</v>
      </c>
      <c r="AM394">
        <f t="shared" si="29"/>
        <v>3.5616274159252979</v>
      </c>
      <c r="AN394">
        <f t="shared" si="29"/>
        <v>3.844132939832726</v>
      </c>
      <c r="AZ394">
        <f>AVERAGE(AZ5:AZ16)</f>
        <v>1.3311402691609191</v>
      </c>
      <c r="BA394">
        <f t="shared" ref="BA394:BE394" si="30">AVERAGE(BA5:BA16)</f>
        <v>1.0547409704129229</v>
      </c>
      <c r="BB394">
        <f t="shared" si="30"/>
        <v>1.3141666284110209</v>
      </c>
      <c r="BC394">
        <f t="shared" si="30"/>
        <v>1.5279412877229117</v>
      </c>
      <c r="BD394">
        <f t="shared" si="30"/>
        <v>1.3695190463850289</v>
      </c>
      <c r="BQ394">
        <f>AVERAGE(BQ5:BQ16)</f>
        <v>5.2050427445084697</v>
      </c>
      <c r="BR394">
        <f t="shared" ref="BR394:BV394" si="31">AVERAGE(BR5:BR16)</f>
        <v>6.3422222336286183</v>
      </c>
      <c r="BS394">
        <f t="shared" si="31"/>
        <v>6.8362833635759204</v>
      </c>
      <c r="BT394">
        <f t="shared" si="31"/>
        <v>4.5839460026959697</v>
      </c>
      <c r="BU394">
        <f t="shared" si="31"/>
        <v>5.6806296639454503</v>
      </c>
      <c r="CG394">
        <f>AVERAGE(CG5:CG16)</f>
        <v>1.0708413764365903</v>
      </c>
      <c r="CH394">
        <f t="shared" ref="CH394:CL394" si="32">AVERAGE(CH5:CH16)</f>
        <v>0.97374044392515913</v>
      </c>
      <c r="CI394">
        <f t="shared" si="32"/>
        <v>1.2344085404458878</v>
      </c>
      <c r="CJ394">
        <f t="shared" si="32"/>
        <v>0.78899901904533554</v>
      </c>
      <c r="CK394">
        <f t="shared" si="32"/>
        <v>1.1599968837078933</v>
      </c>
    </row>
    <row r="395" spans="2:89" x14ac:dyDescent="0.2">
      <c r="B395" t="s">
        <v>31</v>
      </c>
      <c r="C395">
        <f>AVERAGE(C18:C20)</f>
        <v>7.0107315196232802</v>
      </c>
      <c r="D395">
        <f t="shared" ref="D395:H395" si="33">AVERAGE(D18:D20)</f>
        <v>5.211728829457754</v>
      </c>
      <c r="E395">
        <f t="shared" si="33"/>
        <v>6.1195373766825769</v>
      </c>
      <c r="F395">
        <f t="shared" si="33"/>
        <v>5.4406605614436927</v>
      </c>
      <c r="G395">
        <f t="shared" si="33"/>
        <v>3.5012276057566063</v>
      </c>
      <c r="S395">
        <f>AVERAGE(S17:S19)</f>
        <v>1.6154420191862233</v>
      </c>
      <c r="T395">
        <f t="shared" ref="T395:X395" si="34">AVERAGE(T17:T19)</f>
        <v>1.0401251381584897</v>
      </c>
      <c r="U395">
        <f t="shared" si="34"/>
        <v>1.5191372754128103</v>
      </c>
      <c r="V395">
        <f t="shared" si="34"/>
        <v>1.014712080667215</v>
      </c>
      <c r="W395">
        <f t="shared" si="34"/>
        <v>1.2305268576270401</v>
      </c>
      <c r="AJ395">
        <f>AVERAGE(AJ18:AJ20)</f>
        <v>6.8765698115268492</v>
      </c>
      <c r="AK395">
        <f t="shared" ref="AK395:AO395" si="35">AVERAGE(AK18:AK20)</f>
        <v>5.1708236920757562</v>
      </c>
      <c r="AL395">
        <f t="shared" si="35"/>
        <v>4.8210831307475397</v>
      </c>
      <c r="AM395">
        <f t="shared" si="35"/>
        <v>3.77797712030794</v>
      </c>
      <c r="AN395">
        <f t="shared" si="35"/>
        <v>3.9169695092972403</v>
      </c>
      <c r="AZ395">
        <f>AVERAGE(AZ17:AZ19)</f>
        <v>1.37160264329743</v>
      </c>
      <c r="BA395">
        <f t="shared" ref="BA395:BE395" si="36">AVERAGE(BA17:BA19)</f>
        <v>0.94576337716163394</v>
      </c>
      <c r="BB395">
        <f t="shared" si="36"/>
        <v>1.0285040547815585</v>
      </c>
      <c r="BC395">
        <f t="shared" si="36"/>
        <v>1.2551854641090199</v>
      </c>
      <c r="BD395">
        <f t="shared" si="36"/>
        <v>1.1506680083362892</v>
      </c>
      <c r="BQ395">
        <f>AVERAGE(BQ18:BQ20)</f>
        <v>5.8116869854506206</v>
      </c>
      <c r="BR395">
        <f t="shared" ref="BR395:BV395" si="37">AVERAGE(BR18:BR20)</f>
        <v>5.7860814492806867</v>
      </c>
      <c r="BS395">
        <f t="shared" si="37"/>
        <v>3.4750652501661903</v>
      </c>
      <c r="BT395">
        <f t="shared" si="37"/>
        <v>6.47890574789096</v>
      </c>
      <c r="BU395">
        <f t="shared" si="37"/>
        <v>4.4086890924622564</v>
      </c>
      <c r="CG395">
        <f>AVERAGE(CG17:CG19)</f>
        <v>1.0414059400270215</v>
      </c>
      <c r="CH395">
        <f t="shared" ref="CH395:CL395" si="38">AVERAGE(CH17:CH19)</f>
        <v>0.97535424497117429</v>
      </c>
      <c r="CI395">
        <f t="shared" si="38"/>
        <v>1.24117862314736</v>
      </c>
      <c r="CJ395">
        <f t="shared" si="38"/>
        <v>1.0554637713217072</v>
      </c>
      <c r="CK395">
        <f t="shared" si="38"/>
        <v>1.0659937828557002</v>
      </c>
    </row>
    <row r="396" spans="2:89" x14ac:dyDescent="0.2">
      <c r="B396" t="s">
        <v>32</v>
      </c>
      <c r="C396">
        <f>AVERAGE(C18:C31)</f>
        <v>6.5705324573108603</v>
      </c>
      <c r="D396">
        <f t="shared" ref="D396:H396" si="39">AVERAGE(D18:D31)</f>
        <v>4.0903988685168189</v>
      </c>
      <c r="E396">
        <f t="shared" si="39"/>
        <v>7.4447399291128411</v>
      </c>
      <c r="F396">
        <f t="shared" si="39"/>
        <v>4.2215339525343776</v>
      </c>
      <c r="G396">
        <f t="shared" si="39"/>
        <v>4.2955156150328806</v>
      </c>
      <c r="S396">
        <f>AVERAGE(S17:S31)</f>
        <v>1.1784009815878607</v>
      </c>
      <c r="T396">
        <f t="shared" ref="T396:X396" si="40">AVERAGE(T17:T31)</f>
        <v>0.86713622331375706</v>
      </c>
      <c r="U396">
        <f t="shared" si="40"/>
        <v>1.3447470431246533</v>
      </c>
      <c r="V396">
        <f t="shared" si="40"/>
        <v>0.92862922695996786</v>
      </c>
      <c r="W396">
        <f t="shared" si="40"/>
        <v>1.2425146874065216</v>
      </c>
      <c r="AJ396">
        <f>AVERAGE(AJ18:AJ31)</f>
        <v>7.1380677964536776</v>
      </c>
      <c r="AK396">
        <f t="shared" ref="AK396:AO396" si="41">AVERAGE(AK18:AK31)</f>
        <v>4.2717077996276513</v>
      </c>
      <c r="AL396">
        <f t="shared" si="41"/>
        <v>5.1063927573530448</v>
      </c>
      <c r="AM396">
        <f t="shared" si="41"/>
        <v>3.5147802260784937</v>
      </c>
      <c r="AN396">
        <f t="shared" si="41"/>
        <v>2.9736545760211941</v>
      </c>
      <c r="AZ396">
        <f>AVERAGE(AZ17:AZ31)</f>
        <v>1.1568882075116866</v>
      </c>
      <c r="BA396">
        <f t="shared" ref="BA396:BE396" si="42">AVERAGE(BA17:BA31)</f>
        <v>0.82252824890032961</v>
      </c>
      <c r="BB396">
        <f t="shared" si="42"/>
        <v>1.0898440232280067</v>
      </c>
      <c r="BC396">
        <f t="shared" si="42"/>
        <v>0.94986979628171186</v>
      </c>
      <c r="BD396">
        <f t="shared" si="42"/>
        <v>1.044403928575123</v>
      </c>
      <c r="BQ396">
        <f>AVERAGE(BQ18:BQ31)</f>
        <v>4.5596470662126505</v>
      </c>
      <c r="BR396">
        <f t="shared" ref="BR396:BV396" si="43">AVERAGE(BR18:BR31)</f>
        <v>3.4129186275256393</v>
      </c>
      <c r="BS396">
        <f t="shared" si="43"/>
        <v>5.6878469842334267</v>
      </c>
      <c r="BT396">
        <f t="shared" si="43"/>
        <v>3.0688921255606791</v>
      </c>
      <c r="BU396">
        <f t="shared" si="43"/>
        <v>3.0747496250751998</v>
      </c>
      <c r="CG396">
        <f>AVERAGE(CG17:CG31)</f>
        <v>0.92624496137906531</v>
      </c>
      <c r="CH396">
        <f t="shared" ref="CH396:CL396" si="44">AVERAGE(CH17:CH31)</f>
        <v>0.72595042773160723</v>
      </c>
      <c r="CI396">
        <f t="shared" si="44"/>
        <v>1.0833875059681892</v>
      </c>
      <c r="CJ396">
        <f t="shared" si="44"/>
        <v>0.76891574666111917</v>
      </c>
      <c r="CK396">
        <f t="shared" si="44"/>
        <v>0.79933849298967385</v>
      </c>
    </row>
    <row r="397" spans="2:89" x14ac:dyDescent="0.2">
      <c r="B397" t="s">
        <v>33</v>
      </c>
      <c r="C397">
        <f>AVERAGE(C32:C34)</f>
        <v>6.2001099983198964</v>
      </c>
      <c r="D397">
        <f t="shared" ref="D397:H397" si="45">AVERAGE(D32:D34)</f>
        <v>3.0263921851667468</v>
      </c>
      <c r="E397">
        <f t="shared" si="45"/>
        <v>7.4367192853220567</v>
      </c>
      <c r="F397">
        <f t="shared" si="45"/>
        <v>1.8587727902166833</v>
      </c>
      <c r="G397">
        <f t="shared" si="45"/>
        <v>4.0090282799510133</v>
      </c>
      <c r="S397">
        <f>AVERAGE(S32:S34)</f>
        <v>1.4572746955238831</v>
      </c>
      <c r="T397">
        <f t="shared" ref="T397:X397" si="46">AVERAGE(T32:T34)</f>
        <v>1.3970693828652301</v>
      </c>
      <c r="U397">
        <f t="shared" si="46"/>
        <v>1.7919092511602066</v>
      </c>
      <c r="V397">
        <f t="shared" si="46"/>
        <v>1.0154439816257355</v>
      </c>
      <c r="W397">
        <f t="shared" si="46"/>
        <v>1.6023025633086467</v>
      </c>
      <c r="AJ397">
        <f>AVERAGE(AJ32:AJ34)</f>
        <v>7.2189815535514157</v>
      </c>
      <c r="AK397">
        <f t="shared" ref="AK397:AO397" si="47">AVERAGE(AK32:AK34)</f>
        <v>4.5773343955582702</v>
      </c>
      <c r="AL397">
        <f t="shared" si="47"/>
        <v>4.4535219972965505</v>
      </c>
      <c r="AM397">
        <f t="shared" si="47"/>
        <v>1.7526395584047501</v>
      </c>
      <c r="AN397">
        <f t="shared" si="47"/>
        <v>2.8356631665751233</v>
      </c>
      <c r="AZ397">
        <f>AVERAGE(AZ32:AZ34)</f>
        <v>1.3129946851836964</v>
      </c>
      <c r="BA397">
        <f t="shared" ref="BA397:BE397" si="48">AVERAGE(BA32:BA34)</f>
        <v>0.83317195516504228</v>
      </c>
      <c r="BB397">
        <f t="shared" si="48"/>
        <v>1.1215254026022201</v>
      </c>
      <c r="BC397">
        <f t="shared" si="48"/>
        <v>1.1063746101194505</v>
      </c>
      <c r="BD397">
        <f t="shared" si="48"/>
        <v>1.0763359827083367</v>
      </c>
      <c r="BQ397">
        <f>AVERAGE(BQ32:BQ34)</f>
        <v>5.192888692542474</v>
      </c>
      <c r="BR397">
        <f t="shared" ref="BR397:BV397" si="49">AVERAGE(BR32:BR34)</f>
        <v>0.72587500714576603</v>
      </c>
      <c r="BS397">
        <f t="shared" si="49"/>
        <v>5.3173732985264692</v>
      </c>
      <c r="BT397">
        <f t="shared" si="49"/>
        <v>0.75580312991797138</v>
      </c>
      <c r="BU397">
        <f t="shared" si="49"/>
        <v>3.0575643576968736</v>
      </c>
      <c r="CG397">
        <f>AVERAGE(CG32:CG34)</f>
        <v>1.2924003285066668</v>
      </c>
      <c r="CH397">
        <f t="shared" ref="CH397:CL397" si="50">AVERAGE(CH32:CH34)</f>
        <v>0.51487636196643838</v>
      </c>
      <c r="CI397">
        <f t="shared" si="50"/>
        <v>1.3351921972808967</v>
      </c>
      <c r="CJ397">
        <f t="shared" si="50"/>
        <v>0.67385219107155236</v>
      </c>
      <c r="CK397">
        <f t="shared" si="50"/>
        <v>0.98227079654489158</v>
      </c>
    </row>
    <row r="398" spans="2:89" x14ac:dyDescent="0.2">
      <c r="B398" t="s">
        <v>29</v>
      </c>
      <c r="C398">
        <f>AVERAGE(C38:C52)</f>
        <v>7.2385114612011181</v>
      </c>
      <c r="D398">
        <f t="shared" ref="D398:H398" si="51">AVERAGE(D38:D52)</f>
        <v>3.3530365114373639</v>
      </c>
      <c r="E398">
        <f t="shared" si="51"/>
        <v>6.3248124857870716</v>
      </c>
      <c r="F398">
        <f t="shared" si="51"/>
        <v>1.6097603696675433</v>
      </c>
      <c r="G398">
        <f t="shared" si="51"/>
        <v>4.5460263180938769</v>
      </c>
      <c r="S398">
        <f>AVERAGE(S32:S46)</f>
        <v>1.3598151200235986</v>
      </c>
      <c r="T398">
        <f t="shared" ref="T398:X398" si="52">AVERAGE(T32:T46)</f>
        <v>0.98167456917333784</v>
      </c>
      <c r="U398">
        <f t="shared" si="52"/>
        <v>1.5166900377174481</v>
      </c>
      <c r="V398">
        <f t="shared" si="52"/>
        <v>0.90827328951686359</v>
      </c>
      <c r="W398">
        <f t="shared" si="52"/>
        <v>1.7262114942750728</v>
      </c>
      <c r="AJ398">
        <f>AVERAGE(AJ38:AJ52)</f>
        <v>4.2889392351851248</v>
      </c>
      <c r="AK398">
        <f t="shared" ref="AK398:AO398" si="53">AVERAGE(AK38:AK52)</f>
        <v>1.8058478495316459</v>
      </c>
      <c r="AL398">
        <f t="shared" si="53"/>
        <v>5.0237074691219554</v>
      </c>
      <c r="AM398">
        <f t="shared" si="53"/>
        <v>2.960587367487876</v>
      </c>
      <c r="AN398">
        <f t="shared" si="53"/>
        <v>1.9981780001796123</v>
      </c>
      <c r="AZ398">
        <f>AVERAGE(AZ32:AZ46)</f>
        <v>0.95346628193593519</v>
      </c>
      <c r="BA398">
        <f t="shared" ref="BA398:BE398" si="54">AVERAGE(BA32:BA46)</f>
        <v>0.7314123234405252</v>
      </c>
      <c r="BB398">
        <f t="shared" si="54"/>
        <v>1.0437141857043282</v>
      </c>
      <c r="BC398">
        <f t="shared" si="54"/>
        <v>1.0573965882146832</v>
      </c>
      <c r="BD398">
        <f t="shared" si="54"/>
        <v>0.88215944424450876</v>
      </c>
      <c r="BQ398">
        <f>AVERAGE(BQ38:BQ52)</f>
        <v>5.55786131406414</v>
      </c>
      <c r="BR398">
        <f t="shared" ref="BR398:BV398" si="55">AVERAGE(BR38:BR52)</f>
        <v>1.0435757175362139</v>
      </c>
      <c r="BS398">
        <f t="shared" si="55"/>
        <v>5.7037280117934266</v>
      </c>
      <c r="BT398">
        <f t="shared" si="55"/>
        <v>1.7012480205219727</v>
      </c>
      <c r="BU398">
        <f t="shared" si="55"/>
        <v>4.6582387247670303</v>
      </c>
      <c r="CG398">
        <f>AVERAGE(CG32:CG46)</f>
        <v>1.2416693084745656</v>
      </c>
      <c r="CH398">
        <f t="shared" ref="CH398:CL398" si="56">AVERAGE(CH32:CH46)</f>
        <v>0.52473253608642656</v>
      </c>
      <c r="CI398">
        <f t="shared" si="56"/>
        <v>1.2734091266446248</v>
      </c>
      <c r="CJ398">
        <f t="shared" si="56"/>
        <v>0.71279654315475149</v>
      </c>
      <c r="CK398">
        <f t="shared" si="56"/>
        <v>1.00933745763566</v>
      </c>
    </row>
    <row r="399" spans="2:89" x14ac:dyDescent="0.2">
      <c r="B399" t="s">
        <v>39</v>
      </c>
      <c r="C399">
        <f>MAX(C17:C31)</f>
        <v>10.1820492055434</v>
      </c>
      <c r="D399">
        <f t="shared" ref="D399:H399" si="57">MAX(D17:D31)</f>
        <v>7.4178598250738004</v>
      </c>
      <c r="E399">
        <f t="shared" si="57"/>
        <v>9.19641451930611</v>
      </c>
      <c r="F399">
        <f t="shared" si="57"/>
        <v>6.4825106264819103</v>
      </c>
      <c r="G399">
        <f t="shared" si="57"/>
        <v>5.6644296580068803</v>
      </c>
      <c r="S399">
        <f>MAX(S17:S31)</f>
        <v>2.10663315081948</v>
      </c>
      <c r="T399">
        <f t="shared" ref="T399:X399" si="58">MAX(T17:T31)</f>
        <v>1.22576452288983</v>
      </c>
      <c r="U399">
        <f t="shared" si="58"/>
        <v>1.9935114776848799</v>
      </c>
      <c r="V399">
        <f t="shared" si="58"/>
        <v>1.1529413156055801</v>
      </c>
      <c r="W399">
        <f t="shared" si="58"/>
        <v>1.53243681662886</v>
      </c>
      <c r="AJ399">
        <f>MAX(AJ17:AJ31)</f>
        <v>9.9035192509863403</v>
      </c>
      <c r="AK399">
        <f t="shared" ref="AK399:AO399" si="59">MAX(AK17:AK31)</f>
        <v>5.6382109507382898</v>
      </c>
      <c r="AL399">
        <f t="shared" si="59"/>
        <v>8.1213308082420905</v>
      </c>
      <c r="AM399">
        <f t="shared" si="59"/>
        <v>5.8696380246339102</v>
      </c>
      <c r="AN399">
        <f t="shared" si="59"/>
        <v>4.3457608696108796</v>
      </c>
      <c r="AZ399">
        <f>MAX(AZ17:AZ31)</f>
        <v>1.46061032487835</v>
      </c>
      <c r="BA399">
        <f t="shared" ref="BA399:BE399" si="60">MAX(BA17:BA31)</f>
        <v>1.1796555469942001</v>
      </c>
      <c r="BB399">
        <f t="shared" si="60"/>
        <v>1.3359646188427901</v>
      </c>
      <c r="BC399">
        <f t="shared" si="60"/>
        <v>1.4953818237440999</v>
      </c>
      <c r="BD399">
        <f t="shared" si="60"/>
        <v>1.3720705659544099</v>
      </c>
      <c r="BQ399">
        <f>MAX(BQ17:BQ31)</f>
        <v>6.1154099075962902</v>
      </c>
      <c r="BR399">
        <f t="shared" ref="BR399:BV399" si="61">MAX(BR17:BR31)</f>
        <v>6.55576675793698</v>
      </c>
      <c r="BS399">
        <f t="shared" si="61"/>
        <v>8.3630001328575894</v>
      </c>
      <c r="BT399">
        <f t="shared" si="61"/>
        <v>7.2830559944131998</v>
      </c>
      <c r="BU399">
        <f t="shared" si="61"/>
        <v>5.2100493311937797</v>
      </c>
      <c r="CG399">
        <f>MAX(CG17:CG31)</f>
        <v>1.2421417299884301</v>
      </c>
      <c r="CH399">
        <f t="shared" ref="CH399:CL399" si="62">MAX(CH17:CH31)</f>
        <v>1.1144939726435299</v>
      </c>
      <c r="CI399">
        <f t="shared" si="62"/>
        <v>1.42877929793921</v>
      </c>
      <c r="CJ399">
        <f t="shared" si="62"/>
        <v>1.2079161516118699</v>
      </c>
      <c r="CK399">
        <f t="shared" si="62"/>
        <v>1.18632738387405</v>
      </c>
    </row>
    <row r="400" spans="2:89" x14ac:dyDescent="0.2">
      <c r="B400" t="s">
        <v>40</v>
      </c>
      <c r="C400">
        <f>MIN(C17:C31)</f>
        <v>5.36655702359836</v>
      </c>
      <c r="D400">
        <f t="shared" ref="D400:H400" si="63">MIN(D17:D31)</f>
        <v>2.9004297823490899</v>
      </c>
      <c r="E400">
        <f t="shared" si="63"/>
        <v>5.5103949645385804</v>
      </c>
      <c r="F400">
        <f t="shared" si="63"/>
        <v>2.2527929974724299</v>
      </c>
      <c r="G400">
        <f t="shared" si="63"/>
        <v>2.6605694128617401</v>
      </c>
      <c r="S400">
        <f>MIN(S17:S31)</f>
        <v>0.81228197096918597</v>
      </c>
      <c r="T400">
        <f t="shared" ref="T400:X400" si="64">MIN(T17:T31)</f>
        <v>0.72484283336593702</v>
      </c>
      <c r="U400">
        <f t="shared" si="64"/>
        <v>1.0899436777064799</v>
      </c>
      <c r="V400">
        <f t="shared" si="64"/>
        <v>0.70360871594638197</v>
      </c>
      <c r="W400">
        <f t="shared" si="64"/>
        <v>1.05353664962472</v>
      </c>
      <c r="AJ400">
        <f>MIN(AJ17:AJ31)</f>
        <v>5.9628195565275099</v>
      </c>
      <c r="AK400">
        <f t="shared" ref="AK400:AO400" si="65">MIN(AK17:AK31)</f>
        <v>2.5124375158108099</v>
      </c>
      <c r="AL400">
        <f t="shared" si="65"/>
        <v>3.62999308995323</v>
      </c>
      <c r="AM400">
        <f t="shared" si="65"/>
        <v>0.67271147533766096</v>
      </c>
      <c r="AN400">
        <f t="shared" si="65"/>
        <v>1.9862159352665301</v>
      </c>
      <c r="AZ400">
        <f>MIN(AZ17:AZ31)</f>
        <v>0.91061929092455096</v>
      </c>
      <c r="BA400">
        <f t="shared" ref="BA400:BE400" si="66">MIN(BA17:BA31)</f>
        <v>0.63818240476397003</v>
      </c>
      <c r="BB400">
        <f t="shared" si="66"/>
        <v>0.83774391046945396</v>
      </c>
      <c r="BC400">
        <f t="shared" si="66"/>
        <v>0.54771222762970195</v>
      </c>
      <c r="BD400">
        <f t="shared" si="66"/>
        <v>0.74358014136811901</v>
      </c>
      <c r="BQ400">
        <f>MIN(BQ17:BQ31)</f>
        <v>3.1447729756873399</v>
      </c>
      <c r="BR400">
        <f t="shared" ref="BR400:BV400" si="67">MIN(BR17:BR31)</f>
        <v>0.61566592998714598</v>
      </c>
      <c r="BS400">
        <f t="shared" si="67"/>
        <v>2.9335149047418598</v>
      </c>
      <c r="BT400">
        <f t="shared" si="67"/>
        <v>0.82508647649195799</v>
      </c>
      <c r="BU400">
        <f t="shared" si="67"/>
        <v>1.9432146850030101</v>
      </c>
      <c r="CG400">
        <f>MIN(CG17:CG31)</f>
        <v>0.72081764296803297</v>
      </c>
      <c r="CH400">
        <f t="shared" ref="CH400:CL400" si="68">MIN(CH17:CH31)</f>
        <v>0.49066958957965501</v>
      </c>
      <c r="CI400">
        <f t="shared" si="68"/>
        <v>0.83823422764533295</v>
      </c>
      <c r="CJ400">
        <f t="shared" si="68"/>
        <v>0.51511551996011495</v>
      </c>
      <c r="CK400">
        <f t="shared" si="68"/>
        <v>0.58463146133119304</v>
      </c>
    </row>
    <row r="402" spans="2:89" x14ac:dyDescent="0.2">
      <c r="B402" t="s">
        <v>47</v>
      </c>
      <c r="C402">
        <f>C395-C394</f>
        <v>-1.0625010262176788</v>
      </c>
      <c r="D402">
        <f t="shared" ref="D402:H402" si="69">D395-D394</f>
        <v>-0.56871443987970949</v>
      </c>
      <c r="E402">
        <f t="shared" si="69"/>
        <v>-1.6941675810332155</v>
      </c>
      <c r="F402">
        <f t="shared" si="69"/>
        <v>0.22315455139879958</v>
      </c>
      <c r="G402">
        <f t="shared" si="69"/>
        <v>-0.49804611866839643</v>
      </c>
      <c r="S402">
        <f>S395-S394</f>
        <v>2.4862249304540285E-2</v>
      </c>
      <c r="T402">
        <f t="shared" ref="T402:X402" si="70">T395-T394</f>
        <v>-6.2684646681909095E-2</v>
      </c>
      <c r="U402">
        <f t="shared" si="70"/>
        <v>3.6285546040661032E-2</v>
      </c>
      <c r="V402">
        <f t="shared" si="70"/>
        <v>-5.2678427226189539E-2</v>
      </c>
      <c r="W402">
        <f t="shared" si="70"/>
        <v>-0.12285378824693849</v>
      </c>
      <c r="AJ402">
        <f>AJ395-AJ394</f>
        <v>-1.5465516373734136</v>
      </c>
      <c r="AK402">
        <f t="shared" ref="AK402:AO402" si="71">AK395-AK394</f>
        <v>-1.0538106354689818</v>
      </c>
      <c r="AL402">
        <f t="shared" si="71"/>
        <v>-1.4457815245365264</v>
      </c>
      <c r="AM402">
        <f t="shared" si="71"/>
        <v>0.21634970438264212</v>
      </c>
      <c r="AN402">
        <f t="shared" si="71"/>
        <v>7.2836569464514334E-2</v>
      </c>
      <c r="AZ402">
        <f>AZ395-AZ394</f>
        <v>4.0462374136510881E-2</v>
      </c>
      <c r="BA402">
        <f t="shared" ref="BA402:BE402" si="72">BA395-BA394</f>
        <v>-0.10897759325128897</v>
      </c>
      <c r="BB402">
        <f t="shared" si="72"/>
        <v>-0.28566257362946246</v>
      </c>
      <c r="BC402">
        <f t="shared" si="72"/>
        <v>-0.27275582361389183</v>
      </c>
      <c r="BD402">
        <f t="shared" si="72"/>
        <v>-0.21885103804873962</v>
      </c>
      <c r="BQ402">
        <f>BQ395-BQ394</f>
        <v>0.60664424094215086</v>
      </c>
      <c r="BR402">
        <f t="shared" ref="BR402:BV402" si="73">BR395-BR394</f>
        <v>-0.55614078434793157</v>
      </c>
      <c r="BS402">
        <f t="shared" si="73"/>
        <v>-3.3612181134097301</v>
      </c>
      <c r="BT402">
        <f t="shared" si="73"/>
        <v>1.8949597451949902</v>
      </c>
      <c r="BU402">
        <f t="shared" si="73"/>
        <v>-1.2719405714831939</v>
      </c>
      <c r="CG402">
        <f>CG395-CG394</f>
        <v>-2.9435436409568805E-2</v>
      </c>
      <c r="CH402">
        <f t="shared" ref="CH402:CL402" si="74">CH395-CH394</f>
        <v>1.6138010460151619E-3</v>
      </c>
      <c r="CI402">
        <f t="shared" si="74"/>
        <v>6.7700827014722798E-3</v>
      </c>
      <c r="CJ402">
        <f t="shared" si="74"/>
        <v>0.26646475227637167</v>
      </c>
      <c r="CK402">
        <f t="shared" si="74"/>
        <v>-9.40031008521931E-2</v>
      </c>
    </row>
    <row r="403" spans="2:89" x14ac:dyDescent="0.2">
      <c r="B403" t="s">
        <v>48</v>
      </c>
      <c r="C403">
        <f>C398-C394</f>
        <v>-0.83472108463984096</v>
      </c>
      <c r="D403">
        <f t="shared" ref="D403:H403" si="75">D398-D394</f>
        <v>-2.4274067579000995</v>
      </c>
      <c r="E403">
        <f t="shared" si="75"/>
        <v>-1.4888924719287209</v>
      </c>
      <c r="F403">
        <f t="shared" si="75"/>
        <v>-3.6077456403773498</v>
      </c>
      <c r="G403">
        <f t="shared" si="75"/>
        <v>0.54675259366887419</v>
      </c>
      <c r="S403">
        <f>S398-S394</f>
        <v>-0.23076464985808443</v>
      </c>
      <c r="T403">
        <f t="shared" ref="T403:X403" si="76">T398-T394</f>
        <v>-0.12113521566706098</v>
      </c>
      <c r="U403">
        <f t="shared" si="76"/>
        <v>3.3838308345298884E-2</v>
      </c>
      <c r="V403">
        <f t="shared" si="76"/>
        <v>-0.15911721837654091</v>
      </c>
      <c r="W403">
        <f t="shared" si="76"/>
        <v>0.37283084840109426</v>
      </c>
      <c r="AJ403">
        <f>AJ398-AJ394</f>
        <v>-4.1341822137151381</v>
      </c>
      <c r="AK403">
        <f t="shared" ref="AK403:AO403" si="77">AK398-AK394</f>
        <v>-4.4187864780130921</v>
      </c>
      <c r="AL403">
        <f t="shared" si="77"/>
        <v>-1.2431571861621107</v>
      </c>
      <c r="AM403">
        <f t="shared" si="77"/>
        <v>-0.60104004843742187</v>
      </c>
      <c r="AN403">
        <f t="shared" si="77"/>
        <v>-1.8459549396531136</v>
      </c>
      <c r="AZ403">
        <f>AZ398-AZ394</f>
        <v>-0.37767398722498391</v>
      </c>
      <c r="BA403">
        <f t="shared" ref="BA403:BE403" si="78">BA398-BA394</f>
        <v>-0.32332864697239772</v>
      </c>
      <c r="BB403">
        <f t="shared" si="78"/>
        <v>-0.27045244270669277</v>
      </c>
      <c r="BC403">
        <f t="shared" si="78"/>
        <v>-0.47054469950822853</v>
      </c>
      <c r="BD403">
        <f t="shared" si="78"/>
        <v>-0.4873596021405201</v>
      </c>
      <c r="BQ403">
        <f>BQ398-BQ394</f>
        <v>0.35281856955567026</v>
      </c>
      <c r="BR403">
        <f t="shared" ref="BR403:BV403" si="79">BR398-BR394</f>
        <v>-5.2986465160924041</v>
      </c>
      <c r="BS403">
        <f t="shared" si="79"/>
        <v>-1.1325553517824938</v>
      </c>
      <c r="BT403">
        <f t="shared" si="79"/>
        <v>-2.8826979821739971</v>
      </c>
      <c r="BU403">
        <f t="shared" si="79"/>
        <v>-1.0223909391784201</v>
      </c>
      <c r="CG403">
        <f>CG398-CG394</f>
        <v>0.17082793203797531</v>
      </c>
      <c r="CH403">
        <f t="shared" ref="CH403:CL403" si="80">CH398-CH394</f>
        <v>-0.44900790783873257</v>
      </c>
      <c r="CI403">
        <f t="shared" si="80"/>
        <v>3.9000586198737031E-2</v>
      </c>
      <c r="CJ403">
        <f t="shared" si="80"/>
        <v>-7.6202475890584043E-2</v>
      </c>
      <c r="CK403">
        <f t="shared" si="80"/>
        <v>-0.15065942607223337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EQ403"/>
  <sheetViews>
    <sheetView topLeftCell="A383" workbookViewId="0">
      <selection activeCell="A394" sqref="A394:XFD403"/>
    </sheetView>
  </sheetViews>
  <sheetFormatPr baseColWidth="10" defaultRowHeight="16" x14ac:dyDescent="0.2"/>
  <sheetData>
    <row r="1" spans="1:147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47" x14ac:dyDescent="0.2">
      <c r="C2">
        <v>9.6915657645378595</v>
      </c>
      <c r="D2">
        <v>4.0269916584693597</v>
      </c>
      <c r="E2">
        <v>7.0799683809251599</v>
      </c>
      <c r="F2">
        <v>4.6710202459831303</v>
      </c>
      <c r="G2">
        <v>3.64087485421918</v>
      </c>
      <c r="H2">
        <v>4.63610396775643</v>
      </c>
      <c r="S2">
        <v>0.97597040315915495</v>
      </c>
      <c r="T2">
        <v>1.15160437668857</v>
      </c>
      <c r="U2">
        <v>0.90077512975414797</v>
      </c>
      <c r="V2">
        <v>0.675216255602613</v>
      </c>
      <c r="W2">
        <v>0.52999467303601899</v>
      </c>
      <c r="X2">
        <v>0.98775437889751105</v>
      </c>
      <c r="AJ2">
        <v>1.52939853933785</v>
      </c>
      <c r="AK2">
        <v>1.98250676503104</v>
      </c>
      <c r="AL2">
        <v>4.7471188742055297</v>
      </c>
      <c r="AM2">
        <v>2.24347083333944E-3</v>
      </c>
      <c r="AN2">
        <v>1.27712759674281</v>
      </c>
      <c r="AO2">
        <v>6.2917765986898102</v>
      </c>
      <c r="AZ2">
        <v>0.52152162609307895</v>
      </c>
      <c r="BA2">
        <v>0.73327355606462596</v>
      </c>
      <c r="BB2">
        <v>0.96760345538926995</v>
      </c>
      <c r="BC2">
        <v>6.9677994840056101E-4</v>
      </c>
      <c r="BD2">
        <v>0.40504719909551301</v>
      </c>
      <c r="BE2">
        <v>0.84161877125386797</v>
      </c>
      <c r="BQ2">
        <v>0.41032520767997699</v>
      </c>
      <c r="BR2">
        <v>3.8736358612836401</v>
      </c>
      <c r="BS2">
        <v>7.2301052006231998</v>
      </c>
      <c r="BT2">
        <v>0.31042266385953199</v>
      </c>
      <c r="BU2">
        <v>0</v>
      </c>
      <c r="BV2">
        <v>1.3622427132929</v>
      </c>
      <c r="CG2">
        <v>0.162787971163561</v>
      </c>
      <c r="CH2">
        <v>0.86737375522972104</v>
      </c>
      <c r="CI2">
        <v>0.75932232844815595</v>
      </c>
      <c r="CJ2">
        <v>0.115064920110667</v>
      </c>
      <c r="CK2">
        <v>0</v>
      </c>
      <c r="CL2">
        <v>0.35713615690908601</v>
      </c>
      <c r="CX2">
        <v>0.48276000000000002</v>
      </c>
      <c r="CY2">
        <v>0.37930999999999998</v>
      </c>
      <c r="CZ2">
        <v>0.58621000000000001</v>
      </c>
      <c r="DA2">
        <v>0.55171999999999999</v>
      </c>
      <c r="DB2">
        <v>0.80769000000000002</v>
      </c>
      <c r="DC2">
        <v>0.96153999999999995</v>
      </c>
      <c r="DD2">
        <v>0.84614999999999996</v>
      </c>
      <c r="DE2">
        <v>0.84614999999999996</v>
      </c>
      <c r="DF2">
        <v>0.375</v>
      </c>
      <c r="DG2">
        <v>0.75</v>
      </c>
      <c r="DH2">
        <v>0.58333000000000002</v>
      </c>
      <c r="DI2">
        <v>0.58333000000000002</v>
      </c>
      <c r="DO2">
        <v>0.55171999999999999</v>
      </c>
      <c r="DP2">
        <v>0.48276000000000002</v>
      </c>
      <c r="DQ2">
        <v>0.62068999999999996</v>
      </c>
      <c r="DR2">
        <v>0.34483000000000003</v>
      </c>
      <c r="DS2">
        <v>0.73077000000000003</v>
      </c>
      <c r="DT2">
        <v>0.96153999999999995</v>
      </c>
      <c r="DU2">
        <v>0.72</v>
      </c>
      <c r="DV2">
        <v>0.76922999999999997</v>
      </c>
      <c r="DW2">
        <v>0.70833000000000002</v>
      </c>
      <c r="DX2">
        <v>0.5</v>
      </c>
      <c r="DY2">
        <v>0.5</v>
      </c>
      <c r="DZ2">
        <v>0.45833000000000002</v>
      </c>
      <c r="EF2">
        <v>0.37930999999999998</v>
      </c>
      <c r="EG2">
        <v>0.34483000000000003</v>
      </c>
      <c r="EH2">
        <v>0.2069</v>
      </c>
      <c r="EI2">
        <v>0.24138000000000001</v>
      </c>
      <c r="EJ2">
        <v>0.69230999999999998</v>
      </c>
      <c r="EK2">
        <v>0.84614999999999996</v>
      </c>
      <c r="EL2">
        <v>0.46154000000000001</v>
      </c>
      <c r="EM2">
        <v>0.46154000000000001</v>
      </c>
      <c r="EN2">
        <v>0.45833000000000002</v>
      </c>
      <c r="EO2">
        <v>0.375</v>
      </c>
      <c r="EP2">
        <v>0.5</v>
      </c>
      <c r="EQ2">
        <v>0.625</v>
      </c>
    </row>
    <row r="3" spans="1:147" x14ac:dyDescent="0.2">
      <c r="C3">
        <v>9.2201940870375392</v>
      </c>
      <c r="D3">
        <v>4.1867390869652104</v>
      </c>
      <c r="E3">
        <v>5.68499205757578</v>
      </c>
      <c r="F3">
        <v>6.36152113738747</v>
      </c>
      <c r="G3">
        <v>2.25909831773901</v>
      </c>
      <c r="H3">
        <v>4.7761240953681696</v>
      </c>
      <c r="S3">
        <v>1.02638346609306</v>
      </c>
      <c r="T3">
        <v>1.52855279391374</v>
      </c>
      <c r="U3">
        <v>1.0327152536690001</v>
      </c>
      <c r="V3">
        <v>1.1518222552059501</v>
      </c>
      <c r="W3">
        <v>0.66519303291809695</v>
      </c>
      <c r="X3">
        <v>1.11174381029133</v>
      </c>
      <c r="AJ3">
        <v>1.6904804396225399</v>
      </c>
      <c r="AK3">
        <v>5.5882899711767102</v>
      </c>
      <c r="AL3">
        <v>5.1590452714145902</v>
      </c>
      <c r="AM3">
        <v>0.545828854369943</v>
      </c>
      <c r="AN3">
        <v>1.7865229871664901</v>
      </c>
      <c r="AO3">
        <v>7.3957500414798698</v>
      </c>
      <c r="AZ3">
        <v>1.23975919535301</v>
      </c>
      <c r="BA3">
        <v>1.3420860470723699</v>
      </c>
      <c r="BB3">
        <v>0.71978724799224303</v>
      </c>
      <c r="BC3">
        <v>0.338087909488338</v>
      </c>
      <c r="BD3">
        <v>0.55049875490617495</v>
      </c>
      <c r="BE3">
        <v>1.03072622805398</v>
      </c>
      <c r="BQ3">
        <v>1.32677558691661</v>
      </c>
      <c r="BR3">
        <v>5.1581813196976798</v>
      </c>
      <c r="BS3">
        <v>6.7465590404478801</v>
      </c>
      <c r="BT3">
        <v>1.39395167536539</v>
      </c>
      <c r="BU3">
        <v>0</v>
      </c>
      <c r="BV3">
        <v>3.6890704472240099</v>
      </c>
      <c r="CG3">
        <v>0.79647261053846197</v>
      </c>
      <c r="CH3">
        <v>1.0276012337656699</v>
      </c>
      <c r="CI3">
        <v>0.793450548312156</v>
      </c>
      <c r="CJ3">
        <v>0.39246268384980698</v>
      </c>
      <c r="CK3">
        <v>0</v>
      </c>
      <c r="CL3">
        <v>0.85158192496143603</v>
      </c>
      <c r="CX3">
        <v>0.48276000000000002</v>
      </c>
      <c r="CY3">
        <v>0.41378999999999999</v>
      </c>
      <c r="CZ3">
        <v>0.58621000000000001</v>
      </c>
      <c r="DA3">
        <v>0.55171999999999999</v>
      </c>
      <c r="DB3">
        <v>0.80769000000000002</v>
      </c>
      <c r="DC3">
        <v>0.92308000000000001</v>
      </c>
      <c r="DD3">
        <v>0.80769000000000002</v>
      </c>
      <c r="DE3">
        <v>0.76922999999999997</v>
      </c>
      <c r="DF3">
        <v>0.41666999999999998</v>
      </c>
      <c r="DG3">
        <v>0.70833000000000002</v>
      </c>
      <c r="DH3">
        <v>0.41666999999999998</v>
      </c>
      <c r="DI3">
        <v>0.58333000000000002</v>
      </c>
      <c r="DO3">
        <v>0.51724000000000003</v>
      </c>
      <c r="DP3">
        <v>0.44828000000000001</v>
      </c>
      <c r="DQ3">
        <v>0.55171999999999999</v>
      </c>
      <c r="DR3">
        <v>0.31034</v>
      </c>
      <c r="DS3">
        <v>0.65385000000000004</v>
      </c>
      <c r="DT3">
        <v>0.88461999999999996</v>
      </c>
      <c r="DU3">
        <v>0.76</v>
      </c>
      <c r="DV3">
        <v>0.61538000000000004</v>
      </c>
      <c r="DW3">
        <v>0.66666999999999998</v>
      </c>
      <c r="DX3">
        <v>0.5</v>
      </c>
      <c r="DY3">
        <v>0.5</v>
      </c>
      <c r="DZ3">
        <v>0.58333000000000002</v>
      </c>
      <c r="EF3">
        <v>0.44828000000000001</v>
      </c>
      <c r="EG3">
        <v>0.34483000000000003</v>
      </c>
      <c r="EH3">
        <v>0.24138000000000001</v>
      </c>
      <c r="EI3">
        <v>0.2069</v>
      </c>
      <c r="EJ3">
        <v>0.65385000000000004</v>
      </c>
      <c r="EK3">
        <v>0.92308000000000001</v>
      </c>
      <c r="EL3">
        <v>0.46154000000000001</v>
      </c>
      <c r="EM3">
        <v>0.53846000000000005</v>
      </c>
      <c r="EN3">
        <v>0.5</v>
      </c>
      <c r="EO3">
        <v>0.41666999999999998</v>
      </c>
      <c r="EP3">
        <v>0.5</v>
      </c>
      <c r="EQ3">
        <v>0.54166999999999998</v>
      </c>
    </row>
    <row r="4" spans="1:147" x14ac:dyDescent="0.2">
      <c r="C4">
        <v>7.34559896977078</v>
      </c>
      <c r="D4">
        <v>3.8402695767814401</v>
      </c>
      <c r="E4">
        <v>7.4099174402794796</v>
      </c>
      <c r="F4">
        <v>6.1053031032296401</v>
      </c>
      <c r="G4">
        <v>2.1241365159133099</v>
      </c>
      <c r="H4">
        <v>5.5138351029100097</v>
      </c>
      <c r="S4">
        <v>1.14493801294946</v>
      </c>
      <c r="T4">
        <v>1.3223639936026701</v>
      </c>
      <c r="U4">
        <v>1.15354390567729</v>
      </c>
      <c r="V4">
        <v>1.1560143331880799</v>
      </c>
      <c r="W4">
        <v>0.71281900805004295</v>
      </c>
      <c r="X4">
        <v>1.15550522351756</v>
      </c>
      <c r="AJ4">
        <v>3.2998325779477802</v>
      </c>
      <c r="AK4">
        <v>3.19981680670486</v>
      </c>
      <c r="AL4">
        <v>6.6261005958224199</v>
      </c>
      <c r="AM4">
        <v>0.54127359633195904</v>
      </c>
      <c r="AN4">
        <v>1.5032457193079101</v>
      </c>
      <c r="AO4">
        <v>6.8706850803931898</v>
      </c>
      <c r="AZ4">
        <v>1.2680508945962401</v>
      </c>
      <c r="BA4">
        <v>1.0801600451842399</v>
      </c>
      <c r="BB4">
        <v>0.70299252662949296</v>
      </c>
      <c r="BC4">
        <v>0.37572939900434099</v>
      </c>
      <c r="BD4">
        <v>0.52326748035868398</v>
      </c>
      <c r="BE4">
        <v>0.77113476920138302</v>
      </c>
      <c r="BQ4">
        <v>2.3923467533793601</v>
      </c>
      <c r="BR4">
        <v>5.7799053884762204</v>
      </c>
      <c r="BS4">
        <v>5.3766698840973399</v>
      </c>
      <c r="BT4">
        <v>1.2422554946825</v>
      </c>
      <c r="BU4">
        <v>0</v>
      </c>
      <c r="BV4">
        <v>3.10311971882413</v>
      </c>
      <c r="CG4">
        <v>0.78364295126604999</v>
      </c>
      <c r="CH4">
        <v>0.84330391067015598</v>
      </c>
      <c r="CI4">
        <v>0.97241135467325401</v>
      </c>
      <c r="CJ4">
        <v>0.39988954640388102</v>
      </c>
      <c r="CK4" s="5">
        <v>1.9984014443252802E-15</v>
      </c>
      <c r="CL4">
        <v>0.85980675664033801</v>
      </c>
      <c r="CX4">
        <v>0.48276000000000002</v>
      </c>
      <c r="CY4">
        <v>0.51724000000000003</v>
      </c>
      <c r="CZ4">
        <v>0.62068999999999996</v>
      </c>
      <c r="DA4">
        <v>0.58621000000000001</v>
      </c>
      <c r="DB4">
        <v>0.84614999999999996</v>
      </c>
      <c r="DC4">
        <v>1</v>
      </c>
      <c r="DD4">
        <v>0.88461999999999996</v>
      </c>
      <c r="DE4">
        <v>0.80769000000000002</v>
      </c>
      <c r="DF4">
        <v>0.54166999999999998</v>
      </c>
      <c r="DG4">
        <v>0.66666999999999998</v>
      </c>
      <c r="DH4">
        <v>0.41666999999999998</v>
      </c>
      <c r="DI4">
        <v>0.58333000000000002</v>
      </c>
      <c r="DO4">
        <v>0.51724000000000003</v>
      </c>
      <c r="DP4">
        <v>0.44828000000000001</v>
      </c>
      <c r="DQ4">
        <v>0.48276000000000002</v>
      </c>
      <c r="DR4">
        <v>0.31034</v>
      </c>
      <c r="DS4">
        <v>0.61538000000000004</v>
      </c>
      <c r="DT4">
        <v>0.92308000000000001</v>
      </c>
      <c r="DU4">
        <v>0.76</v>
      </c>
      <c r="DV4">
        <v>0.65385000000000004</v>
      </c>
      <c r="DW4">
        <v>0.66666999999999998</v>
      </c>
      <c r="DX4">
        <v>0.54166999999999998</v>
      </c>
      <c r="DY4">
        <v>0.58333000000000002</v>
      </c>
      <c r="DZ4">
        <v>0.58333000000000002</v>
      </c>
      <c r="EF4">
        <v>0.55171999999999999</v>
      </c>
      <c r="EG4">
        <v>0.44828000000000001</v>
      </c>
      <c r="EH4">
        <v>0.34483000000000003</v>
      </c>
      <c r="EI4">
        <v>0.2069</v>
      </c>
      <c r="EJ4">
        <v>0.69230999999999998</v>
      </c>
      <c r="EK4">
        <v>0.84614999999999996</v>
      </c>
      <c r="EL4">
        <v>0.42308000000000001</v>
      </c>
      <c r="EM4">
        <v>0.61538000000000004</v>
      </c>
      <c r="EN4">
        <v>0.45833000000000002</v>
      </c>
      <c r="EO4">
        <v>0.5</v>
      </c>
      <c r="EP4">
        <v>0.5</v>
      </c>
      <c r="EQ4">
        <v>0.58333000000000002</v>
      </c>
    </row>
    <row r="5" spans="1:147" x14ac:dyDescent="0.2">
      <c r="C5">
        <v>7.8016875439724096</v>
      </c>
      <c r="D5">
        <v>7.1478147455330703</v>
      </c>
      <c r="E5">
        <v>6.5252873602232704</v>
      </c>
      <c r="F5">
        <v>4.3908199773187802</v>
      </c>
      <c r="G5">
        <v>2.4714530201923099</v>
      </c>
      <c r="H5">
        <v>8.5602469009611593</v>
      </c>
      <c r="S5">
        <v>1.3174908289124401</v>
      </c>
      <c r="T5">
        <v>1.1214126290555699</v>
      </c>
      <c r="U5">
        <v>1.1673842387885101</v>
      </c>
      <c r="V5">
        <v>0.86654424064658397</v>
      </c>
      <c r="W5">
        <v>0.62034073858896999</v>
      </c>
      <c r="X5">
        <v>1.04589459645626</v>
      </c>
      <c r="AJ5">
        <v>5.0986300008494601</v>
      </c>
      <c r="AK5">
        <v>2.9497649076830301</v>
      </c>
      <c r="AL5">
        <v>8.0771020208319602</v>
      </c>
      <c r="AM5">
        <v>0.50613118524555101</v>
      </c>
      <c r="AN5">
        <v>1.4396206838335199</v>
      </c>
      <c r="AO5">
        <v>5.9132715903785202</v>
      </c>
      <c r="AZ5">
        <v>0.95344251964555404</v>
      </c>
      <c r="BA5">
        <v>0.99059384094483804</v>
      </c>
      <c r="BB5">
        <v>0.89937721394451897</v>
      </c>
      <c r="BC5">
        <v>0.207075568270398</v>
      </c>
      <c r="BD5">
        <v>0.64452154069313905</v>
      </c>
      <c r="BE5">
        <v>0.97836020616650399</v>
      </c>
      <c r="BQ5">
        <v>1.9597626155643899</v>
      </c>
      <c r="BR5">
        <v>7.42114459154668</v>
      </c>
      <c r="BS5">
        <v>4.3565547171581303</v>
      </c>
      <c r="BT5">
        <v>2.47333790216463</v>
      </c>
      <c r="BU5">
        <v>0.30776242113916302</v>
      </c>
      <c r="BV5">
        <v>2.7730196960814899</v>
      </c>
      <c r="CG5">
        <v>0.51800180234220305</v>
      </c>
      <c r="CH5">
        <v>1.07439748628033</v>
      </c>
      <c r="CI5">
        <v>0.83076343040310296</v>
      </c>
      <c r="CJ5">
        <v>0.59876115855928302</v>
      </c>
      <c r="CK5">
        <v>0.36524580004440499</v>
      </c>
      <c r="CL5">
        <v>1.05300562266277</v>
      </c>
      <c r="CX5">
        <v>0.48276000000000002</v>
      </c>
      <c r="CY5">
        <v>0.55171999999999999</v>
      </c>
      <c r="CZ5">
        <v>0.58621000000000001</v>
      </c>
      <c r="DA5">
        <v>0.58621000000000001</v>
      </c>
      <c r="DB5">
        <v>0.84614999999999996</v>
      </c>
      <c r="DC5">
        <v>0.96153999999999995</v>
      </c>
      <c r="DD5">
        <v>0.76922999999999997</v>
      </c>
      <c r="DE5">
        <v>0.88461999999999996</v>
      </c>
      <c r="DF5">
        <v>0.54166999999999998</v>
      </c>
      <c r="DG5">
        <v>0.70833000000000002</v>
      </c>
      <c r="DH5">
        <v>0.54166999999999998</v>
      </c>
      <c r="DI5">
        <v>0.58333000000000002</v>
      </c>
      <c r="DO5">
        <v>0.44828000000000001</v>
      </c>
      <c r="DP5">
        <v>0.48276000000000002</v>
      </c>
      <c r="DQ5">
        <v>0.58621000000000001</v>
      </c>
      <c r="DR5">
        <v>0.34483000000000003</v>
      </c>
      <c r="DS5">
        <v>0.76922999999999997</v>
      </c>
      <c r="DT5">
        <v>0.88461999999999996</v>
      </c>
      <c r="DU5">
        <v>0.76</v>
      </c>
      <c r="DV5">
        <v>0.76922999999999997</v>
      </c>
      <c r="DW5">
        <v>0.875</v>
      </c>
      <c r="DX5">
        <v>0.58333000000000002</v>
      </c>
      <c r="DY5">
        <v>0.5</v>
      </c>
      <c r="DZ5">
        <v>0.54166999999999998</v>
      </c>
      <c r="EF5">
        <v>0.51724000000000003</v>
      </c>
      <c r="EG5">
        <v>0.44828000000000001</v>
      </c>
      <c r="EH5">
        <v>0.27585999999999999</v>
      </c>
      <c r="EI5">
        <v>0.17241000000000001</v>
      </c>
      <c r="EJ5">
        <v>0.76922999999999997</v>
      </c>
      <c r="EK5">
        <v>0.73077000000000003</v>
      </c>
      <c r="EL5">
        <v>0.46154000000000001</v>
      </c>
      <c r="EM5">
        <v>0.61538000000000004</v>
      </c>
      <c r="EN5">
        <v>0.54166999999999998</v>
      </c>
      <c r="EO5">
        <v>0.54166999999999998</v>
      </c>
      <c r="EP5">
        <v>0.54166999999999998</v>
      </c>
      <c r="EQ5">
        <v>0.54166999999999998</v>
      </c>
    </row>
    <row r="6" spans="1:147" x14ac:dyDescent="0.2">
      <c r="C6">
        <v>11.0193242517469</v>
      </c>
      <c r="D6">
        <v>6.5527855369295098</v>
      </c>
      <c r="E6">
        <v>4.6787963688530203</v>
      </c>
      <c r="F6">
        <v>6.9402402666689502</v>
      </c>
      <c r="G6">
        <v>1.6415260172131001</v>
      </c>
      <c r="H6">
        <v>7.1505143300592202</v>
      </c>
      <c r="S6">
        <v>1.1845524958776199</v>
      </c>
      <c r="T6">
        <v>1.69069887374438</v>
      </c>
      <c r="U6">
        <v>1.0647726962377799</v>
      </c>
      <c r="V6">
        <v>0.87519243221251297</v>
      </c>
      <c r="W6">
        <v>0.75086092284556305</v>
      </c>
      <c r="X6">
        <v>1.0821203995637201</v>
      </c>
      <c r="AJ6">
        <v>5.0848169170744804</v>
      </c>
      <c r="AK6">
        <v>5.1283942209131199</v>
      </c>
      <c r="AL6">
        <v>8.6212883813341801</v>
      </c>
      <c r="AM6">
        <v>0.95865356828036596</v>
      </c>
      <c r="AN6">
        <v>1.1972046841309401</v>
      </c>
      <c r="AO6">
        <v>2.2469168748357</v>
      </c>
      <c r="AZ6">
        <v>1.0540435664121199</v>
      </c>
      <c r="BA6">
        <v>1.1191338852877799</v>
      </c>
      <c r="BB6">
        <v>0.84641375526447504</v>
      </c>
      <c r="BC6">
        <v>0.456393802408675</v>
      </c>
      <c r="BD6">
        <v>0.81254024110291001</v>
      </c>
      <c r="BE6">
        <v>1.0471052451007801</v>
      </c>
      <c r="BQ6">
        <v>2.1109161747977399</v>
      </c>
      <c r="BR6">
        <v>5.7634284269635501</v>
      </c>
      <c r="BS6">
        <v>5.5955010780715497</v>
      </c>
      <c r="BT6">
        <v>1.6624264434112801</v>
      </c>
      <c r="BU6">
        <v>0.189773745746219</v>
      </c>
      <c r="BV6">
        <v>2.58474342043688</v>
      </c>
      <c r="CG6">
        <v>0.78195700850109995</v>
      </c>
      <c r="CH6">
        <v>1.2070953970523299</v>
      </c>
      <c r="CI6">
        <v>0.65655835449711597</v>
      </c>
      <c r="CJ6">
        <v>0.50344591487887203</v>
      </c>
      <c r="CK6">
        <v>0.19751085935776699</v>
      </c>
      <c r="CL6">
        <v>0.84241641209687201</v>
      </c>
      <c r="CX6">
        <v>0.58621000000000001</v>
      </c>
      <c r="CY6">
        <v>0.48276000000000002</v>
      </c>
      <c r="CZ6">
        <v>0.58621000000000001</v>
      </c>
      <c r="DA6">
        <v>0.51724000000000003</v>
      </c>
      <c r="DB6">
        <v>0.80769000000000002</v>
      </c>
      <c r="DC6">
        <v>0.96153999999999995</v>
      </c>
      <c r="DD6">
        <v>0.80769000000000002</v>
      </c>
      <c r="DE6">
        <v>0.76922999999999997</v>
      </c>
      <c r="DF6">
        <v>0.5</v>
      </c>
      <c r="DG6">
        <v>0.625</v>
      </c>
      <c r="DH6">
        <v>0.54166999999999998</v>
      </c>
      <c r="DI6">
        <v>0.66666999999999998</v>
      </c>
      <c r="DO6">
        <v>0.51724000000000003</v>
      </c>
      <c r="DP6">
        <v>0.55171999999999999</v>
      </c>
      <c r="DQ6">
        <v>0.58621000000000001</v>
      </c>
      <c r="DR6">
        <v>0.44828000000000001</v>
      </c>
      <c r="DS6">
        <v>0.76922999999999997</v>
      </c>
      <c r="DT6">
        <v>0.92308000000000001</v>
      </c>
      <c r="DU6">
        <v>0.8</v>
      </c>
      <c r="DV6">
        <v>0.65385000000000004</v>
      </c>
      <c r="DW6">
        <v>0.79166999999999998</v>
      </c>
      <c r="DX6">
        <v>0.625</v>
      </c>
      <c r="DY6">
        <v>0.58333000000000002</v>
      </c>
      <c r="DZ6">
        <v>0.54166999999999998</v>
      </c>
      <c r="EF6">
        <v>0.44828000000000001</v>
      </c>
      <c r="EG6">
        <v>0.41378999999999999</v>
      </c>
      <c r="EH6">
        <v>0.37930999999999998</v>
      </c>
      <c r="EI6">
        <v>0.17241000000000001</v>
      </c>
      <c r="EJ6">
        <v>0.73077000000000003</v>
      </c>
      <c r="EK6">
        <v>0.76922999999999997</v>
      </c>
      <c r="EL6">
        <v>0.53846000000000005</v>
      </c>
      <c r="EM6">
        <v>0.57691999999999999</v>
      </c>
      <c r="EN6">
        <v>0.625</v>
      </c>
      <c r="EO6">
        <v>0.5</v>
      </c>
      <c r="EP6">
        <v>0.54166999999999998</v>
      </c>
      <c r="EQ6">
        <v>0.54166999999999998</v>
      </c>
    </row>
    <row r="7" spans="1:147" x14ac:dyDescent="0.2">
      <c r="C7">
        <v>11.1489931795786</v>
      </c>
      <c r="D7">
        <v>6.2475381741495299</v>
      </c>
      <c r="E7">
        <v>3.5321945647350899</v>
      </c>
      <c r="F7">
        <v>5.5155664513981</v>
      </c>
      <c r="G7">
        <v>0.91952449825258298</v>
      </c>
      <c r="H7">
        <v>7.8143561585763797</v>
      </c>
      <c r="S7">
        <v>1.3222661824205999</v>
      </c>
      <c r="T7">
        <v>1.6095860483679301</v>
      </c>
      <c r="U7">
        <v>1.11884151855557</v>
      </c>
      <c r="V7">
        <v>0.88337298500761496</v>
      </c>
      <c r="W7">
        <v>0.61953415734606998</v>
      </c>
      <c r="X7">
        <v>1.2675530658203999</v>
      </c>
      <c r="AJ7">
        <v>3.88853562032434</v>
      </c>
      <c r="AK7">
        <v>4.5009254596956101</v>
      </c>
      <c r="AL7">
        <v>6.7929585996514401</v>
      </c>
      <c r="AM7">
        <v>1.10735500760037</v>
      </c>
      <c r="AN7">
        <v>0.59254669755928102</v>
      </c>
      <c r="AO7">
        <v>3.5310891122519199</v>
      </c>
      <c r="AZ7">
        <v>0.98689270274233898</v>
      </c>
      <c r="BA7">
        <v>1.25193765039903</v>
      </c>
      <c r="BB7">
        <v>0.82449781240016595</v>
      </c>
      <c r="BC7">
        <v>0.49694820560823799</v>
      </c>
      <c r="BD7">
        <v>0.66174987116735895</v>
      </c>
      <c r="BE7">
        <v>0.76519786646709398</v>
      </c>
      <c r="BQ7">
        <v>2.3669954294140401</v>
      </c>
      <c r="BR7">
        <v>4.7348774386988302</v>
      </c>
      <c r="BS7">
        <v>7.8208993549184598</v>
      </c>
      <c r="BT7">
        <v>2.9780790760209599</v>
      </c>
      <c r="BU7">
        <v>0.16573114223822399</v>
      </c>
      <c r="BV7">
        <v>2.8960848905787202</v>
      </c>
      <c r="CG7">
        <v>0.72599130209707297</v>
      </c>
      <c r="CH7">
        <v>0.93956425354296003</v>
      </c>
      <c r="CI7">
        <v>0.88400567239504502</v>
      </c>
      <c r="CJ7">
        <v>0.69335018468743004</v>
      </c>
      <c r="CK7">
        <v>0.1181846882994</v>
      </c>
      <c r="CL7">
        <v>0.85989669853976203</v>
      </c>
      <c r="CX7">
        <v>0.65517000000000003</v>
      </c>
      <c r="CY7">
        <v>0.58621000000000001</v>
      </c>
      <c r="CZ7">
        <v>0.79310000000000003</v>
      </c>
      <c r="DA7">
        <v>0.55171999999999999</v>
      </c>
      <c r="DB7">
        <v>0.88461999999999996</v>
      </c>
      <c r="DC7">
        <v>1</v>
      </c>
      <c r="DD7">
        <v>0.96153999999999995</v>
      </c>
      <c r="DE7">
        <v>0.96153999999999995</v>
      </c>
      <c r="DF7">
        <v>0.75</v>
      </c>
      <c r="DG7">
        <v>0.91666999999999998</v>
      </c>
      <c r="DH7">
        <v>0.66666999999999998</v>
      </c>
      <c r="DI7">
        <v>0.70833000000000002</v>
      </c>
      <c r="DO7">
        <v>0.65517000000000003</v>
      </c>
      <c r="DP7">
        <v>0.72414000000000001</v>
      </c>
      <c r="DQ7">
        <v>0.58621000000000001</v>
      </c>
      <c r="DR7">
        <v>0.65517000000000003</v>
      </c>
      <c r="DS7">
        <v>0.84614999999999996</v>
      </c>
      <c r="DT7">
        <v>1</v>
      </c>
      <c r="DU7">
        <v>0.92</v>
      </c>
      <c r="DV7">
        <v>0.88461999999999996</v>
      </c>
      <c r="DW7">
        <v>0.66666999999999998</v>
      </c>
      <c r="DX7">
        <v>0.875</v>
      </c>
      <c r="DY7">
        <v>0.66666999999999998</v>
      </c>
      <c r="DZ7">
        <v>0.75</v>
      </c>
      <c r="EF7">
        <v>0.65517000000000003</v>
      </c>
      <c r="EG7">
        <v>0.58621000000000001</v>
      </c>
      <c r="EH7">
        <v>0.62068999999999996</v>
      </c>
      <c r="EI7">
        <v>0.34483000000000003</v>
      </c>
      <c r="EJ7">
        <v>0.84614999999999996</v>
      </c>
      <c r="EK7">
        <v>0.96153999999999995</v>
      </c>
      <c r="EL7">
        <v>0.92308000000000001</v>
      </c>
      <c r="EM7">
        <v>0.84614999999999996</v>
      </c>
      <c r="EN7">
        <v>0.75</v>
      </c>
      <c r="EO7">
        <v>0.75</v>
      </c>
      <c r="EP7">
        <v>0.70833000000000002</v>
      </c>
      <c r="EQ7">
        <v>0.70833000000000002</v>
      </c>
    </row>
    <row r="8" spans="1:147" x14ac:dyDescent="0.2">
      <c r="C8">
        <v>8.8460554721505904</v>
      </c>
      <c r="D8">
        <v>5.7719538667590804</v>
      </c>
      <c r="E8">
        <v>6.8269965704724802</v>
      </c>
      <c r="F8">
        <v>3.8871042756859202</v>
      </c>
      <c r="G8">
        <v>1.11246701903101</v>
      </c>
      <c r="H8">
        <v>7.8078853928894301</v>
      </c>
      <c r="S8">
        <v>1.05275373122879</v>
      </c>
      <c r="T8">
        <v>1.27244038548574</v>
      </c>
      <c r="U8">
        <v>1.3085376908565001</v>
      </c>
      <c r="V8">
        <v>1.0984622687371099</v>
      </c>
      <c r="W8">
        <v>0.81384209505445004</v>
      </c>
      <c r="X8">
        <v>1.0380393781328401</v>
      </c>
      <c r="AJ8">
        <v>5.5759297831101602</v>
      </c>
      <c r="AK8">
        <v>4.8298460951067499</v>
      </c>
      <c r="AL8">
        <v>3.9150703943077101</v>
      </c>
      <c r="AM8">
        <v>0.86765386380064502</v>
      </c>
      <c r="AN8">
        <v>0.69816692526388902</v>
      </c>
      <c r="AO8">
        <v>4.9230701990491799</v>
      </c>
      <c r="AZ8">
        <v>0.99273164739867703</v>
      </c>
      <c r="BA8">
        <v>1.2684461934739399</v>
      </c>
      <c r="BB8">
        <v>1.1698210717917099</v>
      </c>
      <c r="BC8">
        <v>0.340843336122861</v>
      </c>
      <c r="BD8">
        <v>0.68378741029024404</v>
      </c>
      <c r="BE8">
        <v>0.92078278324460505</v>
      </c>
      <c r="BQ8">
        <v>1.9828692009264901</v>
      </c>
      <c r="BR8">
        <v>5.1284093901665297</v>
      </c>
      <c r="BS8">
        <v>7.3409079396195596</v>
      </c>
      <c r="BT8">
        <v>2.3833556164081302</v>
      </c>
      <c r="BU8">
        <v>0.168426428919981</v>
      </c>
      <c r="BV8">
        <v>3.1296641176782498</v>
      </c>
      <c r="CG8">
        <v>0.80466724137544599</v>
      </c>
      <c r="CH8">
        <v>1.4978055570669699</v>
      </c>
      <c r="CI8">
        <v>0.82498527267648203</v>
      </c>
      <c r="CJ8">
        <v>0.60403878808447198</v>
      </c>
      <c r="CK8">
        <v>0.183519720853418</v>
      </c>
      <c r="CL8">
        <v>0.74683782477266802</v>
      </c>
      <c r="CX8">
        <v>0.55171999999999999</v>
      </c>
      <c r="CY8">
        <v>0.48276000000000002</v>
      </c>
      <c r="CZ8">
        <v>0.72414000000000001</v>
      </c>
      <c r="DA8">
        <v>0.58621000000000001</v>
      </c>
      <c r="DB8">
        <v>0.84614999999999996</v>
      </c>
      <c r="DC8">
        <v>0.96153999999999995</v>
      </c>
      <c r="DD8">
        <v>0.92308000000000001</v>
      </c>
      <c r="DE8">
        <v>0.88461999999999996</v>
      </c>
      <c r="DF8">
        <v>0.625</v>
      </c>
      <c r="DG8">
        <v>0.875</v>
      </c>
      <c r="DH8">
        <v>0.58333000000000002</v>
      </c>
      <c r="DI8">
        <v>0.70833000000000002</v>
      </c>
      <c r="DO8">
        <v>0.51724000000000003</v>
      </c>
      <c r="DP8">
        <v>0.65517000000000003</v>
      </c>
      <c r="DQ8">
        <v>0.62068999999999996</v>
      </c>
      <c r="DR8">
        <v>0.48276000000000002</v>
      </c>
      <c r="DS8">
        <v>0.80769000000000002</v>
      </c>
      <c r="DT8">
        <v>0.96153999999999995</v>
      </c>
      <c r="DU8">
        <v>0.88</v>
      </c>
      <c r="DV8">
        <v>0.88461999999999996</v>
      </c>
      <c r="DW8">
        <v>0.58333000000000002</v>
      </c>
      <c r="DX8">
        <v>0.875</v>
      </c>
      <c r="DY8">
        <v>0.66666999999999998</v>
      </c>
      <c r="DZ8">
        <v>0.79166999999999998</v>
      </c>
      <c r="EF8">
        <v>0.79310000000000003</v>
      </c>
      <c r="EG8">
        <v>0.62068999999999996</v>
      </c>
      <c r="EH8">
        <v>0.55171999999999999</v>
      </c>
      <c r="EI8">
        <v>0.55171999999999999</v>
      </c>
      <c r="EJ8">
        <v>0.84614999999999996</v>
      </c>
      <c r="EK8">
        <v>0.96153999999999995</v>
      </c>
      <c r="EL8">
        <v>0.92308000000000001</v>
      </c>
      <c r="EM8">
        <v>0.80769000000000002</v>
      </c>
      <c r="EN8">
        <v>0.75</v>
      </c>
      <c r="EO8">
        <v>0.79166999999999998</v>
      </c>
      <c r="EP8">
        <v>0.70833000000000002</v>
      </c>
      <c r="EQ8">
        <v>0.54166999999999998</v>
      </c>
    </row>
    <row r="9" spans="1:147" x14ac:dyDescent="0.2">
      <c r="C9">
        <v>10.870428602184001</v>
      </c>
      <c r="D9">
        <v>5.91947399306361</v>
      </c>
      <c r="E9">
        <v>6.6892497292799602</v>
      </c>
      <c r="F9">
        <v>4.3529983453327796</v>
      </c>
      <c r="G9">
        <v>1.0207641025947001</v>
      </c>
      <c r="H9">
        <v>8.5317696506697605</v>
      </c>
      <c r="S9">
        <v>1.2744543008493401</v>
      </c>
      <c r="T9">
        <v>1.6936884166580499</v>
      </c>
      <c r="U9">
        <v>1.0544748300437601</v>
      </c>
      <c r="V9">
        <v>0.80754098880813496</v>
      </c>
      <c r="W9">
        <v>0.84397058666161695</v>
      </c>
      <c r="X9">
        <v>1.0391601365006899</v>
      </c>
      <c r="AJ9">
        <v>6.9126142050028498</v>
      </c>
      <c r="AK9">
        <v>2.9140022025265302</v>
      </c>
      <c r="AL9">
        <v>5.9864980482581203</v>
      </c>
      <c r="AM9">
        <v>1.0960150724781701</v>
      </c>
      <c r="AN9">
        <v>0.99605401708827801</v>
      </c>
      <c r="AO9">
        <v>6.39366775658549</v>
      </c>
      <c r="AZ9">
        <v>1.0226956731189201</v>
      </c>
      <c r="BA9">
        <v>1.2908278794905399</v>
      </c>
      <c r="BB9">
        <v>0.94934884314244194</v>
      </c>
      <c r="BC9">
        <v>0.44205015393651798</v>
      </c>
      <c r="BD9">
        <v>0.51328562864734495</v>
      </c>
      <c r="BE9">
        <v>1.0157474530800801</v>
      </c>
      <c r="BQ9">
        <v>2.0989357243293001</v>
      </c>
      <c r="BR9">
        <v>7.4155899961943703</v>
      </c>
      <c r="BS9">
        <v>4.90511335102308</v>
      </c>
      <c r="BT9">
        <v>1.8589689001401</v>
      </c>
      <c r="BU9">
        <v>0.19298075942171</v>
      </c>
      <c r="BV9">
        <v>3.01699803878134</v>
      </c>
      <c r="CG9">
        <v>0.673001193801255</v>
      </c>
      <c r="CH9">
        <v>1.2030569725162801</v>
      </c>
      <c r="CI9">
        <v>0.906573650324345</v>
      </c>
      <c r="CJ9">
        <v>0.40954413177558502</v>
      </c>
      <c r="CK9">
        <v>0.18075511819006301</v>
      </c>
      <c r="CL9">
        <v>0.91855173078251995</v>
      </c>
      <c r="CX9">
        <v>0.58621000000000001</v>
      </c>
      <c r="CY9">
        <v>0.48276000000000002</v>
      </c>
      <c r="CZ9">
        <v>0.58621000000000001</v>
      </c>
      <c r="DA9">
        <v>0.55171999999999999</v>
      </c>
      <c r="DB9">
        <v>0.57691999999999999</v>
      </c>
      <c r="DC9">
        <v>0.88461999999999996</v>
      </c>
      <c r="DD9">
        <v>0.76922999999999997</v>
      </c>
      <c r="DE9">
        <v>0.76922999999999997</v>
      </c>
      <c r="DF9">
        <v>0.54166999999999998</v>
      </c>
      <c r="DG9">
        <v>0.83333000000000002</v>
      </c>
      <c r="DH9">
        <v>0.375</v>
      </c>
      <c r="DI9">
        <v>0.625</v>
      </c>
      <c r="DO9">
        <v>0.48276000000000002</v>
      </c>
      <c r="DP9">
        <v>0.48276000000000002</v>
      </c>
      <c r="DQ9">
        <v>0.51724000000000003</v>
      </c>
      <c r="DR9">
        <v>0.41378999999999999</v>
      </c>
      <c r="DS9">
        <v>0.61538000000000004</v>
      </c>
      <c r="DT9">
        <v>0.84614999999999996</v>
      </c>
      <c r="DU9">
        <v>0.56000000000000005</v>
      </c>
      <c r="DV9">
        <v>0.84614999999999996</v>
      </c>
      <c r="DW9">
        <v>0.45833000000000002</v>
      </c>
      <c r="DX9">
        <v>0.70833000000000002</v>
      </c>
      <c r="DY9">
        <v>0.625</v>
      </c>
      <c r="DZ9">
        <v>0.58333000000000002</v>
      </c>
      <c r="EF9">
        <v>0.79310000000000003</v>
      </c>
      <c r="EG9">
        <v>0.55171999999999999</v>
      </c>
      <c r="EH9">
        <v>0.48276000000000002</v>
      </c>
      <c r="EI9">
        <v>0.27585999999999999</v>
      </c>
      <c r="EJ9">
        <v>0.73077000000000003</v>
      </c>
      <c r="EK9">
        <v>0.73077000000000003</v>
      </c>
      <c r="EL9">
        <v>0.80769000000000002</v>
      </c>
      <c r="EM9">
        <v>0.73077000000000003</v>
      </c>
      <c r="EN9">
        <v>0.58333000000000002</v>
      </c>
      <c r="EO9">
        <v>0.66666999999999998</v>
      </c>
      <c r="EP9">
        <v>0.70833000000000002</v>
      </c>
      <c r="EQ9">
        <v>0.58333000000000002</v>
      </c>
    </row>
    <row r="10" spans="1:147" x14ac:dyDescent="0.2">
      <c r="C10">
        <v>11.151686464249799</v>
      </c>
      <c r="D10">
        <v>6.6028162292058701</v>
      </c>
      <c r="E10">
        <v>8.2326255616075894</v>
      </c>
      <c r="F10">
        <v>2.7814607016050501</v>
      </c>
      <c r="G10">
        <v>1.5554587228814101</v>
      </c>
      <c r="H10">
        <v>6.1425376798233096</v>
      </c>
      <c r="S10">
        <v>1.0629929214710301</v>
      </c>
      <c r="T10">
        <v>1.1249522193486801</v>
      </c>
      <c r="U10">
        <v>1.13936100615187</v>
      </c>
      <c r="V10">
        <v>0.875160617198246</v>
      </c>
      <c r="W10">
        <v>1.0123242110745501</v>
      </c>
      <c r="X10">
        <v>1.3496933124587001</v>
      </c>
      <c r="AJ10">
        <v>4.2218050923823096</v>
      </c>
      <c r="AK10">
        <v>3.0470798875331901</v>
      </c>
      <c r="AL10">
        <v>8.3404467420190098</v>
      </c>
      <c r="AM10">
        <v>0.87401655651037502</v>
      </c>
      <c r="AN10">
        <v>1.1397808913965799</v>
      </c>
      <c r="AO10">
        <v>5.5678552019757301</v>
      </c>
      <c r="AZ10">
        <v>1.0318240551658</v>
      </c>
      <c r="BA10">
        <v>1.62615537972649</v>
      </c>
      <c r="BB10">
        <v>1.0898116338549999</v>
      </c>
      <c r="BC10">
        <v>0.39662393304795901</v>
      </c>
      <c r="BD10">
        <v>0.71957190882741495</v>
      </c>
      <c r="BE10">
        <v>1.11579682102557</v>
      </c>
      <c r="BQ10">
        <v>1.48605032663754</v>
      </c>
      <c r="BR10">
        <v>6.0286579904064697</v>
      </c>
      <c r="BS10">
        <v>5.9989412704936997</v>
      </c>
      <c r="BT10">
        <v>1.6322332281827601</v>
      </c>
      <c r="BU10">
        <v>0.293502292613947</v>
      </c>
      <c r="BV10">
        <v>4.2799127791207097</v>
      </c>
      <c r="CG10">
        <v>0.60009471271458803</v>
      </c>
      <c r="CH10">
        <v>1.26205096864292</v>
      </c>
      <c r="CI10">
        <v>0.95780854282275896</v>
      </c>
      <c r="CJ10">
        <v>0.42423290278612902</v>
      </c>
      <c r="CK10">
        <v>0.36600565034937099</v>
      </c>
      <c r="CL10">
        <v>0.83430971052297098</v>
      </c>
      <c r="CX10">
        <v>0.44828000000000001</v>
      </c>
      <c r="CY10">
        <v>0.31034</v>
      </c>
      <c r="CZ10">
        <v>0.55171999999999999</v>
      </c>
      <c r="DA10">
        <v>0.55171999999999999</v>
      </c>
      <c r="DB10">
        <v>0.5</v>
      </c>
      <c r="DC10">
        <v>0.80769000000000002</v>
      </c>
      <c r="DD10">
        <v>0.73077000000000003</v>
      </c>
      <c r="DE10">
        <v>0.69230999999999998</v>
      </c>
      <c r="DF10">
        <v>0.41666999999999998</v>
      </c>
      <c r="DG10">
        <v>0.45833000000000002</v>
      </c>
      <c r="DH10">
        <v>0.45833000000000002</v>
      </c>
      <c r="DI10">
        <v>0.625</v>
      </c>
      <c r="DO10">
        <v>0.68966000000000005</v>
      </c>
      <c r="DP10">
        <v>0.44828000000000001</v>
      </c>
      <c r="DQ10">
        <v>0.48276000000000002</v>
      </c>
      <c r="DR10">
        <v>0.31034</v>
      </c>
      <c r="DS10">
        <v>0.57691999999999999</v>
      </c>
      <c r="DT10">
        <v>0.80769000000000002</v>
      </c>
      <c r="DU10">
        <v>0.56000000000000005</v>
      </c>
      <c r="DV10">
        <v>0.61538000000000004</v>
      </c>
      <c r="DW10">
        <v>0.375</v>
      </c>
      <c r="DX10">
        <v>0.58333000000000002</v>
      </c>
      <c r="DY10">
        <v>0.45833000000000002</v>
      </c>
      <c r="DZ10">
        <v>0.54166999999999998</v>
      </c>
      <c r="EF10">
        <v>0.58621000000000001</v>
      </c>
      <c r="EG10">
        <v>0.51724000000000003</v>
      </c>
      <c r="EH10">
        <v>0.44828000000000001</v>
      </c>
      <c r="EI10">
        <v>0.31034</v>
      </c>
      <c r="EJ10">
        <v>0.38462000000000002</v>
      </c>
      <c r="EK10">
        <v>0.61538000000000004</v>
      </c>
      <c r="EL10">
        <v>0.65385000000000004</v>
      </c>
      <c r="EM10">
        <v>0.65385000000000004</v>
      </c>
      <c r="EN10">
        <v>0.5</v>
      </c>
      <c r="EO10">
        <v>0.66666999999999998</v>
      </c>
      <c r="EP10">
        <v>0.54166999999999998</v>
      </c>
      <c r="EQ10">
        <v>0.54166999999999998</v>
      </c>
    </row>
    <row r="11" spans="1:147" x14ac:dyDescent="0.2">
      <c r="C11">
        <v>9.04518708095096</v>
      </c>
      <c r="D11">
        <v>7.1505994527466097</v>
      </c>
      <c r="E11">
        <v>8.3096525594689403</v>
      </c>
      <c r="F11">
        <v>2.5231556760218501</v>
      </c>
      <c r="G11">
        <v>0.93642184006366502</v>
      </c>
      <c r="H11">
        <v>4.3379837041300098</v>
      </c>
      <c r="S11">
        <v>1.12526421378307</v>
      </c>
      <c r="T11">
        <v>0.98310328618922904</v>
      </c>
      <c r="U11">
        <v>1.10617202597923</v>
      </c>
      <c r="V11">
        <v>0.92399778292633805</v>
      </c>
      <c r="W11">
        <v>0.66926377113776103</v>
      </c>
      <c r="X11">
        <v>1.66548820981459</v>
      </c>
      <c r="AJ11">
        <v>4.0228773397292903</v>
      </c>
      <c r="AK11">
        <v>3.2260062326179302</v>
      </c>
      <c r="AL11">
        <v>9.1614290475483102</v>
      </c>
      <c r="AM11">
        <v>0.75239531099812695</v>
      </c>
      <c r="AN11">
        <v>0.66281687910220799</v>
      </c>
      <c r="AO11">
        <v>4.0271985541688702</v>
      </c>
      <c r="AZ11">
        <v>0.84323555934262695</v>
      </c>
      <c r="BA11">
        <v>1.1468476579545099</v>
      </c>
      <c r="BB11">
        <v>0.95087719571540197</v>
      </c>
      <c r="BC11">
        <v>0.49229320769626</v>
      </c>
      <c r="BD11">
        <v>0.57205914792609303</v>
      </c>
      <c r="BE11">
        <v>0.90530566075732299</v>
      </c>
      <c r="BQ11">
        <v>1.61467753388045</v>
      </c>
      <c r="BR11">
        <v>3.7386138050689501</v>
      </c>
      <c r="BS11">
        <v>7.64260114238553</v>
      </c>
      <c r="BT11">
        <v>1.1942439916998999</v>
      </c>
      <c r="BU11">
        <v>0.31114369310297202</v>
      </c>
      <c r="BV11">
        <v>3.6837947739507899</v>
      </c>
      <c r="CG11">
        <v>0.70275523129287099</v>
      </c>
      <c r="CH11">
        <v>0.82950800955982396</v>
      </c>
      <c r="CI11">
        <v>0.78067774117491295</v>
      </c>
      <c r="CJ11">
        <v>0.44421120715725898</v>
      </c>
      <c r="CK11">
        <v>0.30279597409048598</v>
      </c>
      <c r="CL11">
        <v>0.92011277663495294</v>
      </c>
      <c r="CX11">
        <v>0.48276000000000002</v>
      </c>
      <c r="CY11">
        <v>0.31034</v>
      </c>
      <c r="CZ11">
        <v>0.58621000000000001</v>
      </c>
      <c r="DA11">
        <v>0.41378999999999999</v>
      </c>
      <c r="DB11">
        <v>0.65385000000000004</v>
      </c>
      <c r="DC11">
        <v>0.76922999999999997</v>
      </c>
      <c r="DD11">
        <v>0.69230999999999998</v>
      </c>
      <c r="DE11">
        <v>0.61538000000000004</v>
      </c>
      <c r="DF11">
        <v>0.41666999999999998</v>
      </c>
      <c r="DG11">
        <v>0.41666999999999998</v>
      </c>
      <c r="DH11">
        <v>0.45833000000000002</v>
      </c>
      <c r="DI11">
        <v>0.66666999999999998</v>
      </c>
      <c r="DO11">
        <v>0.41378999999999999</v>
      </c>
      <c r="DP11">
        <v>0.37930999999999998</v>
      </c>
      <c r="DQ11">
        <v>0.37930999999999998</v>
      </c>
      <c r="DR11">
        <v>0.37930999999999998</v>
      </c>
      <c r="DS11">
        <v>0.57691999999999999</v>
      </c>
      <c r="DT11">
        <v>0.73077000000000003</v>
      </c>
      <c r="DU11">
        <v>0.64</v>
      </c>
      <c r="DV11">
        <v>0.73077000000000003</v>
      </c>
      <c r="DW11">
        <v>0.29166999999999998</v>
      </c>
      <c r="DX11">
        <v>0.54166999999999998</v>
      </c>
      <c r="DY11">
        <v>0.41666999999999998</v>
      </c>
      <c r="DZ11">
        <v>0.5</v>
      </c>
      <c r="EF11">
        <v>0.65517000000000003</v>
      </c>
      <c r="EG11">
        <v>0.48276000000000002</v>
      </c>
      <c r="EH11">
        <v>0.55171999999999999</v>
      </c>
      <c r="EI11">
        <v>0.31034</v>
      </c>
      <c r="EJ11">
        <v>0.38462000000000002</v>
      </c>
      <c r="EK11">
        <v>0.69230999999999998</v>
      </c>
      <c r="EL11">
        <v>0.61538000000000004</v>
      </c>
      <c r="EM11">
        <v>0.5</v>
      </c>
      <c r="EN11">
        <v>0.41666999999999998</v>
      </c>
      <c r="EO11">
        <v>0.66666999999999998</v>
      </c>
      <c r="EP11">
        <v>0.54166999999999998</v>
      </c>
      <c r="EQ11">
        <v>0.5</v>
      </c>
    </row>
    <row r="12" spans="1:147" x14ac:dyDescent="0.2">
      <c r="C12">
        <v>6.5662114742120004</v>
      </c>
      <c r="D12">
        <v>8.5753772327766793</v>
      </c>
      <c r="E12">
        <v>7.6755292435923499</v>
      </c>
      <c r="F12">
        <v>4.3436093677713501</v>
      </c>
      <c r="G12">
        <v>2.01933254458286</v>
      </c>
      <c r="H12">
        <v>5.1670784850428904</v>
      </c>
      <c r="S12">
        <v>0.91929833728633403</v>
      </c>
      <c r="T12">
        <v>1.2009700195064701</v>
      </c>
      <c r="U12">
        <v>1.3116474874558599</v>
      </c>
      <c r="V12">
        <v>1.0446353076583901</v>
      </c>
      <c r="W12">
        <v>0.67315681674754502</v>
      </c>
      <c r="X12">
        <v>1.3763722273780501</v>
      </c>
      <c r="AJ12">
        <v>2.4452155608851101</v>
      </c>
      <c r="AK12">
        <v>4.2670382860293401</v>
      </c>
      <c r="AL12">
        <v>9.7468618053941594</v>
      </c>
      <c r="AM12">
        <v>0.59617847151260706</v>
      </c>
      <c r="AN12">
        <v>0.70819380342222404</v>
      </c>
      <c r="AO12">
        <v>6.1781643815114702</v>
      </c>
      <c r="AZ12">
        <v>0.60981287344736301</v>
      </c>
      <c r="BA12">
        <v>1.21624602185994</v>
      </c>
      <c r="BB12">
        <v>1.0346067726436701</v>
      </c>
      <c r="BC12">
        <v>0.413945065379555</v>
      </c>
      <c r="BD12">
        <v>0.55778092118252398</v>
      </c>
      <c r="BE12">
        <v>1.1172410903125101</v>
      </c>
      <c r="BQ12">
        <v>1.2879396514778201</v>
      </c>
      <c r="BR12">
        <v>4.0922903008363001</v>
      </c>
      <c r="BS12">
        <v>5.20992923529049</v>
      </c>
      <c r="BT12">
        <v>1.86642805058387</v>
      </c>
      <c r="BU12">
        <v>0.29076639061091403</v>
      </c>
      <c r="BV12">
        <v>2.20837163174776</v>
      </c>
      <c r="CG12">
        <v>0.78447188112043398</v>
      </c>
      <c r="CH12">
        <v>0.68839210580538202</v>
      </c>
      <c r="CI12">
        <v>0.83991793573032203</v>
      </c>
      <c r="CJ12">
        <v>0.57451105928588697</v>
      </c>
      <c r="CK12">
        <v>0.29431758555849102</v>
      </c>
      <c r="CL12">
        <v>0.82147479027907899</v>
      </c>
      <c r="CX12">
        <v>0.48276000000000002</v>
      </c>
      <c r="CY12">
        <v>0.48276000000000002</v>
      </c>
      <c r="CZ12">
        <v>0.62068999999999996</v>
      </c>
      <c r="DA12">
        <v>0.34483000000000003</v>
      </c>
      <c r="DB12">
        <v>0.65385000000000004</v>
      </c>
      <c r="DC12">
        <v>0.76922999999999997</v>
      </c>
      <c r="DD12">
        <v>0.76922999999999997</v>
      </c>
      <c r="DE12">
        <v>0.61538000000000004</v>
      </c>
      <c r="DF12">
        <v>0.45833000000000002</v>
      </c>
      <c r="DG12">
        <v>0.625</v>
      </c>
      <c r="DH12">
        <v>0.41666999999999998</v>
      </c>
      <c r="DI12">
        <v>0.66666999999999998</v>
      </c>
      <c r="DO12">
        <v>0.48276000000000002</v>
      </c>
      <c r="DP12">
        <v>0.31034</v>
      </c>
      <c r="DQ12">
        <v>0.55171999999999999</v>
      </c>
      <c r="DR12">
        <v>0.31034</v>
      </c>
      <c r="DS12">
        <v>0.46154000000000001</v>
      </c>
      <c r="DT12">
        <v>0.84614999999999996</v>
      </c>
      <c r="DU12">
        <v>0.52</v>
      </c>
      <c r="DV12">
        <v>0.76922999999999997</v>
      </c>
      <c r="DW12">
        <v>0.33333000000000002</v>
      </c>
      <c r="DX12">
        <v>0.45833000000000002</v>
      </c>
      <c r="DY12">
        <v>0.375</v>
      </c>
      <c r="DZ12">
        <v>0.5</v>
      </c>
      <c r="EF12">
        <v>0.48276000000000002</v>
      </c>
      <c r="EG12">
        <v>0.44828000000000001</v>
      </c>
      <c r="EH12">
        <v>0.51724000000000003</v>
      </c>
      <c r="EI12">
        <v>0.2069</v>
      </c>
      <c r="EJ12">
        <v>0.61538000000000004</v>
      </c>
      <c r="EK12">
        <v>0.73077000000000003</v>
      </c>
      <c r="EL12">
        <v>0.53846000000000005</v>
      </c>
      <c r="EM12">
        <v>0.57691999999999999</v>
      </c>
      <c r="EN12">
        <v>0.33333000000000002</v>
      </c>
      <c r="EO12">
        <v>0.66666999999999998</v>
      </c>
      <c r="EP12">
        <v>0.54166999999999998</v>
      </c>
      <c r="EQ12">
        <v>0.41666999999999998</v>
      </c>
    </row>
    <row r="13" spans="1:147" x14ac:dyDescent="0.2">
      <c r="C13">
        <v>9.8150252472596708</v>
      </c>
      <c r="D13">
        <v>5.1912961106730799</v>
      </c>
      <c r="E13">
        <v>9.3037336130800501</v>
      </c>
      <c r="F13">
        <v>5.7056590131109699</v>
      </c>
      <c r="G13">
        <v>1.1322344055411899</v>
      </c>
      <c r="H13">
        <v>6.9995597109947401</v>
      </c>
      <c r="S13">
        <v>0.96298874773639798</v>
      </c>
      <c r="T13">
        <v>1.2297357749611799</v>
      </c>
      <c r="U13">
        <v>1.16376519965248</v>
      </c>
      <c r="V13">
        <v>1.1228148045219399</v>
      </c>
      <c r="W13">
        <v>0.76948347704543596</v>
      </c>
      <c r="X13">
        <v>1.8283574598029</v>
      </c>
      <c r="AJ13">
        <v>3.0461566922218002</v>
      </c>
      <c r="AK13">
        <v>5.4460864192902596</v>
      </c>
      <c r="AL13">
        <v>9.5039993544883803</v>
      </c>
      <c r="AM13">
        <v>2.1028919903193999</v>
      </c>
      <c r="AN13">
        <v>1.5069007165413899</v>
      </c>
      <c r="AO13">
        <v>4.2393835711228602</v>
      </c>
      <c r="AZ13">
        <v>0.88762164938826005</v>
      </c>
      <c r="BA13">
        <v>1.14842134495509</v>
      </c>
      <c r="BB13">
        <v>0.93680170078162295</v>
      </c>
      <c r="BC13">
        <v>0.53139362213311803</v>
      </c>
      <c r="BD13">
        <v>0.73141672028149096</v>
      </c>
      <c r="BE13">
        <v>0.97827671968646701</v>
      </c>
      <c r="BQ13">
        <v>1.5084510116682901</v>
      </c>
      <c r="BR13">
        <v>2.7301698179779801</v>
      </c>
      <c r="BS13">
        <v>4.3056615443488502</v>
      </c>
      <c r="BT13">
        <v>1.95559093071488</v>
      </c>
      <c r="BU13">
        <v>0.37662366059309399</v>
      </c>
      <c r="BV13">
        <v>4.4187665887161902</v>
      </c>
      <c r="CG13">
        <v>0.798069590300307</v>
      </c>
      <c r="CH13">
        <v>0.96885044696510603</v>
      </c>
      <c r="CI13">
        <v>0.83364044727621101</v>
      </c>
      <c r="CJ13">
        <v>0.60579742701769201</v>
      </c>
      <c r="CK13">
        <v>0.33214942840282002</v>
      </c>
      <c r="CL13">
        <v>0.84955772844529198</v>
      </c>
      <c r="CX13">
        <v>0.44828000000000001</v>
      </c>
      <c r="CY13">
        <v>0.44828000000000001</v>
      </c>
      <c r="CZ13">
        <v>0.58621000000000001</v>
      </c>
      <c r="DA13">
        <v>0.31034</v>
      </c>
      <c r="DB13">
        <v>0.69230999999999998</v>
      </c>
      <c r="DC13">
        <v>0.84614999999999996</v>
      </c>
      <c r="DD13">
        <v>0.73077000000000003</v>
      </c>
      <c r="DE13">
        <v>0.57691999999999999</v>
      </c>
      <c r="DF13">
        <v>0.54166999999999998</v>
      </c>
      <c r="DG13">
        <v>0.625</v>
      </c>
      <c r="DH13">
        <v>0.58333000000000002</v>
      </c>
      <c r="DI13">
        <v>0.625</v>
      </c>
      <c r="DO13">
        <v>0.27585999999999999</v>
      </c>
      <c r="DP13">
        <v>0.24138000000000001</v>
      </c>
      <c r="DQ13">
        <v>0.48276000000000002</v>
      </c>
      <c r="DR13">
        <v>0.2069</v>
      </c>
      <c r="DS13">
        <v>0.46154000000000001</v>
      </c>
      <c r="DT13">
        <v>0.57691999999999999</v>
      </c>
      <c r="DU13">
        <v>0.44</v>
      </c>
      <c r="DV13">
        <v>0.65385000000000004</v>
      </c>
      <c r="DW13">
        <v>0.375</v>
      </c>
      <c r="DX13">
        <v>0.45833000000000002</v>
      </c>
      <c r="DY13">
        <v>0.54166999999999998</v>
      </c>
      <c r="DZ13">
        <v>0.375</v>
      </c>
      <c r="EF13">
        <v>0.37930999999999998</v>
      </c>
      <c r="EG13">
        <v>0.41378999999999999</v>
      </c>
      <c r="EH13">
        <v>0.24138000000000001</v>
      </c>
      <c r="EI13">
        <v>6.8966E-2</v>
      </c>
      <c r="EJ13">
        <v>0.46154000000000001</v>
      </c>
      <c r="EK13">
        <v>0.61538000000000004</v>
      </c>
      <c r="EL13">
        <v>0.42308000000000001</v>
      </c>
      <c r="EM13">
        <v>0.38462000000000002</v>
      </c>
      <c r="EN13">
        <v>0.25</v>
      </c>
      <c r="EO13">
        <v>0.5</v>
      </c>
      <c r="EP13">
        <v>0.375</v>
      </c>
      <c r="EQ13">
        <v>0.375</v>
      </c>
    </row>
    <row r="14" spans="1:147" x14ac:dyDescent="0.2">
      <c r="C14">
        <v>10.0755603842717</v>
      </c>
      <c r="D14">
        <v>5.9118293742851202</v>
      </c>
      <c r="E14">
        <v>10.2511769904568</v>
      </c>
      <c r="F14">
        <v>4.9076482617408796</v>
      </c>
      <c r="G14">
        <v>1.2612853917251201</v>
      </c>
      <c r="H14">
        <v>7.00359227221045</v>
      </c>
      <c r="S14">
        <v>0.81602197622193595</v>
      </c>
      <c r="T14">
        <v>1.04595922965028</v>
      </c>
      <c r="U14">
        <v>0.97720904264295205</v>
      </c>
      <c r="V14">
        <v>1.2067613163473401</v>
      </c>
      <c r="W14">
        <v>0.943042213381868</v>
      </c>
      <c r="X14">
        <v>1.4824574573700899</v>
      </c>
      <c r="AJ14">
        <v>2.5943818960410701</v>
      </c>
      <c r="AK14">
        <v>4.1194790382924804</v>
      </c>
      <c r="AL14">
        <v>10.531559385335701</v>
      </c>
      <c r="AM14">
        <v>1.4425644995358</v>
      </c>
      <c r="AN14">
        <v>0.91725872935660602</v>
      </c>
      <c r="AO14">
        <v>3.2611542080592799</v>
      </c>
      <c r="AZ14">
        <v>0.66970456201064199</v>
      </c>
      <c r="BA14">
        <v>1.0773212804791601</v>
      </c>
      <c r="BB14">
        <v>1.1630876449823699</v>
      </c>
      <c r="BC14">
        <v>0.56730492641777597</v>
      </c>
      <c r="BD14">
        <v>0.684421862922589</v>
      </c>
      <c r="BE14">
        <v>0.77714387187987699</v>
      </c>
      <c r="BQ14">
        <v>2.6661261434919501</v>
      </c>
      <c r="BR14">
        <v>3.1020582770177101</v>
      </c>
      <c r="BS14">
        <v>6.0763052424904203</v>
      </c>
      <c r="BT14">
        <v>2.6799281505683901</v>
      </c>
      <c r="BU14">
        <v>0.23301882528774101</v>
      </c>
      <c r="BV14">
        <v>3.4427130945082398</v>
      </c>
      <c r="CG14">
        <v>0.629956128878293</v>
      </c>
      <c r="CH14">
        <v>0.95678307470754498</v>
      </c>
      <c r="CI14">
        <v>0.70961967545610705</v>
      </c>
      <c r="CJ14">
        <v>0.60607294422856794</v>
      </c>
      <c r="CK14">
        <v>0.279290229584301</v>
      </c>
      <c r="CL14">
        <v>1.33792607805629</v>
      </c>
      <c r="CX14">
        <v>0.41378999999999999</v>
      </c>
      <c r="CY14">
        <v>0.37930999999999998</v>
      </c>
      <c r="CZ14">
        <v>0.65517000000000003</v>
      </c>
      <c r="DA14">
        <v>0.41378999999999999</v>
      </c>
      <c r="DB14">
        <v>0.69230999999999998</v>
      </c>
      <c r="DC14">
        <v>0.88461999999999996</v>
      </c>
      <c r="DD14">
        <v>0.69230999999999998</v>
      </c>
      <c r="DE14">
        <v>0.65385000000000004</v>
      </c>
      <c r="DF14">
        <v>0.5</v>
      </c>
      <c r="DG14">
        <v>0.75</v>
      </c>
      <c r="DH14">
        <v>0.5</v>
      </c>
      <c r="DI14">
        <v>0.625</v>
      </c>
      <c r="DO14">
        <v>0.37930999999999998</v>
      </c>
      <c r="DP14">
        <v>0.31034</v>
      </c>
      <c r="DQ14">
        <v>0.48276000000000002</v>
      </c>
      <c r="DR14">
        <v>0.24138000000000001</v>
      </c>
      <c r="DS14">
        <v>0.53846000000000005</v>
      </c>
      <c r="DT14">
        <v>0.57691999999999999</v>
      </c>
      <c r="DU14">
        <v>0.44</v>
      </c>
      <c r="DV14">
        <v>0.65385000000000004</v>
      </c>
      <c r="DW14">
        <v>0.375</v>
      </c>
      <c r="DX14">
        <v>0.45833000000000002</v>
      </c>
      <c r="DY14">
        <v>0.45833000000000002</v>
      </c>
      <c r="DZ14">
        <v>0.58333000000000002</v>
      </c>
      <c r="EF14">
        <v>0.37930999999999998</v>
      </c>
      <c r="EG14">
        <v>0.34483000000000003</v>
      </c>
      <c r="EH14">
        <v>0.31034</v>
      </c>
      <c r="EI14">
        <v>6.8966E-2</v>
      </c>
      <c r="EJ14">
        <v>0.5</v>
      </c>
      <c r="EK14">
        <v>0.65385000000000004</v>
      </c>
      <c r="EL14">
        <v>0.53846000000000005</v>
      </c>
      <c r="EM14">
        <v>0.61538000000000004</v>
      </c>
      <c r="EN14">
        <v>0.20832999999999999</v>
      </c>
      <c r="EO14">
        <v>0.54166999999999998</v>
      </c>
      <c r="EP14">
        <v>0.41666999999999998</v>
      </c>
      <c r="EQ14">
        <v>0.41666999999999998</v>
      </c>
    </row>
    <row r="15" spans="1:147" x14ac:dyDescent="0.2">
      <c r="C15">
        <v>6.62640201326231</v>
      </c>
      <c r="D15">
        <v>5.6337819579568302</v>
      </c>
      <c r="E15">
        <v>7.3093971939228499</v>
      </c>
      <c r="F15">
        <v>5.3098545636865397</v>
      </c>
      <c r="G15">
        <v>1.4718432759019</v>
      </c>
      <c r="H15">
        <v>9.4959635135678706</v>
      </c>
      <c r="S15">
        <v>0.95188389270555096</v>
      </c>
      <c r="T15">
        <v>1.5133438818838101</v>
      </c>
      <c r="U15">
        <v>0.963947205828939</v>
      </c>
      <c r="V15">
        <v>1.11005841055327</v>
      </c>
      <c r="W15">
        <v>0.81545242307113097</v>
      </c>
      <c r="X15">
        <v>1.4325439277202401</v>
      </c>
      <c r="AJ15">
        <v>4.1137701830733198</v>
      </c>
      <c r="AK15">
        <v>4.92112776815536</v>
      </c>
      <c r="AL15">
        <v>9.1129246015249201</v>
      </c>
      <c r="AM15">
        <v>2.4353167629331498</v>
      </c>
      <c r="AN15">
        <v>1.4708167365826399</v>
      </c>
      <c r="AO15">
        <v>5.7084613135193099</v>
      </c>
      <c r="AZ15">
        <v>0.7177318955784</v>
      </c>
      <c r="BA15">
        <v>0.921501020547427</v>
      </c>
      <c r="BB15">
        <v>0.86263136386713801</v>
      </c>
      <c r="BC15">
        <v>0.80073551347304905</v>
      </c>
      <c r="BD15">
        <v>0.72341585958069698</v>
      </c>
      <c r="BE15">
        <v>0.78061185934740396</v>
      </c>
      <c r="BQ15">
        <v>1.12283839385773</v>
      </c>
      <c r="BR15">
        <v>4.2209396895756797</v>
      </c>
      <c r="BS15">
        <v>5.1965528052801098</v>
      </c>
      <c r="BT15">
        <v>2.9744155270817698</v>
      </c>
      <c r="BU15">
        <v>0.16096210641333999</v>
      </c>
      <c r="BV15">
        <v>3.5645306606270402</v>
      </c>
      <c r="CG15">
        <v>0.54329563828523497</v>
      </c>
      <c r="CH15">
        <v>0.90096990797401</v>
      </c>
      <c r="CI15">
        <v>0.77978698001043001</v>
      </c>
      <c r="CJ15">
        <v>0.67560020430240597</v>
      </c>
      <c r="CK15">
        <v>0.16278845113285301</v>
      </c>
      <c r="CL15">
        <v>1.0324041418344201</v>
      </c>
      <c r="CX15">
        <v>0.48276000000000002</v>
      </c>
      <c r="CY15">
        <v>0.34483000000000003</v>
      </c>
      <c r="CZ15">
        <v>0.62068999999999996</v>
      </c>
      <c r="DA15">
        <v>0.51724000000000003</v>
      </c>
      <c r="DB15">
        <v>0.73077000000000003</v>
      </c>
      <c r="DC15">
        <v>0.84614999999999996</v>
      </c>
      <c r="DD15">
        <v>0.69230999999999998</v>
      </c>
      <c r="DE15">
        <v>0.76922999999999997</v>
      </c>
      <c r="DF15">
        <v>0.58333000000000002</v>
      </c>
      <c r="DG15">
        <v>0.75</v>
      </c>
      <c r="DH15">
        <v>0.45833000000000002</v>
      </c>
      <c r="DI15">
        <v>0.625</v>
      </c>
      <c r="DO15">
        <v>0.31034</v>
      </c>
      <c r="DP15">
        <v>0.27585999999999999</v>
      </c>
      <c r="DQ15">
        <v>0.55171999999999999</v>
      </c>
      <c r="DR15">
        <v>0.2069</v>
      </c>
      <c r="DS15">
        <v>0.65385000000000004</v>
      </c>
      <c r="DT15">
        <v>0.76922999999999997</v>
      </c>
      <c r="DU15">
        <v>0.36</v>
      </c>
      <c r="DV15">
        <v>0.65385000000000004</v>
      </c>
      <c r="DW15">
        <v>0.375</v>
      </c>
      <c r="DX15">
        <v>0.58333000000000002</v>
      </c>
      <c r="DY15">
        <v>0.41666999999999998</v>
      </c>
      <c r="DZ15">
        <v>0.58333000000000002</v>
      </c>
      <c r="EF15">
        <v>0.48276000000000002</v>
      </c>
      <c r="EG15">
        <v>0.27585999999999999</v>
      </c>
      <c r="EH15">
        <v>0.34483000000000003</v>
      </c>
      <c r="EI15">
        <v>6.8966E-2</v>
      </c>
      <c r="EJ15">
        <v>0.53846000000000005</v>
      </c>
      <c r="EK15">
        <v>0.76922999999999997</v>
      </c>
      <c r="EL15">
        <v>0.53846000000000005</v>
      </c>
      <c r="EM15">
        <v>0.46154000000000001</v>
      </c>
      <c r="EN15">
        <v>0.29166999999999998</v>
      </c>
      <c r="EO15">
        <v>0.45833000000000002</v>
      </c>
      <c r="EP15">
        <v>0.5</v>
      </c>
      <c r="EQ15">
        <v>0.54166999999999998</v>
      </c>
    </row>
    <row r="16" spans="1:147" x14ac:dyDescent="0.2">
      <c r="C16">
        <v>7.3158611809954204</v>
      </c>
      <c r="D16">
        <v>7.7860391898182204</v>
      </c>
      <c r="E16">
        <v>6.8010601864908402</v>
      </c>
      <c r="F16">
        <v>5.45059189416006</v>
      </c>
      <c r="G16">
        <v>1.5471938389012001</v>
      </c>
      <c r="H16">
        <v>9.9887503567389793</v>
      </c>
      <c r="S16">
        <v>0.89381322958745502</v>
      </c>
      <c r="T16">
        <v>1.49327914826292</v>
      </c>
      <c r="U16">
        <v>0.99406247014187099</v>
      </c>
      <c r="V16">
        <v>1.0500221761594399</v>
      </c>
      <c r="W16">
        <v>1.015005161163</v>
      </c>
      <c r="X16">
        <v>1.31789152248765</v>
      </c>
      <c r="AJ16">
        <v>3.4329968832477502</v>
      </c>
      <c r="AK16">
        <v>4.6697790368520202</v>
      </c>
      <c r="AL16">
        <v>7.2141537655335402</v>
      </c>
      <c r="AM16">
        <v>2.88823866772504</v>
      </c>
      <c r="AN16">
        <v>0.71353056210055199</v>
      </c>
      <c r="AO16">
        <v>6.4222749230430898</v>
      </c>
      <c r="AZ16">
        <v>0.78716959318276203</v>
      </c>
      <c r="BA16">
        <v>1.1207428450442101</v>
      </c>
      <c r="BB16">
        <v>0.65106155362596196</v>
      </c>
      <c r="BC16">
        <v>0.58267254621488795</v>
      </c>
      <c r="BD16">
        <v>0.62521319131970099</v>
      </c>
      <c r="BE16">
        <v>0.89404468666463399</v>
      </c>
      <c r="BQ16">
        <v>1.69327797457963</v>
      </c>
      <c r="BR16">
        <v>5.5491846502665503</v>
      </c>
      <c r="BS16">
        <v>9.2021404373466495</v>
      </c>
      <c r="BT16">
        <v>2.5412560544114799</v>
      </c>
      <c r="BU16">
        <v>0.19620326686658199</v>
      </c>
      <c r="BV16">
        <v>4.6652010627589302</v>
      </c>
      <c r="CG16">
        <v>0.67861062993868904</v>
      </c>
      <c r="CH16">
        <v>0.98232546900119899</v>
      </c>
      <c r="CI16">
        <v>0.81286273119833496</v>
      </c>
      <c r="CJ16">
        <v>0.51159427225072795</v>
      </c>
      <c r="CK16">
        <v>0.29283273639027502</v>
      </c>
      <c r="CL16">
        <v>0.86505954011842501</v>
      </c>
      <c r="CX16">
        <v>0.41378999999999999</v>
      </c>
      <c r="CY16">
        <v>0.44828000000000001</v>
      </c>
      <c r="CZ16">
        <v>0.58621000000000001</v>
      </c>
      <c r="DA16">
        <v>0.44828000000000001</v>
      </c>
      <c r="DB16">
        <v>0.84614999999999996</v>
      </c>
      <c r="DC16">
        <v>0.88461999999999996</v>
      </c>
      <c r="DD16">
        <v>0.61538000000000004</v>
      </c>
      <c r="DE16">
        <v>0.80769000000000002</v>
      </c>
      <c r="DF16">
        <v>0.58333000000000002</v>
      </c>
      <c r="DG16">
        <v>0.75</v>
      </c>
      <c r="DH16">
        <v>0.375</v>
      </c>
      <c r="DI16">
        <v>0.54166999999999998</v>
      </c>
      <c r="DO16">
        <v>0.41378999999999999</v>
      </c>
      <c r="DP16">
        <v>0.27585999999999999</v>
      </c>
      <c r="DQ16">
        <v>0.55171999999999999</v>
      </c>
      <c r="DR16">
        <v>0.24138000000000001</v>
      </c>
      <c r="DS16">
        <v>0.73077000000000003</v>
      </c>
      <c r="DT16">
        <v>0.84614999999999996</v>
      </c>
      <c r="DU16">
        <v>0.36</v>
      </c>
      <c r="DV16">
        <v>0.65385000000000004</v>
      </c>
      <c r="DW16">
        <v>0.33333000000000002</v>
      </c>
      <c r="DX16">
        <v>0.66666999999999998</v>
      </c>
      <c r="DY16">
        <v>0.41666999999999998</v>
      </c>
      <c r="DZ16">
        <v>0.45833000000000002</v>
      </c>
      <c r="EF16">
        <v>0.44828000000000001</v>
      </c>
      <c r="EG16">
        <v>0.24138000000000001</v>
      </c>
      <c r="EH16">
        <v>0.31034</v>
      </c>
      <c r="EI16">
        <v>6.8966E-2</v>
      </c>
      <c r="EJ16">
        <v>0.65385000000000004</v>
      </c>
      <c r="EK16">
        <v>0.76922999999999997</v>
      </c>
      <c r="EL16">
        <v>0.53846000000000005</v>
      </c>
      <c r="EM16">
        <v>0.61538000000000004</v>
      </c>
      <c r="EN16">
        <v>0.33333000000000002</v>
      </c>
      <c r="EO16">
        <v>0.54166999999999998</v>
      </c>
      <c r="EP16">
        <v>0.54166999999999998</v>
      </c>
      <c r="EQ16">
        <v>0.5</v>
      </c>
    </row>
    <row r="17" spans="3:147" x14ac:dyDescent="0.2">
      <c r="C17">
        <v>8.2773363803309508</v>
      </c>
      <c r="D17">
        <v>7.0526914679635899</v>
      </c>
      <c r="E17">
        <v>7.2078481522340203</v>
      </c>
      <c r="F17">
        <v>3.7400531211005799</v>
      </c>
      <c r="G17">
        <v>3.1162183336884599</v>
      </c>
      <c r="H17">
        <v>8.9388414042067001</v>
      </c>
      <c r="S17">
        <v>1.47363199952225</v>
      </c>
      <c r="T17">
        <v>1.44022104468016</v>
      </c>
      <c r="U17">
        <v>1.8770740243495201</v>
      </c>
      <c r="V17">
        <v>1.7862111576270401</v>
      </c>
      <c r="W17">
        <v>1.4038856294642601</v>
      </c>
      <c r="X17">
        <v>1.9350204013711301</v>
      </c>
      <c r="AJ17">
        <v>5.9498163786013798</v>
      </c>
      <c r="AK17">
        <v>6.1841312154937897</v>
      </c>
      <c r="AL17">
        <v>5.4210232019568698</v>
      </c>
      <c r="AM17">
        <v>2.21949644714529</v>
      </c>
      <c r="AN17">
        <v>1.14883477346886</v>
      </c>
      <c r="AO17">
        <v>5.75567080305012</v>
      </c>
      <c r="AZ17">
        <v>1.23769303146175</v>
      </c>
      <c r="BA17">
        <v>1.25967953418699</v>
      </c>
      <c r="BB17">
        <v>1.0530782870905899</v>
      </c>
      <c r="BC17">
        <v>0.85991356334407998</v>
      </c>
      <c r="BD17">
        <v>0.72300579508778196</v>
      </c>
      <c r="BE17">
        <v>1.19532919225504</v>
      </c>
      <c r="BQ17">
        <v>2.97279120950888</v>
      </c>
      <c r="BR17">
        <v>5.7240115966483103</v>
      </c>
      <c r="BS17">
        <v>7.8419103799435002</v>
      </c>
      <c r="BT17">
        <v>3.0356089755711699</v>
      </c>
      <c r="BU17">
        <v>0.78447770604869804</v>
      </c>
      <c r="BV17">
        <v>5.4351831948073599</v>
      </c>
      <c r="CG17">
        <v>0.82241592392144802</v>
      </c>
      <c r="CH17">
        <v>1.0678124608389801</v>
      </c>
      <c r="CI17">
        <v>1.03319380723861</v>
      </c>
      <c r="CJ17">
        <v>0.739779259070661</v>
      </c>
      <c r="CK17">
        <v>0.52781301967617</v>
      </c>
      <c r="CL17">
        <v>1.26462524169095</v>
      </c>
      <c r="CX17">
        <v>0.55171999999999999</v>
      </c>
      <c r="CY17">
        <v>0.48276000000000002</v>
      </c>
      <c r="CZ17">
        <v>0.65517000000000003</v>
      </c>
      <c r="DA17">
        <v>0.41378999999999999</v>
      </c>
      <c r="DB17">
        <v>0.76922999999999997</v>
      </c>
      <c r="DC17">
        <v>0.88461999999999996</v>
      </c>
      <c r="DD17">
        <v>0.65385000000000004</v>
      </c>
      <c r="DE17">
        <v>0.80769000000000002</v>
      </c>
      <c r="DF17">
        <v>0.58333000000000002</v>
      </c>
      <c r="DG17">
        <v>0.70833000000000002</v>
      </c>
      <c r="DH17">
        <v>0.375</v>
      </c>
      <c r="DI17">
        <v>0.58333000000000002</v>
      </c>
      <c r="DO17">
        <v>0.41378999999999999</v>
      </c>
      <c r="DP17">
        <v>0.24138000000000001</v>
      </c>
      <c r="DQ17">
        <v>0.58621000000000001</v>
      </c>
      <c r="DR17">
        <v>0.24138000000000001</v>
      </c>
      <c r="DS17">
        <v>0.61538000000000004</v>
      </c>
      <c r="DT17">
        <v>0.76922999999999997</v>
      </c>
      <c r="DU17">
        <v>0.48</v>
      </c>
      <c r="DV17">
        <v>0.61538000000000004</v>
      </c>
      <c r="DW17">
        <v>0.41666999999999998</v>
      </c>
      <c r="DX17">
        <v>0.54166999999999998</v>
      </c>
      <c r="DY17">
        <v>0.5</v>
      </c>
      <c r="DZ17">
        <v>0.58333000000000002</v>
      </c>
      <c r="EF17">
        <v>0.37930999999999998</v>
      </c>
      <c r="EG17">
        <v>0.24138000000000001</v>
      </c>
      <c r="EH17">
        <v>0.27585999999999999</v>
      </c>
      <c r="EI17">
        <v>3.4483E-2</v>
      </c>
      <c r="EJ17">
        <v>0.65385000000000004</v>
      </c>
      <c r="EK17">
        <v>0.76922999999999997</v>
      </c>
      <c r="EL17">
        <v>0.57691999999999999</v>
      </c>
      <c r="EM17">
        <v>0.53846000000000005</v>
      </c>
      <c r="EN17">
        <v>0.29166999999999998</v>
      </c>
      <c r="EO17">
        <v>0.625</v>
      </c>
      <c r="EP17">
        <v>0.5</v>
      </c>
      <c r="EQ17">
        <v>0.58333000000000002</v>
      </c>
    </row>
    <row r="18" spans="3:147" x14ac:dyDescent="0.2">
      <c r="C18">
        <v>7.2976335915434003</v>
      </c>
      <c r="D18">
        <v>4.9157847000964798</v>
      </c>
      <c r="E18">
        <v>9.0394854756440299</v>
      </c>
      <c r="F18">
        <v>5.2823948632542397</v>
      </c>
      <c r="G18">
        <v>2.5159776549681001</v>
      </c>
      <c r="H18">
        <v>7.5680980756213296</v>
      </c>
      <c r="S18">
        <v>0.80499161685351694</v>
      </c>
      <c r="T18">
        <v>1.4017254064315201</v>
      </c>
      <c r="U18">
        <v>0.93164106144255299</v>
      </c>
      <c r="V18">
        <v>1.3846204989808</v>
      </c>
      <c r="W18">
        <v>1.0746173005270701</v>
      </c>
      <c r="X18">
        <v>0.93891831143002302</v>
      </c>
      <c r="AJ18">
        <v>6.4308021561497801</v>
      </c>
      <c r="AK18">
        <v>6.5185744211307002</v>
      </c>
      <c r="AL18">
        <v>8.1175095870306606</v>
      </c>
      <c r="AM18">
        <v>2.8565931373098299</v>
      </c>
      <c r="AN18">
        <v>1.77105064583654</v>
      </c>
      <c r="AO18">
        <v>4.7300112678804096</v>
      </c>
      <c r="AZ18">
        <v>1.0310895098726101</v>
      </c>
      <c r="BA18">
        <v>0.85867110426052995</v>
      </c>
      <c r="BB18">
        <v>0.98636967312003498</v>
      </c>
      <c r="BC18">
        <v>0.76316169162372405</v>
      </c>
      <c r="BD18">
        <v>0.78830210303443604</v>
      </c>
      <c r="BE18">
        <v>1.01748543702106</v>
      </c>
      <c r="BQ18">
        <v>4.9399136753894997</v>
      </c>
      <c r="BR18">
        <v>7.1641633073325899</v>
      </c>
      <c r="BS18">
        <v>8.6385653183571307</v>
      </c>
      <c r="BT18">
        <v>5.1477834803844198</v>
      </c>
      <c r="BU18">
        <v>1.34582096856223</v>
      </c>
      <c r="BV18">
        <v>7.3085314707237998</v>
      </c>
      <c r="CG18">
        <v>1.1741555553359999</v>
      </c>
      <c r="CH18">
        <v>1.02439200242992</v>
      </c>
      <c r="CI18">
        <v>1.0088338216706501</v>
      </c>
      <c r="CJ18">
        <v>0.82804803183593401</v>
      </c>
      <c r="CK18">
        <v>0.77724303882620505</v>
      </c>
      <c r="CL18">
        <v>0.92046694868155499</v>
      </c>
      <c r="CX18">
        <v>0.58621000000000001</v>
      </c>
      <c r="CY18">
        <v>0.58621000000000001</v>
      </c>
      <c r="CZ18">
        <v>0.62068999999999996</v>
      </c>
      <c r="DA18">
        <v>0.58621000000000001</v>
      </c>
      <c r="DB18">
        <v>0.76922999999999997</v>
      </c>
      <c r="DC18">
        <v>0.88461999999999996</v>
      </c>
      <c r="DD18">
        <v>0.65385000000000004</v>
      </c>
      <c r="DE18">
        <v>0.73077000000000003</v>
      </c>
      <c r="DF18">
        <v>0.54166999999999998</v>
      </c>
      <c r="DG18">
        <v>0.5</v>
      </c>
      <c r="DH18">
        <v>0.5</v>
      </c>
      <c r="DI18">
        <v>0.54166999999999998</v>
      </c>
      <c r="DO18">
        <v>0.55171999999999999</v>
      </c>
      <c r="DP18">
        <v>0.31034</v>
      </c>
      <c r="DQ18">
        <v>0.58621000000000001</v>
      </c>
      <c r="DR18">
        <v>0.27585999999999999</v>
      </c>
      <c r="DS18">
        <v>0.61538000000000004</v>
      </c>
      <c r="DT18">
        <v>0.80769000000000002</v>
      </c>
      <c r="DU18">
        <v>0.56000000000000005</v>
      </c>
      <c r="DV18">
        <v>0.5</v>
      </c>
      <c r="DW18">
        <v>0.625</v>
      </c>
      <c r="DX18">
        <v>0.54166999999999998</v>
      </c>
      <c r="DY18">
        <v>0.5</v>
      </c>
      <c r="DZ18">
        <v>0.625</v>
      </c>
      <c r="EF18">
        <v>0.37930999999999998</v>
      </c>
      <c r="EG18">
        <v>0.27585999999999999</v>
      </c>
      <c r="EH18">
        <v>0.34483000000000003</v>
      </c>
      <c r="EI18">
        <v>6.8966E-2</v>
      </c>
      <c r="EJ18">
        <v>0.65385000000000004</v>
      </c>
      <c r="EK18">
        <v>0.73077000000000003</v>
      </c>
      <c r="EL18">
        <v>0.53846000000000005</v>
      </c>
      <c r="EM18">
        <v>0.57691999999999999</v>
      </c>
      <c r="EN18">
        <v>0.45833000000000002</v>
      </c>
      <c r="EO18">
        <v>0.625</v>
      </c>
      <c r="EP18">
        <v>0.54166999999999998</v>
      </c>
      <c r="EQ18">
        <v>0.45833000000000002</v>
      </c>
    </row>
    <row r="19" spans="3:147" x14ac:dyDescent="0.2">
      <c r="C19">
        <v>6.4702130314126203</v>
      </c>
      <c r="D19">
        <v>5.9250881553005801</v>
      </c>
      <c r="E19">
        <v>9.8117349983457292</v>
      </c>
      <c r="F19">
        <v>5.9166010670275702</v>
      </c>
      <c r="G19">
        <v>1.4898873509836901</v>
      </c>
      <c r="H19">
        <v>6.4448698962037296</v>
      </c>
      <c r="S19">
        <v>0.970742163373844</v>
      </c>
      <c r="T19">
        <v>1.12689305054459</v>
      </c>
      <c r="U19">
        <v>0.84840643808587701</v>
      </c>
      <c r="V19">
        <v>1.13449050480559</v>
      </c>
      <c r="W19">
        <v>0.96109188467470197</v>
      </c>
      <c r="X19">
        <v>1.07416986869485</v>
      </c>
      <c r="AJ19">
        <v>6.6488834281236997</v>
      </c>
      <c r="AK19">
        <v>6.8206185324637296</v>
      </c>
      <c r="AL19">
        <v>7.9298455034948896</v>
      </c>
      <c r="AM19">
        <v>3.83088884337685</v>
      </c>
      <c r="AN19">
        <v>1.8912951407074701</v>
      </c>
      <c r="AO19">
        <v>5.2081912915069299</v>
      </c>
      <c r="AZ19">
        <v>1.04724835843066</v>
      </c>
      <c r="BA19">
        <v>1.1075697106339999</v>
      </c>
      <c r="BB19">
        <v>1.06609019690951</v>
      </c>
      <c r="BC19">
        <v>0.77156463188774504</v>
      </c>
      <c r="BD19">
        <v>0.78776610642883704</v>
      </c>
      <c r="BE19">
        <v>1.59574783413522</v>
      </c>
      <c r="BQ19">
        <v>5.4184119405541598</v>
      </c>
      <c r="BR19">
        <v>6.7297144810046099</v>
      </c>
      <c r="BS19">
        <v>8.1051829200309395</v>
      </c>
      <c r="BT19">
        <v>5.1643650025275702</v>
      </c>
      <c r="BU19">
        <v>2.3961467976664199</v>
      </c>
      <c r="BV19">
        <v>6.1961037699178299</v>
      </c>
      <c r="CG19">
        <v>0.94000396511642204</v>
      </c>
      <c r="CH19">
        <v>1.08631144650708</v>
      </c>
      <c r="CI19">
        <v>0.99338999793827498</v>
      </c>
      <c r="CJ19">
        <v>0.76489588359420202</v>
      </c>
      <c r="CK19">
        <v>0.76835293066287702</v>
      </c>
      <c r="CL19">
        <v>1.1099734538264201</v>
      </c>
      <c r="CX19">
        <v>0.62068999999999996</v>
      </c>
      <c r="CY19">
        <v>0.62068999999999996</v>
      </c>
      <c r="CZ19">
        <v>0.55171999999999999</v>
      </c>
      <c r="DA19">
        <v>0.55171999999999999</v>
      </c>
      <c r="DB19">
        <v>0.76922999999999997</v>
      </c>
      <c r="DC19">
        <v>0.84614999999999996</v>
      </c>
      <c r="DD19">
        <v>0.61538000000000004</v>
      </c>
      <c r="DE19">
        <v>0.76922999999999997</v>
      </c>
      <c r="DF19">
        <v>0.625</v>
      </c>
      <c r="DG19">
        <v>0.54166999999999998</v>
      </c>
      <c r="DH19">
        <v>0.58333000000000002</v>
      </c>
      <c r="DI19">
        <v>0.625</v>
      </c>
      <c r="DO19">
        <v>0.48276000000000002</v>
      </c>
      <c r="DP19">
        <v>0.34483000000000003</v>
      </c>
      <c r="DQ19">
        <v>0.62068999999999996</v>
      </c>
      <c r="DR19">
        <v>0.31034</v>
      </c>
      <c r="DS19">
        <v>0.69230999999999998</v>
      </c>
      <c r="DT19">
        <v>0.88461999999999996</v>
      </c>
      <c r="DU19">
        <v>0.52</v>
      </c>
      <c r="DV19">
        <v>0.53846000000000005</v>
      </c>
      <c r="DW19">
        <v>0.58333000000000002</v>
      </c>
      <c r="DX19">
        <v>0.58333000000000002</v>
      </c>
      <c r="DY19">
        <v>0.58333000000000002</v>
      </c>
      <c r="DZ19">
        <v>0.5</v>
      </c>
      <c r="EF19">
        <v>0.41378999999999999</v>
      </c>
      <c r="EG19">
        <v>0.34483000000000003</v>
      </c>
      <c r="EH19">
        <v>0.31034</v>
      </c>
      <c r="EI19">
        <v>0.13793</v>
      </c>
      <c r="EJ19">
        <v>0.65385000000000004</v>
      </c>
      <c r="EK19">
        <v>0.80769000000000002</v>
      </c>
      <c r="EL19">
        <v>0.57691999999999999</v>
      </c>
      <c r="EM19">
        <v>0.5</v>
      </c>
      <c r="EN19">
        <v>0.54166999999999998</v>
      </c>
      <c r="EO19">
        <v>0.54166999999999998</v>
      </c>
      <c r="EP19">
        <v>0.5</v>
      </c>
      <c r="EQ19">
        <v>0.45833000000000002</v>
      </c>
    </row>
    <row r="20" spans="3:147" x14ac:dyDescent="0.2">
      <c r="C20">
        <v>3.9318398256895799</v>
      </c>
      <c r="D20">
        <v>7.1988374546466396</v>
      </c>
      <c r="E20">
        <v>8.1774791516607994</v>
      </c>
      <c r="F20">
        <v>5.8667766618487303</v>
      </c>
      <c r="G20">
        <v>1.8182768475526001</v>
      </c>
      <c r="H20">
        <v>6.5300136107537501</v>
      </c>
      <c r="S20">
        <v>0.99839236310685597</v>
      </c>
      <c r="T20">
        <v>1.2291439645473601</v>
      </c>
      <c r="U20">
        <v>0.88636225853908002</v>
      </c>
      <c r="V20">
        <v>1.42905291488966</v>
      </c>
      <c r="W20">
        <v>0.67029831011505103</v>
      </c>
      <c r="X20">
        <v>1.12790676185812</v>
      </c>
      <c r="AJ20">
        <v>6.4732111554809899</v>
      </c>
      <c r="AK20">
        <v>6.4974023228076501</v>
      </c>
      <c r="AL20">
        <v>7.53313238122273</v>
      </c>
      <c r="AM20">
        <v>4.6520212191330597</v>
      </c>
      <c r="AN20">
        <v>1.5005584665579601</v>
      </c>
      <c r="AO20">
        <v>5.7884922071333804</v>
      </c>
      <c r="AZ20">
        <v>1.07066957320394</v>
      </c>
      <c r="BA20">
        <v>1.21524746869793</v>
      </c>
      <c r="BB20">
        <v>0.90589149822723403</v>
      </c>
      <c r="BC20">
        <v>0.98044410489897305</v>
      </c>
      <c r="BD20">
        <v>0.71202859234832905</v>
      </c>
      <c r="BE20">
        <v>1.33889102558411</v>
      </c>
      <c r="BQ20">
        <v>6.1133806601073797</v>
      </c>
      <c r="BR20">
        <v>6.2386938729371799</v>
      </c>
      <c r="BS20">
        <v>6.8385294780070103</v>
      </c>
      <c r="BT20">
        <v>5.1860981952838197</v>
      </c>
      <c r="BU20">
        <v>1.49535127474105</v>
      </c>
      <c r="BV20">
        <v>4.6254930998994102</v>
      </c>
      <c r="CG20">
        <v>1.0873409776185099</v>
      </c>
      <c r="CH20">
        <v>1.1169794845148699</v>
      </c>
      <c r="CI20">
        <v>0.89780584943627795</v>
      </c>
      <c r="CJ20">
        <v>0.866584504002617</v>
      </c>
      <c r="CK20">
        <v>0.58986603905628399</v>
      </c>
      <c r="CL20">
        <v>0.80379326488899705</v>
      </c>
      <c r="CX20">
        <v>0.44828000000000001</v>
      </c>
      <c r="CY20">
        <v>0.58621000000000001</v>
      </c>
      <c r="CZ20">
        <v>0.55171999999999999</v>
      </c>
      <c r="DA20">
        <v>0.58621000000000001</v>
      </c>
      <c r="DB20">
        <v>0.73077000000000003</v>
      </c>
      <c r="DC20">
        <v>0.88461999999999996</v>
      </c>
      <c r="DD20">
        <v>0.61538000000000004</v>
      </c>
      <c r="DE20">
        <v>0.80769000000000002</v>
      </c>
      <c r="DF20">
        <v>0.58333000000000002</v>
      </c>
      <c r="DG20">
        <v>0.54166999999999998</v>
      </c>
      <c r="DH20">
        <v>0.41666999999999998</v>
      </c>
      <c r="DI20">
        <v>0.625</v>
      </c>
      <c r="DO20">
        <v>0.62068999999999996</v>
      </c>
      <c r="DP20">
        <v>0.34483000000000003</v>
      </c>
      <c r="DQ20">
        <v>0.51724000000000003</v>
      </c>
      <c r="DR20">
        <v>0.27585999999999999</v>
      </c>
      <c r="DS20">
        <v>0.73077000000000003</v>
      </c>
      <c r="DT20">
        <v>0.88461999999999996</v>
      </c>
      <c r="DU20">
        <v>0.6</v>
      </c>
      <c r="DV20">
        <v>0.69230999999999998</v>
      </c>
      <c r="DW20">
        <v>0.54166999999999998</v>
      </c>
      <c r="DX20">
        <v>0.66666999999999998</v>
      </c>
      <c r="DY20">
        <v>0.58333000000000002</v>
      </c>
      <c r="DZ20">
        <v>0.41666999999999998</v>
      </c>
      <c r="EF20">
        <v>0.48276000000000002</v>
      </c>
      <c r="EG20">
        <v>0.37930999999999998</v>
      </c>
      <c r="EH20">
        <v>0.24138000000000001</v>
      </c>
      <c r="EI20">
        <v>0.17241000000000001</v>
      </c>
      <c r="EJ20">
        <v>0.57691999999999999</v>
      </c>
      <c r="EK20">
        <v>0.80769000000000002</v>
      </c>
      <c r="EL20">
        <v>0.69230999999999998</v>
      </c>
      <c r="EM20">
        <v>0.61538000000000004</v>
      </c>
      <c r="EN20">
        <v>0.45833000000000002</v>
      </c>
      <c r="EO20">
        <v>0.66666999999999998</v>
      </c>
      <c r="EP20">
        <v>0.45833000000000002</v>
      </c>
      <c r="EQ20">
        <v>0.54166999999999998</v>
      </c>
    </row>
    <row r="21" spans="3:147" x14ac:dyDescent="0.2">
      <c r="C21">
        <v>5.2985967156894</v>
      </c>
      <c r="D21">
        <v>7.8529187827831404</v>
      </c>
      <c r="E21">
        <v>6.46746132847806</v>
      </c>
      <c r="F21">
        <v>6.1706794004118697</v>
      </c>
      <c r="G21">
        <v>2.1404991448129902</v>
      </c>
      <c r="H21">
        <v>5.7949598521446202</v>
      </c>
      <c r="S21">
        <v>0.98324394813180904</v>
      </c>
      <c r="T21">
        <v>1.1832575963843099</v>
      </c>
      <c r="U21">
        <v>1.0480283133857999</v>
      </c>
      <c r="V21">
        <v>1.0888329198865401</v>
      </c>
      <c r="W21">
        <v>0.78347972602810001</v>
      </c>
      <c r="X21">
        <v>1.13693201573201</v>
      </c>
      <c r="AJ21">
        <v>5.8192747911982003</v>
      </c>
      <c r="AK21">
        <v>6.5120704888591696</v>
      </c>
      <c r="AL21">
        <v>5.31323778180343</v>
      </c>
      <c r="AM21">
        <v>4.4393371423097401</v>
      </c>
      <c r="AN21">
        <v>1.6748194566655299</v>
      </c>
      <c r="AO21">
        <v>6.4908033725993297</v>
      </c>
      <c r="AZ21">
        <v>1.1427245432638999</v>
      </c>
      <c r="BA21">
        <v>1.06380743188047</v>
      </c>
      <c r="BB21">
        <v>0.91459135003052905</v>
      </c>
      <c r="BC21">
        <v>1.0263476733942301</v>
      </c>
      <c r="BD21">
        <v>0.76093240466636802</v>
      </c>
      <c r="BE21">
        <v>1.2594949349822799</v>
      </c>
      <c r="BQ21">
        <v>6.1398525039978704</v>
      </c>
      <c r="BR21">
        <v>7.4880859178904302</v>
      </c>
      <c r="BS21">
        <v>7.7655673671840297</v>
      </c>
      <c r="BT21">
        <v>6.0077466044207499</v>
      </c>
      <c r="BU21">
        <v>2.4399680160141499</v>
      </c>
      <c r="BV21">
        <v>2.57803493715855</v>
      </c>
      <c r="CG21">
        <v>0.87297612509435796</v>
      </c>
      <c r="CH21">
        <v>0.95953713706851496</v>
      </c>
      <c r="CI21">
        <v>0.95398939177435904</v>
      </c>
      <c r="CJ21">
        <v>0.73275790994534695</v>
      </c>
      <c r="CK21">
        <v>0.65535568430756397</v>
      </c>
      <c r="CL21">
        <v>0.89175066367251998</v>
      </c>
      <c r="CX21">
        <v>0.51724000000000003</v>
      </c>
      <c r="CY21">
        <v>0.48276000000000002</v>
      </c>
      <c r="CZ21">
        <v>0.51724000000000003</v>
      </c>
      <c r="DA21">
        <v>0.51724000000000003</v>
      </c>
      <c r="DB21">
        <v>0.84614999999999996</v>
      </c>
      <c r="DC21">
        <v>0.88461999999999996</v>
      </c>
      <c r="DD21">
        <v>0.84614999999999996</v>
      </c>
      <c r="DE21">
        <v>0.80769000000000002</v>
      </c>
      <c r="DF21">
        <v>0.54166999999999998</v>
      </c>
      <c r="DG21">
        <v>0.625</v>
      </c>
      <c r="DH21">
        <v>0.45833000000000002</v>
      </c>
      <c r="DI21">
        <v>0.625</v>
      </c>
      <c r="DO21">
        <v>0.58621000000000001</v>
      </c>
      <c r="DP21">
        <v>0.34483000000000003</v>
      </c>
      <c r="DQ21">
        <v>0.51724000000000003</v>
      </c>
      <c r="DR21">
        <v>0.2069</v>
      </c>
      <c r="DS21">
        <v>0.69230999999999998</v>
      </c>
      <c r="DT21">
        <v>0.88461999999999996</v>
      </c>
      <c r="DU21">
        <v>0.56000000000000005</v>
      </c>
      <c r="DV21">
        <v>0.73077000000000003</v>
      </c>
      <c r="DW21">
        <v>0.54166999999999998</v>
      </c>
      <c r="DX21">
        <v>0.54166999999999998</v>
      </c>
      <c r="DY21">
        <v>0.625</v>
      </c>
      <c r="DZ21">
        <v>0.54166999999999998</v>
      </c>
      <c r="EF21">
        <v>0.37930999999999998</v>
      </c>
      <c r="EG21">
        <v>0.41378999999999999</v>
      </c>
      <c r="EH21">
        <v>0.24138000000000001</v>
      </c>
      <c r="EI21">
        <v>0.13793</v>
      </c>
      <c r="EJ21">
        <v>0.65385000000000004</v>
      </c>
      <c r="EK21">
        <v>0.88461999999999996</v>
      </c>
      <c r="EL21">
        <v>0.57691999999999999</v>
      </c>
      <c r="EM21">
        <v>0.57691999999999999</v>
      </c>
      <c r="EN21">
        <v>0.54166999999999998</v>
      </c>
      <c r="EO21">
        <v>0.625</v>
      </c>
      <c r="EP21">
        <v>0.54166999999999998</v>
      </c>
      <c r="EQ21">
        <v>0.54166999999999998</v>
      </c>
    </row>
    <row r="22" spans="3:147" x14ac:dyDescent="0.2">
      <c r="C22">
        <v>8.0465864879028501</v>
      </c>
      <c r="D22">
        <v>8.6080414316537706</v>
      </c>
      <c r="E22">
        <v>5.0381357699460496</v>
      </c>
      <c r="F22">
        <v>7.3210036624456496</v>
      </c>
      <c r="G22">
        <v>1.97323749412105</v>
      </c>
      <c r="H22">
        <v>7.4150996506793296</v>
      </c>
      <c r="S22">
        <v>0.88681016853238903</v>
      </c>
      <c r="T22">
        <v>1.3488007084657601</v>
      </c>
      <c r="U22">
        <v>0.94956383295539004</v>
      </c>
      <c r="V22">
        <v>0.954435297895732</v>
      </c>
      <c r="W22">
        <v>0.87225384534753703</v>
      </c>
      <c r="X22">
        <v>0.97186088824740902</v>
      </c>
      <c r="AJ22">
        <v>4.8360063829337001</v>
      </c>
      <c r="AK22">
        <v>6.5104935643707904</v>
      </c>
      <c r="AL22">
        <v>5.9980744321019097</v>
      </c>
      <c r="AM22">
        <v>4.0048258769044098</v>
      </c>
      <c r="AN22">
        <v>1.6868000306163</v>
      </c>
      <c r="AO22">
        <v>5.4411618106067197</v>
      </c>
      <c r="AZ22">
        <v>0.99507013490007101</v>
      </c>
      <c r="BA22">
        <v>1.02038340969969</v>
      </c>
      <c r="BB22">
        <v>1.12525231161412</v>
      </c>
      <c r="BC22">
        <v>0.83859974398889303</v>
      </c>
      <c r="BD22">
        <v>0.91027981739777497</v>
      </c>
      <c r="BE22">
        <v>0.93773864866922196</v>
      </c>
      <c r="BQ22">
        <v>6.6275595798998204</v>
      </c>
      <c r="BR22">
        <v>8.2011818525857194</v>
      </c>
      <c r="BS22">
        <v>5.8059755740124102</v>
      </c>
      <c r="BT22">
        <v>5.88443497363179</v>
      </c>
      <c r="BU22">
        <v>2.5005001468578398</v>
      </c>
      <c r="BV22">
        <v>4.33138017825463</v>
      </c>
      <c r="CG22">
        <v>0.98598895893875305</v>
      </c>
      <c r="CH22">
        <v>0.83067065049477495</v>
      </c>
      <c r="CI22">
        <v>1.00109713687131</v>
      </c>
      <c r="CJ22">
        <v>0.86973608325251395</v>
      </c>
      <c r="CK22">
        <v>0.83660708377413495</v>
      </c>
      <c r="CL22">
        <v>0.79603210461269902</v>
      </c>
      <c r="CX22">
        <v>0.41378999999999999</v>
      </c>
      <c r="CY22">
        <v>0.58621000000000001</v>
      </c>
      <c r="CZ22">
        <v>0.58621000000000001</v>
      </c>
      <c r="DA22">
        <v>0.37930999999999998</v>
      </c>
      <c r="DB22">
        <v>0.84614999999999996</v>
      </c>
      <c r="DC22">
        <v>0.88461999999999996</v>
      </c>
      <c r="DD22">
        <v>0.76922999999999997</v>
      </c>
      <c r="DE22">
        <v>0.88461999999999996</v>
      </c>
      <c r="DF22">
        <v>0.625</v>
      </c>
      <c r="DG22">
        <v>0.45833000000000002</v>
      </c>
      <c r="DH22">
        <v>0.58333000000000002</v>
      </c>
      <c r="DI22">
        <v>0.66666999999999998</v>
      </c>
      <c r="DO22">
        <v>0.55171999999999999</v>
      </c>
      <c r="DP22">
        <v>0.37930999999999998</v>
      </c>
      <c r="DQ22">
        <v>0.51724000000000003</v>
      </c>
      <c r="DR22">
        <v>0.24138000000000001</v>
      </c>
      <c r="DS22">
        <v>0.69230999999999998</v>
      </c>
      <c r="DT22">
        <v>0.76922999999999997</v>
      </c>
      <c r="DU22">
        <v>0.56000000000000005</v>
      </c>
      <c r="DV22">
        <v>0.69230999999999998</v>
      </c>
      <c r="DW22">
        <v>0.58333000000000002</v>
      </c>
      <c r="DX22">
        <v>0.58333000000000002</v>
      </c>
      <c r="DY22">
        <v>0.54166999999999998</v>
      </c>
      <c r="DZ22">
        <v>0.45833000000000002</v>
      </c>
      <c r="EF22">
        <v>0.37930999999999998</v>
      </c>
      <c r="EG22">
        <v>0.44828000000000001</v>
      </c>
      <c r="EH22">
        <v>0.31034</v>
      </c>
      <c r="EI22">
        <v>0.17241000000000001</v>
      </c>
      <c r="EJ22">
        <v>0.57691999999999999</v>
      </c>
      <c r="EK22">
        <v>0.76922999999999997</v>
      </c>
      <c r="EL22">
        <v>0.65385000000000004</v>
      </c>
      <c r="EM22">
        <v>0.53846000000000005</v>
      </c>
      <c r="EN22">
        <v>0.5</v>
      </c>
      <c r="EO22">
        <v>0.58333000000000002</v>
      </c>
      <c r="EP22">
        <v>0.5</v>
      </c>
      <c r="EQ22">
        <v>0.54166999999999998</v>
      </c>
    </row>
    <row r="23" spans="3:147" x14ac:dyDescent="0.2">
      <c r="C23">
        <v>5.2187989829763897</v>
      </c>
      <c r="D23">
        <v>7.024160854682</v>
      </c>
      <c r="E23">
        <v>3.5830924311355101</v>
      </c>
      <c r="F23">
        <v>6.9003593173567896</v>
      </c>
      <c r="G23">
        <v>1.41865211242809</v>
      </c>
      <c r="H23">
        <v>4.2059643622792304</v>
      </c>
      <c r="S23">
        <v>1.0024063976515001</v>
      </c>
      <c r="T23">
        <v>1.7293953053690601</v>
      </c>
      <c r="U23">
        <v>0.85097742281184097</v>
      </c>
      <c r="V23">
        <v>0.98650149132912401</v>
      </c>
      <c r="W23">
        <v>0.74627857099300798</v>
      </c>
      <c r="X23">
        <v>1.0220655947486501</v>
      </c>
      <c r="AJ23">
        <v>4.6877108814370301</v>
      </c>
      <c r="AK23">
        <v>6.4168424702497298</v>
      </c>
      <c r="AL23">
        <v>4.3997527045831504</v>
      </c>
      <c r="AM23">
        <v>4.4950199526406402</v>
      </c>
      <c r="AN23">
        <v>1.31775679027923</v>
      </c>
      <c r="AO23">
        <v>5.1036994584417101</v>
      </c>
      <c r="AZ23">
        <v>1.1468382404722599</v>
      </c>
      <c r="BA23">
        <v>0.90991470167324795</v>
      </c>
      <c r="BB23">
        <v>1.1771937114740101</v>
      </c>
      <c r="BC23">
        <v>0.87301384639077895</v>
      </c>
      <c r="BD23">
        <v>0.76116167582697103</v>
      </c>
      <c r="BE23">
        <v>1.2610480901305701</v>
      </c>
      <c r="BQ23">
        <v>7.49467610032079</v>
      </c>
      <c r="BR23">
        <v>7.7708525350071698</v>
      </c>
      <c r="BS23">
        <v>7.2837179754526904</v>
      </c>
      <c r="BT23">
        <v>4.8448395709432504</v>
      </c>
      <c r="BU23">
        <v>2.5529855665678798</v>
      </c>
      <c r="BV23">
        <v>6.00524887827196</v>
      </c>
      <c r="CG23">
        <v>1.0767027320992399</v>
      </c>
      <c r="CH23">
        <v>0.98425615032917202</v>
      </c>
      <c r="CI23">
        <v>1.0485520287933101</v>
      </c>
      <c r="CJ23">
        <v>0.81762372049766197</v>
      </c>
      <c r="CK23">
        <v>0.73757654651149995</v>
      </c>
      <c r="CL23">
        <v>0.87847393924134898</v>
      </c>
      <c r="CX23">
        <v>0.48276000000000002</v>
      </c>
      <c r="CY23">
        <v>0.72414000000000001</v>
      </c>
      <c r="CZ23">
        <v>0.48276000000000002</v>
      </c>
      <c r="DA23">
        <v>0.34483000000000003</v>
      </c>
      <c r="DB23">
        <v>0.92308000000000001</v>
      </c>
      <c r="DC23">
        <v>0.88461999999999996</v>
      </c>
      <c r="DD23">
        <v>0.69230999999999998</v>
      </c>
      <c r="DE23">
        <v>0.80769000000000002</v>
      </c>
      <c r="DF23">
        <v>0.75</v>
      </c>
      <c r="DG23">
        <v>0.54166999999999998</v>
      </c>
      <c r="DH23">
        <v>0.54166999999999998</v>
      </c>
      <c r="DI23">
        <v>0.58333000000000002</v>
      </c>
      <c r="DO23">
        <v>0.48276000000000002</v>
      </c>
      <c r="DP23">
        <v>0.31034</v>
      </c>
      <c r="DQ23">
        <v>0.51724000000000003</v>
      </c>
      <c r="DR23">
        <v>0.24138000000000001</v>
      </c>
      <c r="DS23">
        <v>0.69230999999999998</v>
      </c>
      <c r="DT23">
        <v>0.84614999999999996</v>
      </c>
      <c r="DU23">
        <v>0.6</v>
      </c>
      <c r="DV23">
        <v>0.73077000000000003</v>
      </c>
      <c r="DW23">
        <v>0.58333000000000002</v>
      </c>
      <c r="DX23">
        <v>0.66666999999999998</v>
      </c>
      <c r="DY23">
        <v>0.58333000000000002</v>
      </c>
      <c r="DZ23">
        <v>0.5</v>
      </c>
      <c r="EF23">
        <v>0.41378999999999999</v>
      </c>
      <c r="EG23">
        <v>0.48276000000000002</v>
      </c>
      <c r="EH23">
        <v>0.24138000000000001</v>
      </c>
      <c r="EI23">
        <v>0.13793</v>
      </c>
      <c r="EJ23">
        <v>0.57691999999999999</v>
      </c>
      <c r="EK23">
        <v>0.76922999999999997</v>
      </c>
      <c r="EL23">
        <v>0.57691999999999999</v>
      </c>
      <c r="EM23">
        <v>0.65385000000000004</v>
      </c>
      <c r="EN23">
        <v>0.66666999999999998</v>
      </c>
      <c r="EO23">
        <v>0.5</v>
      </c>
      <c r="EP23">
        <v>0.41666999999999998</v>
      </c>
      <c r="EQ23">
        <v>0.58333000000000002</v>
      </c>
    </row>
    <row r="24" spans="3:147" x14ac:dyDescent="0.2">
      <c r="C24">
        <v>5.9883612040116097</v>
      </c>
      <c r="D24">
        <v>9.6354760132918997</v>
      </c>
      <c r="E24">
        <v>5.0943901653606503</v>
      </c>
      <c r="F24">
        <v>6.7615220935967599</v>
      </c>
      <c r="G24">
        <v>1.9671535965931799</v>
      </c>
      <c r="H24">
        <v>2.7276131098803398</v>
      </c>
      <c r="S24">
        <v>0.926956756871684</v>
      </c>
      <c r="T24">
        <v>1.2006784878657699</v>
      </c>
      <c r="U24">
        <v>0.87269087145823798</v>
      </c>
      <c r="V24">
        <v>0.96298864604384604</v>
      </c>
      <c r="W24">
        <v>1.0075399943019101</v>
      </c>
      <c r="X24">
        <v>0.84346493190459904</v>
      </c>
      <c r="AJ24">
        <v>5.4398835284347404</v>
      </c>
      <c r="AK24">
        <v>6.4897993135792698</v>
      </c>
      <c r="AL24">
        <v>5.6292024990114999</v>
      </c>
      <c r="AM24">
        <v>4.2195027101547202</v>
      </c>
      <c r="AN24">
        <v>1.44336768917164</v>
      </c>
      <c r="AO24">
        <v>4.7831750574837599</v>
      </c>
      <c r="AZ24">
        <v>0.902463786325439</v>
      </c>
      <c r="BA24">
        <v>1.13198395323007</v>
      </c>
      <c r="BB24">
        <v>0.99691398571446999</v>
      </c>
      <c r="BC24">
        <v>0.86078296396061604</v>
      </c>
      <c r="BD24">
        <v>0.85004064376358202</v>
      </c>
      <c r="BE24">
        <v>0.77337924642142597</v>
      </c>
      <c r="BQ24">
        <v>7.7625040881030598</v>
      </c>
      <c r="BR24">
        <v>8.8688670595480303</v>
      </c>
      <c r="BS24">
        <v>8.3945898433254307</v>
      </c>
      <c r="BT24">
        <v>4.4304555954016198</v>
      </c>
      <c r="BU24">
        <v>2.1440252622725402</v>
      </c>
      <c r="BV24">
        <v>6.26745289947422</v>
      </c>
      <c r="CG24">
        <v>0.92864427676129702</v>
      </c>
      <c r="CH24">
        <v>0.84803603421996998</v>
      </c>
      <c r="CI24">
        <v>0.82870276218574301</v>
      </c>
      <c r="CJ24">
        <v>0.67317935742999202</v>
      </c>
      <c r="CK24">
        <v>0.72785628588426998</v>
      </c>
      <c r="CL24">
        <v>0.66761507609103998</v>
      </c>
      <c r="CX24">
        <v>0.44828000000000001</v>
      </c>
      <c r="CY24">
        <v>0.75861999999999996</v>
      </c>
      <c r="CZ24">
        <v>0.55171999999999999</v>
      </c>
      <c r="DA24">
        <v>0.31034</v>
      </c>
      <c r="DB24">
        <v>0.84614999999999996</v>
      </c>
      <c r="DC24">
        <v>0.84614999999999996</v>
      </c>
      <c r="DD24">
        <v>0.65385000000000004</v>
      </c>
      <c r="DE24">
        <v>0.76922999999999997</v>
      </c>
      <c r="DF24">
        <v>0.58333000000000002</v>
      </c>
      <c r="DG24">
        <v>0.70833000000000002</v>
      </c>
      <c r="DH24">
        <v>0.54166999999999998</v>
      </c>
      <c r="DI24">
        <v>0.54166999999999998</v>
      </c>
      <c r="DO24">
        <v>0.48276000000000002</v>
      </c>
      <c r="DP24">
        <v>0.41378999999999999</v>
      </c>
      <c r="DQ24">
        <v>0.44828000000000001</v>
      </c>
      <c r="DR24">
        <v>0.24138000000000001</v>
      </c>
      <c r="DS24">
        <v>0.69230999999999998</v>
      </c>
      <c r="DT24">
        <v>0.84614999999999996</v>
      </c>
      <c r="DU24">
        <v>0.56000000000000005</v>
      </c>
      <c r="DV24">
        <v>0.69230999999999998</v>
      </c>
      <c r="DW24">
        <v>0.58333000000000002</v>
      </c>
      <c r="DX24">
        <v>0.58333000000000002</v>
      </c>
      <c r="DY24">
        <v>0.58333000000000002</v>
      </c>
      <c r="DZ24">
        <v>0.5</v>
      </c>
      <c r="EF24">
        <v>0.44828000000000001</v>
      </c>
      <c r="EG24">
        <v>0.37930999999999998</v>
      </c>
      <c r="EH24">
        <v>0.41378999999999999</v>
      </c>
      <c r="EI24">
        <v>0.10345</v>
      </c>
      <c r="EJ24">
        <v>0.57691999999999999</v>
      </c>
      <c r="EK24">
        <v>0.88461999999999996</v>
      </c>
      <c r="EL24">
        <v>0.57691999999999999</v>
      </c>
      <c r="EM24">
        <v>0.69230999999999998</v>
      </c>
      <c r="EN24">
        <v>0.58333000000000002</v>
      </c>
      <c r="EO24">
        <v>0.45833000000000002</v>
      </c>
      <c r="EP24">
        <v>0.45833000000000002</v>
      </c>
      <c r="EQ24">
        <v>0.66666999999999998</v>
      </c>
    </row>
    <row r="25" spans="3:147" x14ac:dyDescent="0.2">
      <c r="C25">
        <v>6.9711709071134598</v>
      </c>
      <c r="D25">
        <v>7.8379893261218099</v>
      </c>
      <c r="E25">
        <v>6.5380742988881702</v>
      </c>
      <c r="F25">
        <v>5.8501427824591801</v>
      </c>
      <c r="G25">
        <v>1.5753687612755001</v>
      </c>
      <c r="H25">
        <v>3.9968746414852299</v>
      </c>
      <c r="S25">
        <v>0.85717381075260801</v>
      </c>
      <c r="T25">
        <v>1.2474079783038201</v>
      </c>
      <c r="U25">
        <v>0.97019325336589401</v>
      </c>
      <c r="V25">
        <v>0.92236293911162404</v>
      </c>
      <c r="W25">
        <v>0.81787607384559202</v>
      </c>
      <c r="X25">
        <v>0.95324141641402704</v>
      </c>
      <c r="AJ25">
        <v>5.3788225298942196</v>
      </c>
      <c r="AK25">
        <v>5.28707186329199</v>
      </c>
      <c r="AL25">
        <v>6.7069173314525399</v>
      </c>
      <c r="AM25">
        <v>3.7550584913447298</v>
      </c>
      <c r="AN25">
        <v>2.5496436830923601</v>
      </c>
      <c r="AO25">
        <v>4.9785281585854504</v>
      </c>
      <c r="AZ25">
        <v>0.79940575465684904</v>
      </c>
      <c r="BA25">
        <v>1.0500758375560399</v>
      </c>
      <c r="BB25">
        <v>1.21196597019149</v>
      </c>
      <c r="BC25">
        <v>0.73082565640852504</v>
      </c>
      <c r="BD25">
        <v>0.87534586803522996</v>
      </c>
      <c r="BE25">
        <v>0.84575978541031505</v>
      </c>
      <c r="BQ25">
        <v>7.3834498066160101</v>
      </c>
      <c r="BR25">
        <v>7.4715502730368497</v>
      </c>
      <c r="BS25">
        <v>8.1772134767118096</v>
      </c>
      <c r="BT25">
        <v>4.8512259005900802</v>
      </c>
      <c r="BU25">
        <v>1.18175464316937</v>
      </c>
      <c r="BV25">
        <v>6.5284435104326404</v>
      </c>
      <c r="CG25">
        <v>0.74896328476445595</v>
      </c>
      <c r="CH25">
        <v>0.88464817954262298</v>
      </c>
      <c r="CI25">
        <v>0.94170974063130197</v>
      </c>
      <c r="CJ25">
        <v>0.70094637747170596</v>
      </c>
      <c r="CK25">
        <v>0.68314096145026704</v>
      </c>
      <c r="CL25">
        <v>0.80608321789827497</v>
      </c>
      <c r="CX25">
        <v>0.55171999999999999</v>
      </c>
      <c r="CY25">
        <v>0.68966000000000005</v>
      </c>
      <c r="CZ25">
        <v>0.55171999999999999</v>
      </c>
      <c r="DA25">
        <v>0.34483000000000003</v>
      </c>
      <c r="DB25">
        <v>0.84614999999999996</v>
      </c>
      <c r="DC25">
        <v>0.84614999999999996</v>
      </c>
      <c r="DD25">
        <v>0.57691999999999999</v>
      </c>
      <c r="DE25">
        <v>0.80769000000000002</v>
      </c>
      <c r="DF25">
        <v>0.66666999999999998</v>
      </c>
      <c r="DG25">
        <v>0.625</v>
      </c>
      <c r="DH25">
        <v>0.54166999999999998</v>
      </c>
      <c r="DI25">
        <v>0.58333000000000002</v>
      </c>
      <c r="DO25">
        <v>0.44828000000000001</v>
      </c>
      <c r="DP25">
        <v>0.44828000000000001</v>
      </c>
      <c r="DQ25">
        <v>0.51724000000000003</v>
      </c>
      <c r="DR25">
        <v>0.24138000000000001</v>
      </c>
      <c r="DS25">
        <v>0.73077000000000003</v>
      </c>
      <c r="DT25">
        <v>0.84614999999999996</v>
      </c>
      <c r="DU25">
        <v>0.56000000000000005</v>
      </c>
      <c r="DV25">
        <v>0.69230999999999998</v>
      </c>
      <c r="DW25">
        <v>0.58333000000000002</v>
      </c>
      <c r="DX25">
        <v>0.66666999999999998</v>
      </c>
      <c r="DY25">
        <v>0.58333000000000002</v>
      </c>
      <c r="DZ25">
        <v>0.625</v>
      </c>
      <c r="EF25">
        <v>0.41378999999999999</v>
      </c>
      <c r="EG25">
        <v>0.27585999999999999</v>
      </c>
      <c r="EH25">
        <v>0.31034</v>
      </c>
      <c r="EI25">
        <v>0.10345</v>
      </c>
      <c r="EJ25">
        <v>0.61538000000000004</v>
      </c>
      <c r="EK25">
        <v>0.92308000000000001</v>
      </c>
      <c r="EL25">
        <v>0.46154000000000001</v>
      </c>
      <c r="EM25">
        <v>0.57691999999999999</v>
      </c>
      <c r="EN25">
        <v>0.41666999999999998</v>
      </c>
      <c r="EO25">
        <v>0.58333000000000002</v>
      </c>
      <c r="EP25">
        <v>0.41666999999999998</v>
      </c>
      <c r="EQ25">
        <v>0.41666999999999998</v>
      </c>
    </row>
    <row r="26" spans="3:147" x14ac:dyDescent="0.2">
      <c r="C26">
        <v>8.2854276533668507</v>
      </c>
      <c r="D26">
        <v>6.0374988683898501</v>
      </c>
      <c r="E26">
        <v>5.7882428435824904</v>
      </c>
      <c r="F26">
        <v>5.9636702563081299</v>
      </c>
      <c r="G26">
        <v>1.4144294532987101</v>
      </c>
      <c r="H26">
        <v>7.4722907210051597</v>
      </c>
      <c r="S26">
        <v>0.97268179350448303</v>
      </c>
      <c r="T26">
        <v>0.96152444623995204</v>
      </c>
      <c r="U26">
        <v>0.98344542991001804</v>
      </c>
      <c r="V26">
        <v>0.97301770964340195</v>
      </c>
      <c r="W26">
        <v>0.89574065495287902</v>
      </c>
      <c r="X26">
        <v>0.94909158791363402</v>
      </c>
      <c r="AJ26">
        <v>5.5892108842245403</v>
      </c>
      <c r="AK26">
        <v>5.5041231422165797</v>
      </c>
      <c r="AL26">
        <v>8.1308364743803896</v>
      </c>
      <c r="AM26">
        <v>2.67064826383502</v>
      </c>
      <c r="AN26">
        <v>3.0738223345073101</v>
      </c>
      <c r="AO26">
        <v>4.1871920702591297</v>
      </c>
      <c r="AZ26">
        <v>0.82333029602952501</v>
      </c>
      <c r="BA26">
        <v>1.2313774130503099</v>
      </c>
      <c r="BB26">
        <v>0.88939828085953598</v>
      </c>
      <c r="BC26">
        <v>0.72495062186386705</v>
      </c>
      <c r="BD26">
        <v>0.70007129232456</v>
      </c>
      <c r="BE26">
        <v>0.86678351109820695</v>
      </c>
      <c r="BQ26">
        <v>6.6605829231516198</v>
      </c>
      <c r="BR26">
        <v>4.4531651601708901</v>
      </c>
      <c r="BS26">
        <v>6.5701046124442799</v>
      </c>
      <c r="BT26">
        <v>4.1872237184838896</v>
      </c>
      <c r="BU26">
        <v>1.45762303032469</v>
      </c>
      <c r="BV26">
        <v>7.3484081686972198</v>
      </c>
      <c r="CG26">
        <v>0.77759647623130201</v>
      </c>
      <c r="CH26">
        <v>0.74268965092570105</v>
      </c>
      <c r="CI26">
        <v>0.83842111543203102</v>
      </c>
      <c r="CJ26">
        <v>0.69790627430722296</v>
      </c>
      <c r="CK26">
        <v>0.67154666570949995</v>
      </c>
      <c r="CL26">
        <v>0.72403664843549598</v>
      </c>
      <c r="CX26">
        <v>0.58621000000000001</v>
      </c>
      <c r="CY26">
        <v>0.62068999999999996</v>
      </c>
      <c r="CZ26">
        <v>0.55171999999999999</v>
      </c>
      <c r="DA26">
        <v>0.58621000000000001</v>
      </c>
      <c r="DB26">
        <v>0.84614999999999996</v>
      </c>
      <c r="DC26">
        <v>0.92308000000000001</v>
      </c>
      <c r="DD26">
        <v>0.69230999999999998</v>
      </c>
      <c r="DE26">
        <v>0.69230999999999998</v>
      </c>
      <c r="DF26">
        <v>0.66666999999999998</v>
      </c>
      <c r="DG26">
        <v>0.5</v>
      </c>
      <c r="DH26">
        <v>0.45833000000000002</v>
      </c>
      <c r="DI26">
        <v>0.58333000000000002</v>
      </c>
      <c r="DO26">
        <v>0.51724000000000003</v>
      </c>
      <c r="DP26">
        <v>0.44828000000000001</v>
      </c>
      <c r="DQ26">
        <v>0.44828000000000001</v>
      </c>
      <c r="DR26">
        <v>0.24138000000000001</v>
      </c>
      <c r="DS26">
        <v>0.73077000000000003</v>
      </c>
      <c r="DT26">
        <v>0.84614999999999996</v>
      </c>
      <c r="DU26">
        <v>0.56000000000000005</v>
      </c>
      <c r="DV26">
        <v>0.61538000000000004</v>
      </c>
      <c r="DW26">
        <v>0.625</v>
      </c>
      <c r="DX26">
        <v>0.70833000000000002</v>
      </c>
      <c r="DY26">
        <v>0.58333000000000002</v>
      </c>
      <c r="DZ26">
        <v>0.66666999999999998</v>
      </c>
      <c r="EF26">
        <v>0.48276000000000002</v>
      </c>
      <c r="EG26">
        <v>0.37930999999999998</v>
      </c>
      <c r="EH26">
        <v>0.31034</v>
      </c>
      <c r="EI26">
        <v>0.13793</v>
      </c>
      <c r="EJ26">
        <v>0.61538000000000004</v>
      </c>
      <c r="EK26">
        <v>0.80769000000000002</v>
      </c>
      <c r="EL26">
        <v>0.5</v>
      </c>
      <c r="EM26">
        <v>0.57691999999999999</v>
      </c>
      <c r="EN26">
        <v>0.5</v>
      </c>
      <c r="EO26">
        <v>0.54166999999999998</v>
      </c>
      <c r="EP26">
        <v>0.33333000000000002</v>
      </c>
      <c r="EQ26">
        <v>0.5</v>
      </c>
    </row>
    <row r="27" spans="3:147" x14ac:dyDescent="0.2">
      <c r="C27">
        <v>7.9949821304300004</v>
      </c>
      <c r="D27">
        <v>5.8250671684994497</v>
      </c>
      <c r="E27">
        <v>6.4595419787953503</v>
      </c>
      <c r="F27">
        <v>6.0160748695469204</v>
      </c>
      <c r="G27">
        <v>1.78543647786896</v>
      </c>
      <c r="H27">
        <v>6.1089685422646101</v>
      </c>
      <c r="S27">
        <v>0.92766079100971599</v>
      </c>
      <c r="T27">
        <v>1.3410962918520399</v>
      </c>
      <c r="U27">
        <v>0.95381294632498603</v>
      </c>
      <c r="V27">
        <v>0.89382513193301705</v>
      </c>
      <c r="W27">
        <v>0.92655005316179995</v>
      </c>
      <c r="X27">
        <v>0.75689494711933403</v>
      </c>
      <c r="AJ27">
        <v>5.0069863417961997</v>
      </c>
      <c r="AK27">
        <v>5.2545512121520197</v>
      </c>
      <c r="AL27">
        <v>7.9963745304390104</v>
      </c>
      <c r="AM27">
        <v>2.9063033196338801</v>
      </c>
      <c r="AN27">
        <v>0.97828311225771802</v>
      </c>
      <c r="AO27">
        <v>2.2706820449107101</v>
      </c>
      <c r="AZ27">
        <v>0.99945066743157496</v>
      </c>
      <c r="BA27">
        <v>0.922618392076755</v>
      </c>
      <c r="BB27">
        <v>0.97229848136154795</v>
      </c>
      <c r="BC27">
        <v>0.70351985582274601</v>
      </c>
      <c r="BD27">
        <v>0.63076826834841004</v>
      </c>
      <c r="BE27">
        <v>0.86978578072156398</v>
      </c>
      <c r="BQ27">
        <v>4.5081874370406601</v>
      </c>
      <c r="BR27">
        <v>2.81332259610604</v>
      </c>
      <c r="BS27">
        <v>7.8296032774767896</v>
      </c>
      <c r="BT27">
        <v>2.5668269830515702</v>
      </c>
      <c r="BU27">
        <v>1.20222362620567</v>
      </c>
      <c r="BV27">
        <v>6.5056640340619403</v>
      </c>
      <c r="CG27">
        <v>0.84619642038158804</v>
      </c>
      <c r="CH27">
        <v>0.98424620242328298</v>
      </c>
      <c r="CI27">
        <v>0.89618960480407395</v>
      </c>
      <c r="CJ27">
        <v>0.68420060620815204</v>
      </c>
      <c r="CK27">
        <v>0.91077666016177505</v>
      </c>
      <c r="CL27">
        <v>1.03079535389375</v>
      </c>
      <c r="CX27">
        <v>0.51724000000000003</v>
      </c>
      <c r="CY27">
        <v>0.65517000000000003</v>
      </c>
      <c r="CZ27">
        <v>0.37930999999999998</v>
      </c>
      <c r="DA27">
        <v>0.58621000000000001</v>
      </c>
      <c r="DB27">
        <v>0.65385000000000004</v>
      </c>
      <c r="DC27">
        <v>0.92308000000000001</v>
      </c>
      <c r="DD27">
        <v>0.69230999999999998</v>
      </c>
      <c r="DE27">
        <v>0.73077000000000003</v>
      </c>
      <c r="DF27">
        <v>0.625</v>
      </c>
      <c r="DG27">
        <v>0.5</v>
      </c>
      <c r="DH27">
        <v>0.41666999999999998</v>
      </c>
      <c r="DI27">
        <v>0.54166999999999998</v>
      </c>
      <c r="DO27">
        <v>0.48276000000000002</v>
      </c>
      <c r="DP27">
        <v>0.44828000000000001</v>
      </c>
      <c r="DQ27">
        <v>0.51724000000000003</v>
      </c>
      <c r="DR27">
        <v>0.31034</v>
      </c>
      <c r="DS27">
        <v>0.73077000000000003</v>
      </c>
      <c r="DT27">
        <v>0.84614999999999996</v>
      </c>
      <c r="DU27">
        <v>0.56000000000000005</v>
      </c>
      <c r="DV27">
        <v>0.57691999999999999</v>
      </c>
      <c r="DW27">
        <v>0.70833000000000002</v>
      </c>
      <c r="DX27">
        <v>0.58333000000000002</v>
      </c>
      <c r="DY27">
        <v>0.41666999999999998</v>
      </c>
      <c r="DZ27">
        <v>0.58333000000000002</v>
      </c>
      <c r="EF27">
        <v>0.37930999999999998</v>
      </c>
      <c r="EG27">
        <v>0.44828000000000001</v>
      </c>
      <c r="EH27">
        <v>0.31034</v>
      </c>
      <c r="EI27">
        <v>0.17241000000000001</v>
      </c>
      <c r="EJ27">
        <v>0.53846000000000005</v>
      </c>
      <c r="EK27">
        <v>0.92308000000000001</v>
      </c>
      <c r="EL27">
        <v>0.57691999999999999</v>
      </c>
      <c r="EM27">
        <v>0.69230999999999998</v>
      </c>
      <c r="EN27">
        <v>0.58333000000000002</v>
      </c>
      <c r="EO27">
        <v>0.58333000000000002</v>
      </c>
      <c r="EP27">
        <v>0.45833000000000002</v>
      </c>
      <c r="EQ27">
        <v>0.41666999999999998</v>
      </c>
    </row>
    <row r="28" spans="3:147" x14ac:dyDescent="0.2">
      <c r="C28">
        <v>8.60084670421044</v>
      </c>
      <c r="D28">
        <v>5.9917300684366896</v>
      </c>
      <c r="E28">
        <v>6.1957025701491002</v>
      </c>
      <c r="F28">
        <v>4.3134806324254802</v>
      </c>
      <c r="G28">
        <v>2.2492167703027199</v>
      </c>
      <c r="H28">
        <v>5.0510355539523797</v>
      </c>
      <c r="S28">
        <v>1.0873008996494</v>
      </c>
      <c r="T28">
        <v>1.38482337029328</v>
      </c>
      <c r="U28">
        <v>0.89225496620157896</v>
      </c>
      <c r="V28">
        <v>0.85377431097140899</v>
      </c>
      <c r="W28">
        <v>0.86911398880434598</v>
      </c>
      <c r="X28">
        <v>0.96156606668186895</v>
      </c>
      <c r="AJ28">
        <v>4.9613518682476601</v>
      </c>
      <c r="AK28">
        <v>6.8781176338336598</v>
      </c>
      <c r="AL28">
        <v>6.1913292388619796</v>
      </c>
      <c r="AM28">
        <v>2.3334862803877798</v>
      </c>
      <c r="AN28">
        <v>0.97313785583808599</v>
      </c>
      <c r="AO28">
        <v>2.31276675977742</v>
      </c>
      <c r="AZ28">
        <v>0.77506767295938095</v>
      </c>
      <c r="BA28">
        <v>0.73892367296607997</v>
      </c>
      <c r="BB28">
        <v>0.94477313558767595</v>
      </c>
      <c r="BC28">
        <v>0.70583570103474702</v>
      </c>
      <c r="BD28">
        <v>0.67476525671293897</v>
      </c>
      <c r="BE28">
        <v>0.61996725551732201</v>
      </c>
      <c r="BQ28">
        <v>4.2579331297710699</v>
      </c>
      <c r="BR28">
        <v>2.64747445988217</v>
      </c>
      <c r="BS28">
        <v>7.7046411116787397</v>
      </c>
      <c r="BT28">
        <v>4.1699098597148696</v>
      </c>
      <c r="BU28">
        <v>2.1415312694586901</v>
      </c>
      <c r="BV28">
        <v>6.9684417962523302</v>
      </c>
      <c r="CG28">
        <v>0.92458955239391005</v>
      </c>
      <c r="CH28">
        <v>0.59184486875215203</v>
      </c>
      <c r="CI28">
        <v>0.89689323022650103</v>
      </c>
      <c r="CJ28">
        <v>0.71967634602895103</v>
      </c>
      <c r="CK28">
        <v>0.659889216642915</v>
      </c>
      <c r="CL28">
        <v>0.948101720286876</v>
      </c>
      <c r="CX28">
        <v>0.51724000000000003</v>
      </c>
      <c r="CY28">
        <v>0.58621000000000001</v>
      </c>
      <c r="CZ28">
        <v>0.55171999999999999</v>
      </c>
      <c r="DA28">
        <v>0.34483000000000003</v>
      </c>
      <c r="DB28">
        <v>0.73077000000000003</v>
      </c>
      <c r="DC28">
        <v>0.92308000000000001</v>
      </c>
      <c r="DD28">
        <v>0.69230999999999998</v>
      </c>
      <c r="DE28">
        <v>0.76922999999999997</v>
      </c>
      <c r="DF28">
        <v>0.70833000000000002</v>
      </c>
      <c r="DG28">
        <v>0.5</v>
      </c>
      <c r="DH28">
        <v>0.5</v>
      </c>
      <c r="DI28">
        <v>0.54166999999999998</v>
      </c>
      <c r="DO28">
        <v>0.48276000000000002</v>
      </c>
      <c r="DP28">
        <v>0.48276000000000002</v>
      </c>
      <c r="DQ28">
        <v>0.48276000000000002</v>
      </c>
      <c r="DR28">
        <v>0.24138000000000001</v>
      </c>
      <c r="DS28">
        <v>0.73077000000000003</v>
      </c>
      <c r="DT28">
        <v>0.76922999999999997</v>
      </c>
      <c r="DU28">
        <v>0.6</v>
      </c>
      <c r="DV28">
        <v>0.65385000000000004</v>
      </c>
      <c r="DW28">
        <v>0.66666999999999998</v>
      </c>
      <c r="DX28">
        <v>0.66666999999999998</v>
      </c>
      <c r="DY28">
        <v>0.5</v>
      </c>
      <c r="DZ28">
        <v>0.54166999999999998</v>
      </c>
      <c r="EF28">
        <v>0.31034</v>
      </c>
      <c r="EG28">
        <v>0.34483000000000003</v>
      </c>
      <c r="EH28">
        <v>0.44828000000000001</v>
      </c>
      <c r="EI28">
        <v>0.13793</v>
      </c>
      <c r="EJ28">
        <v>0.61538000000000004</v>
      </c>
      <c r="EK28">
        <v>0.76922999999999997</v>
      </c>
      <c r="EL28">
        <v>0.61538000000000004</v>
      </c>
      <c r="EM28">
        <v>0.57691999999999999</v>
      </c>
      <c r="EN28">
        <v>0.66666999999999998</v>
      </c>
      <c r="EO28">
        <v>0.58333000000000002</v>
      </c>
      <c r="EP28">
        <v>0.54166999999999998</v>
      </c>
      <c r="EQ28">
        <v>0.45833000000000002</v>
      </c>
    </row>
    <row r="29" spans="3:147" x14ac:dyDescent="0.2">
      <c r="C29">
        <v>9.4872631413573405</v>
      </c>
      <c r="D29">
        <v>6.83259288811501</v>
      </c>
      <c r="E29">
        <v>7.18545722771524</v>
      </c>
      <c r="F29">
        <v>5.3414678428167504</v>
      </c>
      <c r="G29">
        <v>2.2479718426799198</v>
      </c>
      <c r="H29">
        <v>4.5703630124867898</v>
      </c>
      <c r="S29">
        <v>0.95258945975736098</v>
      </c>
      <c r="T29">
        <v>1.1339967140437399</v>
      </c>
      <c r="U29">
        <v>0.93661451070056501</v>
      </c>
      <c r="V29">
        <v>0.86016020221887401</v>
      </c>
      <c r="W29">
        <v>0.85438413104460997</v>
      </c>
      <c r="X29">
        <v>0.78992202487461005</v>
      </c>
      <c r="AJ29">
        <v>6.4053896249251796</v>
      </c>
      <c r="AK29">
        <v>3.87056830894868</v>
      </c>
      <c r="AL29">
        <v>3.3693116229542199</v>
      </c>
      <c r="AM29">
        <v>2.9004376244633199</v>
      </c>
      <c r="AN29">
        <v>1.1170645547354401</v>
      </c>
      <c r="AO29">
        <v>1.71223723435866</v>
      </c>
      <c r="AZ29">
        <v>0.97509897414513502</v>
      </c>
      <c r="BA29">
        <v>0.91452723270750702</v>
      </c>
      <c r="BB29">
        <v>0.64369143155015796</v>
      </c>
      <c r="BC29">
        <v>0.69853428239241999</v>
      </c>
      <c r="BD29">
        <v>0.74252900059556504</v>
      </c>
      <c r="BE29">
        <v>0.52000471784519398</v>
      </c>
      <c r="BQ29">
        <v>4.1204496971039202</v>
      </c>
      <c r="BR29">
        <v>3.2989953604085498</v>
      </c>
      <c r="BS29">
        <v>7.8604332500266603</v>
      </c>
      <c r="BT29">
        <v>3.80196565792899</v>
      </c>
      <c r="BU29">
        <v>2.5251182558324401</v>
      </c>
      <c r="BV29">
        <v>6.9690742294775001</v>
      </c>
      <c r="CG29">
        <v>0.73106725271902495</v>
      </c>
      <c r="CH29">
        <v>0.69356698353252</v>
      </c>
      <c r="CI29">
        <v>0.95775527694151996</v>
      </c>
      <c r="CJ29">
        <v>0.83318763857795697</v>
      </c>
      <c r="CK29">
        <v>0.69076814396358799</v>
      </c>
      <c r="CL29">
        <v>0.77621644319858596</v>
      </c>
      <c r="CX29">
        <v>0.51724000000000003</v>
      </c>
      <c r="CY29">
        <v>0.62068999999999996</v>
      </c>
      <c r="CZ29">
        <v>0.37930999999999998</v>
      </c>
      <c r="DA29">
        <v>0.37930999999999998</v>
      </c>
      <c r="DB29">
        <v>0.80769000000000002</v>
      </c>
      <c r="DC29">
        <v>0.92308000000000001</v>
      </c>
      <c r="DD29">
        <v>0.53846000000000005</v>
      </c>
      <c r="DE29">
        <v>0.80769000000000002</v>
      </c>
      <c r="DF29">
        <v>0.70833000000000002</v>
      </c>
      <c r="DG29">
        <v>0.5</v>
      </c>
      <c r="DH29">
        <v>0.375</v>
      </c>
      <c r="DI29">
        <v>0.58333000000000002</v>
      </c>
      <c r="DO29">
        <v>0.44828000000000001</v>
      </c>
      <c r="DP29">
        <v>0.37930999999999998</v>
      </c>
      <c r="DQ29">
        <v>0.48276000000000002</v>
      </c>
      <c r="DR29">
        <v>0.24138000000000001</v>
      </c>
      <c r="DS29">
        <v>0.73077000000000003</v>
      </c>
      <c r="DT29">
        <v>1</v>
      </c>
      <c r="DU29">
        <v>0.64</v>
      </c>
      <c r="DV29">
        <v>0.73077000000000003</v>
      </c>
      <c r="DW29">
        <v>0.70833000000000002</v>
      </c>
      <c r="DX29">
        <v>0.66666999999999998</v>
      </c>
      <c r="DY29">
        <v>0.41666999999999998</v>
      </c>
      <c r="DZ29">
        <v>0.45833000000000002</v>
      </c>
      <c r="EF29">
        <v>0.37930999999999998</v>
      </c>
      <c r="EG29">
        <v>0.48276000000000002</v>
      </c>
      <c r="EH29">
        <v>0.44828000000000001</v>
      </c>
      <c r="EI29">
        <v>0.17241000000000001</v>
      </c>
      <c r="EJ29">
        <v>0.65385000000000004</v>
      </c>
      <c r="EK29">
        <v>0.92308000000000001</v>
      </c>
      <c r="EL29">
        <v>0.61538000000000004</v>
      </c>
      <c r="EM29">
        <v>0.53846000000000005</v>
      </c>
      <c r="EN29">
        <v>0.5</v>
      </c>
      <c r="EO29">
        <v>0.625</v>
      </c>
      <c r="EP29">
        <v>0.41666999999999998</v>
      </c>
      <c r="EQ29">
        <v>0.29166999999999998</v>
      </c>
    </row>
    <row r="30" spans="3:147" x14ac:dyDescent="0.2">
      <c r="C30">
        <v>8.65336672441593</v>
      </c>
      <c r="D30">
        <v>6.6361064103320997</v>
      </c>
      <c r="E30">
        <v>4.8678330534817604</v>
      </c>
      <c r="F30">
        <v>4.8679206341512904</v>
      </c>
      <c r="G30">
        <v>1.88372812409019</v>
      </c>
      <c r="H30">
        <v>4.5102860101727904</v>
      </c>
      <c r="S30">
        <v>1.0704855068571799</v>
      </c>
      <c r="T30">
        <v>1.11282356258864</v>
      </c>
      <c r="U30">
        <v>0.87534718032386905</v>
      </c>
      <c r="V30">
        <v>0.90037672961167703</v>
      </c>
      <c r="W30">
        <v>0.79187573350368401</v>
      </c>
      <c r="X30">
        <v>0.77833190978654498</v>
      </c>
      <c r="AJ30">
        <v>7.0007816448473701</v>
      </c>
      <c r="AK30">
        <v>4.0257557826122099</v>
      </c>
      <c r="AL30">
        <v>3.13792992093191</v>
      </c>
      <c r="AM30">
        <v>3.4167447749733499</v>
      </c>
      <c r="AN30">
        <v>0.57222443172664395</v>
      </c>
      <c r="AO30">
        <v>2.1747146649714102</v>
      </c>
      <c r="AZ30">
        <v>0.65203984169805995</v>
      </c>
      <c r="BA30">
        <v>0.89165124100561599</v>
      </c>
      <c r="BB30">
        <v>0.62880149513203898</v>
      </c>
      <c r="BC30">
        <v>0.81586278020497005</v>
      </c>
      <c r="BD30">
        <v>0.68339570110803005</v>
      </c>
      <c r="BE30">
        <v>0.61387863553572797</v>
      </c>
      <c r="BQ30">
        <v>3.6418292730648498</v>
      </c>
      <c r="BR30">
        <v>3.80995542735588</v>
      </c>
      <c r="BS30">
        <v>8.5419619849944795</v>
      </c>
      <c r="BT30">
        <v>4.4073481564565897</v>
      </c>
      <c r="BU30">
        <v>1.84949631685559</v>
      </c>
      <c r="BV30">
        <v>5.6143885130730498</v>
      </c>
      <c r="CG30">
        <v>0.58569505220526596</v>
      </c>
      <c r="CH30">
        <v>0.91616909256756596</v>
      </c>
      <c r="CI30">
        <v>0.85544703725452098</v>
      </c>
      <c r="CJ30">
        <v>0.86981962634830801</v>
      </c>
      <c r="CK30">
        <v>0.75460614070751597</v>
      </c>
      <c r="CL30">
        <v>0.76661892786817898</v>
      </c>
      <c r="CX30">
        <v>0.55171999999999999</v>
      </c>
      <c r="CY30">
        <v>0.58621000000000001</v>
      </c>
      <c r="CZ30">
        <v>0.37930999999999998</v>
      </c>
      <c r="DA30">
        <v>0.51724000000000003</v>
      </c>
      <c r="DB30">
        <v>0.84614999999999996</v>
      </c>
      <c r="DC30">
        <v>0.96153999999999995</v>
      </c>
      <c r="DD30">
        <v>0.53846000000000005</v>
      </c>
      <c r="DE30">
        <v>0.80769000000000002</v>
      </c>
      <c r="DF30">
        <v>0.83333000000000002</v>
      </c>
      <c r="DG30">
        <v>0.54166999999999998</v>
      </c>
      <c r="DH30">
        <v>0.375</v>
      </c>
      <c r="DI30">
        <v>0.54166999999999998</v>
      </c>
      <c r="DO30">
        <v>0.44828000000000001</v>
      </c>
      <c r="DP30">
        <v>0.41378999999999999</v>
      </c>
      <c r="DQ30">
        <v>0.48276000000000002</v>
      </c>
      <c r="DR30">
        <v>0.31034</v>
      </c>
      <c r="DS30">
        <v>0.73077000000000003</v>
      </c>
      <c r="DT30">
        <v>0.88461999999999996</v>
      </c>
      <c r="DU30">
        <v>0.56000000000000005</v>
      </c>
      <c r="DV30">
        <v>0.61538000000000004</v>
      </c>
      <c r="DW30">
        <v>0.66666999999999998</v>
      </c>
      <c r="DX30">
        <v>0.58333000000000002</v>
      </c>
      <c r="DY30">
        <v>0.41666999999999998</v>
      </c>
      <c r="DZ30">
        <v>0.41666999999999998</v>
      </c>
      <c r="EF30">
        <v>0.41378999999999999</v>
      </c>
      <c r="EG30">
        <v>0.44828000000000001</v>
      </c>
      <c r="EH30">
        <v>0.31034</v>
      </c>
      <c r="EI30">
        <v>0.2069</v>
      </c>
      <c r="EJ30">
        <v>0.53846000000000005</v>
      </c>
      <c r="EK30">
        <v>0.88461999999999996</v>
      </c>
      <c r="EL30">
        <v>0.5</v>
      </c>
      <c r="EM30">
        <v>0.57691999999999999</v>
      </c>
      <c r="EN30">
        <v>0.54166999999999998</v>
      </c>
      <c r="EO30">
        <v>0.5</v>
      </c>
      <c r="EP30">
        <v>0.45833000000000002</v>
      </c>
      <c r="EQ30">
        <v>0.45833000000000002</v>
      </c>
    </row>
    <row r="31" spans="3:147" x14ac:dyDescent="0.2">
      <c r="C31">
        <v>6.0800955769348404</v>
      </c>
      <c r="D31">
        <v>5.8416105793150903</v>
      </c>
      <c r="E31">
        <v>3.1426730558785598</v>
      </c>
      <c r="F31">
        <v>3.3419997266437398</v>
      </c>
      <c r="G31">
        <v>2.4994533018477498</v>
      </c>
      <c r="H31">
        <v>4.3823521549538196</v>
      </c>
      <c r="S31">
        <v>0.96625940906353103</v>
      </c>
      <c r="T31">
        <v>1.2839118067622901</v>
      </c>
      <c r="U31">
        <v>0.82097129333868102</v>
      </c>
      <c r="V31">
        <v>0.81759096657414099</v>
      </c>
      <c r="W31">
        <v>0.89911368569122596</v>
      </c>
      <c r="X31">
        <v>0.89706280450750198</v>
      </c>
      <c r="AJ31">
        <v>7.0214118928095601</v>
      </c>
      <c r="AK31">
        <v>5.5235739603174103</v>
      </c>
      <c r="AL31">
        <v>3.76405050809054</v>
      </c>
      <c r="AM31">
        <v>3.6689675196869298</v>
      </c>
      <c r="AN31">
        <v>0.54266793700997396</v>
      </c>
      <c r="AO31">
        <v>2.1396740349671601</v>
      </c>
      <c r="AZ31">
        <v>0.88994831596585</v>
      </c>
      <c r="BA31">
        <v>0.80366732047717104</v>
      </c>
      <c r="BB31">
        <v>0.66921270272436795</v>
      </c>
      <c r="BC31">
        <v>0.68409836358645004</v>
      </c>
      <c r="BD31">
        <v>0.53266650168804097</v>
      </c>
      <c r="BE31">
        <v>0.77981440343565001</v>
      </c>
      <c r="BQ31">
        <v>2.88472706278344</v>
      </c>
      <c r="BR31">
        <v>4.9978563083715999</v>
      </c>
      <c r="BS31">
        <v>7.93682690673233</v>
      </c>
      <c r="BT31">
        <v>3.8355135092175199</v>
      </c>
      <c r="BU31">
        <v>1.5526691986593499</v>
      </c>
      <c r="BV31">
        <v>5.3277593782738801</v>
      </c>
      <c r="CG31">
        <v>0.71306612300571404</v>
      </c>
      <c r="CH31">
        <v>0.69380847001090995</v>
      </c>
      <c r="CI31">
        <v>0.67272417238379101</v>
      </c>
      <c r="CJ31">
        <v>0.764985768133156</v>
      </c>
      <c r="CK31">
        <v>0.67958551199213302</v>
      </c>
      <c r="CL31">
        <v>0.95545250865125697</v>
      </c>
      <c r="CX31">
        <v>0.51724000000000003</v>
      </c>
      <c r="CY31">
        <v>0.65517000000000003</v>
      </c>
      <c r="CZ31">
        <v>0.41378999999999999</v>
      </c>
      <c r="DA31">
        <v>0.48276000000000002</v>
      </c>
      <c r="DB31">
        <v>0.80769000000000002</v>
      </c>
      <c r="DC31">
        <v>0.92308000000000001</v>
      </c>
      <c r="DD31">
        <v>0.69230999999999998</v>
      </c>
      <c r="DE31">
        <v>0.76922999999999997</v>
      </c>
      <c r="DF31">
        <v>0.625</v>
      </c>
      <c r="DG31">
        <v>0.625</v>
      </c>
      <c r="DH31">
        <v>0.41666999999999998</v>
      </c>
      <c r="DI31">
        <v>0.625</v>
      </c>
      <c r="DO31">
        <v>0.44828000000000001</v>
      </c>
      <c r="DP31">
        <v>0.37930999999999998</v>
      </c>
      <c r="DQ31">
        <v>0.55171999999999999</v>
      </c>
      <c r="DR31">
        <v>0.27585999999999999</v>
      </c>
      <c r="DS31">
        <v>0.69230999999999998</v>
      </c>
      <c r="DT31">
        <v>0.76922999999999997</v>
      </c>
      <c r="DU31">
        <v>0.64</v>
      </c>
      <c r="DV31">
        <v>0.65385000000000004</v>
      </c>
      <c r="DW31">
        <v>0.66666999999999998</v>
      </c>
      <c r="DX31">
        <v>0.625</v>
      </c>
      <c r="DY31">
        <v>0.41666999999999998</v>
      </c>
      <c r="DZ31">
        <v>0.54166999999999998</v>
      </c>
      <c r="EF31">
        <v>0.37930999999999998</v>
      </c>
      <c r="EG31">
        <v>0.41378999999999999</v>
      </c>
      <c r="EH31">
        <v>0.44828000000000001</v>
      </c>
      <c r="EI31">
        <v>0.13793</v>
      </c>
      <c r="EJ31">
        <v>0.53846000000000005</v>
      </c>
      <c r="EK31">
        <v>0.84614999999999996</v>
      </c>
      <c r="EL31">
        <v>0.53846000000000005</v>
      </c>
      <c r="EM31">
        <v>0.61538000000000004</v>
      </c>
      <c r="EN31">
        <v>0.5</v>
      </c>
      <c r="EO31">
        <v>0.58333000000000002</v>
      </c>
      <c r="EP31">
        <v>0.41666999999999998</v>
      </c>
      <c r="EQ31">
        <v>0.41666999999999998</v>
      </c>
    </row>
    <row r="32" spans="3:147" x14ac:dyDescent="0.2">
      <c r="C32">
        <v>4.8231785342285196</v>
      </c>
      <c r="D32">
        <v>4.3856439132356204</v>
      </c>
      <c r="E32">
        <v>1.7191161867220801</v>
      </c>
      <c r="F32">
        <v>1.9780588302792701</v>
      </c>
      <c r="G32">
        <v>1.3301444022781701</v>
      </c>
      <c r="H32">
        <v>4.13728386042993</v>
      </c>
      <c r="S32">
        <v>1.1133215326735999</v>
      </c>
      <c r="T32">
        <v>1.2292769700425401</v>
      </c>
      <c r="U32">
        <v>0.492644804329122</v>
      </c>
      <c r="V32">
        <v>0.87894452981132698</v>
      </c>
      <c r="W32">
        <v>0.92624143295142003</v>
      </c>
      <c r="X32">
        <v>0.76047234260492702</v>
      </c>
      <c r="AJ32">
        <v>4.28564263589635</v>
      </c>
      <c r="AK32">
        <v>4.2837782911505196</v>
      </c>
      <c r="AL32">
        <v>1.83131829965513</v>
      </c>
      <c r="AM32">
        <v>2.2548739422355402</v>
      </c>
      <c r="AN32">
        <v>0.65066063940298802</v>
      </c>
      <c r="AO32">
        <v>2.7471393332036</v>
      </c>
      <c r="AZ32">
        <v>0.98645695966551195</v>
      </c>
      <c r="BA32">
        <v>1.4586602810215501</v>
      </c>
      <c r="BB32">
        <v>0.49971375264349199</v>
      </c>
      <c r="BC32">
        <v>0.66018499831382504</v>
      </c>
      <c r="BD32">
        <v>0.44936549796168801</v>
      </c>
      <c r="BE32">
        <v>0.89266980211051095</v>
      </c>
      <c r="BQ32">
        <v>2.91014964059482</v>
      </c>
      <c r="BR32">
        <v>5.10332876241905</v>
      </c>
      <c r="BS32">
        <v>4.0922504631778596</v>
      </c>
      <c r="BT32">
        <v>3.2360570414735998</v>
      </c>
      <c r="BU32">
        <v>1.3217227114966199</v>
      </c>
      <c r="BV32">
        <v>4.7752190778562298</v>
      </c>
      <c r="CG32">
        <v>0.66047201257518195</v>
      </c>
      <c r="CH32">
        <v>1.05299507277772</v>
      </c>
      <c r="CI32">
        <v>0.63084794552883405</v>
      </c>
      <c r="CJ32">
        <v>0.70575552160431898</v>
      </c>
      <c r="CK32">
        <v>0.56985141162192798</v>
      </c>
      <c r="CL32">
        <v>0.92978544132419905</v>
      </c>
      <c r="CX32">
        <v>0.51724000000000003</v>
      </c>
      <c r="CY32">
        <v>0.58621000000000001</v>
      </c>
      <c r="CZ32">
        <v>0.48276000000000002</v>
      </c>
      <c r="DA32">
        <v>0.48276000000000002</v>
      </c>
      <c r="DB32">
        <v>0.76922999999999997</v>
      </c>
      <c r="DC32">
        <v>0.92308000000000001</v>
      </c>
      <c r="DD32">
        <v>0.73077000000000003</v>
      </c>
      <c r="DE32">
        <v>0.69230999999999998</v>
      </c>
      <c r="DF32">
        <v>0.58333000000000002</v>
      </c>
      <c r="DG32">
        <v>0.75</v>
      </c>
      <c r="DH32">
        <v>0.54166999999999998</v>
      </c>
      <c r="DI32">
        <v>0.58333000000000002</v>
      </c>
      <c r="DO32">
        <v>0.58621000000000001</v>
      </c>
      <c r="DP32">
        <v>0.31034</v>
      </c>
      <c r="DQ32">
        <v>0.51724000000000003</v>
      </c>
      <c r="DR32">
        <v>0.27585999999999999</v>
      </c>
      <c r="DS32">
        <v>0.69230999999999998</v>
      </c>
      <c r="DT32">
        <v>0.84614999999999996</v>
      </c>
      <c r="DU32">
        <v>0.68</v>
      </c>
      <c r="DV32">
        <v>0.57691999999999999</v>
      </c>
      <c r="DW32">
        <v>0.66666999999999998</v>
      </c>
      <c r="DX32">
        <v>0.625</v>
      </c>
      <c r="DY32">
        <v>0.41666999999999998</v>
      </c>
      <c r="DZ32">
        <v>0.5</v>
      </c>
      <c r="EF32">
        <v>0.37930999999999998</v>
      </c>
      <c r="EG32">
        <v>0.44828000000000001</v>
      </c>
      <c r="EH32">
        <v>0.44828000000000001</v>
      </c>
      <c r="EI32">
        <v>0.13793</v>
      </c>
      <c r="EJ32">
        <v>0.57691999999999999</v>
      </c>
      <c r="EK32">
        <v>0.76922999999999997</v>
      </c>
      <c r="EL32">
        <v>0.46154000000000001</v>
      </c>
      <c r="EM32">
        <v>0.53846000000000005</v>
      </c>
      <c r="EN32">
        <v>0.625</v>
      </c>
      <c r="EO32">
        <v>0.58333000000000002</v>
      </c>
      <c r="EP32">
        <v>0.5</v>
      </c>
      <c r="EQ32">
        <v>0.58333000000000002</v>
      </c>
    </row>
    <row r="33" spans="3:147" x14ac:dyDescent="0.2">
      <c r="C33">
        <v>5.1933111457837997</v>
      </c>
      <c r="D33">
        <v>4.2200046543114897</v>
      </c>
      <c r="E33">
        <v>3.1693625068812601</v>
      </c>
      <c r="F33">
        <v>3.2651670491311799</v>
      </c>
      <c r="G33">
        <v>3.3895450821420301</v>
      </c>
      <c r="H33">
        <v>6.7305941240064397</v>
      </c>
      <c r="S33">
        <v>1.2486746199545899</v>
      </c>
      <c r="T33">
        <v>1.9014227830872199</v>
      </c>
      <c r="U33">
        <v>1.0760202189096399</v>
      </c>
      <c r="V33">
        <v>1.1051067174604701</v>
      </c>
      <c r="W33">
        <v>1.1588067716694901</v>
      </c>
      <c r="X33">
        <v>1.38824287713853</v>
      </c>
      <c r="AJ33">
        <v>7.0014938238841697</v>
      </c>
      <c r="AK33">
        <v>5.1072674222127903</v>
      </c>
      <c r="AL33">
        <v>2.7109928560949799</v>
      </c>
      <c r="AM33">
        <v>2.5057374498664999</v>
      </c>
      <c r="AN33">
        <v>0.91280316988796795</v>
      </c>
      <c r="AO33">
        <v>3.96531061482768</v>
      </c>
      <c r="AZ33">
        <v>1.4830231828107201</v>
      </c>
      <c r="BA33">
        <v>1.3680235134565299</v>
      </c>
      <c r="BB33">
        <v>0.76416330721535697</v>
      </c>
      <c r="BC33">
        <v>1.0608129322753099</v>
      </c>
      <c r="BD33">
        <v>0.57629012471877294</v>
      </c>
      <c r="BE33">
        <v>1.73827075017294</v>
      </c>
      <c r="BQ33">
        <v>2.6474376552533001</v>
      </c>
      <c r="BR33">
        <v>6.19456363154565</v>
      </c>
      <c r="BS33">
        <v>3.8732621691082501</v>
      </c>
      <c r="BT33">
        <v>2.7852589413569899</v>
      </c>
      <c r="BU33">
        <v>1.52165469728536</v>
      </c>
      <c r="BV33">
        <v>4.8984894821468803</v>
      </c>
      <c r="CG33">
        <v>0.80615835733295504</v>
      </c>
      <c r="CH33">
        <v>1.1946995705511201</v>
      </c>
      <c r="CI33">
        <v>1.2293156865516499</v>
      </c>
      <c r="CJ33">
        <v>0.91004779648224798</v>
      </c>
      <c r="CK33">
        <v>0.512823943641326</v>
      </c>
      <c r="CL33">
        <v>1.5676639256891101</v>
      </c>
      <c r="CX33">
        <v>0.48276000000000002</v>
      </c>
      <c r="CY33">
        <v>0.62068999999999996</v>
      </c>
      <c r="CZ33">
        <v>0.37930999999999998</v>
      </c>
      <c r="DA33">
        <v>0.44828000000000001</v>
      </c>
      <c r="DB33">
        <v>0.76922999999999997</v>
      </c>
      <c r="DC33">
        <v>0.88461999999999996</v>
      </c>
      <c r="DD33">
        <v>0.65385000000000004</v>
      </c>
      <c r="DE33">
        <v>0.76922999999999997</v>
      </c>
      <c r="DF33">
        <v>0.625</v>
      </c>
      <c r="DG33">
        <v>0.79166999999999998</v>
      </c>
      <c r="DH33">
        <v>0.66666999999999998</v>
      </c>
      <c r="DI33">
        <v>0.58333000000000002</v>
      </c>
      <c r="DO33">
        <v>0.48276000000000002</v>
      </c>
      <c r="DP33">
        <v>0.34483000000000003</v>
      </c>
      <c r="DQ33">
        <v>0.48276000000000002</v>
      </c>
      <c r="DR33">
        <v>0.27585999999999999</v>
      </c>
      <c r="DS33">
        <v>0.65385000000000004</v>
      </c>
      <c r="DT33">
        <v>0.96153999999999995</v>
      </c>
      <c r="DU33">
        <v>0.6</v>
      </c>
      <c r="DV33">
        <v>0.65385000000000004</v>
      </c>
      <c r="DW33">
        <v>0.66666999999999998</v>
      </c>
      <c r="DX33">
        <v>0.58333000000000002</v>
      </c>
      <c r="DY33">
        <v>0.45833000000000002</v>
      </c>
      <c r="DZ33">
        <v>0.54166999999999998</v>
      </c>
      <c r="EF33">
        <v>0.37930999999999998</v>
      </c>
      <c r="EG33">
        <v>0.41378999999999999</v>
      </c>
      <c r="EH33">
        <v>0.37930999999999998</v>
      </c>
      <c r="EI33">
        <v>0.17241000000000001</v>
      </c>
      <c r="EJ33">
        <v>0.57691999999999999</v>
      </c>
      <c r="EK33">
        <v>0.80769000000000002</v>
      </c>
      <c r="EL33">
        <v>0.5</v>
      </c>
      <c r="EM33">
        <v>0.53846000000000005</v>
      </c>
      <c r="EN33">
        <v>0.5</v>
      </c>
      <c r="EO33">
        <v>0.625</v>
      </c>
      <c r="EP33">
        <v>0.54166999999999998</v>
      </c>
      <c r="EQ33">
        <v>0.54166999999999998</v>
      </c>
    </row>
    <row r="34" spans="3:147" x14ac:dyDescent="0.2">
      <c r="C34">
        <v>4.83660123231307</v>
      </c>
      <c r="D34">
        <v>4.1977593741604204</v>
      </c>
      <c r="E34">
        <v>2.2635690479409001</v>
      </c>
      <c r="F34">
        <v>2.9942550619135999</v>
      </c>
      <c r="G34">
        <v>3.4313034477481898</v>
      </c>
      <c r="H34">
        <v>4.6711890171472996</v>
      </c>
      <c r="S34">
        <v>0.91721276860304601</v>
      </c>
      <c r="T34">
        <v>1.5842596468135599</v>
      </c>
      <c r="U34">
        <v>0.80041717456725603</v>
      </c>
      <c r="V34">
        <v>1.10161665367254</v>
      </c>
      <c r="W34">
        <v>0.99514899820128799</v>
      </c>
      <c r="X34">
        <v>1.4050059770096099</v>
      </c>
      <c r="AJ34">
        <v>3.0653250790706399</v>
      </c>
      <c r="AK34">
        <v>1.98117670427128</v>
      </c>
      <c r="AL34">
        <v>1.42081418410296</v>
      </c>
      <c r="AM34">
        <v>1.7330933572138001</v>
      </c>
      <c r="AN34">
        <v>0.61254325306865598</v>
      </c>
      <c r="AO34">
        <v>5.5840590713375198</v>
      </c>
      <c r="AZ34">
        <v>0.98072980531794696</v>
      </c>
      <c r="BA34">
        <v>0.77663920787913099</v>
      </c>
      <c r="BB34">
        <v>0.69064698332376295</v>
      </c>
      <c r="BC34">
        <v>0.70348361128256098</v>
      </c>
      <c r="BD34">
        <v>0.53010624921913796</v>
      </c>
      <c r="BE34">
        <v>1.5818623055051599</v>
      </c>
      <c r="BQ34">
        <v>1.4580324174341599</v>
      </c>
      <c r="BR34">
        <v>2.5661791751496299</v>
      </c>
      <c r="BS34">
        <v>2.8615853767348098</v>
      </c>
      <c r="BT34">
        <v>1.62320815133422</v>
      </c>
      <c r="BU34">
        <v>0.67917086630522605</v>
      </c>
      <c r="BV34">
        <v>3.5890664576614801</v>
      </c>
      <c r="CG34">
        <v>0.70355171226313395</v>
      </c>
      <c r="CH34">
        <v>0.79223503271846496</v>
      </c>
      <c r="CI34">
        <v>1.0666612852728501</v>
      </c>
      <c r="CJ34">
        <v>0.60655149324091695</v>
      </c>
      <c r="CK34">
        <v>0.50783151339902999</v>
      </c>
      <c r="CL34">
        <v>1.20409879623676</v>
      </c>
      <c r="CX34">
        <v>0.44828000000000001</v>
      </c>
      <c r="CY34">
        <v>0.58621000000000001</v>
      </c>
      <c r="CZ34">
        <v>0.48276000000000002</v>
      </c>
      <c r="DA34">
        <v>0.48276000000000002</v>
      </c>
      <c r="DB34">
        <v>0.80769000000000002</v>
      </c>
      <c r="DC34">
        <v>0.88461999999999996</v>
      </c>
      <c r="DD34">
        <v>0.65385000000000004</v>
      </c>
      <c r="DE34">
        <v>0.80769000000000002</v>
      </c>
      <c r="DF34">
        <v>0.5</v>
      </c>
      <c r="DG34">
        <v>0.66666999999999998</v>
      </c>
      <c r="DH34">
        <v>0.54166999999999998</v>
      </c>
      <c r="DI34">
        <v>0.58333000000000002</v>
      </c>
      <c r="DO34">
        <v>0.51724000000000003</v>
      </c>
      <c r="DP34">
        <v>0.34483000000000003</v>
      </c>
      <c r="DQ34">
        <v>0.44828000000000001</v>
      </c>
      <c r="DR34">
        <v>0.2069</v>
      </c>
      <c r="DS34">
        <v>0.73077000000000003</v>
      </c>
      <c r="DT34">
        <v>0.84614999999999996</v>
      </c>
      <c r="DU34">
        <v>0.52</v>
      </c>
      <c r="DV34">
        <v>0.76922999999999997</v>
      </c>
      <c r="DW34">
        <v>0.75</v>
      </c>
      <c r="DX34">
        <v>0.58333000000000002</v>
      </c>
      <c r="DY34">
        <v>0.41666999999999998</v>
      </c>
      <c r="DZ34">
        <v>0.54166999999999998</v>
      </c>
      <c r="EF34">
        <v>0.24138000000000001</v>
      </c>
      <c r="EG34">
        <v>0.44828000000000001</v>
      </c>
      <c r="EH34">
        <v>0.34483000000000003</v>
      </c>
      <c r="EI34">
        <v>0.13793</v>
      </c>
      <c r="EJ34">
        <v>0.61538000000000004</v>
      </c>
      <c r="EK34">
        <v>0.80769000000000002</v>
      </c>
      <c r="EL34">
        <v>0.57691999999999999</v>
      </c>
      <c r="EM34">
        <v>0.57691999999999999</v>
      </c>
      <c r="EN34">
        <v>0.5</v>
      </c>
      <c r="EO34">
        <v>0.75</v>
      </c>
      <c r="EP34">
        <v>0.54166999999999998</v>
      </c>
      <c r="EQ34">
        <v>0.54166999999999998</v>
      </c>
    </row>
    <row r="35" spans="3:147" x14ac:dyDescent="0.2">
      <c r="C35">
        <v>1.4579251693961499</v>
      </c>
      <c r="D35">
        <v>3.28324897080899</v>
      </c>
      <c r="E35">
        <v>2.4563458639957698</v>
      </c>
      <c r="F35">
        <v>2.6228491170604298</v>
      </c>
      <c r="G35">
        <v>1.36247126960461</v>
      </c>
      <c r="H35">
        <v>3.7784756672442201</v>
      </c>
      <c r="S35">
        <v>0.55991068232367502</v>
      </c>
      <c r="T35">
        <v>1.42117114402429</v>
      </c>
      <c r="U35">
        <v>0.89400807683211103</v>
      </c>
      <c r="V35">
        <v>0.78757000483528095</v>
      </c>
      <c r="W35">
        <v>0.61674322169514195</v>
      </c>
      <c r="X35">
        <v>1.0476844337276401</v>
      </c>
      <c r="AJ35">
        <v>4.6800356769666704</v>
      </c>
      <c r="AK35">
        <v>1.4754707280538</v>
      </c>
      <c r="AL35">
        <v>1.39904981685448</v>
      </c>
      <c r="AM35">
        <v>1.1796820025844399</v>
      </c>
      <c r="AN35">
        <v>0.49850595337818698</v>
      </c>
      <c r="AO35">
        <v>5.9970984091126001</v>
      </c>
      <c r="AZ35">
        <v>0.93490137872149803</v>
      </c>
      <c r="BA35">
        <v>0.64135784678294405</v>
      </c>
      <c r="BB35">
        <v>0.70221250811781399</v>
      </c>
      <c r="BC35">
        <v>0.75322944664297098</v>
      </c>
      <c r="BD35">
        <v>0.43762915133785102</v>
      </c>
      <c r="BE35">
        <v>1.04772538800679</v>
      </c>
      <c r="BQ35">
        <v>1.0724424534257999</v>
      </c>
      <c r="BR35">
        <v>1.2168269961720899</v>
      </c>
      <c r="BS35">
        <v>2.71065818138847</v>
      </c>
      <c r="BT35">
        <v>1.81826658601145</v>
      </c>
      <c r="BU35">
        <v>0.59265154942520204</v>
      </c>
      <c r="BV35">
        <v>3.28863261581047</v>
      </c>
      <c r="CG35">
        <v>0.59580093930807498</v>
      </c>
      <c r="CH35">
        <v>0.68459479879820795</v>
      </c>
      <c r="CI35">
        <v>0.884420071427379</v>
      </c>
      <c r="CJ35">
        <v>0.58590362073271296</v>
      </c>
      <c r="CK35">
        <v>0.50189412382551701</v>
      </c>
      <c r="CL35">
        <v>0.62087456593119505</v>
      </c>
      <c r="CX35">
        <v>0.51724000000000003</v>
      </c>
      <c r="CY35">
        <v>0.62068999999999996</v>
      </c>
      <c r="CZ35">
        <v>0.48276000000000002</v>
      </c>
      <c r="DA35">
        <v>0.41378999999999999</v>
      </c>
      <c r="DB35">
        <v>0.80769000000000002</v>
      </c>
      <c r="DC35">
        <v>0.92308000000000001</v>
      </c>
      <c r="DD35">
        <v>0.69230999999999998</v>
      </c>
      <c r="DE35">
        <v>0.80769000000000002</v>
      </c>
      <c r="DF35">
        <v>0.66666999999999998</v>
      </c>
      <c r="DG35">
        <v>0.66666999999999998</v>
      </c>
      <c r="DH35">
        <v>0.41666999999999998</v>
      </c>
      <c r="DI35">
        <v>0.58333000000000002</v>
      </c>
      <c r="DO35">
        <v>0.48276000000000002</v>
      </c>
      <c r="DP35">
        <v>0.34483000000000003</v>
      </c>
      <c r="DQ35">
        <v>0.48276000000000002</v>
      </c>
      <c r="DR35">
        <v>0.31034</v>
      </c>
      <c r="DS35">
        <v>0.80769000000000002</v>
      </c>
      <c r="DT35">
        <v>0.76922999999999997</v>
      </c>
      <c r="DU35">
        <v>0.6</v>
      </c>
      <c r="DV35">
        <v>0.65385000000000004</v>
      </c>
      <c r="DW35">
        <v>0.66666999999999998</v>
      </c>
      <c r="DX35">
        <v>0.5</v>
      </c>
      <c r="DY35">
        <v>0.29166999999999998</v>
      </c>
      <c r="DZ35">
        <v>0.58333000000000002</v>
      </c>
      <c r="EF35">
        <v>0.34483000000000003</v>
      </c>
      <c r="EG35">
        <v>0.44828000000000001</v>
      </c>
      <c r="EH35">
        <v>0.37930999999999998</v>
      </c>
      <c r="EI35">
        <v>0.13793</v>
      </c>
      <c r="EJ35">
        <v>0.5</v>
      </c>
      <c r="EK35">
        <v>0.76922999999999997</v>
      </c>
      <c r="EL35">
        <v>0.57691999999999999</v>
      </c>
      <c r="EM35">
        <v>0.53846000000000005</v>
      </c>
      <c r="EN35">
        <v>0.54166999999999998</v>
      </c>
      <c r="EO35">
        <v>0.79166999999999998</v>
      </c>
      <c r="EP35">
        <v>0.45833000000000002</v>
      </c>
      <c r="EQ35">
        <v>0.5</v>
      </c>
    </row>
    <row r="36" spans="3:147" x14ac:dyDescent="0.2">
      <c r="C36">
        <v>1.7847250472759599</v>
      </c>
      <c r="D36">
        <v>3.2660794314612001</v>
      </c>
      <c r="E36">
        <v>2.33779003515418</v>
      </c>
      <c r="F36">
        <v>2.65796342937282</v>
      </c>
      <c r="G36">
        <v>1.33118148974474</v>
      </c>
      <c r="H36">
        <v>3.2957275394057102</v>
      </c>
      <c r="S36">
        <v>0.74187417743759998</v>
      </c>
      <c r="T36">
        <v>1.3870248027159</v>
      </c>
      <c r="U36">
        <v>0.58433596134476795</v>
      </c>
      <c r="V36">
        <v>0.84517462491648698</v>
      </c>
      <c r="W36">
        <v>0.61141817878216598</v>
      </c>
      <c r="X36">
        <v>0.95859702312151296</v>
      </c>
      <c r="AJ36">
        <v>1.2160824183767101</v>
      </c>
      <c r="AK36">
        <v>2.5755608174051599</v>
      </c>
      <c r="AL36">
        <v>2.2640312112280201</v>
      </c>
      <c r="AM36">
        <v>0.85405071247352204</v>
      </c>
      <c r="AN36">
        <v>0.423695156327209</v>
      </c>
      <c r="AO36">
        <v>5.9632004410664603</v>
      </c>
      <c r="AZ36">
        <v>0.69909271174853305</v>
      </c>
      <c r="BA36">
        <v>1.0544562821938701</v>
      </c>
      <c r="BB36">
        <v>0.841804452782702</v>
      </c>
      <c r="BC36">
        <v>0.57336863777380098</v>
      </c>
      <c r="BD36">
        <v>0.44453233757712401</v>
      </c>
      <c r="BE36">
        <v>0.80320019446496504</v>
      </c>
      <c r="BQ36">
        <v>1.4020068455907699</v>
      </c>
      <c r="BR36">
        <v>1.04531325230077</v>
      </c>
      <c r="BS36">
        <v>1.60556158621629</v>
      </c>
      <c r="BT36">
        <v>1.2226613763017899</v>
      </c>
      <c r="BU36">
        <v>0.65804761046534899</v>
      </c>
      <c r="BV36">
        <v>2.2751538444303399</v>
      </c>
      <c r="CG36">
        <v>0.69049898550843403</v>
      </c>
      <c r="CH36">
        <v>0.56428587122654905</v>
      </c>
      <c r="CI36">
        <v>0.78699377072402499</v>
      </c>
      <c r="CJ36">
        <v>0.53128681248870002</v>
      </c>
      <c r="CK36">
        <v>0.52715970905301701</v>
      </c>
      <c r="CL36">
        <v>0.53787787507489904</v>
      </c>
      <c r="CX36">
        <v>0.51724000000000003</v>
      </c>
      <c r="CY36">
        <v>0.68966000000000005</v>
      </c>
      <c r="CZ36">
        <v>0.55171999999999999</v>
      </c>
      <c r="DA36">
        <v>0.41378999999999999</v>
      </c>
      <c r="DB36">
        <v>0.76922999999999997</v>
      </c>
      <c r="DC36">
        <v>0.92308000000000001</v>
      </c>
      <c r="DD36">
        <v>0.69230999999999998</v>
      </c>
      <c r="DE36">
        <v>0.69230999999999998</v>
      </c>
      <c r="DF36">
        <v>0.66666999999999998</v>
      </c>
      <c r="DG36">
        <v>0.625</v>
      </c>
      <c r="DH36">
        <v>0.5</v>
      </c>
      <c r="DI36">
        <v>0.5</v>
      </c>
      <c r="DO36">
        <v>0.55171999999999999</v>
      </c>
      <c r="DP36">
        <v>0.31034</v>
      </c>
      <c r="DQ36">
        <v>0.41378999999999999</v>
      </c>
      <c r="DR36">
        <v>0.24138000000000001</v>
      </c>
      <c r="DS36">
        <v>0.73077000000000003</v>
      </c>
      <c r="DT36">
        <v>0.80769000000000002</v>
      </c>
      <c r="DU36">
        <v>0.6</v>
      </c>
      <c r="DV36">
        <v>0.73077000000000003</v>
      </c>
      <c r="DW36">
        <v>0.58333000000000002</v>
      </c>
      <c r="DX36">
        <v>0.5</v>
      </c>
      <c r="DY36">
        <v>0.375</v>
      </c>
      <c r="DZ36">
        <v>0.58333000000000002</v>
      </c>
      <c r="EF36">
        <v>0.41378999999999999</v>
      </c>
      <c r="EG36">
        <v>0.48276000000000002</v>
      </c>
      <c r="EH36">
        <v>0.41378999999999999</v>
      </c>
      <c r="EI36">
        <v>0.10345</v>
      </c>
      <c r="EJ36">
        <v>0.5</v>
      </c>
      <c r="EK36">
        <v>0.84614999999999996</v>
      </c>
      <c r="EL36">
        <v>0.61538000000000004</v>
      </c>
      <c r="EM36">
        <v>0.38462000000000002</v>
      </c>
      <c r="EN36">
        <v>0.58333000000000002</v>
      </c>
      <c r="EO36">
        <v>0.58333000000000002</v>
      </c>
      <c r="EP36">
        <v>0.54166999999999998</v>
      </c>
      <c r="EQ36">
        <v>0.5</v>
      </c>
    </row>
    <row r="37" spans="3:147" x14ac:dyDescent="0.2">
      <c r="C37">
        <v>2.2129084027144899</v>
      </c>
      <c r="D37">
        <v>2.9303926902644899</v>
      </c>
      <c r="E37">
        <v>1.3914540906911901</v>
      </c>
      <c r="F37">
        <v>2.21019568972594</v>
      </c>
      <c r="G37">
        <v>0.99909759354007099</v>
      </c>
      <c r="H37">
        <v>1.3489443276330499</v>
      </c>
      <c r="S37">
        <v>0.62814676225965205</v>
      </c>
      <c r="T37">
        <v>1.1436114554151899</v>
      </c>
      <c r="U37">
        <v>0.478511785509254</v>
      </c>
      <c r="V37">
        <v>0.86152268533697496</v>
      </c>
      <c r="W37">
        <v>0.67648301387619703</v>
      </c>
      <c r="X37">
        <v>0.87377276242317803</v>
      </c>
      <c r="AJ37">
        <v>0.71689203875631402</v>
      </c>
      <c r="AK37">
        <v>1.3927026026645499</v>
      </c>
      <c r="AL37">
        <v>2.70849532619579</v>
      </c>
      <c r="AM37">
        <v>0.500563639332126</v>
      </c>
      <c r="AN37">
        <v>0.376374164739534</v>
      </c>
      <c r="AO37">
        <v>2.2845555953602301</v>
      </c>
      <c r="AZ37">
        <v>0.54707137598543198</v>
      </c>
      <c r="BA37">
        <v>0.95087003456743202</v>
      </c>
      <c r="BB37">
        <v>0.62664281012060397</v>
      </c>
      <c r="BC37">
        <v>0.344353698225487</v>
      </c>
      <c r="BD37">
        <v>0.426289909941859</v>
      </c>
      <c r="BE37">
        <v>0.68858093899661199</v>
      </c>
      <c r="BQ37">
        <v>1.0088026179088401</v>
      </c>
      <c r="BR37">
        <v>1.2861490796408701</v>
      </c>
      <c r="BS37">
        <v>2.46635917784314</v>
      </c>
      <c r="BT37">
        <v>0.87713603580364496</v>
      </c>
      <c r="BU37">
        <v>0.92757192491798701</v>
      </c>
      <c r="BV37">
        <v>1.0810854434260599</v>
      </c>
      <c r="CG37">
        <v>0.68685316317411704</v>
      </c>
      <c r="CH37">
        <v>0.69315053326155096</v>
      </c>
      <c r="CI37">
        <v>0.67462809316110195</v>
      </c>
      <c r="CJ37">
        <v>0.43688170510788599</v>
      </c>
      <c r="CK37">
        <v>0.74469076402808498</v>
      </c>
      <c r="CL37">
        <v>0.50374748313584194</v>
      </c>
      <c r="CX37">
        <v>0.48276000000000002</v>
      </c>
      <c r="CY37">
        <v>0.62068999999999996</v>
      </c>
      <c r="CZ37">
        <v>0.55171999999999999</v>
      </c>
      <c r="DA37">
        <v>0.48276000000000002</v>
      </c>
      <c r="DB37">
        <v>0.76922999999999997</v>
      </c>
      <c r="DC37">
        <v>0.96153999999999995</v>
      </c>
      <c r="DD37">
        <v>0.73077000000000003</v>
      </c>
      <c r="DE37">
        <v>0.73077000000000003</v>
      </c>
      <c r="DF37">
        <v>0.625</v>
      </c>
      <c r="DG37">
        <v>0.70833000000000002</v>
      </c>
      <c r="DH37">
        <v>0.58333000000000002</v>
      </c>
      <c r="DI37">
        <v>0.625</v>
      </c>
      <c r="DO37">
        <v>0.58621000000000001</v>
      </c>
      <c r="DP37">
        <v>0.34483000000000003</v>
      </c>
      <c r="DQ37">
        <v>0.31034</v>
      </c>
      <c r="DR37">
        <v>0.2069</v>
      </c>
      <c r="DS37">
        <v>0.69230999999999998</v>
      </c>
      <c r="DT37">
        <v>0.84614999999999996</v>
      </c>
      <c r="DU37">
        <v>0.64</v>
      </c>
      <c r="DV37">
        <v>0.69230999999999998</v>
      </c>
      <c r="DW37">
        <v>0.625</v>
      </c>
      <c r="DX37">
        <v>0.66666999999999998</v>
      </c>
      <c r="DY37">
        <v>0.5</v>
      </c>
      <c r="DZ37">
        <v>0.5</v>
      </c>
      <c r="EF37">
        <v>0.44828000000000001</v>
      </c>
      <c r="EG37">
        <v>0.51724000000000003</v>
      </c>
      <c r="EH37">
        <v>0.37930999999999998</v>
      </c>
      <c r="EI37">
        <v>0.13793</v>
      </c>
      <c r="EJ37">
        <v>0.53846000000000005</v>
      </c>
      <c r="EK37">
        <v>0.88461999999999996</v>
      </c>
      <c r="EL37">
        <v>0.46154000000000001</v>
      </c>
      <c r="EM37">
        <v>0.61538000000000004</v>
      </c>
      <c r="EN37">
        <v>0.54166999999999998</v>
      </c>
      <c r="EO37">
        <v>0.58333000000000002</v>
      </c>
      <c r="EP37">
        <v>0.5</v>
      </c>
      <c r="EQ37">
        <v>0.375</v>
      </c>
    </row>
    <row r="38" spans="3:147" x14ac:dyDescent="0.2">
      <c r="C38">
        <v>2.0746519154239502</v>
      </c>
      <c r="D38">
        <v>5.5505633009572799</v>
      </c>
      <c r="E38">
        <v>1.8675683537594201</v>
      </c>
      <c r="F38">
        <v>2.2305332557241702</v>
      </c>
      <c r="G38">
        <v>1.0713496953878301</v>
      </c>
      <c r="H38">
        <v>2.4615693545912101</v>
      </c>
      <c r="S38">
        <v>0.93764789522432301</v>
      </c>
      <c r="T38">
        <v>2.0911310633401201</v>
      </c>
      <c r="U38">
        <v>0.80018146330469897</v>
      </c>
      <c r="V38">
        <v>0.96017436803327505</v>
      </c>
      <c r="W38">
        <v>0.83102699567305705</v>
      </c>
      <c r="X38">
        <v>1.27014581941162</v>
      </c>
      <c r="AJ38">
        <v>0.58818540688353804</v>
      </c>
      <c r="AK38">
        <v>1.09769188128529</v>
      </c>
      <c r="AL38">
        <v>1.57859120395154</v>
      </c>
      <c r="AM38">
        <v>0.57075927626998202</v>
      </c>
      <c r="AN38">
        <v>0.35625006284717398</v>
      </c>
      <c r="AO38">
        <v>2.2245282049125401</v>
      </c>
      <c r="AZ38">
        <v>0.55205370594157899</v>
      </c>
      <c r="BA38">
        <v>0.84311003951193497</v>
      </c>
      <c r="BB38">
        <v>0.82704571665848403</v>
      </c>
      <c r="BC38">
        <v>0.41051000137361898</v>
      </c>
      <c r="BD38">
        <v>0.346294089996592</v>
      </c>
      <c r="BE38">
        <v>0.69128404379461195</v>
      </c>
      <c r="BQ38">
        <v>0.54827278009921399</v>
      </c>
      <c r="BR38">
        <v>1.84398025536001</v>
      </c>
      <c r="BS38">
        <v>1.37606113953834</v>
      </c>
      <c r="BT38">
        <v>0.82815518093713303</v>
      </c>
      <c r="BU38">
        <v>0.67588042537697601</v>
      </c>
      <c r="BV38">
        <v>0.95808735228642405</v>
      </c>
      <c r="CG38">
        <v>0.47513179005949902</v>
      </c>
      <c r="CH38">
        <v>0.66774193962165596</v>
      </c>
      <c r="CI38">
        <v>0.56376125573674896</v>
      </c>
      <c r="CJ38">
        <v>0.43928040093745502</v>
      </c>
      <c r="CK38">
        <v>0.735561514376183</v>
      </c>
      <c r="CL38">
        <v>0.68625769539828396</v>
      </c>
      <c r="CX38">
        <v>0.41378999999999999</v>
      </c>
      <c r="CY38">
        <v>0.65517000000000003</v>
      </c>
      <c r="CZ38">
        <v>0.62068999999999996</v>
      </c>
      <c r="DA38">
        <v>0.34483000000000003</v>
      </c>
      <c r="DB38">
        <v>0.76922999999999997</v>
      </c>
      <c r="DC38">
        <v>0.96153999999999995</v>
      </c>
      <c r="DD38">
        <v>0.73077000000000003</v>
      </c>
      <c r="DE38">
        <v>0.76922999999999997</v>
      </c>
      <c r="DF38">
        <v>0.75</v>
      </c>
      <c r="DG38">
        <v>0.58333000000000002</v>
      </c>
      <c r="DH38">
        <v>0.41666999999999998</v>
      </c>
      <c r="DI38">
        <v>0.625</v>
      </c>
      <c r="DO38">
        <v>0.51724000000000003</v>
      </c>
      <c r="DP38">
        <v>0.34483000000000003</v>
      </c>
      <c r="DQ38">
        <v>0.31034</v>
      </c>
      <c r="DR38">
        <v>0.34483000000000003</v>
      </c>
      <c r="DS38">
        <v>0.73077000000000003</v>
      </c>
      <c r="DT38">
        <v>0.84614999999999996</v>
      </c>
      <c r="DU38">
        <v>0.6</v>
      </c>
      <c r="DV38">
        <v>0.69230999999999998</v>
      </c>
      <c r="DW38">
        <v>0.75</v>
      </c>
      <c r="DX38">
        <v>0.625</v>
      </c>
      <c r="DY38">
        <v>0.45833000000000002</v>
      </c>
      <c r="DZ38">
        <v>0.54166999999999998</v>
      </c>
      <c r="EF38">
        <v>0.41378999999999999</v>
      </c>
      <c r="EG38">
        <v>0.48276000000000002</v>
      </c>
      <c r="EH38">
        <v>0.34483000000000003</v>
      </c>
      <c r="EI38">
        <v>0</v>
      </c>
      <c r="EJ38">
        <v>0.57691999999999999</v>
      </c>
      <c r="EK38">
        <v>0.80769000000000002</v>
      </c>
      <c r="EL38">
        <v>0.5</v>
      </c>
      <c r="EM38">
        <v>0.46154000000000001</v>
      </c>
      <c r="EN38">
        <v>0.45833000000000002</v>
      </c>
      <c r="EO38">
        <v>0.58333000000000002</v>
      </c>
      <c r="EP38">
        <v>0.5</v>
      </c>
      <c r="EQ38">
        <v>0.41666999999999998</v>
      </c>
    </row>
    <row r="39" spans="3:147" x14ac:dyDescent="0.2">
      <c r="C39">
        <v>1.0017527081303901</v>
      </c>
      <c r="D39">
        <v>4.8165101730145201</v>
      </c>
      <c r="E39">
        <v>0.80976756953395101</v>
      </c>
      <c r="F39">
        <v>2.89376707212049</v>
      </c>
      <c r="G39">
        <v>1.0974106798044601</v>
      </c>
      <c r="H39">
        <v>5.5354818263872199</v>
      </c>
      <c r="S39">
        <v>0.78151298991157203</v>
      </c>
      <c r="T39">
        <v>1.3427458466314199</v>
      </c>
      <c r="U39">
        <v>0.56647995649794003</v>
      </c>
      <c r="V39">
        <v>0.82979518925853701</v>
      </c>
      <c r="W39">
        <v>0.79505174061595196</v>
      </c>
      <c r="X39">
        <v>1.1238563308642</v>
      </c>
      <c r="AJ39">
        <v>0.61610164823908298</v>
      </c>
      <c r="AK39">
        <v>1.29983244460609</v>
      </c>
      <c r="AL39">
        <v>2.7902074577709901</v>
      </c>
      <c r="AM39">
        <v>0.56602801449817197</v>
      </c>
      <c r="AN39">
        <v>0.251077457780432</v>
      </c>
      <c r="AO39">
        <v>2.2308929366789099</v>
      </c>
      <c r="AZ39">
        <v>0.51452843867306297</v>
      </c>
      <c r="BA39">
        <v>0.98761148873540605</v>
      </c>
      <c r="BB39">
        <v>0.78257197117328103</v>
      </c>
      <c r="BC39">
        <v>0.33567506619001503</v>
      </c>
      <c r="BD39">
        <v>0.43392195367681002</v>
      </c>
      <c r="BE39">
        <v>0.70705301066479798</v>
      </c>
      <c r="BQ39">
        <v>0.40559700159274298</v>
      </c>
      <c r="BR39">
        <v>1.91451297819016</v>
      </c>
      <c r="BS39">
        <v>1.05793198862397</v>
      </c>
      <c r="BT39">
        <v>0.71853744054927504</v>
      </c>
      <c r="BU39">
        <v>0.70723447057719602</v>
      </c>
      <c r="BV39">
        <v>2.1518112674909098</v>
      </c>
      <c r="CG39">
        <v>0.41852250337152003</v>
      </c>
      <c r="CH39">
        <v>0.79030067993223296</v>
      </c>
      <c r="CI39">
        <v>0.56042865740903602</v>
      </c>
      <c r="CJ39">
        <v>0.46410456046604498</v>
      </c>
      <c r="CK39">
        <v>0.61888273138709304</v>
      </c>
      <c r="CL39">
        <v>0.87459997525711497</v>
      </c>
      <c r="CX39">
        <v>0.55171999999999999</v>
      </c>
      <c r="CY39">
        <v>0.65517000000000003</v>
      </c>
      <c r="CZ39">
        <v>0.65517000000000003</v>
      </c>
      <c r="DA39">
        <v>0.34483000000000003</v>
      </c>
      <c r="DB39">
        <v>0.73077000000000003</v>
      </c>
      <c r="DC39">
        <v>0.92308000000000001</v>
      </c>
      <c r="DD39">
        <v>0.76922999999999997</v>
      </c>
      <c r="DE39">
        <v>0.65385000000000004</v>
      </c>
      <c r="DF39">
        <v>0.66666999999999998</v>
      </c>
      <c r="DG39">
        <v>0.625</v>
      </c>
      <c r="DH39">
        <v>0.5</v>
      </c>
      <c r="DI39">
        <v>0.625</v>
      </c>
      <c r="DO39">
        <v>0.51724000000000003</v>
      </c>
      <c r="DP39">
        <v>0.37930999999999998</v>
      </c>
      <c r="DQ39">
        <v>0.34483000000000003</v>
      </c>
      <c r="DR39">
        <v>0.37930999999999998</v>
      </c>
      <c r="DS39">
        <v>0.69230999999999998</v>
      </c>
      <c r="DT39">
        <v>0.92308000000000001</v>
      </c>
      <c r="DU39">
        <v>0.52</v>
      </c>
      <c r="DV39">
        <v>0.76922999999999997</v>
      </c>
      <c r="DW39">
        <v>0.58333000000000002</v>
      </c>
      <c r="DX39">
        <v>0.54166999999999998</v>
      </c>
      <c r="DY39">
        <v>0.33333000000000002</v>
      </c>
      <c r="DZ39">
        <v>0.54166999999999998</v>
      </c>
      <c r="EF39">
        <v>0.37930999999999998</v>
      </c>
      <c r="EG39">
        <v>0.37930999999999998</v>
      </c>
      <c r="EH39">
        <v>0.31034</v>
      </c>
      <c r="EI39">
        <v>6.8966E-2</v>
      </c>
      <c r="EJ39">
        <v>0.53846000000000005</v>
      </c>
      <c r="EK39">
        <v>0.84614999999999996</v>
      </c>
      <c r="EL39">
        <v>0.5</v>
      </c>
      <c r="EM39">
        <v>0.42308000000000001</v>
      </c>
      <c r="EN39">
        <v>0.41666999999999998</v>
      </c>
      <c r="EO39">
        <v>0.54166999999999998</v>
      </c>
      <c r="EP39">
        <v>0.45833000000000002</v>
      </c>
      <c r="EQ39">
        <v>0.45833000000000002</v>
      </c>
    </row>
    <row r="40" spans="3:147" x14ac:dyDescent="0.2">
      <c r="C40">
        <v>0.53706291425727104</v>
      </c>
      <c r="D40">
        <v>4.5722798244580201</v>
      </c>
      <c r="E40">
        <v>0.46744547521191998</v>
      </c>
      <c r="F40">
        <v>2.3102707809485401</v>
      </c>
      <c r="G40">
        <v>1.4094053227181</v>
      </c>
      <c r="H40">
        <v>3.59277874499135</v>
      </c>
      <c r="S40">
        <v>0.59628759921145602</v>
      </c>
      <c r="T40">
        <v>1.47978643155501</v>
      </c>
      <c r="U40">
        <v>0.433582423610607</v>
      </c>
      <c r="V40">
        <v>0.66707221399094097</v>
      </c>
      <c r="W40">
        <v>0.92639177760399105</v>
      </c>
      <c r="X40">
        <v>0.85151030675717498</v>
      </c>
      <c r="AJ40">
        <v>0.75403449244655996</v>
      </c>
      <c r="AK40">
        <v>1.80963521192648</v>
      </c>
      <c r="AL40">
        <v>1.9396471856130999</v>
      </c>
      <c r="AM40">
        <v>0.41708464911009302</v>
      </c>
      <c r="AN40">
        <v>0.37572358020955898</v>
      </c>
      <c r="AO40">
        <v>1.30908549399704</v>
      </c>
      <c r="AZ40">
        <v>0.95314259115151201</v>
      </c>
      <c r="BA40">
        <v>1.0891744220385999</v>
      </c>
      <c r="BB40">
        <v>0.77061370203308499</v>
      </c>
      <c r="BC40">
        <v>0.30454894560810603</v>
      </c>
      <c r="BD40">
        <v>0.43251797377275902</v>
      </c>
      <c r="BE40">
        <v>0.54142617181645103</v>
      </c>
      <c r="BQ40">
        <v>0.29207125624805602</v>
      </c>
      <c r="BR40">
        <v>1.81228362708444</v>
      </c>
      <c r="BS40">
        <v>0.83295622557724602</v>
      </c>
      <c r="BT40">
        <v>1.1173446288164</v>
      </c>
      <c r="BU40">
        <v>0.52969807391221302</v>
      </c>
      <c r="BV40">
        <v>2.0922150500484902</v>
      </c>
      <c r="CG40">
        <v>0.359166607035527</v>
      </c>
      <c r="CH40">
        <v>0.64216978055010898</v>
      </c>
      <c r="CI40">
        <v>0.51068615403513395</v>
      </c>
      <c r="CJ40">
        <v>0.49589822424414298</v>
      </c>
      <c r="CK40">
        <v>0.69031876762918298</v>
      </c>
      <c r="CL40">
        <v>0.54807481999446395</v>
      </c>
      <c r="CX40">
        <v>0.58621000000000001</v>
      </c>
      <c r="CY40">
        <v>0.62068999999999996</v>
      </c>
      <c r="CZ40">
        <v>0.55171999999999999</v>
      </c>
      <c r="DA40">
        <v>0.51724000000000003</v>
      </c>
      <c r="DB40">
        <v>0.69230999999999998</v>
      </c>
      <c r="DC40">
        <v>0.96153999999999995</v>
      </c>
      <c r="DD40">
        <v>0.76922999999999997</v>
      </c>
      <c r="DE40">
        <v>0.69230999999999998</v>
      </c>
      <c r="DF40">
        <v>0.625</v>
      </c>
      <c r="DG40">
        <v>0.625</v>
      </c>
      <c r="DH40">
        <v>0.54166999999999998</v>
      </c>
      <c r="DI40">
        <v>0.5</v>
      </c>
      <c r="DO40">
        <v>0.48276000000000002</v>
      </c>
      <c r="DP40">
        <v>0.34483000000000003</v>
      </c>
      <c r="DQ40">
        <v>0.34483000000000003</v>
      </c>
      <c r="DR40">
        <v>0.48276000000000002</v>
      </c>
      <c r="DS40">
        <v>0.69230999999999998</v>
      </c>
      <c r="DT40">
        <v>0.88461999999999996</v>
      </c>
      <c r="DU40">
        <v>0.52</v>
      </c>
      <c r="DV40">
        <v>0.61538000000000004</v>
      </c>
      <c r="DW40">
        <v>0.45833000000000002</v>
      </c>
      <c r="DX40">
        <v>0.5</v>
      </c>
      <c r="DY40">
        <v>0.33333000000000002</v>
      </c>
      <c r="DZ40">
        <v>0.45833000000000002</v>
      </c>
      <c r="EF40">
        <v>0.37930999999999998</v>
      </c>
      <c r="EG40">
        <v>0.41378999999999999</v>
      </c>
      <c r="EH40">
        <v>0.31034</v>
      </c>
      <c r="EI40">
        <v>3.4483E-2</v>
      </c>
      <c r="EJ40">
        <v>0.53846000000000005</v>
      </c>
      <c r="EK40">
        <v>0.76922999999999997</v>
      </c>
      <c r="EL40">
        <v>0.38462000000000002</v>
      </c>
      <c r="EM40">
        <v>0.5</v>
      </c>
      <c r="EN40">
        <v>0.45833000000000002</v>
      </c>
      <c r="EO40">
        <v>0.54166999999999998</v>
      </c>
      <c r="EP40">
        <v>0.375</v>
      </c>
      <c r="EQ40">
        <v>0.375</v>
      </c>
    </row>
    <row r="41" spans="3:147" x14ac:dyDescent="0.2">
      <c r="C41">
        <v>0.786298692398543</v>
      </c>
      <c r="D41">
        <v>4.6100554924851398</v>
      </c>
      <c r="E41">
        <v>1.10881843530597</v>
      </c>
      <c r="F41">
        <v>2.6487007005634902</v>
      </c>
      <c r="G41">
        <v>0.88919150391086199</v>
      </c>
      <c r="H41">
        <v>3.7800276564690498</v>
      </c>
      <c r="S41">
        <v>0.71134242753209098</v>
      </c>
      <c r="T41">
        <v>1.87565743041586</v>
      </c>
      <c r="U41">
        <v>0.53697595360133199</v>
      </c>
      <c r="V41">
        <v>0.90736096869582705</v>
      </c>
      <c r="W41">
        <v>0.851388467879861</v>
      </c>
      <c r="X41">
        <v>0.97843483602848302</v>
      </c>
      <c r="AJ41">
        <v>0.64699193849946302</v>
      </c>
      <c r="AK41">
        <v>1.59132429997548</v>
      </c>
      <c r="AL41">
        <v>1.33305161365654</v>
      </c>
      <c r="AM41">
        <v>0.43971656557406502</v>
      </c>
      <c r="AN41">
        <v>0.84617685135962795</v>
      </c>
      <c r="AO41">
        <v>1.4593018681799099</v>
      </c>
      <c r="AZ41">
        <v>0.49719999078581201</v>
      </c>
      <c r="BA41">
        <v>0.61004728693170696</v>
      </c>
      <c r="BB41">
        <v>0.81383056369565898</v>
      </c>
      <c r="BC41">
        <v>0.37663424852731298</v>
      </c>
      <c r="BD41">
        <v>0.59226840116311497</v>
      </c>
      <c r="BE41">
        <v>0.90725941980279401</v>
      </c>
      <c r="BQ41">
        <v>0.36168313413064501</v>
      </c>
      <c r="BR41">
        <v>2.10759123997516</v>
      </c>
      <c r="BS41">
        <v>0.87588426338737302</v>
      </c>
      <c r="BT41">
        <v>0.647230197414985</v>
      </c>
      <c r="BU41">
        <v>1.0923192341532799</v>
      </c>
      <c r="BV41">
        <v>1.5586253380525601</v>
      </c>
      <c r="CG41">
        <v>0.47323948778764402</v>
      </c>
      <c r="CH41">
        <v>0.57275845470957798</v>
      </c>
      <c r="CI41">
        <v>0.55925968301936602</v>
      </c>
      <c r="CJ41">
        <v>0.37813133471009402</v>
      </c>
      <c r="CK41">
        <v>0.77196889100495003</v>
      </c>
      <c r="CL41">
        <v>0.59659891487262495</v>
      </c>
      <c r="CX41">
        <v>0.65517000000000003</v>
      </c>
      <c r="CY41">
        <v>0.68966000000000005</v>
      </c>
      <c r="CZ41">
        <v>0.55171999999999999</v>
      </c>
      <c r="DA41">
        <v>0.37930999999999998</v>
      </c>
      <c r="DB41">
        <v>0.73077000000000003</v>
      </c>
      <c r="DC41">
        <v>0.88461999999999996</v>
      </c>
      <c r="DD41">
        <v>0.76922999999999997</v>
      </c>
      <c r="DE41">
        <v>0.73077000000000003</v>
      </c>
      <c r="DF41">
        <v>0.66666999999999998</v>
      </c>
      <c r="DG41">
        <v>0.58333000000000002</v>
      </c>
      <c r="DH41">
        <v>0.58333000000000002</v>
      </c>
      <c r="DI41">
        <v>0.58333000000000002</v>
      </c>
      <c r="DO41">
        <v>0.48276000000000002</v>
      </c>
      <c r="DP41">
        <v>0.37930999999999998</v>
      </c>
      <c r="DQ41">
        <v>0.34483000000000003</v>
      </c>
      <c r="DR41">
        <v>0.34483000000000003</v>
      </c>
      <c r="DS41">
        <v>0.69230999999999998</v>
      </c>
      <c r="DT41">
        <v>0.88461999999999996</v>
      </c>
      <c r="DU41">
        <v>0.6</v>
      </c>
      <c r="DV41">
        <v>0.53846000000000005</v>
      </c>
      <c r="DW41">
        <v>0.41666999999999998</v>
      </c>
      <c r="DX41">
        <v>0.58333000000000002</v>
      </c>
      <c r="DY41">
        <v>0.41666999999999998</v>
      </c>
      <c r="DZ41">
        <v>0.45833000000000002</v>
      </c>
      <c r="EF41">
        <v>0.41378999999999999</v>
      </c>
      <c r="EG41">
        <v>0.51724000000000003</v>
      </c>
      <c r="EH41">
        <v>0.31034</v>
      </c>
      <c r="EI41">
        <v>0.10345</v>
      </c>
      <c r="EJ41">
        <v>0.65385000000000004</v>
      </c>
      <c r="EK41">
        <v>0.80769000000000002</v>
      </c>
      <c r="EL41">
        <v>0.30769000000000002</v>
      </c>
      <c r="EM41">
        <v>0.57691999999999999</v>
      </c>
      <c r="EN41">
        <v>0.33333000000000002</v>
      </c>
      <c r="EO41">
        <v>0.58333000000000002</v>
      </c>
      <c r="EP41">
        <v>0.375</v>
      </c>
      <c r="EQ41">
        <v>0.41666999999999998</v>
      </c>
    </row>
    <row r="42" spans="3:147" x14ac:dyDescent="0.2">
      <c r="C42">
        <v>1.4820416636584299</v>
      </c>
      <c r="D42">
        <v>4.2679064943965503</v>
      </c>
      <c r="E42">
        <v>1.35460877629627</v>
      </c>
      <c r="F42">
        <v>4.3959785240441898</v>
      </c>
      <c r="G42">
        <v>1.13708790978722</v>
      </c>
      <c r="H42">
        <v>2.8540294333759899</v>
      </c>
      <c r="S42">
        <v>0.84219803162967399</v>
      </c>
      <c r="T42">
        <v>1.70304433605482</v>
      </c>
      <c r="U42">
        <v>0.7375510766815</v>
      </c>
      <c r="V42">
        <v>0.94778270235849005</v>
      </c>
      <c r="W42">
        <v>0.73823429923972295</v>
      </c>
      <c r="X42">
        <v>1.3776937027463501</v>
      </c>
      <c r="AJ42">
        <v>0.72993220301258299</v>
      </c>
      <c r="AK42">
        <v>2.5115711023578098</v>
      </c>
      <c r="AL42">
        <v>1.1396051004781</v>
      </c>
      <c r="AM42">
        <v>0.50066580233637104</v>
      </c>
      <c r="AN42">
        <v>0.68255852983341503</v>
      </c>
      <c r="AO42">
        <v>2.2085506389700198</v>
      </c>
      <c r="AZ42">
        <v>0.66824651600784701</v>
      </c>
      <c r="BA42">
        <v>0.850270542691968</v>
      </c>
      <c r="BB42">
        <v>0.71249155873929804</v>
      </c>
      <c r="BC42">
        <v>0.412191437132095</v>
      </c>
      <c r="BD42">
        <v>0.627595533016159</v>
      </c>
      <c r="BE42">
        <v>0.75082159467382503</v>
      </c>
      <c r="BQ42">
        <v>0.54261554492171504</v>
      </c>
      <c r="BR42">
        <v>0.66969418307962203</v>
      </c>
      <c r="BS42">
        <v>1.7507653497464599</v>
      </c>
      <c r="BT42">
        <v>0.81812602232975296</v>
      </c>
      <c r="BU42">
        <v>0.64430367576005498</v>
      </c>
      <c r="BV42">
        <v>1.4572714554619799</v>
      </c>
      <c r="CG42">
        <v>0.47804207619376698</v>
      </c>
      <c r="CH42">
        <v>0.50619142941815898</v>
      </c>
      <c r="CI42">
        <v>0.65961427847312804</v>
      </c>
      <c r="CJ42">
        <v>0.33888856223124902</v>
      </c>
      <c r="CK42">
        <v>0.59437571913852605</v>
      </c>
      <c r="CL42">
        <v>0.52685877857083296</v>
      </c>
      <c r="CX42">
        <v>0.55171999999999999</v>
      </c>
      <c r="CY42">
        <v>0.68966000000000005</v>
      </c>
      <c r="CZ42">
        <v>0.55171999999999999</v>
      </c>
      <c r="DA42">
        <v>0.44828000000000001</v>
      </c>
      <c r="DB42">
        <v>0.65385000000000004</v>
      </c>
      <c r="DC42">
        <v>0.92308000000000001</v>
      </c>
      <c r="DD42">
        <v>0.73077000000000003</v>
      </c>
      <c r="DE42">
        <v>0.61538000000000004</v>
      </c>
      <c r="DF42">
        <v>0.66666999999999998</v>
      </c>
      <c r="DG42">
        <v>0.54166999999999998</v>
      </c>
      <c r="DH42">
        <v>0.54166999999999998</v>
      </c>
      <c r="DI42">
        <v>0.5</v>
      </c>
      <c r="DO42">
        <v>0.41378999999999999</v>
      </c>
      <c r="DP42">
        <v>0.44828000000000001</v>
      </c>
      <c r="DQ42">
        <v>0.41378999999999999</v>
      </c>
      <c r="DR42">
        <v>0.24138000000000001</v>
      </c>
      <c r="DS42">
        <v>0.65385000000000004</v>
      </c>
      <c r="DT42">
        <v>0.84614999999999996</v>
      </c>
      <c r="DU42">
        <v>0.6</v>
      </c>
      <c r="DV42">
        <v>0.53846000000000005</v>
      </c>
      <c r="DW42">
        <v>0.375</v>
      </c>
      <c r="DX42">
        <v>0.5</v>
      </c>
      <c r="DY42">
        <v>0.375</v>
      </c>
      <c r="DZ42">
        <v>0.45833000000000002</v>
      </c>
      <c r="EF42">
        <v>0.44828000000000001</v>
      </c>
      <c r="EG42">
        <v>0.44828000000000001</v>
      </c>
      <c r="EH42">
        <v>0.27585999999999999</v>
      </c>
      <c r="EI42">
        <v>0.10345</v>
      </c>
      <c r="EJ42">
        <v>0.61538000000000004</v>
      </c>
      <c r="EK42">
        <v>0.80769000000000002</v>
      </c>
      <c r="EL42">
        <v>0.34615000000000001</v>
      </c>
      <c r="EM42">
        <v>0.53846000000000005</v>
      </c>
      <c r="EN42">
        <v>0.29166999999999998</v>
      </c>
      <c r="EO42">
        <v>0.66666999999999998</v>
      </c>
      <c r="EP42">
        <v>0.41666999999999998</v>
      </c>
      <c r="EQ42">
        <v>0.5</v>
      </c>
    </row>
    <row r="43" spans="3:147" x14ac:dyDescent="0.2">
      <c r="C43">
        <v>2.07995084857472</v>
      </c>
      <c r="D43">
        <v>6.5807911584871599</v>
      </c>
      <c r="E43">
        <v>2.1347707943647101</v>
      </c>
      <c r="F43">
        <v>2.8193430938089699</v>
      </c>
      <c r="G43">
        <v>1.0124679060452799</v>
      </c>
      <c r="H43">
        <v>1.66673266231648</v>
      </c>
      <c r="S43">
        <v>1.02210099259494</v>
      </c>
      <c r="T43">
        <v>2.0844777087017299</v>
      </c>
      <c r="U43">
        <v>0.81018086320695804</v>
      </c>
      <c r="V43">
        <v>0.90244899223012198</v>
      </c>
      <c r="W43">
        <v>0.98244549120395497</v>
      </c>
      <c r="X43">
        <v>0.76172070943993597</v>
      </c>
      <c r="AJ43">
        <v>1.1684525959483201</v>
      </c>
      <c r="AK43">
        <v>2.4611892320912698</v>
      </c>
      <c r="AL43">
        <v>0.81122903880159702</v>
      </c>
      <c r="AM43">
        <v>0.42571451539872501</v>
      </c>
      <c r="AN43">
        <v>0.50042309680939501</v>
      </c>
      <c r="AO43">
        <v>1.73640553550373</v>
      </c>
      <c r="AZ43">
        <v>0.62631362149411296</v>
      </c>
      <c r="BA43">
        <v>0.74609860485903401</v>
      </c>
      <c r="BB43">
        <v>0.56238422456700199</v>
      </c>
      <c r="BC43">
        <v>0.36686515125900299</v>
      </c>
      <c r="BD43">
        <v>0.52116299389105203</v>
      </c>
      <c r="BE43">
        <v>0.80622973851014501</v>
      </c>
      <c r="BQ43">
        <v>0.51082798067275703</v>
      </c>
      <c r="BR43">
        <v>0.67692185476136701</v>
      </c>
      <c r="BS43">
        <v>1.32775277585227</v>
      </c>
      <c r="BT43">
        <v>0.69026904507271802</v>
      </c>
      <c r="BU43">
        <v>0.58055159288807801</v>
      </c>
      <c r="BV43">
        <v>0.77418424417632303</v>
      </c>
      <c r="CG43">
        <v>0.39106400035764999</v>
      </c>
      <c r="CH43">
        <v>0.50984622349773601</v>
      </c>
      <c r="CI43">
        <v>0.73873721751131505</v>
      </c>
      <c r="CJ43">
        <v>0.455084012158256</v>
      </c>
      <c r="CK43">
        <v>0.55528523015564202</v>
      </c>
      <c r="CL43">
        <v>0.65057952318790302</v>
      </c>
      <c r="CX43">
        <v>0.41378999999999999</v>
      </c>
      <c r="CY43">
        <v>0.55171999999999999</v>
      </c>
      <c r="CZ43">
        <v>0.37930999999999998</v>
      </c>
      <c r="DA43">
        <v>0.44828000000000001</v>
      </c>
      <c r="DB43">
        <v>0.80769000000000002</v>
      </c>
      <c r="DC43">
        <v>1</v>
      </c>
      <c r="DD43">
        <v>0.80769000000000002</v>
      </c>
      <c r="DE43">
        <v>0.69230999999999998</v>
      </c>
      <c r="DF43">
        <v>0.54166999999999998</v>
      </c>
      <c r="DG43">
        <v>0.54166999999999998</v>
      </c>
      <c r="DH43">
        <v>0.54166999999999998</v>
      </c>
      <c r="DI43">
        <v>0.54166999999999998</v>
      </c>
      <c r="DO43">
        <v>0.48276000000000002</v>
      </c>
      <c r="DP43">
        <v>0.48276000000000002</v>
      </c>
      <c r="DQ43">
        <v>0.51724000000000003</v>
      </c>
      <c r="DR43">
        <v>0.17241000000000001</v>
      </c>
      <c r="DS43">
        <v>0.57691999999999999</v>
      </c>
      <c r="DT43">
        <v>0.88461999999999996</v>
      </c>
      <c r="DU43">
        <v>0.56000000000000005</v>
      </c>
      <c r="DV43">
        <v>0.53846000000000005</v>
      </c>
      <c r="DW43">
        <v>0.41666999999999998</v>
      </c>
      <c r="DX43">
        <v>0.5</v>
      </c>
      <c r="DY43">
        <v>0.375</v>
      </c>
      <c r="DZ43">
        <v>0.45833000000000002</v>
      </c>
      <c r="EF43">
        <v>0.41378999999999999</v>
      </c>
      <c r="EG43">
        <v>0.44828000000000001</v>
      </c>
      <c r="EH43">
        <v>0.31034</v>
      </c>
      <c r="EI43">
        <v>6.8966E-2</v>
      </c>
      <c r="EJ43">
        <v>0.61538000000000004</v>
      </c>
      <c r="EK43">
        <v>0.73077000000000003</v>
      </c>
      <c r="EL43">
        <v>0.46154000000000001</v>
      </c>
      <c r="EM43">
        <v>0.38462000000000002</v>
      </c>
      <c r="EN43">
        <v>0.33333000000000002</v>
      </c>
      <c r="EO43">
        <v>0.66666999999999998</v>
      </c>
      <c r="EP43">
        <v>0.45833000000000002</v>
      </c>
      <c r="EQ43">
        <v>0.54166999999999998</v>
      </c>
    </row>
    <row r="44" spans="3:147" x14ac:dyDescent="0.2">
      <c r="C44">
        <v>1.7373899766206</v>
      </c>
      <c r="D44">
        <v>5.2910984765007099</v>
      </c>
      <c r="E44">
        <v>2.1995989965034801</v>
      </c>
      <c r="F44">
        <v>4.2884701796367199</v>
      </c>
      <c r="G44">
        <v>1.36220473972705</v>
      </c>
      <c r="H44">
        <v>2.490564786068</v>
      </c>
      <c r="S44">
        <v>0.80282562343969799</v>
      </c>
      <c r="T44">
        <v>1.28589430559422</v>
      </c>
      <c r="U44">
        <v>0.88277583663695403</v>
      </c>
      <c r="V44">
        <v>0.80968799055598695</v>
      </c>
      <c r="W44">
        <v>0.89563864734040199</v>
      </c>
      <c r="X44">
        <v>0.84731424877658001</v>
      </c>
      <c r="AJ44">
        <v>1.61813209486113</v>
      </c>
      <c r="AK44">
        <v>1.11121040858062</v>
      </c>
      <c r="AL44">
        <v>1.7527739532212501</v>
      </c>
      <c r="AM44">
        <v>0.89200125461142299</v>
      </c>
      <c r="AN44">
        <v>0.38120120655582002</v>
      </c>
      <c r="AO44">
        <v>1.0006246707343001</v>
      </c>
      <c r="AZ44">
        <v>0.68741417851436004</v>
      </c>
      <c r="BA44">
        <v>0.77906509526419798</v>
      </c>
      <c r="BB44">
        <v>0.73933266173329804</v>
      </c>
      <c r="BC44">
        <v>0.50671955313088601</v>
      </c>
      <c r="BD44">
        <v>0.49451046923203101</v>
      </c>
      <c r="BE44">
        <v>0.57389450209522497</v>
      </c>
      <c r="BQ44">
        <v>0.44081583331513602</v>
      </c>
      <c r="BR44">
        <v>0.56558120151956903</v>
      </c>
      <c r="BS44">
        <v>1.82901521598684</v>
      </c>
      <c r="BT44">
        <v>0.52510062363749999</v>
      </c>
      <c r="BU44">
        <v>0.46667269120376498</v>
      </c>
      <c r="BV44">
        <v>2.5547629171228801</v>
      </c>
      <c r="CG44">
        <v>0.56200845948310996</v>
      </c>
      <c r="CH44">
        <v>0.51971359659059102</v>
      </c>
      <c r="CI44">
        <v>0.85823845286084599</v>
      </c>
      <c r="CJ44">
        <v>0.37051704347564002</v>
      </c>
      <c r="CK44">
        <v>0.50344553470872699</v>
      </c>
      <c r="CL44">
        <v>1.0563871549147299</v>
      </c>
      <c r="CX44">
        <v>0.51724000000000003</v>
      </c>
      <c r="CY44">
        <v>0.58621000000000001</v>
      </c>
      <c r="CZ44">
        <v>0.44828000000000001</v>
      </c>
      <c r="DA44">
        <v>0.41378999999999999</v>
      </c>
      <c r="DB44">
        <v>0.69230999999999998</v>
      </c>
      <c r="DC44">
        <v>0.96153999999999995</v>
      </c>
      <c r="DD44">
        <v>0.76922999999999997</v>
      </c>
      <c r="DE44">
        <v>0.69230999999999998</v>
      </c>
      <c r="DF44">
        <v>0.58333000000000002</v>
      </c>
      <c r="DG44">
        <v>0.5</v>
      </c>
      <c r="DH44">
        <v>0.625</v>
      </c>
      <c r="DI44">
        <v>0.58333000000000002</v>
      </c>
      <c r="DO44">
        <v>0.44828000000000001</v>
      </c>
      <c r="DP44">
        <v>0.48276000000000002</v>
      </c>
      <c r="DQ44">
        <v>0.34483000000000003</v>
      </c>
      <c r="DR44">
        <v>0.13793</v>
      </c>
      <c r="DS44">
        <v>0.61538000000000004</v>
      </c>
      <c r="DT44">
        <v>0.88461999999999996</v>
      </c>
      <c r="DU44">
        <v>0.64</v>
      </c>
      <c r="DV44">
        <v>0.53846000000000005</v>
      </c>
      <c r="DW44">
        <v>0.58333000000000002</v>
      </c>
      <c r="DX44">
        <v>0.58333000000000002</v>
      </c>
      <c r="DY44">
        <v>0.41666999999999998</v>
      </c>
      <c r="DZ44">
        <v>0.58333000000000002</v>
      </c>
      <c r="EF44">
        <v>0.31034</v>
      </c>
      <c r="EG44">
        <v>0.41378999999999999</v>
      </c>
      <c r="EH44">
        <v>0.37930999999999998</v>
      </c>
      <c r="EI44">
        <v>6.8966E-2</v>
      </c>
      <c r="EJ44">
        <v>0.61538000000000004</v>
      </c>
      <c r="EK44">
        <v>0.76922999999999997</v>
      </c>
      <c r="EL44">
        <v>0.46154000000000001</v>
      </c>
      <c r="EM44">
        <v>0.46154000000000001</v>
      </c>
      <c r="EN44">
        <v>0.33333000000000002</v>
      </c>
      <c r="EO44">
        <v>0.58333000000000002</v>
      </c>
      <c r="EP44">
        <v>0.45833000000000002</v>
      </c>
      <c r="EQ44">
        <v>0.45833000000000002</v>
      </c>
    </row>
    <row r="45" spans="3:147" x14ac:dyDescent="0.2">
      <c r="C45">
        <v>2.7207498698960699</v>
      </c>
      <c r="D45">
        <v>4.4300244366432899</v>
      </c>
      <c r="E45">
        <v>2.4508171151825899</v>
      </c>
      <c r="F45">
        <v>3.0021827190647401</v>
      </c>
      <c r="G45">
        <v>1.6472250798166499</v>
      </c>
      <c r="H45">
        <v>2.2593453709215399</v>
      </c>
      <c r="S45">
        <v>1.0540929922015501</v>
      </c>
      <c r="T45">
        <v>1.2134549302562201</v>
      </c>
      <c r="U45">
        <v>0.74691230357752803</v>
      </c>
      <c r="V45">
        <v>0.98801535063340995</v>
      </c>
      <c r="W45">
        <v>0.87531919247823398</v>
      </c>
      <c r="X45">
        <v>0.73607852539755703</v>
      </c>
      <c r="AJ45">
        <v>4.3920031541549402</v>
      </c>
      <c r="AK45">
        <v>1.02875512342902</v>
      </c>
      <c r="AL45">
        <v>2.3494700173318002</v>
      </c>
      <c r="AM45">
        <v>0.74067551567436296</v>
      </c>
      <c r="AN45">
        <v>0.335686347521436</v>
      </c>
      <c r="AO45">
        <v>1.3715424162535399</v>
      </c>
      <c r="AZ45">
        <v>1.20092254632299</v>
      </c>
      <c r="BA45">
        <v>0.79856410949685697</v>
      </c>
      <c r="BB45">
        <v>0.60760776441700004</v>
      </c>
      <c r="BC45">
        <v>0.56409913028082004</v>
      </c>
      <c r="BD45">
        <v>0.44090088452023901</v>
      </c>
      <c r="BE45">
        <v>0.67292283710854806</v>
      </c>
      <c r="BQ45">
        <v>0.52112089895190705</v>
      </c>
      <c r="BR45">
        <v>1.0087920985010801</v>
      </c>
      <c r="BS45">
        <v>3.3793256674700398</v>
      </c>
      <c r="BT45">
        <v>0.618631287946247</v>
      </c>
      <c r="BU45">
        <v>0.39160556147967102</v>
      </c>
      <c r="BV45">
        <v>2.7668361023528498</v>
      </c>
      <c r="CG45">
        <v>0.49384323624513299</v>
      </c>
      <c r="CH45">
        <v>0.46533507045169697</v>
      </c>
      <c r="CI45">
        <v>1.11234844399556</v>
      </c>
      <c r="CJ45">
        <v>0.396548224875792</v>
      </c>
      <c r="CK45">
        <v>0.55035246975210494</v>
      </c>
      <c r="CL45">
        <v>0.79972924006907697</v>
      </c>
      <c r="CX45">
        <v>0.55171999999999999</v>
      </c>
      <c r="CY45">
        <v>0.62068999999999996</v>
      </c>
      <c r="CZ45">
        <v>0.51724000000000003</v>
      </c>
      <c r="DA45">
        <v>0.48276000000000002</v>
      </c>
      <c r="DB45">
        <v>0.57691999999999999</v>
      </c>
      <c r="DC45">
        <v>0.92308000000000001</v>
      </c>
      <c r="DD45">
        <v>0.69230999999999998</v>
      </c>
      <c r="DE45">
        <v>0.76922999999999997</v>
      </c>
      <c r="DF45">
        <v>0.54166999999999998</v>
      </c>
      <c r="DG45">
        <v>0.66666999999999998</v>
      </c>
      <c r="DH45">
        <v>0.58333000000000002</v>
      </c>
      <c r="DI45">
        <v>0.58333000000000002</v>
      </c>
      <c r="DO45">
        <v>0.44828000000000001</v>
      </c>
      <c r="DP45">
        <v>0.48276000000000002</v>
      </c>
      <c r="DQ45">
        <v>0.41378999999999999</v>
      </c>
      <c r="DR45">
        <v>0.17241000000000001</v>
      </c>
      <c r="DS45">
        <v>0.65385000000000004</v>
      </c>
      <c r="DT45">
        <v>0.92308000000000001</v>
      </c>
      <c r="DU45">
        <v>0.72</v>
      </c>
      <c r="DV45">
        <v>0.69230999999999998</v>
      </c>
      <c r="DW45">
        <v>0.625</v>
      </c>
      <c r="DX45">
        <v>0.66666999999999998</v>
      </c>
      <c r="DY45">
        <v>0.41666999999999998</v>
      </c>
      <c r="DZ45">
        <v>0.625</v>
      </c>
      <c r="EF45">
        <v>0.41378999999999999</v>
      </c>
      <c r="EG45">
        <v>0.55171999999999999</v>
      </c>
      <c r="EH45">
        <v>0.44828000000000001</v>
      </c>
      <c r="EI45">
        <v>0.10345</v>
      </c>
      <c r="EJ45">
        <v>0.53846000000000005</v>
      </c>
      <c r="EK45">
        <v>0.88461999999999996</v>
      </c>
      <c r="EL45">
        <v>0.46154000000000001</v>
      </c>
      <c r="EM45">
        <v>0.5</v>
      </c>
      <c r="EN45">
        <v>0.41666999999999998</v>
      </c>
      <c r="EO45">
        <v>0.54166999999999998</v>
      </c>
      <c r="EP45">
        <v>0.41666999999999998</v>
      </c>
      <c r="EQ45">
        <v>0.41666999999999998</v>
      </c>
    </row>
    <row r="46" spans="3:147" x14ac:dyDescent="0.2">
      <c r="C46">
        <v>1.40321831763608</v>
      </c>
      <c r="D46">
        <v>7.07742140372698</v>
      </c>
      <c r="E46">
        <v>2.4996596308971202</v>
      </c>
      <c r="F46">
        <v>4.5957794915704397</v>
      </c>
      <c r="G46">
        <v>1.47397363921916</v>
      </c>
      <c r="H46">
        <v>4.2656429781021901</v>
      </c>
      <c r="S46">
        <v>0.87374161434423903</v>
      </c>
      <c r="T46">
        <v>1.73981459777047</v>
      </c>
      <c r="U46">
        <v>0.85211848689479197</v>
      </c>
      <c r="V46">
        <v>1.02170643366436</v>
      </c>
      <c r="W46">
        <v>0.83655662046856705</v>
      </c>
      <c r="X46">
        <v>1.1303323461916901</v>
      </c>
      <c r="AJ46">
        <v>3.7790844101297001</v>
      </c>
      <c r="AK46">
        <v>1.656476905324</v>
      </c>
      <c r="AL46">
        <v>3.1485854190717402</v>
      </c>
      <c r="AM46">
        <v>0.67317243680868699</v>
      </c>
      <c r="AN46">
        <v>0.47091908283362799</v>
      </c>
      <c r="AO46">
        <v>1.39229185131134</v>
      </c>
      <c r="AZ46">
        <v>1.0114399975025501</v>
      </c>
      <c r="BA46">
        <v>0.95429323571693703</v>
      </c>
      <c r="BB46">
        <v>0.94515395657210399</v>
      </c>
      <c r="BC46">
        <v>0.44469686715073198</v>
      </c>
      <c r="BD46">
        <v>0.49235546034469901</v>
      </c>
      <c r="BE46">
        <v>0.71576038889570404</v>
      </c>
      <c r="BQ46">
        <v>0.40009041976735099</v>
      </c>
      <c r="BR46">
        <v>1.80248207175402</v>
      </c>
      <c r="BS46">
        <v>3.26304519627086</v>
      </c>
      <c r="BT46">
        <v>0.53186066864183901</v>
      </c>
      <c r="BU46">
        <v>0.61339600166844799</v>
      </c>
      <c r="BV46">
        <v>4.3124539615999904</v>
      </c>
      <c r="CG46">
        <v>0.48630260797358998</v>
      </c>
      <c r="CH46">
        <v>0.58415339366052899</v>
      </c>
      <c r="CI46">
        <v>0.97221716746848896</v>
      </c>
      <c r="CJ46">
        <v>0.37631390584455898</v>
      </c>
      <c r="CK46">
        <v>0.69166901797191305</v>
      </c>
      <c r="CL46">
        <v>1.2389656231981401</v>
      </c>
      <c r="CX46">
        <v>0.48276000000000002</v>
      </c>
      <c r="CY46">
        <v>0.58621000000000001</v>
      </c>
      <c r="CZ46">
        <v>0.55171999999999999</v>
      </c>
      <c r="DA46">
        <v>0.44828000000000001</v>
      </c>
      <c r="DB46">
        <v>0.88461999999999996</v>
      </c>
      <c r="DC46">
        <v>1</v>
      </c>
      <c r="DD46">
        <v>0.84614999999999996</v>
      </c>
      <c r="DE46">
        <v>0.65385000000000004</v>
      </c>
      <c r="DF46">
        <v>0.625</v>
      </c>
      <c r="DG46">
        <v>0.58333000000000002</v>
      </c>
      <c r="DH46">
        <v>0.58333000000000002</v>
      </c>
      <c r="DI46">
        <v>0.66666999999999998</v>
      </c>
      <c r="DO46">
        <v>0.55171999999999999</v>
      </c>
      <c r="DP46">
        <v>0.41378999999999999</v>
      </c>
      <c r="DQ46">
        <v>0.34483000000000003</v>
      </c>
      <c r="DR46">
        <v>0.2069</v>
      </c>
      <c r="DS46">
        <v>0.76922999999999997</v>
      </c>
      <c r="DT46">
        <v>0.84614999999999996</v>
      </c>
      <c r="DU46">
        <v>0.56000000000000005</v>
      </c>
      <c r="DV46">
        <v>0.69230999999999998</v>
      </c>
      <c r="DW46">
        <v>0.75</v>
      </c>
      <c r="DX46">
        <v>0.75</v>
      </c>
      <c r="DY46">
        <v>0.41666999999999998</v>
      </c>
      <c r="DZ46">
        <v>0.66666999999999998</v>
      </c>
      <c r="EF46">
        <v>0.41378999999999999</v>
      </c>
      <c r="EG46">
        <v>0.51724000000000003</v>
      </c>
      <c r="EH46">
        <v>0.41378999999999999</v>
      </c>
      <c r="EI46">
        <v>0.13793</v>
      </c>
      <c r="EJ46">
        <v>0.46154000000000001</v>
      </c>
      <c r="EK46">
        <v>0.84614999999999996</v>
      </c>
      <c r="EL46">
        <v>0.42308000000000001</v>
      </c>
      <c r="EM46">
        <v>0.53846000000000005</v>
      </c>
      <c r="EN46">
        <v>0.33333000000000002</v>
      </c>
      <c r="EO46">
        <v>0.625</v>
      </c>
      <c r="EP46">
        <v>0.29166999999999998</v>
      </c>
      <c r="EQ46">
        <v>0.5</v>
      </c>
    </row>
    <row r="47" spans="3:147" x14ac:dyDescent="0.2">
      <c r="C47">
        <v>0.65268378308138697</v>
      </c>
      <c r="D47">
        <v>5.1140556294015802</v>
      </c>
      <c r="E47">
        <v>3.0267670168009002</v>
      </c>
      <c r="F47">
        <v>3.4470381391812102</v>
      </c>
      <c r="G47">
        <v>2.09962891083936</v>
      </c>
      <c r="H47">
        <v>6.21215162545605</v>
      </c>
      <c r="S47">
        <v>0.56924467856935002</v>
      </c>
      <c r="T47">
        <v>1.9606381550603</v>
      </c>
      <c r="U47">
        <v>1.03477264531881</v>
      </c>
      <c r="V47">
        <v>0.96360338052802397</v>
      </c>
      <c r="W47">
        <v>0.98685558009112595</v>
      </c>
      <c r="X47">
        <v>1.37929490219009</v>
      </c>
      <c r="AJ47">
        <v>2.4646651224679199</v>
      </c>
      <c r="AK47">
        <v>2.2544506091349801</v>
      </c>
      <c r="AL47">
        <v>4.0099229748389096</v>
      </c>
      <c r="AM47">
        <v>0.81081176990410497</v>
      </c>
      <c r="AN47">
        <v>0.56181474436342804</v>
      </c>
      <c r="AO47">
        <v>1.26726116538323</v>
      </c>
      <c r="AZ47">
        <v>1.1537644845458299</v>
      </c>
      <c r="BA47">
        <v>0.75418119986530097</v>
      </c>
      <c r="BB47">
        <v>0.80193128196182795</v>
      </c>
      <c r="BC47">
        <v>0.68088756047198595</v>
      </c>
      <c r="BD47">
        <v>0.49064961267815599</v>
      </c>
      <c r="BE47">
        <v>0.93398767999538002</v>
      </c>
      <c r="BQ47">
        <v>0.366609030246414</v>
      </c>
      <c r="BR47">
        <v>1.5784302626059099</v>
      </c>
      <c r="BS47">
        <v>3.9416596053142099</v>
      </c>
      <c r="BT47">
        <v>0.625965534969259</v>
      </c>
      <c r="BU47">
        <v>0.48089208511043102</v>
      </c>
      <c r="BV47">
        <v>2.3939888130513101</v>
      </c>
      <c r="CG47">
        <v>0.43966773468127301</v>
      </c>
      <c r="CH47">
        <v>0.85529635257282399</v>
      </c>
      <c r="CI47">
        <v>0.86188308279407</v>
      </c>
      <c r="CJ47">
        <v>0.38311919218854501</v>
      </c>
      <c r="CK47">
        <v>0.53320935253593005</v>
      </c>
      <c r="CL47">
        <v>0.82673098219933105</v>
      </c>
      <c r="CX47">
        <v>0.51724000000000003</v>
      </c>
      <c r="CY47">
        <v>0.68966000000000005</v>
      </c>
      <c r="CZ47">
        <v>0.44828000000000001</v>
      </c>
      <c r="DA47">
        <v>0.37930999999999998</v>
      </c>
      <c r="DB47">
        <v>0.80769000000000002</v>
      </c>
      <c r="DC47">
        <v>1</v>
      </c>
      <c r="DD47">
        <v>0.80769000000000002</v>
      </c>
      <c r="DE47">
        <v>0.69230999999999998</v>
      </c>
      <c r="DF47">
        <v>0.625</v>
      </c>
      <c r="DG47">
        <v>0.625</v>
      </c>
      <c r="DH47">
        <v>0.58333000000000002</v>
      </c>
      <c r="DI47">
        <v>0.58333000000000002</v>
      </c>
      <c r="DO47">
        <v>0.58621000000000001</v>
      </c>
      <c r="DP47">
        <v>0.37930999999999998</v>
      </c>
      <c r="DQ47">
        <v>0.41378999999999999</v>
      </c>
      <c r="DR47">
        <v>0.13793</v>
      </c>
      <c r="DS47">
        <v>0.76922999999999997</v>
      </c>
      <c r="DT47">
        <v>0.96153999999999995</v>
      </c>
      <c r="DU47">
        <v>0.68</v>
      </c>
      <c r="DV47">
        <v>0.61538000000000004</v>
      </c>
      <c r="DW47">
        <v>0.58333000000000002</v>
      </c>
      <c r="DX47">
        <v>0.625</v>
      </c>
      <c r="DY47">
        <v>0.45833000000000002</v>
      </c>
      <c r="DZ47">
        <v>0.58333000000000002</v>
      </c>
      <c r="EF47">
        <v>0.34483000000000003</v>
      </c>
      <c r="EG47">
        <v>0.55171999999999999</v>
      </c>
      <c r="EH47">
        <v>0.41378999999999999</v>
      </c>
      <c r="EI47">
        <v>0.13793</v>
      </c>
      <c r="EJ47">
        <v>0.5</v>
      </c>
      <c r="EK47">
        <v>0.92308000000000001</v>
      </c>
      <c r="EL47">
        <v>0.46154000000000001</v>
      </c>
      <c r="EM47">
        <v>0.5</v>
      </c>
      <c r="EN47">
        <v>0.25</v>
      </c>
      <c r="EO47">
        <v>0.625</v>
      </c>
      <c r="EP47">
        <v>0.5</v>
      </c>
      <c r="EQ47">
        <v>0.54166999999999998</v>
      </c>
    </row>
    <row r="48" spans="3:147" x14ac:dyDescent="0.2">
      <c r="C48">
        <v>0.63043558673772904</v>
      </c>
      <c r="D48">
        <v>5.3772186190936102</v>
      </c>
      <c r="E48">
        <v>3.6107207878105299</v>
      </c>
      <c r="F48">
        <v>4.2975864081547197</v>
      </c>
      <c r="G48">
        <v>1.8633574482648501</v>
      </c>
      <c r="H48">
        <v>5.1647341192818397</v>
      </c>
      <c r="S48">
        <v>0.65007995218583103</v>
      </c>
      <c r="T48">
        <v>2.0916807608013799</v>
      </c>
      <c r="U48">
        <v>1.06187609009601</v>
      </c>
      <c r="V48">
        <v>0.95478425589538496</v>
      </c>
      <c r="W48">
        <v>0.78441535090582504</v>
      </c>
      <c r="X48">
        <v>1.30378576689401</v>
      </c>
      <c r="AJ48">
        <v>2.4015420699338499</v>
      </c>
      <c r="AK48">
        <v>2.2887645325482802</v>
      </c>
      <c r="AL48">
        <v>5.1724387637771603</v>
      </c>
      <c r="AM48">
        <v>0.60338090609598705</v>
      </c>
      <c r="AN48">
        <v>0.446907000398374</v>
      </c>
      <c r="AO48">
        <v>1.84424140965936</v>
      </c>
      <c r="AZ48">
        <v>0.846850892895603</v>
      </c>
      <c r="BA48">
        <v>0.66592023102685005</v>
      </c>
      <c r="BB48">
        <v>0.94643951997562203</v>
      </c>
      <c r="BC48">
        <v>0.55614878230803899</v>
      </c>
      <c r="BD48">
        <v>0.50766773617933403</v>
      </c>
      <c r="BE48">
        <v>0.81728180434756204</v>
      </c>
      <c r="BQ48">
        <v>0.40822898272187402</v>
      </c>
      <c r="BR48">
        <v>1.62029804430271</v>
      </c>
      <c r="BS48">
        <v>3.4808316680158899</v>
      </c>
      <c r="BT48">
        <v>0.78792181285240603</v>
      </c>
      <c r="BU48">
        <v>0.58999750205746604</v>
      </c>
      <c r="BV48">
        <v>1.77746322726498</v>
      </c>
      <c r="CG48">
        <v>0.54455614739705005</v>
      </c>
      <c r="CH48">
        <v>0.94719411308314905</v>
      </c>
      <c r="CI48">
        <v>1.0956789687097099</v>
      </c>
      <c r="CJ48">
        <v>0.41765238854071901</v>
      </c>
      <c r="CK48">
        <v>0.60775550435979697</v>
      </c>
      <c r="CL48">
        <v>0.90096204491804399</v>
      </c>
      <c r="CX48">
        <v>0.55171999999999999</v>
      </c>
      <c r="CY48">
        <v>0.62068999999999996</v>
      </c>
      <c r="CZ48">
        <v>0.55171999999999999</v>
      </c>
      <c r="DA48">
        <v>0.41378999999999999</v>
      </c>
      <c r="DB48">
        <v>0.80769000000000002</v>
      </c>
      <c r="DC48">
        <v>0.96153999999999995</v>
      </c>
      <c r="DD48">
        <v>0.73077000000000003</v>
      </c>
      <c r="DE48">
        <v>0.65385000000000004</v>
      </c>
      <c r="DF48">
        <v>0.66666999999999998</v>
      </c>
      <c r="DG48">
        <v>0.70833000000000002</v>
      </c>
      <c r="DH48">
        <v>0.45833000000000002</v>
      </c>
      <c r="DI48">
        <v>0.625</v>
      </c>
      <c r="DO48">
        <v>0.51724000000000003</v>
      </c>
      <c r="DP48">
        <v>0.44828000000000001</v>
      </c>
      <c r="DQ48">
        <v>0.41378999999999999</v>
      </c>
      <c r="DR48">
        <v>0.27585999999999999</v>
      </c>
      <c r="DS48">
        <v>0.65385000000000004</v>
      </c>
      <c r="DT48">
        <v>0.88461999999999996</v>
      </c>
      <c r="DU48">
        <v>0.64</v>
      </c>
      <c r="DV48">
        <v>0.61538000000000004</v>
      </c>
      <c r="DW48">
        <v>0.54166999999999998</v>
      </c>
      <c r="DX48">
        <v>0.58333000000000002</v>
      </c>
      <c r="DY48">
        <v>0.45833000000000002</v>
      </c>
      <c r="DZ48">
        <v>0.66666999999999998</v>
      </c>
      <c r="EF48">
        <v>0.44828000000000001</v>
      </c>
      <c r="EG48">
        <v>0.55171999999999999</v>
      </c>
      <c r="EH48">
        <v>0.41378999999999999</v>
      </c>
      <c r="EI48">
        <v>0.13793</v>
      </c>
      <c r="EJ48">
        <v>0.53846000000000005</v>
      </c>
      <c r="EK48">
        <v>0.80769000000000002</v>
      </c>
      <c r="EL48">
        <v>0.5</v>
      </c>
      <c r="EM48">
        <v>0.61538000000000004</v>
      </c>
      <c r="EN48">
        <v>0.375</v>
      </c>
      <c r="EO48">
        <v>0.66666999999999998</v>
      </c>
      <c r="EP48">
        <v>0.41666999999999998</v>
      </c>
      <c r="EQ48">
        <v>0.45833000000000002</v>
      </c>
    </row>
    <row r="49" spans="3:147" x14ac:dyDescent="0.2">
      <c r="C49">
        <v>2.4735149030652899</v>
      </c>
      <c r="D49">
        <v>4.9803202039546903</v>
      </c>
      <c r="E49">
        <v>5.9292590537335501</v>
      </c>
      <c r="F49">
        <v>4.3789750047327196</v>
      </c>
      <c r="G49">
        <v>1.1254535349025601</v>
      </c>
      <c r="H49">
        <v>4.2882385534179903</v>
      </c>
      <c r="S49">
        <v>1.0287831968438801</v>
      </c>
      <c r="T49">
        <v>1.3580323530760301</v>
      </c>
      <c r="U49">
        <v>1.66534221634146</v>
      </c>
      <c r="V49">
        <v>0.91587416199364702</v>
      </c>
      <c r="W49">
        <v>0.71780426805861397</v>
      </c>
      <c r="X49">
        <v>1.47505194650617</v>
      </c>
      <c r="AJ49">
        <v>2.4037791059175602</v>
      </c>
      <c r="AK49">
        <v>3.1425595721898798</v>
      </c>
      <c r="AL49">
        <v>6.6762547919101598</v>
      </c>
      <c r="AM49">
        <v>1.2654078395377999</v>
      </c>
      <c r="AN49">
        <v>0.30906163160745898</v>
      </c>
      <c r="AO49">
        <v>4.2637008191693297</v>
      </c>
      <c r="AZ49">
        <v>0.82753861778819304</v>
      </c>
      <c r="BA49">
        <v>0.84129754420767799</v>
      </c>
      <c r="BB49">
        <v>0.86191091343173099</v>
      </c>
      <c r="BC49">
        <v>0.73969311975479901</v>
      </c>
      <c r="BD49">
        <v>0.4250117906377</v>
      </c>
      <c r="BE49">
        <v>0.76256144781930102</v>
      </c>
      <c r="BQ49">
        <v>0.456270292645512</v>
      </c>
      <c r="BR49">
        <v>1.6901520133716901</v>
      </c>
      <c r="BS49">
        <v>4.05814178463869</v>
      </c>
      <c r="BT49">
        <v>0.54623241305331605</v>
      </c>
      <c r="BU49">
        <v>0.40463380137348998</v>
      </c>
      <c r="BV49">
        <v>2.0859510489586599</v>
      </c>
      <c r="CG49">
        <v>0.53995070618932395</v>
      </c>
      <c r="CH49">
        <v>0.79277068026247</v>
      </c>
      <c r="CI49">
        <v>1.06647198608925</v>
      </c>
      <c r="CJ49">
        <v>0.35578804059056102</v>
      </c>
      <c r="CK49">
        <v>0.45595736069438397</v>
      </c>
      <c r="CL49">
        <v>0.709882112784889</v>
      </c>
      <c r="CX49">
        <v>0.51724000000000003</v>
      </c>
      <c r="CY49">
        <v>0.68966000000000005</v>
      </c>
      <c r="CZ49">
        <v>0.44828000000000001</v>
      </c>
      <c r="DA49">
        <v>0.31034</v>
      </c>
      <c r="DB49">
        <v>0.76922999999999997</v>
      </c>
      <c r="DC49">
        <v>0.84614999999999996</v>
      </c>
      <c r="DD49">
        <v>0.69230999999999998</v>
      </c>
      <c r="DE49">
        <v>0.61538000000000004</v>
      </c>
      <c r="DF49">
        <v>0.66666999999999998</v>
      </c>
      <c r="DG49">
        <v>0.75</v>
      </c>
      <c r="DH49">
        <v>0.54166999999999998</v>
      </c>
      <c r="DI49">
        <v>0.5</v>
      </c>
      <c r="DO49">
        <v>0.55171999999999999</v>
      </c>
      <c r="DP49">
        <v>0.44828000000000001</v>
      </c>
      <c r="DQ49">
        <v>0.37930999999999998</v>
      </c>
      <c r="DR49">
        <v>0.34483000000000003</v>
      </c>
      <c r="DS49">
        <v>0.76922999999999997</v>
      </c>
      <c r="DT49">
        <v>0.88461999999999996</v>
      </c>
      <c r="DU49">
        <v>0.56000000000000005</v>
      </c>
      <c r="DV49">
        <v>0.5</v>
      </c>
      <c r="DW49">
        <v>0.45833000000000002</v>
      </c>
      <c r="DX49">
        <v>0.70833000000000002</v>
      </c>
      <c r="DY49">
        <v>0.45833000000000002</v>
      </c>
      <c r="DZ49">
        <v>0.625</v>
      </c>
      <c r="EF49">
        <v>0.48276000000000002</v>
      </c>
      <c r="EG49">
        <v>0.55171999999999999</v>
      </c>
      <c r="EH49">
        <v>0.44828000000000001</v>
      </c>
      <c r="EI49">
        <v>0.10345</v>
      </c>
      <c r="EJ49">
        <v>0.57691999999999999</v>
      </c>
      <c r="EK49">
        <v>0.84614999999999996</v>
      </c>
      <c r="EL49">
        <v>0.46154000000000001</v>
      </c>
      <c r="EM49">
        <v>0.46154000000000001</v>
      </c>
      <c r="EN49">
        <v>0.5</v>
      </c>
      <c r="EO49">
        <v>0.58333000000000002</v>
      </c>
      <c r="EP49">
        <v>0.45833000000000002</v>
      </c>
      <c r="EQ49">
        <v>0.45833000000000002</v>
      </c>
    </row>
    <row r="50" spans="3:147" x14ac:dyDescent="0.2">
      <c r="C50">
        <v>2.2313096680728002</v>
      </c>
      <c r="D50">
        <v>5.3356725902380404</v>
      </c>
      <c r="E50">
        <v>5.7633450209629702</v>
      </c>
      <c r="F50">
        <v>4.1143522698037698</v>
      </c>
      <c r="G50">
        <v>1.37291541850095</v>
      </c>
      <c r="H50">
        <v>7.3041595137970701</v>
      </c>
      <c r="S50">
        <v>0.88397743177586596</v>
      </c>
      <c r="T50">
        <v>1.0758706082737901</v>
      </c>
      <c r="U50">
        <v>1.67347507582879</v>
      </c>
      <c r="V50">
        <v>0.99785642265778496</v>
      </c>
      <c r="W50">
        <v>0.66758363740931503</v>
      </c>
      <c r="X50">
        <v>1.66583173536341</v>
      </c>
      <c r="AJ50">
        <v>2.7606642401785599</v>
      </c>
      <c r="AK50">
        <v>4.3493528470704304</v>
      </c>
      <c r="AL50">
        <v>5.6014934195621597</v>
      </c>
      <c r="AM50">
        <v>1.31668583192929</v>
      </c>
      <c r="AN50">
        <v>0.32183369838359599</v>
      </c>
      <c r="AO50">
        <v>3.0764510107235901</v>
      </c>
      <c r="AZ50">
        <v>1.07330627167441</v>
      </c>
      <c r="BA50">
        <v>1.2233992506465301</v>
      </c>
      <c r="BB50">
        <v>1.0077295225599401</v>
      </c>
      <c r="BC50">
        <v>0.67452293302264199</v>
      </c>
      <c r="BD50">
        <v>0.42837341748986302</v>
      </c>
      <c r="BE50">
        <v>0.54953008054094699</v>
      </c>
      <c r="BQ50">
        <v>0.39967960924402701</v>
      </c>
      <c r="BR50">
        <v>1.9611956594170299</v>
      </c>
      <c r="BS50">
        <v>4.1758714857883703</v>
      </c>
      <c r="BT50">
        <v>0.680508551262479</v>
      </c>
      <c r="BU50">
        <v>0.36770578102860002</v>
      </c>
      <c r="BV50">
        <v>1.25885552356847</v>
      </c>
      <c r="CG50">
        <v>0.438863590620235</v>
      </c>
      <c r="CH50">
        <v>0.81801974976157699</v>
      </c>
      <c r="CI50">
        <v>0.81203162630688397</v>
      </c>
      <c r="CJ50">
        <v>0.365806613530957</v>
      </c>
      <c r="CK50">
        <v>0.35203252027238902</v>
      </c>
      <c r="CL50">
        <v>0.56246460359207595</v>
      </c>
      <c r="CX50">
        <v>0.44828000000000001</v>
      </c>
      <c r="CY50">
        <v>0.65517000000000003</v>
      </c>
      <c r="CZ50">
        <v>0.44828000000000001</v>
      </c>
      <c r="DA50">
        <v>0.44828000000000001</v>
      </c>
      <c r="DB50">
        <v>0.84614999999999996</v>
      </c>
      <c r="DC50">
        <v>0.88461999999999996</v>
      </c>
      <c r="DD50">
        <v>0.84614999999999996</v>
      </c>
      <c r="DE50">
        <v>0.76922999999999997</v>
      </c>
      <c r="DF50">
        <v>0.66666999999999998</v>
      </c>
      <c r="DG50">
        <v>0.79166999999999998</v>
      </c>
      <c r="DH50">
        <v>0.58333000000000002</v>
      </c>
      <c r="DI50">
        <v>0.5</v>
      </c>
      <c r="DO50">
        <v>0.55171999999999999</v>
      </c>
      <c r="DP50">
        <v>0.41378999999999999</v>
      </c>
      <c r="DQ50">
        <v>0.41378999999999999</v>
      </c>
      <c r="DR50">
        <v>0.34483000000000003</v>
      </c>
      <c r="DS50">
        <v>0.65385000000000004</v>
      </c>
      <c r="DT50">
        <v>0.92308000000000001</v>
      </c>
      <c r="DU50">
        <v>0.6</v>
      </c>
      <c r="DV50">
        <v>0.65385000000000004</v>
      </c>
      <c r="DW50">
        <v>0.5</v>
      </c>
      <c r="DX50">
        <v>0.54166999999999998</v>
      </c>
      <c r="DY50">
        <v>0.5</v>
      </c>
      <c r="DZ50">
        <v>0.54166999999999998</v>
      </c>
      <c r="EF50">
        <v>0.41378999999999999</v>
      </c>
      <c r="EG50">
        <v>0.51724000000000003</v>
      </c>
      <c r="EH50">
        <v>0.41378999999999999</v>
      </c>
      <c r="EI50">
        <v>0.13793</v>
      </c>
      <c r="EJ50">
        <v>0.53846000000000005</v>
      </c>
      <c r="EK50">
        <v>0.88461999999999996</v>
      </c>
      <c r="EL50">
        <v>0.5</v>
      </c>
      <c r="EM50">
        <v>0.5</v>
      </c>
      <c r="EN50">
        <v>0.625</v>
      </c>
      <c r="EO50">
        <v>0.70833000000000002</v>
      </c>
      <c r="EP50">
        <v>0.375</v>
      </c>
      <c r="EQ50">
        <v>0.54166999999999998</v>
      </c>
    </row>
    <row r="51" spans="3:147" x14ac:dyDescent="0.2">
      <c r="C51">
        <v>4.4324369488597899</v>
      </c>
      <c r="D51">
        <v>3.89816859093124</v>
      </c>
      <c r="E51">
        <v>4.69697165404349</v>
      </c>
      <c r="F51">
        <v>3.6345983459867601</v>
      </c>
      <c r="G51">
        <v>1.0316846751025399</v>
      </c>
      <c r="H51">
        <v>5.4571440589927898</v>
      </c>
      <c r="S51">
        <v>1.3032196387477</v>
      </c>
      <c r="T51">
        <v>1.1719277646166499</v>
      </c>
      <c r="U51">
        <v>1.48484361382011</v>
      </c>
      <c r="V51">
        <v>0.97136010131143402</v>
      </c>
      <c r="W51">
        <v>0.72200203202003299</v>
      </c>
      <c r="X51">
        <v>1.0451524801371299</v>
      </c>
      <c r="AJ51">
        <v>3.2259844622120402</v>
      </c>
      <c r="AK51">
        <v>2.6428064261554098</v>
      </c>
      <c r="AL51">
        <v>5.4248692340354703</v>
      </c>
      <c r="AM51">
        <v>1.3501713952683501</v>
      </c>
      <c r="AN51">
        <v>0.415139626509893</v>
      </c>
      <c r="AO51">
        <v>2.6133112716301299</v>
      </c>
      <c r="AZ51">
        <v>1.09771292298689</v>
      </c>
      <c r="BA51">
        <v>0.94047566400107396</v>
      </c>
      <c r="BB51">
        <v>0.86232275948231496</v>
      </c>
      <c r="BC51">
        <v>0.72174532666743896</v>
      </c>
      <c r="BD51">
        <v>0.44183806811635201</v>
      </c>
      <c r="BE51">
        <v>0.81403103628478601</v>
      </c>
      <c r="BQ51">
        <v>0.33458868097677003</v>
      </c>
      <c r="BR51">
        <v>3.9078018861010801</v>
      </c>
      <c r="BS51">
        <v>4.2639499064028898</v>
      </c>
      <c r="BT51">
        <v>1.1901201225957001</v>
      </c>
      <c r="BU51">
        <v>0.34591438484577502</v>
      </c>
      <c r="BV51">
        <v>2.0932008955832302</v>
      </c>
      <c r="CG51">
        <v>0.45132754994464103</v>
      </c>
      <c r="CH51">
        <v>1.0331107583642001</v>
      </c>
      <c r="CI51">
        <v>1.20997726622458</v>
      </c>
      <c r="CJ51">
        <v>0.51738471628564098</v>
      </c>
      <c r="CK51">
        <v>0.29824452229749998</v>
      </c>
      <c r="CL51">
        <v>0.466375405173024</v>
      </c>
      <c r="CX51">
        <v>0.51724000000000003</v>
      </c>
      <c r="CY51">
        <v>0.58621000000000001</v>
      </c>
      <c r="CZ51">
        <v>0.58621000000000001</v>
      </c>
      <c r="DA51">
        <v>0.48276000000000002</v>
      </c>
      <c r="DB51">
        <v>0.76922999999999997</v>
      </c>
      <c r="DC51">
        <v>0.92308000000000001</v>
      </c>
      <c r="DD51">
        <v>0.76922999999999997</v>
      </c>
      <c r="DE51">
        <v>0.65385000000000004</v>
      </c>
      <c r="DF51">
        <v>0.58333000000000002</v>
      </c>
      <c r="DG51">
        <v>0.70833000000000002</v>
      </c>
      <c r="DH51">
        <v>0.5</v>
      </c>
      <c r="DI51">
        <v>0.5</v>
      </c>
      <c r="DO51">
        <v>0.55171999999999999</v>
      </c>
      <c r="DP51">
        <v>0.37930999999999998</v>
      </c>
      <c r="DQ51">
        <v>0.51724000000000003</v>
      </c>
      <c r="DR51">
        <v>0.24138000000000001</v>
      </c>
      <c r="DS51">
        <v>0.76922999999999997</v>
      </c>
      <c r="DT51">
        <v>0.88461999999999996</v>
      </c>
      <c r="DU51">
        <v>0.6</v>
      </c>
      <c r="DV51">
        <v>0.57691999999999999</v>
      </c>
      <c r="DW51">
        <v>0.625</v>
      </c>
      <c r="DX51">
        <v>0.54166999999999998</v>
      </c>
      <c r="DY51">
        <v>0.41666999999999998</v>
      </c>
      <c r="DZ51">
        <v>0.5</v>
      </c>
      <c r="EF51">
        <v>0.37930999999999998</v>
      </c>
      <c r="EG51">
        <v>0.55171999999999999</v>
      </c>
      <c r="EH51">
        <v>0.48276000000000002</v>
      </c>
      <c r="EI51">
        <v>0.10345</v>
      </c>
      <c r="EJ51">
        <v>0.73077000000000003</v>
      </c>
      <c r="EK51">
        <v>0.80769000000000002</v>
      </c>
      <c r="EL51">
        <v>0.5</v>
      </c>
      <c r="EM51">
        <v>0.5</v>
      </c>
      <c r="EN51">
        <v>0.45833000000000002</v>
      </c>
      <c r="EO51">
        <v>0.66666999999999998</v>
      </c>
      <c r="EP51">
        <v>0.29166999999999998</v>
      </c>
      <c r="EQ51">
        <v>0.45833000000000002</v>
      </c>
    </row>
    <row r="52" spans="3:147" x14ac:dyDescent="0.2">
      <c r="C52">
        <v>5.1549742043961304</v>
      </c>
      <c r="D52">
        <v>3.3866538947407698</v>
      </c>
      <c r="E52">
        <v>5.5570280499679301</v>
      </c>
      <c r="F52">
        <v>3.9296742303885401</v>
      </c>
      <c r="G52">
        <v>0.67607949412439905</v>
      </c>
      <c r="H52">
        <v>5.8776319496924696</v>
      </c>
      <c r="S52">
        <v>1.75370628418056</v>
      </c>
      <c r="T52">
        <v>1.2319127818703</v>
      </c>
      <c r="U52">
        <v>1.29336763964223</v>
      </c>
      <c r="V52">
        <v>1.1091095444626</v>
      </c>
      <c r="W52">
        <v>0.56118594482230899</v>
      </c>
      <c r="X52">
        <v>1.47114521606419</v>
      </c>
      <c r="AJ52">
        <v>3.16420474203855</v>
      </c>
      <c r="AK52">
        <v>4.3079051750941604</v>
      </c>
      <c r="AL52">
        <v>3.8555419918283498</v>
      </c>
      <c r="AM52">
        <v>1.8875299292001999</v>
      </c>
      <c r="AN52">
        <v>0.63264608986103399</v>
      </c>
      <c r="AO52">
        <v>3.4988943123390999</v>
      </c>
      <c r="AZ52">
        <v>1.3818186197107301</v>
      </c>
      <c r="BA52">
        <v>1.0689781250893</v>
      </c>
      <c r="BB52">
        <v>1.03367135533174</v>
      </c>
      <c r="BC52">
        <v>1.04866369683867</v>
      </c>
      <c r="BD52">
        <v>0.61885190123606504</v>
      </c>
      <c r="BE52">
        <v>0.84195472321773901</v>
      </c>
      <c r="BQ52">
        <v>0.53434321971269105</v>
      </c>
      <c r="BR52">
        <v>2.4966638451987802</v>
      </c>
      <c r="BS52">
        <v>8.5721412180556307</v>
      </c>
      <c r="BT52">
        <v>0.79800496396551701</v>
      </c>
      <c r="BU52">
        <v>0.33702889243856099</v>
      </c>
      <c r="BV52">
        <v>2.2047916433974799</v>
      </c>
      <c r="CG52">
        <v>0.51931237505526795</v>
      </c>
      <c r="CH52">
        <v>0.66210792785461803</v>
      </c>
      <c r="CI52">
        <v>1.47386143320854</v>
      </c>
      <c r="CJ52">
        <v>0.36153056046792698</v>
      </c>
      <c r="CK52">
        <v>0.410320886575197</v>
      </c>
      <c r="CL52">
        <v>0.61070364578579805</v>
      </c>
      <c r="CX52">
        <v>0.55171999999999999</v>
      </c>
      <c r="CY52">
        <v>0.62068999999999996</v>
      </c>
      <c r="CZ52">
        <v>0.55171999999999999</v>
      </c>
      <c r="DA52">
        <v>0.44828000000000001</v>
      </c>
      <c r="DB52">
        <v>0.80769000000000002</v>
      </c>
      <c r="DC52">
        <v>0.96153999999999995</v>
      </c>
      <c r="DD52">
        <v>0.84614999999999996</v>
      </c>
      <c r="DE52">
        <v>0.73077000000000003</v>
      </c>
      <c r="DF52">
        <v>0.625</v>
      </c>
      <c r="DG52">
        <v>0.70833000000000002</v>
      </c>
      <c r="DH52">
        <v>0.58333000000000002</v>
      </c>
      <c r="DI52">
        <v>0.5</v>
      </c>
      <c r="DO52">
        <v>0.44828000000000001</v>
      </c>
      <c r="DP52">
        <v>0.41378999999999999</v>
      </c>
      <c r="DQ52">
        <v>0.51724000000000003</v>
      </c>
      <c r="DR52">
        <v>0.2069</v>
      </c>
      <c r="DS52">
        <v>0.69230999999999998</v>
      </c>
      <c r="DT52">
        <v>0.96153999999999995</v>
      </c>
      <c r="DU52">
        <v>0.56000000000000005</v>
      </c>
      <c r="DV52">
        <v>0.61538000000000004</v>
      </c>
      <c r="DW52">
        <v>0.625</v>
      </c>
      <c r="DX52">
        <v>0.625</v>
      </c>
      <c r="DY52">
        <v>0.41666999999999998</v>
      </c>
      <c r="DZ52">
        <v>0.54166999999999998</v>
      </c>
      <c r="EF52">
        <v>0.41378999999999999</v>
      </c>
      <c r="EG52">
        <v>0.62068999999999996</v>
      </c>
      <c r="EH52">
        <v>0.44828000000000001</v>
      </c>
      <c r="EI52">
        <v>0.13793</v>
      </c>
      <c r="EJ52">
        <v>0.57691999999999999</v>
      </c>
      <c r="EK52">
        <v>0.76922999999999997</v>
      </c>
      <c r="EL52">
        <v>0.53846000000000005</v>
      </c>
      <c r="EM52">
        <v>0.57691999999999999</v>
      </c>
      <c r="EN52">
        <v>0.58333000000000002</v>
      </c>
      <c r="EO52">
        <v>0.66666999999999998</v>
      </c>
      <c r="EP52">
        <v>0.375</v>
      </c>
      <c r="EQ52">
        <v>0.5</v>
      </c>
    </row>
    <row r="53" spans="3:147" x14ac:dyDescent="0.2">
      <c r="C53">
        <v>5.6038541623186404</v>
      </c>
      <c r="D53">
        <v>4.6954040674656499</v>
      </c>
      <c r="E53">
        <v>7.3965815183563297</v>
      </c>
      <c r="F53">
        <v>4.0307928517939704</v>
      </c>
      <c r="G53">
        <v>0.95119017763737401</v>
      </c>
      <c r="H53">
        <v>5.6974864887768897</v>
      </c>
      <c r="S53">
        <v>1.36116890719412</v>
      </c>
      <c r="T53">
        <v>1.18027061944296</v>
      </c>
      <c r="U53">
        <v>1.3241483141258099</v>
      </c>
      <c r="V53">
        <v>1.3004466516459201</v>
      </c>
      <c r="W53">
        <v>0.59275814097342705</v>
      </c>
      <c r="X53">
        <v>1.37970373434168</v>
      </c>
      <c r="AJ53">
        <v>3.4682811373107101</v>
      </c>
      <c r="AK53">
        <v>3.2717119404906101</v>
      </c>
      <c r="AL53">
        <v>4.1672038830934799</v>
      </c>
      <c r="AM53">
        <v>1.09852618527734</v>
      </c>
      <c r="AN53">
        <v>0.56219153657209298</v>
      </c>
      <c r="AO53">
        <v>3.2013178616730502</v>
      </c>
      <c r="AZ53">
        <v>0.96336166940910795</v>
      </c>
      <c r="BA53">
        <v>0.74218234693611995</v>
      </c>
      <c r="BB53">
        <v>1.30272149771572</v>
      </c>
      <c r="BC53">
        <v>0.421447685280888</v>
      </c>
      <c r="BD53">
        <v>0.65160228490563099</v>
      </c>
      <c r="BE53">
        <v>1.0286432411890001</v>
      </c>
      <c r="BQ53">
        <v>0.456166010154825</v>
      </c>
      <c r="BR53">
        <v>1.9762480151600199</v>
      </c>
      <c r="BS53">
        <v>8.0279385312482603</v>
      </c>
      <c r="BT53">
        <v>1.53817284268956</v>
      </c>
      <c r="BU53">
        <v>0.30472099943172298</v>
      </c>
      <c r="BV53">
        <v>4.5372460177331702</v>
      </c>
      <c r="CG53">
        <v>0.43181602407633402</v>
      </c>
      <c r="CH53">
        <v>0.72927620156995798</v>
      </c>
      <c r="CI53">
        <v>1.10439268672786</v>
      </c>
      <c r="CJ53">
        <v>0.52982830570013695</v>
      </c>
      <c r="CK53">
        <v>0.39421123234296701</v>
      </c>
      <c r="CL53">
        <v>0.96002876779614899</v>
      </c>
      <c r="CX53">
        <v>0.48276000000000002</v>
      </c>
      <c r="CY53">
        <v>0.65517000000000003</v>
      </c>
      <c r="CZ53">
        <v>0.48276000000000002</v>
      </c>
      <c r="DA53">
        <v>0.37930999999999998</v>
      </c>
      <c r="DB53">
        <v>0.84614999999999996</v>
      </c>
      <c r="DC53">
        <v>0.96153999999999995</v>
      </c>
      <c r="DD53">
        <v>0.84614999999999996</v>
      </c>
      <c r="DE53">
        <v>0.61538000000000004</v>
      </c>
      <c r="DF53">
        <v>0.66666999999999998</v>
      </c>
      <c r="DG53">
        <v>0.625</v>
      </c>
      <c r="DH53">
        <v>0.54166999999999998</v>
      </c>
      <c r="DI53">
        <v>0.5</v>
      </c>
      <c r="DO53">
        <v>0.55171999999999999</v>
      </c>
      <c r="DP53">
        <v>0.44828000000000001</v>
      </c>
      <c r="DQ53">
        <v>0.58621000000000001</v>
      </c>
      <c r="DR53">
        <v>0.2069</v>
      </c>
      <c r="DS53">
        <v>0.69230999999999998</v>
      </c>
      <c r="DT53">
        <v>0.96153999999999995</v>
      </c>
      <c r="DU53">
        <v>0.56000000000000005</v>
      </c>
      <c r="DV53">
        <v>0.65385000000000004</v>
      </c>
      <c r="DW53">
        <v>0.70833000000000002</v>
      </c>
      <c r="DX53">
        <v>0.66666999999999998</v>
      </c>
      <c r="DY53">
        <v>0.33333000000000002</v>
      </c>
      <c r="DZ53">
        <v>0.58333000000000002</v>
      </c>
      <c r="EF53">
        <v>0.37930999999999998</v>
      </c>
      <c r="EG53">
        <v>0.58621000000000001</v>
      </c>
      <c r="EH53">
        <v>0.44828000000000001</v>
      </c>
      <c r="EI53">
        <v>3.4483E-2</v>
      </c>
      <c r="EJ53">
        <v>0.46154000000000001</v>
      </c>
      <c r="EK53">
        <v>0.76922999999999997</v>
      </c>
      <c r="EL53">
        <v>0.57691999999999999</v>
      </c>
      <c r="EM53">
        <v>0.42308000000000001</v>
      </c>
      <c r="EN53">
        <v>0.5</v>
      </c>
      <c r="EO53">
        <v>0.625</v>
      </c>
      <c r="EP53">
        <v>0.375</v>
      </c>
      <c r="EQ53">
        <v>0.29166999999999998</v>
      </c>
    </row>
    <row r="54" spans="3:147" x14ac:dyDescent="0.2">
      <c r="C54">
        <v>5.5919108306273397</v>
      </c>
      <c r="D54">
        <v>4.6938486757661098</v>
      </c>
      <c r="E54">
        <v>7.3788160723245602</v>
      </c>
      <c r="F54">
        <v>5.2412215908657602</v>
      </c>
      <c r="G54">
        <v>2.1039132319674101</v>
      </c>
      <c r="H54">
        <v>5.6559440136144996</v>
      </c>
      <c r="S54">
        <v>0.96610957208313497</v>
      </c>
      <c r="T54">
        <v>1.0114595346567099</v>
      </c>
      <c r="U54">
        <v>1.1414220174113601</v>
      </c>
      <c r="V54">
        <v>1.0446315904230099</v>
      </c>
      <c r="W54">
        <v>0.66376484105992795</v>
      </c>
      <c r="X54">
        <v>1.3165773684437001</v>
      </c>
      <c r="AJ54">
        <v>3.4621968679180202</v>
      </c>
      <c r="AK54">
        <v>3.7078745365572399</v>
      </c>
      <c r="AL54">
        <v>5.7059010225644204</v>
      </c>
      <c r="AM54">
        <v>0.475080236061455</v>
      </c>
      <c r="AN54">
        <v>0.59005177274737297</v>
      </c>
      <c r="AO54">
        <v>3.1274615748563299</v>
      </c>
      <c r="AZ54">
        <v>1.07335511613877</v>
      </c>
      <c r="BA54">
        <v>0.65866825000743001</v>
      </c>
      <c r="BB54">
        <v>0.90649500379332604</v>
      </c>
      <c r="BC54">
        <v>0.43954426135383301</v>
      </c>
      <c r="BD54">
        <v>0.62261623176192404</v>
      </c>
      <c r="BE54">
        <v>0.92057746881646196</v>
      </c>
      <c r="BQ54">
        <v>0.36429979171651999</v>
      </c>
      <c r="BR54">
        <v>1.2850121155079399</v>
      </c>
      <c r="BS54">
        <v>6.3196692964540899</v>
      </c>
      <c r="BT54">
        <v>2.0669578681007401</v>
      </c>
      <c r="BU54">
        <v>0.32063191781752198</v>
      </c>
      <c r="BV54">
        <v>5.1950793322720301</v>
      </c>
      <c r="CG54">
        <v>0.373035452838962</v>
      </c>
      <c r="CH54">
        <v>0.87188893228327902</v>
      </c>
      <c r="CI54">
        <v>1.2045025195327901</v>
      </c>
      <c r="CJ54">
        <v>0.59621739769973703</v>
      </c>
      <c r="CK54">
        <v>0.368374698363025</v>
      </c>
      <c r="CL54">
        <v>0.83420924951914999</v>
      </c>
      <c r="CX54">
        <v>0.55171999999999999</v>
      </c>
      <c r="CY54">
        <v>0.65517000000000003</v>
      </c>
      <c r="CZ54">
        <v>0.51724000000000003</v>
      </c>
      <c r="DA54">
        <v>0.41378999999999999</v>
      </c>
      <c r="DB54">
        <v>0.84614999999999996</v>
      </c>
      <c r="DC54">
        <v>0.96153999999999995</v>
      </c>
      <c r="DD54">
        <v>0.73077000000000003</v>
      </c>
      <c r="DE54">
        <v>0.65385000000000004</v>
      </c>
      <c r="DF54">
        <v>0.58333000000000002</v>
      </c>
      <c r="DG54">
        <v>0.54166999999999998</v>
      </c>
      <c r="DH54">
        <v>0.54166999999999998</v>
      </c>
      <c r="DI54">
        <v>0.41666999999999998</v>
      </c>
      <c r="DO54">
        <v>0.55171999999999999</v>
      </c>
      <c r="DP54">
        <v>0.48276000000000002</v>
      </c>
      <c r="DQ54">
        <v>0.37930999999999998</v>
      </c>
      <c r="DR54">
        <v>0.27585999999999999</v>
      </c>
      <c r="DS54">
        <v>0.76922999999999997</v>
      </c>
      <c r="DT54">
        <v>0.92308000000000001</v>
      </c>
      <c r="DU54">
        <v>0.52</v>
      </c>
      <c r="DV54">
        <v>0.69230999999999998</v>
      </c>
      <c r="DW54">
        <v>0.54166999999999998</v>
      </c>
      <c r="DX54">
        <v>0.625</v>
      </c>
      <c r="DY54">
        <v>0.33333000000000002</v>
      </c>
      <c r="DZ54">
        <v>0.41666999999999998</v>
      </c>
      <c r="EF54">
        <v>0.37930999999999998</v>
      </c>
      <c r="EG54">
        <v>0.55171999999999999</v>
      </c>
      <c r="EH54">
        <v>0.41378999999999999</v>
      </c>
      <c r="EI54">
        <v>3.4483E-2</v>
      </c>
      <c r="EJ54">
        <v>0.53846000000000005</v>
      </c>
      <c r="EK54">
        <v>0.73077000000000003</v>
      </c>
      <c r="EL54">
        <v>0.61538000000000004</v>
      </c>
      <c r="EM54">
        <v>0.23077</v>
      </c>
      <c r="EN54">
        <v>0.54166999999999998</v>
      </c>
      <c r="EO54">
        <v>0.625</v>
      </c>
      <c r="EP54">
        <v>0.45833000000000002</v>
      </c>
      <c r="EQ54">
        <v>0.41666999999999998</v>
      </c>
    </row>
    <row r="55" spans="3:147" x14ac:dyDescent="0.2">
      <c r="C55">
        <v>5.4616332782119397</v>
      </c>
      <c r="D55">
        <v>6.1376026467970801</v>
      </c>
      <c r="E55">
        <v>5.5438969562539198</v>
      </c>
      <c r="F55">
        <v>5.42524596651685</v>
      </c>
      <c r="G55">
        <v>0.803355683676092</v>
      </c>
      <c r="H55">
        <v>7.0553820706376502</v>
      </c>
      <c r="S55">
        <v>0.82048021486459299</v>
      </c>
      <c r="T55">
        <v>1.0298749075342899</v>
      </c>
      <c r="U55">
        <v>1.1536455877748599</v>
      </c>
      <c r="V55">
        <v>1.2534488937241199</v>
      </c>
      <c r="W55">
        <v>0.70792893070462204</v>
      </c>
      <c r="X55">
        <v>1.3138798877069899</v>
      </c>
      <c r="AJ55">
        <v>3.6443013958336499</v>
      </c>
      <c r="AK55">
        <v>4.56277158303494</v>
      </c>
      <c r="AL55">
        <v>6.7452039182487296</v>
      </c>
      <c r="AM55">
        <v>1.04897856601328</v>
      </c>
      <c r="AN55">
        <v>0.78408460463063501</v>
      </c>
      <c r="AO55">
        <v>3.2387544085145801</v>
      </c>
      <c r="AZ55">
        <v>0.86530335466324004</v>
      </c>
      <c r="BA55">
        <v>0.82452254050735396</v>
      </c>
      <c r="BB55">
        <v>0.960232376117232</v>
      </c>
      <c r="BC55">
        <v>0.67580903385325597</v>
      </c>
      <c r="BD55">
        <v>0.69895600637810695</v>
      </c>
      <c r="BE55">
        <v>0.996920719379359</v>
      </c>
      <c r="BQ55">
        <v>0.37161368377668702</v>
      </c>
      <c r="BR55">
        <v>1.36440129507545</v>
      </c>
      <c r="BS55">
        <v>5.2648665225180098</v>
      </c>
      <c r="BT55">
        <v>1.48985544956034</v>
      </c>
      <c r="BU55">
        <v>0.28831876147774899</v>
      </c>
      <c r="BV55">
        <v>5.7261307402496398</v>
      </c>
      <c r="CG55">
        <v>0.46087022170506903</v>
      </c>
      <c r="CH55">
        <v>0.79630921316790304</v>
      </c>
      <c r="CI55">
        <v>0.982057276251452</v>
      </c>
      <c r="CJ55">
        <v>0.60107861967999099</v>
      </c>
      <c r="CK55">
        <v>0.36701442869890599</v>
      </c>
      <c r="CL55">
        <v>1.12336830620052</v>
      </c>
      <c r="CX55">
        <v>0.58621000000000001</v>
      </c>
      <c r="CY55">
        <v>0.68966000000000005</v>
      </c>
      <c r="CZ55">
        <v>0.55171999999999999</v>
      </c>
      <c r="DA55">
        <v>0.37930999999999998</v>
      </c>
      <c r="DB55">
        <v>0.76922999999999997</v>
      </c>
      <c r="DC55">
        <v>0.96153999999999995</v>
      </c>
      <c r="DD55">
        <v>0.65385000000000004</v>
      </c>
      <c r="DE55">
        <v>0.76922999999999997</v>
      </c>
      <c r="DF55">
        <v>0.54166999999999998</v>
      </c>
      <c r="DG55">
        <v>0.58333000000000002</v>
      </c>
      <c r="DH55">
        <v>0.41666999999999998</v>
      </c>
      <c r="DI55">
        <v>0.45833000000000002</v>
      </c>
      <c r="DO55">
        <v>0.55171999999999999</v>
      </c>
      <c r="DP55">
        <v>0.55171999999999999</v>
      </c>
      <c r="DQ55">
        <v>0.37930999999999998</v>
      </c>
      <c r="DR55">
        <v>0.2069</v>
      </c>
      <c r="DS55">
        <v>0.73077000000000003</v>
      </c>
      <c r="DT55">
        <v>0.84614999999999996</v>
      </c>
      <c r="DU55">
        <v>0.48</v>
      </c>
      <c r="DV55">
        <v>0.61538000000000004</v>
      </c>
      <c r="DW55">
        <v>0.5</v>
      </c>
      <c r="DX55">
        <v>0.625</v>
      </c>
      <c r="DY55">
        <v>0.41666999999999998</v>
      </c>
      <c r="DZ55">
        <v>0.41666999999999998</v>
      </c>
      <c r="EF55">
        <v>0.51724000000000003</v>
      </c>
      <c r="EG55">
        <v>0.44828000000000001</v>
      </c>
      <c r="EH55">
        <v>0.48276000000000002</v>
      </c>
      <c r="EI55">
        <v>0.10345</v>
      </c>
      <c r="EJ55">
        <v>0.53846000000000005</v>
      </c>
      <c r="EK55">
        <v>0.76922999999999997</v>
      </c>
      <c r="EL55">
        <v>0.61538000000000004</v>
      </c>
      <c r="EM55">
        <v>0.38462000000000002</v>
      </c>
      <c r="EN55">
        <v>0.5</v>
      </c>
      <c r="EO55">
        <v>0.54166999999999998</v>
      </c>
      <c r="EP55">
        <v>0.45833000000000002</v>
      </c>
      <c r="EQ55">
        <v>0.54166999999999998</v>
      </c>
    </row>
    <row r="56" spans="3:147" x14ac:dyDescent="0.2">
      <c r="C56">
        <v>6.11881207373004</v>
      </c>
      <c r="D56">
        <v>6.38872736904238</v>
      </c>
      <c r="E56">
        <v>7.76029962730754</v>
      </c>
      <c r="F56">
        <v>5.4779978315435596</v>
      </c>
      <c r="G56">
        <v>0.46461230452417401</v>
      </c>
      <c r="H56">
        <v>6.4801950208802896</v>
      </c>
      <c r="S56">
        <v>1.2214414680591199</v>
      </c>
      <c r="T56">
        <v>1.1540632504946999</v>
      </c>
      <c r="U56">
        <v>1.1451210104715199</v>
      </c>
      <c r="V56">
        <v>0.881320059857297</v>
      </c>
      <c r="W56">
        <v>0.59098068777146595</v>
      </c>
      <c r="X56">
        <v>1.5397298187930599</v>
      </c>
      <c r="AJ56">
        <v>4.1459718351084502</v>
      </c>
      <c r="AK56">
        <v>2.86827461419688</v>
      </c>
      <c r="AL56">
        <v>7.6338054854184296</v>
      </c>
      <c r="AM56">
        <v>0.81243666710614004</v>
      </c>
      <c r="AN56">
        <v>0.89115414139429805</v>
      </c>
      <c r="AO56">
        <v>4.1597210834910401</v>
      </c>
      <c r="AZ56">
        <v>1.10393276527658</v>
      </c>
      <c r="BA56">
        <v>0.65659626193722198</v>
      </c>
      <c r="BB56">
        <v>1.01244376105597</v>
      </c>
      <c r="BC56">
        <v>0.624077526147781</v>
      </c>
      <c r="BD56">
        <v>0.69145310151428696</v>
      </c>
      <c r="BE56">
        <v>1.0524405869648401</v>
      </c>
      <c r="BQ56">
        <v>0.48389256114566598</v>
      </c>
      <c r="BR56">
        <v>1.5122271447928901</v>
      </c>
      <c r="BS56">
        <v>5.5414532400640599</v>
      </c>
      <c r="BT56">
        <v>0.916249172785358</v>
      </c>
      <c r="BU56">
        <v>0.28622403104175698</v>
      </c>
      <c r="BV56">
        <v>6.03572485672513</v>
      </c>
      <c r="CG56">
        <v>0.54120143670162602</v>
      </c>
      <c r="CH56">
        <v>0.80305035624742105</v>
      </c>
      <c r="CI56">
        <v>1.1579834132978799</v>
      </c>
      <c r="CJ56">
        <v>0.48852501291202299</v>
      </c>
      <c r="CK56">
        <v>0.36819849837711699</v>
      </c>
      <c r="CL56">
        <v>0.87164842484480698</v>
      </c>
      <c r="CX56">
        <v>0.58621000000000001</v>
      </c>
      <c r="CY56">
        <v>0.68966000000000005</v>
      </c>
      <c r="CZ56">
        <v>0.41378999999999999</v>
      </c>
      <c r="DA56">
        <v>0.41378999999999999</v>
      </c>
      <c r="DB56">
        <v>0.73077000000000003</v>
      </c>
      <c r="DC56">
        <v>0.96153999999999995</v>
      </c>
      <c r="DD56">
        <v>0.65385000000000004</v>
      </c>
      <c r="DE56">
        <v>0.69230999999999998</v>
      </c>
      <c r="DF56">
        <v>0.70833000000000002</v>
      </c>
      <c r="DG56">
        <v>0.58333000000000002</v>
      </c>
      <c r="DH56">
        <v>0.41666999999999998</v>
      </c>
      <c r="DI56">
        <v>0.54166999999999998</v>
      </c>
      <c r="DO56">
        <v>0.51724000000000003</v>
      </c>
      <c r="DP56">
        <v>0.58621000000000001</v>
      </c>
      <c r="DQ56">
        <v>0.48276000000000002</v>
      </c>
      <c r="DR56">
        <v>0.27585999999999999</v>
      </c>
      <c r="DS56">
        <v>0.69230999999999998</v>
      </c>
      <c r="DT56">
        <v>0.84614999999999996</v>
      </c>
      <c r="DU56">
        <v>0.6</v>
      </c>
      <c r="DV56">
        <v>0.61538000000000004</v>
      </c>
      <c r="DW56">
        <v>0.58333000000000002</v>
      </c>
      <c r="DX56">
        <v>0.54166999999999998</v>
      </c>
      <c r="DY56">
        <v>0.54166999999999998</v>
      </c>
      <c r="DZ56">
        <v>0.41666999999999998</v>
      </c>
      <c r="EF56">
        <v>0.41378999999999999</v>
      </c>
      <c r="EG56">
        <v>0.44828000000000001</v>
      </c>
      <c r="EH56">
        <v>0.55171999999999999</v>
      </c>
      <c r="EI56">
        <v>0.13793</v>
      </c>
      <c r="EJ56">
        <v>0.46154000000000001</v>
      </c>
      <c r="EK56">
        <v>0.73077000000000003</v>
      </c>
      <c r="EL56">
        <v>0.53846000000000005</v>
      </c>
      <c r="EM56">
        <v>0.38462000000000002</v>
      </c>
      <c r="EN56">
        <v>0.625</v>
      </c>
      <c r="EO56">
        <v>0.375</v>
      </c>
      <c r="EP56">
        <v>0.45833000000000002</v>
      </c>
      <c r="EQ56">
        <v>0.375</v>
      </c>
    </row>
    <row r="57" spans="3:147" x14ac:dyDescent="0.2">
      <c r="C57">
        <v>7.0930120013891296</v>
      </c>
      <c r="D57">
        <v>6.5161037441290199</v>
      </c>
      <c r="E57">
        <v>9.4158992249447095</v>
      </c>
      <c r="F57">
        <v>3.5096165622756201</v>
      </c>
      <c r="G57">
        <v>0.437478755020699</v>
      </c>
      <c r="H57">
        <v>6.5050575523559999</v>
      </c>
      <c r="S57">
        <v>0.95017694482220605</v>
      </c>
      <c r="T57">
        <v>1.48352566784714</v>
      </c>
      <c r="U57">
        <v>1.28202770473681</v>
      </c>
      <c r="V57">
        <v>0.85416336576081398</v>
      </c>
      <c r="W57">
        <v>0.67123841897620296</v>
      </c>
      <c r="X57">
        <v>1.3676186457264199</v>
      </c>
      <c r="AJ57">
        <v>5.0587658377775</v>
      </c>
      <c r="AK57">
        <v>2.4277503027487999</v>
      </c>
      <c r="AL57">
        <v>8.2686528227230607</v>
      </c>
      <c r="AM57">
        <v>1.14166300568622</v>
      </c>
      <c r="AN57">
        <v>1.14609707662032</v>
      </c>
      <c r="AO57">
        <v>3.60423994829363</v>
      </c>
      <c r="AZ57">
        <v>1.0568336272335399</v>
      </c>
      <c r="BA57">
        <v>1.1562869703455201</v>
      </c>
      <c r="BB57">
        <v>1.2383812616649199</v>
      </c>
      <c r="BC57">
        <v>0.62186810885455901</v>
      </c>
      <c r="BD57">
        <v>0.91712887767710505</v>
      </c>
      <c r="BE57">
        <v>1.1727021871839201</v>
      </c>
      <c r="BQ57">
        <v>0.65712537283396799</v>
      </c>
      <c r="BR57">
        <v>1.5168203043170401</v>
      </c>
      <c r="BS57">
        <v>4.7683512115309403</v>
      </c>
      <c r="BT57">
        <v>1.43990992444522</v>
      </c>
      <c r="BU57">
        <v>0.45596899023938298</v>
      </c>
      <c r="BV57">
        <v>6.1513532134976803</v>
      </c>
      <c r="CG57">
        <v>0.65797420747623303</v>
      </c>
      <c r="CH57">
        <v>0.69071493594202604</v>
      </c>
      <c r="CI57">
        <v>1.3003762338396101</v>
      </c>
      <c r="CJ57">
        <v>0.73314866199795004</v>
      </c>
      <c r="CK57">
        <v>0.43255882925843903</v>
      </c>
      <c r="CL57">
        <v>0.98484334452339795</v>
      </c>
      <c r="CX57">
        <v>0.62068999999999996</v>
      </c>
      <c r="CY57">
        <v>0.62068999999999996</v>
      </c>
      <c r="CZ57">
        <v>0.48276000000000002</v>
      </c>
      <c r="DA57">
        <v>0.48276000000000002</v>
      </c>
      <c r="DB57">
        <v>0.80769000000000002</v>
      </c>
      <c r="DC57">
        <v>0.96153999999999995</v>
      </c>
      <c r="DD57">
        <v>0.65385000000000004</v>
      </c>
      <c r="DE57">
        <v>0.80769000000000002</v>
      </c>
      <c r="DF57">
        <v>0.79166999999999998</v>
      </c>
      <c r="DG57">
        <v>0.58333000000000002</v>
      </c>
      <c r="DH57">
        <v>0.54166999999999998</v>
      </c>
      <c r="DI57">
        <v>0.625</v>
      </c>
      <c r="DO57">
        <v>0.44828000000000001</v>
      </c>
      <c r="DP57">
        <v>0.51724000000000003</v>
      </c>
      <c r="DQ57">
        <v>0.37930999999999998</v>
      </c>
      <c r="DR57">
        <v>0.2069</v>
      </c>
      <c r="DS57">
        <v>0.73077000000000003</v>
      </c>
      <c r="DT57">
        <v>0.80769000000000002</v>
      </c>
      <c r="DU57">
        <v>0.52</v>
      </c>
      <c r="DV57">
        <v>0.5</v>
      </c>
      <c r="DW57">
        <v>0.625</v>
      </c>
      <c r="DX57">
        <v>0.58333000000000002</v>
      </c>
      <c r="DY57">
        <v>0.54166999999999998</v>
      </c>
      <c r="DZ57">
        <v>0.54166999999999998</v>
      </c>
      <c r="EF57">
        <v>0.37930999999999998</v>
      </c>
      <c r="EG57">
        <v>0.48276000000000002</v>
      </c>
      <c r="EH57">
        <v>0.51724000000000003</v>
      </c>
      <c r="EI57">
        <v>0.10345</v>
      </c>
      <c r="EJ57">
        <v>0.57691999999999999</v>
      </c>
      <c r="EK57">
        <v>0.73077000000000003</v>
      </c>
      <c r="EL57">
        <v>0.57691999999999999</v>
      </c>
      <c r="EM57">
        <v>0.42308000000000001</v>
      </c>
      <c r="EN57">
        <v>0.70833000000000002</v>
      </c>
      <c r="EO57">
        <v>0.54166999999999998</v>
      </c>
      <c r="EP57">
        <v>0.375</v>
      </c>
      <c r="EQ57">
        <v>0.33333000000000002</v>
      </c>
    </row>
    <row r="58" spans="3:147" x14ac:dyDescent="0.2">
      <c r="C58">
        <v>7.7325899341114299</v>
      </c>
      <c r="D58">
        <v>6.3651813784636602</v>
      </c>
      <c r="E58">
        <v>8.2368911536741898</v>
      </c>
      <c r="F58">
        <v>4.1230101302239897</v>
      </c>
      <c r="G58">
        <v>0.55485157965274901</v>
      </c>
      <c r="H58">
        <v>4.5748615650828803</v>
      </c>
      <c r="S58">
        <v>0.99771376768826403</v>
      </c>
      <c r="T58">
        <v>1.47866072664001</v>
      </c>
      <c r="U58">
        <v>1.1802133449179599</v>
      </c>
      <c r="V58">
        <v>0.86627155451854898</v>
      </c>
      <c r="W58">
        <v>0.847985682853584</v>
      </c>
      <c r="X58">
        <v>1.17825143763022</v>
      </c>
      <c r="AJ58">
        <v>4.8696457752618301</v>
      </c>
      <c r="AK58">
        <v>2.0927876209595699</v>
      </c>
      <c r="AL58">
        <v>6.6110511794995404</v>
      </c>
      <c r="AM58">
        <v>1.1911483635181599</v>
      </c>
      <c r="AN58">
        <v>0.74907517169814397</v>
      </c>
      <c r="AO58">
        <v>2.98096884663491</v>
      </c>
      <c r="AZ58">
        <v>0.97155397190310699</v>
      </c>
      <c r="BA58">
        <v>0.99278995095953304</v>
      </c>
      <c r="BB58">
        <v>1.2218087965072699</v>
      </c>
      <c r="BC58">
        <v>0.62601573723784898</v>
      </c>
      <c r="BD58">
        <v>0.63857909956639103</v>
      </c>
      <c r="BE58">
        <v>0.90431055305027797</v>
      </c>
      <c r="BQ58">
        <v>0.83197386460868605</v>
      </c>
      <c r="BR58">
        <v>1.8390379321897501</v>
      </c>
      <c r="BS58">
        <v>5.5978064339325098</v>
      </c>
      <c r="BT58">
        <v>1.2755863187852801</v>
      </c>
      <c r="BU58">
        <v>0.46182461787134199</v>
      </c>
      <c r="BV58">
        <v>7.12924815368011</v>
      </c>
      <c r="CG58">
        <v>0.81063473787696905</v>
      </c>
      <c r="CH58">
        <v>0.99165019335293503</v>
      </c>
      <c r="CI58">
        <v>1.4017789136105701</v>
      </c>
      <c r="CJ58">
        <v>0.60470146871189201</v>
      </c>
      <c r="CK58">
        <v>0.55739879949335502</v>
      </c>
      <c r="CL58">
        <v>0.73658291064747095</v>
      </c>
      <c r="CX58">
        <v>0.62068999999999996</v>
      </c>
      <c r="CY58">
        <v>0.65517000000000003</v>
      </c>
      <c r="CZ58">
        <v>0.51724000000000003</v>
      </c>
      <c r="DA58">
        <v>0.44828000000000001</v>
      </c>
      <c r="DB58">
        <v>0.80769000000000002</v>
      </c>
      <c r="DC58">
        <v>0.96153999999999995</v>
      </c>
      <c r="DD58">
        <v>0.80769000000000002</v>
      </c>
      <c r="DE58">
        <v>0.69230999999999998</v>
      </c>
      <c r="DF58">
        <v>0.83333000000000002</v>
      </c>
      <c r="DG58">
        <v>0.5</v>
      </c>
      <c r="DH58">
        <v>0.54166999999999998</v>
      </c>
      <c r="DI58">
        <v>0.41666999999999998</v>
      </c>
      <c r="DO58">
        <v>0.55171999999999999</v>
      </c>
      <c r="DP58">
        <v>0.51724000000000003</v>
      </c>
      <c r="DQ58">
        <v>0.51724000000000003</v>
      </c>
      <c r="DR58">
        <v>0.24138000000000001</v>
      </c>
      <c r="DS58">
        <v>0.65385000000000004</v>
      </c>
      <c r="DT58">
        <v>0.84614999999999996</v>
      </c>
      <c r="DU58">
        <v>0.68</v>
      </c>
      <c r="DV58">
        <v>0.69230999999999998</v>
      </c>
      <c r="DW58">
        <v>0.625</v>
      </c>
      <c r="DX58">
        <v>0.41666999999999998</v>
      </c>
      <c r="DY58">
        <v>0.58333000000000002</v>
      </c>
      <c r="DZ58">
        <v>0.54166999999999998</v>
      </c>
      <c r="EF58">
        <v>0.41378999999999999</v>
      </c>
      <c r="EG58">
        <v>0.51724000000000003</v>
      </c>
      <c r="EH58">
        <v>0.41378999999999999</v>
      </c>
      <c r="EI58">
        <v>0.10345</v>
      </c>
      <c r="EJ58">
        <v>0.61538000000000004</v>
      </c>
      <c r="EK58">
        <v>0.76922999999999997</v>
      </c>
      <c r="EL58">
        <v>0.46154000000000001</v>
      </c>
      <c r="EM58">
        <v>0.34615000000000001</v>
      </c>
      <c r="EN58">
        <v>0.70833000000000002</v>
      </c>
      <c r="EO58">
        <v>0.625</v>
      </c>
      <c r="EP58">
        <v>0.33333000000000002</v>
      </c>
      <c r="EQ58">
        <v>0.20832999999999999</v>
      </c>
    </row>
    <row r="59" spans="3:147" x14ac:dyDescent="0.2">
      <c r="C59">
        <v>6.7295370765254399</v>
      </c>
      <c r="D59">
        <v>8.4319793336731497</v>
      </c>
      <c r="E59">
        <v>7.8319501000234997</v>
      </c>
      <c r="F59">
        <v>2.5304594127151501</v>
      </c>
      <c r="G59">
        <v>1.9286849238402599</v>
      </c>
      <c r="H59">
        <v>6.7437672505338897</v>
      </c>
      <c r="S59">
        <v>1.0387582971493301</v>
      </c>
      <c r="T59">
        <v>1.28324015768511</v>
      </c>
      <c r="U59">
        <v>1.17908120095921</v>
      </c>
      <c r="V59">
        <v>0.86551702184827894</v>
      </c>
      <c r="W59">
        <v>0.94864484962323803</v>
      </c>
      <c r="X59">
        <v>1.42042329533975</v>
      </c>
      <c r="AJ59">
        <v>4.2885991193142496</v>
      </c>
      <c r="AK59">
        <v>3.3381667484531601</v>
      </c>
      <c r="AL59">
        <v>6.5289564919526999</v>
      </c>
      <c r="AM59">
        <v>2.6960318985226901</v>
      </c>
      <c r="AN59">
        <v>0.43612935745907799</v>
      </c>
      <c r="AO59">
        <v>4.0415787868303097</v>
      </c>
      <c r="AZ59">
        <v>0.72017758881470095</v>
      </c>
      <c r="BA59">
        <v>1.0836014415828901</v>
      </c>
      <c r="BB59">
        <v>1.0334773895954199</v>
      </c>
      <c r="BC59">
        <v>0.677533631872278</v>
      </c>
      <c r="BD59">
        <v>0.69960976501421301</v>
      </c>
      <c r="BE59">
        <v>1.0735245406816101</v>
      </c>
      <c r="BQ59">
        <v>1.3257090631582999</v>
      </c>
      <c r="BR59">
        <v>3.1521746992023498</v>
      </c>
      <c r="BS59">
        <v>6.8358879574336404</v>
      </c>
      <c r="BT59">
        <v>1.37292170949827</v>
      </c>
      <c r="BU59">
        <v>0.421025284664438</v>
      </c>
      <c r="BV59">
        <v>7.4479748066795404</v>
      </c>
      <c r="CG59">
        <v>0.66172867561214399</v>
      </c>
      <c r="CH59">
        <v>0.92436459030048101</v>
      </c>
      <c r="CI59">
        <v>0.99605983414882404</v>
      </c>
      <c r="CJ59">
        <v>0.67937051534967297</v>
      </c>
      <c r="CK59">
        <v>0.52714269157504601</v>
      </c>
      <c r="CL59">
        <v>0.892408687129848</v>
      </c>
      <c r="CX59">
        <v>0.68966000000000005</v>
      </c>
      <c r="CY59">
        <v>0.65517000000000003</v>
      </c>
      <c r="CZ59">
        <v>0.51724000000000003</v>
      </c>
      <c r="DA59">
        <v>0.44828000000000001</v>
      </c>
      <c r="DB59">
        <v>0.69230999999999998</v>
      </c>
      <c r="DC59">
        <v>1</v>
      </c>
      <c r="DD59">
        <v>0.84614999999999996</v>
      </c>
      <c r="DE59">
        <v>0.69230999999999998</v>
      </c>
      <c r="DF59">
        <v>0.625</v>
      </c>
      <c r="DG59">
        <v>0.58333000000000002</v>
      </c>
      <c r="DH59">
        <v>0.54166999999999998</v>
      </c>
      <c r="DI59">
        <v>0.5</v>
      </c>
      <c r="DO59">
        <v>0.58621000000000001</v>
      </c>
      <c r="DP59">
        <v>0.41378999999999999</v>
      </c>
      <c r="DQ59">
        <v>0.55171999999999999</v>
      </c>
      <c r="DR59">
        <v>0.37930999999999998</v>
      </c>
      <c r="DS59">
        <v>0.76922999999999997</v>
      </c>
      <c r="DT59">
        <v>0.88461999999999996</v>
      </c>
      <c r="DU59">
        <v>0.6</v>
      </c>
      <c r="DV59">
        <v>0.73077000000000003</v>
      </c>
      <c r="DW59">
        <v>0.54166999999999998</v>
      </c>
      <c r="DX59">
        <v>0.5</v>
      </c>
      <c r="DY59">
        <v>0.58333000000000002</v>
      </c>
      <c r="DZ59">
        <v>0.54166999999999998</v>
      </c>
      <c r="EF59">
        <v>0.34483000000000003</v>
      </c>
      <c r="EG59">
        <v>0.51724000000000003</v>
      </c>
      <c r="EH59">
        <v>0.34483000000000003</v>
      </c>
      <c r="EI59">
        <v>0.13793</v>
      </c>
      <c r="EJ59">
        <v>0.46154000000000001</v>
      </c>
      <c r="EK59">
        <v>0.69230999999999998</v>
      </c>
      <c r="EL59">
        <v>0.46154000000000001</v>
      </c>
      <c r="EM59">
        <v>0.42308000000000001</v>
      </c>
      <c r="EN59">
        <v>0.70833000000000002</v>
      </c>
      <c r="EO59">
        <v>0.625</v>
      </c>
      <c r="EP59">
        <v>0.33333000000000002</v>
      </c>
      <c r="EQ59">
        <v>0.33333000000000002</v>
      </c>
    </row>
    <row r="60" spans="3:147" x14ac:dyDescent="0.2">
      <c r="C60">
        <v>5.6426261884758802</v>
      </c>
      <c r="D60">
        <v>9.2499478560130104</v>
      </c>
      <c r="E60">
        <v>9.4498063711139206</v>
      </c>
      <c r="F60">
        <v>4.07964110493793</v>
      </c>
      <c r="G60">
        <v>2.6296466172369501</v>
      </c>
      <c r="H60">
        <v>9.5791203858354006</v>
      </c>
      <c r="S60">
        <v>0.97118692708755605</v>
      </c>
      <c r="T60">
        <v>1.6118712931086301</v>
      </c>
      <c r="U60">
        <v>1.07302688048453</v>
      </c>
      <c r="V60">
        <v>1.08675956923679</v>
      </c>
      <c r="W60">
        <v>0.86107754150040905</v>
      </c>
      <c r="X60">
        <v>1.0208672224433299</v>
      </c>
      <c r="AJ60">
        <v>4.07163366015648</v>
      </c>
      <c r="AK60">
        <v>3.2886972556505198</v>
      </c>
      <c r="AL60">
        <v>3.7617009884814601</v>
      </c>
      <c r="AM60">
        <v>3.0103519358147199</v>
      </c>
      <c r="AN60">
        <v>0.586929190617</v>
      </c>
      <c r="AO60">
        <v>4.3806331437039798</v>
      </c>
      <c r="AZ60">
        <v>1.09382472894759</v>
      </c>
      <c r="BA60">
        <v>1.02597866688327</v>
      </c>
      <c r="BB60">
        <v>1.1126824632724599</v>
      </c>
      <c r="BC60">
        <v>0.77846969426358703</v>
      </c>
      <c r="BD60">
        <v>0.68597199190605895</v>
      </c>
      <c r="BE60">
        <v>1.01282539164895</v>
      </c>
      <c r="BQ60">
        <v>1.2803191008830299</v>
      </c>
      <c r="BR60">
        <v>2.8311669342181398</v>
      </c>
      <c r="BS60">
        <v>7.3657224931711802</v>
      </c>
      <c r="BT60">
        <v>1.40953759750302</v>
      </c>
      <c r="BU60">
        <v>0.48161444130181802</v>
      </c>
      <c r="BV60">
        <v>7.7784735746829696</v>
      </c>
      <c r="CG60">
        <v>0.87094774043691303</v>
      </c>
      <c r="CH60">
        <v>0.94706914995578795</v>
      </c>
      <c r="CI60">
        <v>1.2453363840909399</v>
      </c>
      <c r="CJ60">
        <v>0.63545905221537202</v>
      </c>
      <c r="CK60">
        <v>0.59138542195981902</v>
      </c>
      <c r="CL60">
        <v>1.4179419400236899</v>
      </c>
      <c r="CX60">
        <v>0.72414000000000001</v>
      </c>
      <c r="CY60">
        <v>0.72414000000000001</v>
      </c>
      <c r="CZ60">
        <v>0.51724000000000003</v>
      </c>
      <c r="DA60">
        <v>0.44828000000000001</v>
      </c>
      <c r="DB60">
        <v>0.80769000000000002</v>
      </c>
      <c r="DC60">
        <v>0.88461999999999996</v>
      </c>
      <c r="DD60">
        <v>0.73077000000000003</v>
      </c>
      <c r="DE60">
        <v>0.65385000000000004</v>
      </c>
      <c r="DF60">
        <v>0.79166999999999998</v>
      </c>
      <c r="DG60">
        <v>0.70833000000000002</v>
      </c>
      <c r="DH60">
        <v>0.58333000000000002</v>
      </c>
      <c r="DI60">
        <v>0.54166999999999998</v>
      </c>
      <c r="DO60">
        <v>0.65517000000000003</v>
      </c>
      <c r="DP60">
        <v>0.44828000000000001</v>
      </c>
      <c r="DQ60">
        <v>0.44828000000000001</v>
      </c>
      <c r="DR60">
        <v>0.24138000000000001</v>
      </c>
      <c r="DS60">
        <v>0.73077000000000003</v>
      </c>
      <c r="DT60">
        <v>0.92308000000000001</v>
      </c>
      <c r="DU60">
        <v>0.6</v>
      </c>
      <c r="DV60">
        <v>0.73077000000000003</v>
      </c>
      <c r="DW60">
        <v>0.66666999999999998</v>
      </c>
      <c r="DX60">
        <v>0.54166999999999998</v>
      </c>
      <c r="DY60">
        <v>0.54166999999999998</v>
      </c>
      <c r="DZ60">
        <v>0.41666999999999998</v>
      </c>
      <c r="EF60">
        <v>0.31034</v>
      </c>
      <c r="EG60">
        <v>0.58621000000000001</v>
      </c>
      <c r="EH60">
        <v>0.31034</v>
      </c>
      <c r="EI60">
        <v>0.13793</v>
      </c>
      <c r="EJ60">
        <v>0.61538000000000004</v>
      </c>
      <c r="EK60">
        <v>0.76922999999999997</v>
      </c>
      <c r="EL60">
        <v>0.53846000000000005</v>
      </c>
      <c r="EM60">
        <v>0.46154000000000001</v>
      </c>
      <c r="EN60">
        <v>0.79166999999999998</v>
      </c>
      <c r="EO60">
        <v>0.41666999999999998</v>
      </c>
      <c r="EP60">
        <v>0.45833000000000002</v>
      </c>
      <c r="EQ60">
        <v>0.41666999999999998</v>
      </c>
    </row>
    <row r="61" spans="3:147" x14ac:dyDescent="0.2">
      <c r="C61">
        <v>8.7735688487489707</v>
      </c>
      <c r="D61">
        <v>6.5996500187168801</v>
      </c>
      <c r="E61">
        <v>9.73115297017325</v>
      </c>
      <c r="F61">
        <v>4.6302503295026201</v>
      </c>
      <c r="G61">
        <v>1.85490422173919</v>
      </c>
      <c r="H61">
        <v>9.8410890724462394</v>
      </c>
      <c r="S61">
        <v>0.92481008510819596</v>
      </c>
      <c r="T61">
        <v>1.6391734145357399</v>
      </c>
      <c r="U61">
        <v>0.96437548804696005</v>
      </c>
      <c r="V61">
        <v>1.2095822423659</v>
      </c>
      <c r="W61">
        <v>0.68353204400068901</v>
      </c>
      <c r="X61">
        <v>0.99844594880133897</v>
      </c>
      <c r="AJ61">
        <v>4.2010957340014796</v>
      </c>
      <c r="AK61">
        <v>4.2605555299870996</v>
      </c>
      <c r="AL61">
        <v>5.6635818382878202</v>
      </c>
      <c r="AM61">
        <v>1.3456800035951499</v>
      </c>
      <c r="AN61">
        <v>0.82340423449996103</v>
      </c>
      <c r="AO61">
        <v>3.7835186992218</v>
      </c>
      <c r="AZ61">
        <v>0.86507286588534305</v>
      </c>
      <c r="BA61">
        <v>0.96751802270101805</v>
      </c>
      <c r="BB61">
        <v>1.02212763585558</v>
      </c>
      <c r="BC61">
        <v>0.55148146680362398</v>
      </c>
      <c r="BD61">
        <v>0.72591515211894797</v>
      </c>
      <c r="BE61">
        <v>0.79217135305924202</v>
      </c>
      <c r="BQ61">
        <v>2.1406802683705699</v>
      </c>
      <c r="BR61">
        <v>5.5867599204603602</v>
      </c>
      <c r="BS61">
        <v>8.24920190306878</v>
      </c>
      <c r="BT61">
        <v>3.26038010370499</v>
      </c>
      <c r="BU61">
        <v>0.47958496116037103</v>
      </c>
      <c r="BV61">
        <v>7.6357343633162298</v>
      </c>
      <c r="CG61">
        <v>0.85953655514016103</v>
      </c>
      <c r="CH61">
        <v>0.78500194398901002</v>
      </c>
      <c r="CI61">
        <v>1.24216379935765</v>
      </c>
      <c r="CJ61">
        <v>0.73893995160930004</v>
      </c>
      <c r="CK61">
        <v>0.58269770993671099</v>
      </c>
      <c r="CL61">
        <v>1.4412258913585401</v>
      </c>
      <c r="CX61">
        <v>0.62068999999999996</v>
      </c>
      <c r="CY61">
        <v>0.75861999999999996</v>
      </c>
      <c r="CZ61">
        <v>0.55171999999999999</v>
      </c>
      <c r="DA61">
        <v>0.34483000000000003</v>
      </c>
      <c r="DB61">
        <v>0.88461999999999996</v>
      </c>
      <c r="DC61">
        <v>0.92308000000000001</v>
      </c>
      <c r="DD61">
        <v>0.84614999999999996</v>
      </c>
      <c r="DE61">
        <v>0.65385000000000004</v>
      </c>
      <c r="DF61">
        <v>0.79166999999999998</v>
      </c>
      <c r="DG61">
        <v>0.66666999999999998</v>
      </c>
      <c r="DH61">
        <v>0.58333000000000002</v>
      </c>
      <c r="DI61">
        <v>0.58333000000000002</v>
      </c>
      <c r="DO61">
        <v>0.58621000000000001</v>
      </c>
      <c r="DP61">
        <v>0.41378999999999999</v>
      </c>
      <c r="DQ61">
        <v>0.37930999999999998</v>
      </c>
      <c r="DR61">
        <v>0.31034</v>
      </c>
      <c r="DS61">
        <v>0.65385000000000004</v>
      </c>
      <c r="DT61">
        <v>0.76922999999999997</v>
      </c>
      <c r="DU61">
        <v>0.64</v>
      </c>
      <c r="DV61">
        <v>0.69230999999999998</v>
      </c>
      <c r="DW61">
        <v>0.70833000000000002</v>
      </c>
      <c r="DX61">
        <v>0.45833000000000002</v>
      </c>
      <c r="DY61">
        <v>0.5</v>
      </c>
      <c r="DZ61">
        <v>0.45833000000000002</v>
      </c>
      <c r="EF61">
        <v>0.31034</v>
      </c>
      <c r="EG61">
        <v>0.55171999999999999</v>
      </c>
      <c r="EH61">
        <v>0.44828000000000001</v>
      </c>
      <c r="EI61">
        <v>6.8966E-2</v>
      </c>
      <c r="EJ61">
        <v>0.65385000000000004</v>
      </c>
      <c r="EK61">
        <v>0.73077000000000003</v>
      </c>
      <c r="EL61">
        <v>0.53846000000000005</v>
      </c>
      <c r="EM61">
        <v>0.42308000000000001</v>
      </c>
      <c r="EN61">
        <v>0.75</v>
      </c>
      <c r="EO61">
        <v>0.54166999999999998</v>
      </c>
      <c r="EP61">
        <v>0.375</v>
      </c>
      <c r="EQ61">
        <v>0.5</v>
      </c>
    </row>
    <row r="62" spans="3:147" x14ac:dyDescent="0.2">
      <c r="C62">
        <v>7.3814214362536203</v>
      </c>
      <c r="D62">
        <v>8.0537879195800404</v>
      </c>
      <c r="E62">
        <v>9.5342772295780307</v>
      </c>
      <c r="F62">
        <v>2.7703964736152198</v>
      </c>
      <c r="G62">
        <v>1.79752480399058</v>
      </c>
      <c r="H62">
        <v>7.5371740662871902</v>
      </c>
      <c r="S62">
        <v>0.947238194316811</v>
      </c>
      <c r="T62">
        <v>1.4677202511607499</v>
      </c>
      <c r="U62">
        <v>0.99452364097632995</v>
      </c>
      <c r="V62">
        <v>1.1407256913749499</v>
      </c>
      <c r="W62">
        <v>1.0746063379570601</v>
      </c>
      <c r="X62">
        <v>1.3196346818061999</v>
      </c>
      <c r="AJ62">
        <v>6.3035941063121701</v>
      </c>
      <c r="AK62">
        <v>5.8576651270820301</v>
      </c>
      <c r="AL62">
        <v>5.3547417252122802</v>
      </c>
      <c r="AM62">
        <v>1.2342657103738801</v>
      </c>
      <c r="AN62">
        <v>0.70032582673000898</v>
      </c>
      <c r="AO62">
        <v>2.9307838996359901</v>
      </c>
      <c r="AZ62">
        <v>1.0408216567511499</v>
      </c>
      <c r="BA62">
        <v>1.0218539258181001</v>
      </c>
      <c r="BB62">
        <v>0.79422276686813598</v>
      </c>
      <c r="BC62">
        <v>0.55088562602005398</v>
      </c>
      <c r="BD62">
        <v>0.83079949601652503</v>
      </c>
      <c r="BE62">
        <v>1.10437811190452</v>
      </c>
      <c r="BQ62">
        <v>2.2469470774834401</v>
      </c>
      <c r="BR62">
        <v>2.80235247566005</v>
      </c>
      <c r="BS62">
        <v>8.6161340024677902</v>
      </c>
      <c r="BT62">
        <v>3.1621406669348602</v>
      </c>
      <c r="BU62">
        <v>0.454946778287459</v>
      </c>
      <c r="BV62">
        <v>8.0545727507311504</v>
      </c>
      <c r="CG62">
        <v>0.68687706674836402</v>
      </c>
      <c r="CH62">
        <v>0.87496048199733401</v>
      </c>
      <c r="CI62">
        <v>1.09478435085931</v>
      </c>
      <c r="CJ62">
        <v>0.751949406980852</v>
      </c>
      <c r="CK62">
        <v>0.67171650760989998</v>
      </c>
      <c r="CL62">
        <v>0.82246699134033296</v>
      </c>
      <c r="CX62">
        <v>0.65517000000000003</v>
      </c>
      <c r="CY62">
        <v>0.58621000000000001</v>
      </c>
      <c r="CZ62">
        <v>0.37930999999999998</v>
      </c>
      <c r="DA62">
        <v>0.41378999999999999</v>
      </c>
      <c r="DB62">
        <v>0.84614999999999996</v>
      </c>
      <c r="DC62">
        <v>0.92308000000000001</v>
      </c>
      <c r="DD62">
        <v>0.73077000000000003</v>
      </c>
      <c r="DE62">
        <v>0.76922999999999997</v>
      </c>
      <c r="DF62">
        <v>0.75</v>
      </c>
      <c r="DG62">
        <v>0.5</v>
      </c>
      <c r="DH62">
        <v>0.58333000000000002</v>
      </c>
      <c r="DI62">
        <v>0.54166999999999998</v>
      </c>
      <c r="DO62">
        <v>0.58621000000000001</v>
      </c>
      <c r="DP62">
        <v>0.44828000000000001</v>
      </c>
      <c r="DQ62">
        <v>0.48276000000000002</v>
      </c>
      <c r="DR62">
        <v>0.27585999999999999</v>
      </c>
      <c r="DS62">
        <v>0.80769000000000002</v>
      </c>
      <c r="DT62">
        <v>0.84614999999999996</v>
      </c>
      <c r="DU62">
        <v>0.52</v>
      </c>
      <c r="DV62">
        <v>0.73077000000000003</v>
      </c>
      <c r="DW62">
        <v>0.83333000000000002</v>
      </c>
      <c r="DX62">
        <v>0.375</v>
      </c>
      <c r="DY62">
        <v>0.54166999999999998</v>
      </c>
      <c r="DZ62">
        <v>0.375</v>
      </c>
      <c r="EF62">
        <v>0.27585999999999999</v>
      </c>
      <c r="EG62">
        <v>0.48276000000000002</v>
      </c>
      <c r="EH62">
        <v>0.34483000000000003</v>
      </c>
      <c r="EI62">
        <v>6.8966E-2</v>
      </c>
      <c r="EJ62">
        <v>0.53846000000000005</v>
      </c>
      <c r="EK62">
        <v>0.69230999999999998</v>
      </c>
      <c r="EL62">
        <v>0.53846000000000005</v>
      </c>
      <c r="EM62">
        <v>0.5</v>
      </c>
      <c r="EN62">
        <v>0.70833000000000002</v>
      </c>
      <c r="EO62">
        <v>0.54166999999999998</v>
      </c>
      <c r="EP62">
        <v>0.375</v>
      </c>
      <c r="EQ62">
        <v>0.5</v>
      </c>
    </row>
    <row r="63" spans="3:147" x14ac:dyDescent="0.2">
      <c r="C63">
        <v>6.7387628823038703</v>
      </c>
      <c r="D63">
        <v>9.6506202210581193</v>
      </c>
      <c r="E63">
        <v>6.5536296339433999</v>
      </c>
      <c r="F63">
        <v>3.4998756986917501</v>
      </c>
      <c r="G63">
        <v>2.52233554542474</v>
      </c>
      <c r="H63">
        <v>8.0015109633288208</v>
      </c>
      <c r="S63">
        <v>0.99711357911450504</v>
      </c>
      <c r="T63">
        <v>1.24721366975943</v>
      </c>
      <c r="U63">
        <v>1.0168295748512099</v>
      </c>
      <c r="V63">
        <v>1.0692525774692601</v>
      </c>
      <c r="W63">
        <v>1.15228092839801</v>
      </c>
      <c r="X63">
        <v>1.1386842465732001</v>
      </c>
      <c r="AJ63">
        <v>6.20988086890313</v>
      </c>
      <c r="AK63">
        <v>4.1177657716736604</v>
      </c>
      <c r="AL63">
        <v>3.70754481280188</v>
      </c>
      <c r="AM63">
        <v>1.0464499813204</v>
      </c>
      <c r="AN63">
        <v>0.82115988947446195</v>
      </c>
      <c r="AO63">
        <v>2.7101422517837701</v>
      </c>
      <c r="AZ63">
        <v>0.921036575856096</v>
      </c>
      <c r="BA63">
        <v>1.0865902804299801</v>
      </c>
      <c r="BB63">
        <v>0.995656382504709</v>
      </c>
      <c r="BC63">
        <v>0.59767627661207701</v>
      </c>
      <c r="BD63">
        <v>0.91140055501144102</v>
      </c>
      <c r="BE63">
        <v>0.87903569478652899</v>
      </c>
      <c r="BQ63">
        <v>2.6500209044659901</v>
      </c>
      <c r="BR63">
        <v>2.3732065828298698</v>
      </c>
      <c r="BS63">
        <v>6.6305912106529901</v>
      </c>
      <c r="BT63">
        <v>2.7165779447946599</v>
      </c>
      <c r="BU63">
        <v>0.56314315830978701</v>
      </c>
      <c r="BV63">
        <v>6.1069850175796603</v>
      </c>
      <c r="CG63">
        <v>0.81635142282787598</v>
      </c>
      <c r="CH63">
        <v>0.75551171815832796</v>
      </c>
      <c r="CI63">
        <v>0.90185079533316503</v>
      </c>
      <c r="CJ63">
        <v>0.69937738971273999</v>
      </c>
      <c r="CK63">
        <v>0.70583738741997104</v>
      </c>
      <c r="CL63">
        <v>1.20671292123868</v>
      </c>
      <c r="CX63">
        <v>0.65517000000000003</v>
      </c>
      <c r="CY63">
        <v>0.62068999999999996</v>
      </c>
      <c r="CZ63">
        <v>0.51724000000000003</v>
      </c>
      <c r="DA63">
        <v>0.31034</v>
      </c>
      <c r="DB63">
        <v>0.88461999999999996</v>
      </c>
      <c r="DC63">
        <v>0.88461999999999996</v>
      </c>
      <c r="DD63">
        <v>0.84614999999999996</v>
      </c>
      <c r="DE63">
        <v>0.76922999999999997</v>
      </c>
      <c r="DF63">
        <v>0.54166999999999998</v>
      </c>
      <c r="DG63">
        <v>0.66666999999999998</v>
      </c>
      <c r="DH63">
        <v>0.45833000000000002</v>
      </c>
      <c r="DI63">
        <v>0.54166999999999998</v>
      </c>
      <c r="DO63">
        <v>0.58621000000000001</v>
      </c>
      <c r="DP63">
        <v>0.34483000000000003</v>
      </c>
      <c r="DQ63">
        <v>0.58621000000000001</v>
      </c>
      <c r="DR63">
        <v>0.24138000000000001</v>
      </c>
      <c r="DS63">
        <v>0.76922999999999997</v>
      </c>
      <c r="DT63">
        <v>0.88461999999999996</v>
      </c>
      <c r="DU63">
        <v>0.68</v>
      </c>
      <c r="DV63">
        <v>0.69230999999999998</v>
      </c>
      <c r="DW63">
        <v>0.70833000000000002</v>
      </c>
      <c r="DX63">
        <v>0.33333000000000002</v>
      </c>
      <c r="DY63">
        <v>0.41666999999999998</v>
      </c>
      <c r="DZ63">
        <v>0.5</v>
      </c>
      <c r="EF63">
        <v>0.31034</v>
      </c>
      <c r="EG63">
        <v>0.58621000000000001</v>
      </c>
      <c r="EH63">
        <v>0.41378999999999999</v>
      </c>
      <c r="EI63">
        <v>3.4483E-2</v>
      </c>
      <c r="EJ63">
        <v>0.5</v>
      </c>
      <c r="EK63">
        <v>0.80769000000000002</v>
      </c>
      <c r="EL63">
        <v>0.5</v>
      </c>
      <c r="EM63">
        <v>0.5</v>
      </c>
      <c r="EN63">
        <v>0.66666999999999998</v>
      </c>
      <c r="EO63">
        <v>0.70833000000000002</v>
      </c>
      <c r="EP63">
        <v>0.41666999999999998</v>
      </c>
      <c r="EQ63">
        <v>0.54166999999999998</v>
      </c>
    </row>
    <row r="64" spans="3:147" x14ac:dyDescent="0.2">
      <c r="C64">
        <v>7.1685581170879402</v>
      </c>
      <c r="D64">
        <v>8.5612765375529207</v>
      </c>
      <c r="E64">
        <v>10.0331744566459</v>
      </c>
      <c r="F64">
        <v>3.3079451259655701</v>
      </c>
      <c r="G64">
        <v>2.8683702467848402</v>
      </c>
      <c r="H64">
        <v>8.1052661788656604</v>
      </c>
      <c r="S64">
        <v>1.41738897588582</v>
      </c>
      <c r="T64">
        <v>1.5009590531939401</v>
      </c>
      <c r="U64">
        <v>1.10533684569883</v>
      </c>
      <c r="V64">
        <v>1.4844934404986601</v>
      </c>
      <c r="W64">
        <v>1.0876685747939601</v>
      </c>
      <c r="X64">
        <v>0.94309046976781297</v>
      </c>
      <c r="AJ64">
        <v>6.6565076887922796</v>
      </c>
      <c r="AK64">
        <v>5.0328317802711799</v>
      </c>
      <c r="AL64">
        <v>2.1558228782626498</v>
      </c>
      <c r="AM64">
        <v>1.9888533028881601</v>
      </c>
      <c r="AN64">
        <v>0.60842615319722404</v>
      </c>
      <c r="AO64">
        <v>3.1280686965479099</v>
      </c>
      <c r="AZ64">
        <v>1.1822939380253099</v>
      </c>
      <c r="BA64">
        <v>0.96132538461813499</v>
      </c>
      <c r="BB64">
        <v>0.60611297859316404</v>
      </c>
      <c r="BC64">
        <v>0.50888905869985002</v>
      </c>
      <c r="BD64">
        <v>0.64022085422530595</v>
      </c>
      <c r="BE64">
        <v>0.86445256304013196</v>
      </c>
      <c r="BQ64">
        <v>1.9311757876543301</v>
      </c>
      <c r="BR64">
        <v>3.2621116903118299</v>
      </c>
      <c r="BS64">
        <v>9.0745110733308696</v>
      </c>
      <c r="BT64">
        <v>1.82177702657493</v>
      </c>
      <c r="BU64">
        <v>0.61134576656612505</v>
      </c>
      <c r="BV64">
        <v>8.0272973506727698</v>
      </c>
      <c r="CG64">
        <v>0.59808576775732303</v>
      </c>
      <c r="CH64">
        <v>0.89602916583816195</v>
      </c>
      <c r="CI64">
        <v>1.13640199709737</v>
      </c>
      <c r="CJ64">
        <v>0.72419134139803398</v>
      </c>
      <c r="CK64">
        <v>0.77604899124726401</v>
      </c>
      <c r="CL64">
        <v>1.3567244130879901</v>
      </c>
      <c r="CX64">
        <v>0.65517000000000003</v>
      </c>
      <c r="CY64">
        <v>0.58621000000000001</v>
      </c>
      <c r="CZ64">
        <v>0.55171999999999999</v>
      </c>
      <c r="DA64">
        <v>0.44828000000000001</v>
      </c>
      <c r="DB64">
        <v>0.92308000000000001</v>
      </c>
      <c r="DC64">
        <v>0.88461999999999996</v>
      </c>
      <c r="DD64">
        <v>0.88461999999999996</v>
      </c>
      <c r="DE64">
        <v>0.69230999999999998</v>
      </c>
      <c r="DF64">
        <v>0.66666999999999998</v>
      </c>
      <c r="DG64">
        <v>0.70833000000000002</v>
      </c>
      <c r="DH64">
        <v>0.58333000000000002</v>
      </c>
      <c r="DI64">
        <v>0.45833000000000002</v>
      </c>
      <c r="DO64">
        <v>0.65517000000000003</v>
      </c>
      <c r="DP64">
        <v>0.34483000000000003</v>
      </c>
      <c r="DQ64">
        <v>0.58621000000000001</v>
      </c>
      <c r="DR64">
        <v>0.17241000000000001</v>
      </c>
      <c r="DS64">
        <v>0.65385000000000004</v>
      </c>
      <c r="DT64">
        <v>0.88461999999999996</v>
      </c>
      <c r="DU64">
        <v>0.56000000000000005</v>
      </c>
      <c r="DV64">
        <v>0.73077000000000003</v>
      </c>
      <c r="DW64">
        <v>0.75</v>
      </c>
      <c r="DX64">
        <v>0.375</v>
      </c>
      <c r="DY64">
        <v>0.45833000000000002</v>
      </c>
      <c r="DZ64">
        <v>0.5</v>
      </c>
      <c r="EF64">
        <v>0.37930999999999998</v>
      </c>
      <c r="EG64">
        <v>0.51724000000000003</v>
      </c>
      <c r="EH64">
        <v>0.48276000000000002</v>
      </c>
      <c r="EI64">
        <v>6.8966E-2</v>
      </c>
      <c r="EJ64">
        <v>0.5</v>
      </c>
      <c r="EK64">
        <v>0.73077000000000003</v>
      </c>
      <c r="EL64">
        <v>0.53846000000000005</v>
      </c>
      <c r="EM64">
        <v>0.53846000000000005</v>
      </c>
      <c r="EN64">
        <v>0.75</v>
      </c>
      <c r="EO64">
        <v>0.58333000000000002</v>
      </c>
      <c r="EP64">
        <v>0.54166999999999998</v>
      </c>
      <c r="EQ64">
        <v>0.54166999999999998</v>
      </c>
    </row>
    <row r="65" spans="3:147" x14ac:dyDescent="0.2">
      <c r="C65">
        <v>4.7752751416368202</v>
      </c>
      <c r="D65">
        <v>7.9977558007052298</v>
      </c>
      <c r="E65">
        <v>10.9181316998811</v>
      </c>
      <c r="F65">
        <v>5.6663063723190197</v>
      </c>
      <c r="G65">
        <v>2.01251809324939</v>
      </c>
      <c r="H65">
        <v>9.2261485846163591</v>
      </c>
      <c r="S65">
        <v>0.89952495407959299</v>
      </c>
      <c r="T65">
        <v>1.3353370509674101</v>
      </c>
      <c r="U65">
        <v>1.2753975159590401</v>
      </c>
      <c r="V65">
        <v>1.30647137083634</v>
      </c>
      <c r="W65">
        <v>1.08602714854209</v>
      </c>
      <c r="X65">
        <v>0.74519586946502903</v>
      </c>
      <c r="AJ65">
        <v>5.9928992533826797</v>
      </c>
      <c r="AK65">
        <v>6.28041911789665</v>
      </c>
      <c r="AL65">
        <v>1.63840607786226</v>
      </c>
      <c r="AM65">
        <v>1.7613860916991499</v>
      </c>
      <c r="AN65">
        <v>0.88075344525589905</v>
      </c>
      <c r="AO65">
        <v>4.1010446602189603</v>
      </c>
      <c r="AZ65">
        <v>0.96398716634530901</v>
      </c>
      <c r="BA65">
        <v>1.22612439999193</v>
      </c>
      <c r="BB65">
        <v>0.64704291380112999</v>
      </c>
      <c r="BC65">
        <v>0.58761461205196297</v>
      </c>
      <c r="BD65">
        <v>0.67684267605774495</v>
      </c>
      <c r="BE65">
        <v>0.78203375361231298</v>
      </c>
      <c r="BQ65">
        <v>3.2459935597807301</v>
      </c>
      <c r="BR65">
        <v>3.35672579292034</v>
      </c>
      <c r="BS65">
        <v>9.6186253095056102</v>
      </c>
      <c r="BT65">
        <v>1.4310430812900099</v>
      </c>
      <c r="BU65">
        <v>0.55487190468949499</v>
      </c>
      <c r="BV65">
        <v>5.4009436214604696</v>
      </c>
      <c r="CG65">
        <v>0.71950351067127905</v>
      </c>
      <c r="CH65">
        <v>1.14059936818581</v>
      </c>
      <c r="CI65">
        <v>1.16329594959075</v>
      </c>
      <c r="CJ65">
        <v>0.69848322381379702</v>
      </c>
      <c r="CK65">
        <v>0.75513959708600997</v>
      </c>
      <c r="CL65">
        <v>0.86464565841354102</v>
      </c>
      <c r="CX65">
        <v>0.72414000000000001</v>
      </c>
      <c r="CY65">
        <v>0.58621000000000001</v>
      </c>
      <c r="CZ65">
        <v>0.48276000000000002</v>
      </c>
      <c r="DA65">
        <v>0.48276000000000002</v>
      </c>
      <c r="DB65">
        <v>0.88461999999999996</v>
      </c>
      <c r="DC65">
        <v>0.80769000000000002</v>
      </c>
      <c r="DD65">
        <v>0.84614999999999996</v>
      </c>
      <c r="DE65">
        <v>0.69230999999999998</v>
      </c>
      <c r="DF65">
        <v>0.58333000000000002</v>
      </c>
      <c r="DG65">
        <v>0.58333000000000002</v>
      </c>
      <c r="DH65">
        <v>0.625</v>
      </c>
      <c r="DI65">
        <v>0.5</v>
      </c>
      <c r="DO65">
        <v>0.72414000000000001</v>
      </c>
      <c r="DP65">
        <v>0.41378999999999999</v>
      </c>
      <c r="DQ65">
        <v>0.51724000000000003</v>
      </c>
      <c r="DR65">
        <v>0.24138000000000001</v>
      </c>
      <c r="DS65">
        <v>0.61538000000000004</v>
      </c>
      <c r="DT65">
        <v>0.84614999999999996</v>
      </c>
      <c r="DU65">
        <v>0.52</v>
      </c>
      <c r="DV65">
        <v>0.73077000000000003</v>
      </c>
      <c r="DW65">
        <v>0.54166999999999998</v>
      </c>
      <c r="DX65">
        <v>0.375</v>
      </c>
      <c r="DY65">
        <v>0.54166999999999998</v>
      </c>
      <c r="DZ65">
        <v>0.58333000000000002</v>
      </c>
      <c r="EF65">
        <v>0.31034</v>
      </c>
      <c r="EG65">
        <v>0.37930999999999998</v>
      </c>
      <c r="EH65">
        <v>0.44828000000000001</v>
      </c>
      <c r="EI65">
        <v>0.13793</v>
      </c>
      <c r="EJ65">
        <v>0.57691999999999999</v>
      </c>
      <c r="EK65">
        <v>0.76922999999999997</v>
      </c>
      <c r="EL65">
        <v>0.53846000000000005</v>
      </c>
      <c r="EM65">
        <v>0.57691999999999999</v>
      </c>
      <c r="EN65">
        <v>0.625</v>
      </c>
      <c r="EO65">
        <v>0.625</v>
      </c>
      <c r="EP65">
        <v>0.45833000000000002</v>
      </c>
      <c r="EQ65">
        <v>0.375</v>
      </c>
    </row>
    <row r="66" spans="3:147" x14ac:dyDescent="0.2">
      <c r="C66">
        <v>5.7756081027078601</v>
      </c>
      <c r="D66">
        <v>8.6271999443437704</v>
      </c>
      <c r="E66">
        <v>10.0225035417923</v>
      </c>
      <c r="F66">
        <v>6.2458888811764499</v>
      </c>
      <c r="G66">
        <v>2.1077565941390599</v>
      </c>
      <c r="H66">
        <v>7.3449581529035104</v>
      </c>
      <c r="S66">
        <v>0.98797254773577803</v>
      </c>
      <c r="T66">
        <v>1.3964534626680301</v>
      </c>
      <c r="U66">
        <v>0.99135983289911001</v>
      </c>
      <c r="V66">
        <v>1.42936965509515</v>
      </c>
      <c r="W66">
        <v>0.97337643280089103</v>
      </c>
      <c r="X66">
        <v>1.57827610623739</v>
      </c>
      <c r="AJ66">
        <v>5.0198325729576903</v>
      </c>
      <c r="AK66">
        <v>7.0822671729622799</v>
      </c>
      <c r="AL66">
        <v>1.6256332382035801</v>
      </c>
      <c r="AM66">
        <v>2.4638948865377199</v>
      </c>
      <c r="AN66">
        <v>1.06729528313059</v>
      </c>
      <c r="AO66">
        <v>4.2951808826319002</v>
      </c>
      <c r="AZ66">
        <v>0.96656039082874201</v>
      </c>
      <c r="BA66">
        <v>1.11259166323909</v>
      </c>
      <c r="BB66">
        <v>0.65025851069651797</v>
      </c>
      <c r="BC66">
        <v>0.64882148913137305</v>
      </c>
      <c r="BD66">
        <v>0.83358883161864405</v>
      </c>
      <c r="BE66">
        <v>0.86359528222693904</v>
      </c>
      <c r="BQ66">
        <v>4.6795700989077602</v>
      </c>
      <c r="BR66">
        <v>3.07119489947367</v>
      </c>
      <c r="BS66">
        <v>7.2388990802808504</v>
      </c>
      <c r="BT66">
        <v>1.18805233713893</v>
      </c>
      <c r="BU66">
        <v>0.51043544403020202</v>
      </c>
      <c r="BV66">
        <v>3.56007677773635</v>
      </c>
      <c r="CG66">
        <v>0.77110322655421304</v>
      </c>
      <c r="CH66">
        <v>0.75345677118342302</v>
      </c>
      <c r="CI66">
        <v>1.0166620477112001</v>
      </c>
      <c r="CJ66">
        <v>0.67220688037190102</v>
      </c>
      <c r="CK66">
        <v>0.69921976594375901</v>
      </c>
      <c r="CL66">
        <v>0.92005864506745205</v>
      </c>
      <c r="CX66">
        <v>0.51724000000000003</v>
      </c>
      <c r="CY66">
        <v>0.51724000000000003</v>
      </c>
      <c r="CZ66">
        <v>0.51724000000000003</v>
      </c>
      <c r="DA66">
        <v>0.41378999999999999</v>
      </c>
      <c r="DB66">
        <v>0.65385000000000004</v>
      </c>
      <c r="DC66">
        <v>0.88461999999999996</v>
      </c>
      <c r="DD66">
        <v>0.73077000000000003</v>
      </c>
      <c r="DE66">
        <v>0.76922999999999997</v>
      </c>
      <c r="DF66">
        <v>0.5</v>
      </c>
      <c r="DG66">
        <v>0.625</v>
      </c>
      <c r="DH66">
        <v>0.625</v>
      </c>
      <c r="DI66">
        <v>0.5</v>
      </c>
      <c r="DO66">
        <v>0.55171999999999999</v>
      </c>
      <c r="DP66">
        <v>0.48276000000000002</v>
      </c>
      <c r="DQ66">
        <v>0.48276000000000002</v>
      </c>
      <c r="DR66">
        <v>0.27585999999999999</v>
      </c>
      <c r="DS66">
        <v>0.53846000000000005</v>
      </c>
      <c r="DT66">
        <v>0.84614999999999996</v>
      </c>
      <c r="DU66">
        <v>0.6</v>
      </c>
      <c r="DV66">
        <v>0.57691999999999999</v>
      </c>
      <c r="DW66">
        <v>0.5</v>
      </c>
      <c r="DX66">
        <v>0.45833000000000002</v>
      </c>
      <c r="DY66">
        <v>0.5</v>
      </c>
      <c r="DZ66">
        <v>0.58333000000000002</v>
      </c>
      <c r="EF66">
        <v>0.27585999999999999</v>
      </c>
      <c r="EG66">
        <v>0.41378999999999999</v>
      </c>
      <c r="EH66">
        <v>0.31034</v>
      </c>
      <c r="EI66">
        <v>0.13793</v>
      </c>
      <c r="EJ66">
        <v>0.53846000000000005</v>
      </c>
      <c r="EK66">
        <v>0.88461999999999996</v>
      </c>
      <c r="EL66">
        <v>0.57691999999999999</v>
      </c>
      <c r="EM66">
        <v>0.61538000000000004</v>
      </c>
      <c r="EN66">
        <v>0.58333000000000002</v>
      </c>
      <c r="EO66">
        <v>0.58333000000000002</v>
      </c>
      <c r="EP66">
        <v>0.54166999999999998</v>
      </c>
      <c r="EQ66">
        <v>0.5</v>
      </c>
    </row>
    <row r="67" spans="3:147" x14ac:dyDescent="0.2">
      <c r="C67">
        <v>6.5090534660679404</v>
      </c>
      <c r="D67">
        <v>8.0366959364334001</v>
      </c>
      <c r="E67">
        <v>6.8070568138667404</v>
      </c>
      <c r="F67">
        <v>4.72875815413959</v>
      </c>
      <c r="G67">
        <v>1.93783202794867</v>
      </c>
      <c r="H67">
        <v>6.96038692293184</v>
      </c>
      <c r="S67">
        <v>0.91217201524229996</v>
      </c>
      <c r="T67">
        <v>1.1331174625303599</v>
      </c>
      <c r="U67">
        <v>1.34734417308108</v>
      </c>
      <c r="V67">
        <v>1.2053424442254499</v>
      </c>
      <c r="W67">
        <v>0.88545096671477097</v>
      </c>
      <c r="X67">
        <v>1.7118640728726</v>
      </c>
      <c r="AJ67">
        <v>4.7470866978281201</v>
      </c>
      <c r="AK67">
        <v>4.0932940442730601</v>
      </c>
      <c r="AL67">
        <v>0.62096528689917296</v>
      </c>
      <c r="AM67">
        <v>2.2740943515634502</v>
      </c>
      <c r="AN67">
        <v>1.5354146936595801</v>
      </c>
      <c r="AO67">
        <v>3.1469230418263998</v>
      </c>
      <c r="AZ67">
        <v>0.86720558212469501</v>
      </c>
      <c r="BA67">
        <v>0.79553718751409797</v>
      </c>
      <c r="BB67">
        <v>0.57947533785532201</v>
      </c>
      <c r="BC67">
        <v>0.57776657602946202</v>
      </c>
      <c r="BD67">
        <v>0.825743261731266</v>
      </c>
      <c r="BE67">
        <v>0.72072469251099902</v>
      </c>
      <c r="BQ67">
        <v>2.74132580706239</v>
      </c>
      <c r="BR67">
        <v>1.7640864435421699</v>
      </c>
      <c r="BS67">
        <v>5.8189148440798899</v>
      </c>
      <c r="BT67">
        <v>0.93260158734176701</v>
      </c>
      <c r="BU67">
        <v>0.425336558176516</v>
      </c>
      <c r="BV67">
        <v>4.71255349991287</v>
      </c>
      <c r="CG67">
        <v>0.85445552379349099</v>
      </c>
      <c r="CH67">
        <v>0.77823521869146095</v>
      </c>
      <c r="CI67">
        <v>1.1801326159891099</v>
      </c>
      <c r="CJ67">
        <v>0.44062184242739999</v>
      </c>
      <c r="CK67">
        <v>0.67774130753889905</v>
      </c>
      <c r="CL67">
        <v>0.83679353635764098</v>
      </c>
      <c r="CX67">
        <v>0.41378999999999999</v>
      </c>
      <c r="CY67">
        <v>0.58621000000000001</v>
      </c>
      <c r="CZ67">
        <v>0.51724000000000003</v>
      </c>
      <c r="DA67">
        <v>0.34483000000000003</v>
      </c>
      <c r="DB67">
        <v>0.76922999999999997</v>
      </c>
      <c r="DC67">
        <v>0.92308000000000001</v>
      </c>
      <c r="DD67">
        <v>0.65385000000000004</v>
      </c>
      <c r="DE67">
        <v>0.88461999999999996</v>
      </c>
      <c r="DF67">
        <v>0.625</v>
      </c>
      <c r="DG67">
        <v>0.625</v>
      </c>
      <c r="DH67">
        <v>0.625</v>
      </c>
      <c r="DI67">
        <v>0.45833000000000002</v>
      </c>
      <c r="DO67">
        <v>0.58621000000000001</v>
      </c>
      <c r="DP67">
        <v>0.34483000000000003</v>
      </c>
      <c r="DQ67">
        <v>0.41378999999999999</v>
      </c>
      <c r="DR67">
        <v>0.24138000000000001</v>
      </c>
      <c r="DS67">
        <v>0.61538000000000004</v>
      </c>
      <c r="DT67">
        <v>0.80769000000000002</v>
      </c>
      <c r="DU67">
        <v>0.52</v>
      </c>
      <c r="DV67">
        <v>0.57691999999999999</v>
      </c>
      <c r="DW67">
        <v>0.70833000000000002</v>
      </c>
      <c r="DX67">
        <v>0.375</v>
      </c>
      <c r="DY67">
        <v>0.58333000000000002</v>
      </c>
      <c r="DZ67">
        <v>0.54166999999999998</v>
      </c>
      <c r="EF67">
        <v>0.31034</v>
      </c>
      <c r="EG67">
        <v>0.44828000000000001</v>
      </c>
      <c r="EH67">
        <v>0.34483000000000003</v>
      </c>
      <c r="EI67">
        <v>0.10345</v>
      </c>
      <c r="EJ67">
        <v>0.53846000000000005</v>
      </c>
      <c r="EK67">
        <v>0.80769000000000002</v>
      </c>
      <c r="EL67">
        <v>0.46154000000000001</v>
      </c>
      <c r="EM67">
        <v>0.57691999999999999</v>
      </c>
      <c r="EN67">
        <v>0.58333000000000002</v>
      </c>
      <c r="EO67">
        <v>0.5</v>
      </c>
      <c r="EP67">
        <v>0.41666999999999998</v>
      </c>
      <c r="EQ67">
        <v>0.41666999999999998</v>
      </c>
    </row>
    <row r="68" spans="3:147" x14ac:dyDescent="0.2">
      <c r="C68">
        <v>3.5712034430403898</v>
      </c>
      <c r="D68">
        <v>7.4798700564736098</v>
      </c>
      <c r="E68">
        <v>7.78073388770283</v>
      </c>
      <c r="F68">
        <v>4.5635684879454699</v>
      </c>
      <c r="G68">
        <v>2.1582558777815701</v>
      </c>
      <c r="H68">
        <v>6.1962469966761198</v>
      </c>
      <c r="S68">
        <v>0.80424704017672999</v>
      </c>
      <c r="T68">
        <v>1.3552809841298401</v>
      </c>
      <c r="U68">
        <v>1.3164907560880801</v>
      </c>
      <c r="V68">
        <v>0.84619123674002905</v>
      </c>
      <c r="W68">
        <v>0.68139159305956698</v>
      </c>
      <c r="X68">
        <v>1.4360179618965001</v>
      </c>
      <c r="AJ68">
        <v>4.3028988376443902</v>
      </c>
      <c r="AK68">
        <v>3.0999108757450902</v>
      </c>
      <c r="AL68">
        <v>1.8755894108245199</v>
      </c>
      <c r="AM68">
        <v>3.55082568864221</v>
      </c>
      <c r="AN68">
        <v>1.3494483002003901</v>
      </c>
      <c r="AO68">
        <v>3.4789469329375202</v>
      </c>
      <c r="AZ68">
        <v>0.80331535139141996</v>
      </c>
      <c r="BA68">
        <v>0.79280533763041505</v>
      </c>
      <c r="BB68">
        <v>0.74053108340732599</v>
      </c>
      <c r="BC68">
        <v>0.86700536034036901</v>
      </c>
      <c r="BD68">
        <v>0.62916591025709601</v>
      </c>
      <c r="BE68">
        <v>0.96394660350176997</v>
      </c>
      <c r="BQ68">
        <v>3.1562716574437801</v>
      </c>
      <c r="BR68">
        <v>1.5281253644697701</v>
      </c>
      <c r="BS68">
        <v>8.3433054164155003</v>
      </c>
      <c r="BT68">
        <v>0.82385212251189899</v>
      </c>
      <c r="BU68">
        <v>0.48423446145848598</v>
      </c>
      <c r="BV68">
        <v>4.1168663657621103</v>
      </c>
      <c r="CG68">
        <v>0.69754170578869001</v>
      </c>
      <c r="CH68">
        <v>0.80219188731843605</v>
      </c>
      <c r="CI68">
        <v>0.95198293112385102</v>
      </c>
      <c r="CJ68">
        <v>0.407861234425696</v>
      </c>
      <c r="CK68">
        <v>0.59377992242527</v>
      </c>
      <c r="CL68">
        <v>0.57227432841579495</v>
      </c>
      <c r="CX68">
        <v>0.58621000000000001</v>
      </c>
      <c r="CY68">
        <v>0.51724000000000003</v>
      </c>
      <c r="CZ68">
        <v>0.55171999999999999</v>
      </c>
      <c r="DA68">
        <v>0.27585999999999999</v>
      </c>
      <c r="DB68">
        <v>0.73077000000000003</v>
      </c>
      <c r="DC68">
        <v>0.92308000000000001</v>
      </c>
      <c r="DD68">
        <v>0.73077000000000003</v>
      </c>
      <c r="DE68">
        <v>0.73077000000000003</v>
      </c>
      <c r="DF68">
        <v>0.625</v>
      </c>
      <c r="DG68">
        <v>0.625</v>
      </c>
      <c r="DH68">
        <v>0.625</v>
      </c>
      <c r="DI68">
        <v>0.41666999999999998</v>
      </c>
      <c r="DO68">
        <v>0.58621000000000001</v>
      </c>
      <c r="DP68">
        <v>0.34483000000000003</v>
      </c>
      <c r="DQ68">
        <v>0.55171999999999999</v>
      </c>
      <c r="DR68">
        <v>0.34483000000000003</v>
      </c>
      <c r="DS68">
        <v>0.57691999999999999</v>
      </c>
      <c r="DT68">
        <v>0.88461999999999996</v>
      </c>
      <c r="DU68">
        <v>0.48</v>
      </c>
      <c r="DV68">
        <v>0.61538000000000004</v>
      </c>
      <c r="DW68">
        <v>0.625</v>
      </c>
      <c r="DX68">
        <v>0.5</v>
      </c>
      <c r="DY68">
        <v>0.5</v>
      </c>
      <c r="DZ68">
        <v>0.625</v>
      </c>
      <c r="EF68">
        <v>0.48276000000000002</v>
      </c>
      <c r="EG68">
        <v>0.55171999999999999</v>
      </c>
      <c r="EH68">
        <v>0.37930999999999998</v>
      </c>
      <c r="EI68">
        <v>0.17241000000000001</v>
      </c>
      <c r="EJ68">
        <v>0.57691999999999999</v>
      </c>
      <c r="EK68">
        <v>0.92308000000000001</v>
      </c>
      <c r="EL68">
        <v>0.46154000000000001</v>
      </c>
      <c r="EM68">
        <v>0.57691999999999999</v>
      </c>
      <c r="EN68">
        <v>0.54166999999999998</v>
      </c>
      <c r="EO68">
        <v>0.54166999999999998</v>
      </c>
      <c r="EP68">
        <v>0.5</v>
      </c>
      <c r="EQ68">
        <v>0.45833000000000002</v>
      </c>
    </row>
    <row r="69" spans="3:147" x14ac:dyDescent="0.2">
      <c r="C69">
        <v>3.9972209832316601</v>
      </c>
      <c r="D69">
        <v>6.4056262693944799</v>
      </c>
      <c r="E69">
        <v>9.5521251070193696</v>
      </c>
      <c r="F69">
        <v>3.6998709005042301</v>
      </c>
      <c r="G69">
        <v>1.0328779604573399</v>
      </c>
      <c r="H69">
        <v>8.1051772370564503</v>
      </c>
      <c r="S69">
        <v>1.04669154648657</v>
      </c>
      <c r="T69">
        <v>1.18233626731944</v>
      </c>
      <c r="U69">
        <v>1.3961082582084301</v>
      </c>
      <c r="V69">
        <v>0.80591603419776403</v>
      </c>
      <c r="W69">
        <v>0.64128038322249503</v>
      </c>
      <c r="X69">
        <v>1.3833003666822801</v>
      </c>
      <c r="AJ69">
        <v>4.35691517201594</v>
      </c>
      <c r="AK69">
        <v>4.3091615279493398</v>
      </c>
      <c r="AL69">
        <v>1.7155485562588</v>
      </c>
      <c r="AM69">
        <v>2.3934987824866099</v>
      </c>
      <c r="AN69">
        <v>0.976951877499037</v>
      </c>
      <c r="AO69">
        <v>3.7323923857090402</v>
      </c>
      <c r="AZ69">
        <v>0.77540828386917704</v>
      </c>
      <c r="BA69">
        <v>0.89442905097217396</v>
      </c>
      <c r="BB69">
        <v>0.83613804355681298</v>
      </c>
      <c r="BC69">
        <v>0.99487263574395102</v>
      </c>
      <c r="BD69">
        <v>0.935091413507391</v>
      </c>
      <c r="BE69">
        <v>0.75747256277516295</v>
      </c>
      <c r="BQ69">
        <v>3.3685975366627101</v>
      </c>
      <c r="BR69">
        <v>3.6207559187062501</v>
      </c>
      <c r="BS69">
        <v>7.7722886733837599</v>
      </c>
      <c r="BT69">
        <v>1.08649706281628</v>
      </c>
      <c r="BU69">
        <v>0.406258578122345</v>
      </c>
      <c r="BV69">
        <v>1.6197487952842899</v>
      </c>
      <c r="CG69">
        <v>0.69632350997245596</v>
      </c>
      <c r="CH69">
        <v>0.82103331538503499</v>
      </c>
      <c r="CI69">
        <v>1.1496217374821001</v>
      </c>
      <c r="CJ69">
        <v>0.50121033522415304</v>
      </c>
      <c r="CK69">
        <v>0.62341513778819901</v>
      </c>
      <c r="CL69">
        <v>0.64063472455995496</v>
      </c>
      <c r="CX69">
        <v>0.55171999999999999</v>
      </c>
      <c r="CY69">
        <v>0.65517000000000003</v>
      </c>
      <c r="CZ69">
        <v>0.62068999999999996</v>
      </c>
      <c r="DA69">
        <v>0.31034</v>
      </c>
      <c r="DB69">
        <v>0.76922999999999997</v>
      </c>
      <c r="DC69">
        <v>0.96153999999999995</v>
      </c>
      <c r="DD69">
        <v>0.73077000000000003</v>
      </c>
      <c r="DE69">
        <v>0.73077000000000003</v>
      </c>
      <c r="DF69">
        <v>0.5</v>
      </c>
      <c r="DG69">
        <v>0.58333000000000002</v>
      </c>
      <c r="DH69">
        <v>0.54166999999999998</v>
      </c>
      <c r="DI69">
        <v>0.45833000000000002</v>
      </c>
      <c r="DO69">
        <v>0.62068999999999996</v>
      </c>
      <c r="DP69">
        <v>0.44828000000000001</v>
      </c>
      <c r="DQ69">
        <v>0.44828000000000001</v>
      </c>
      <c r="DR69">
        <v>0.24138000000000001</v>
      </c>
      <c r="DS69">
        <v>0.73077000000000003</v>
      </c>
      <c r="DT69">
        <v>0.80769000000000002</v>
      </c>
      <c r="DU69">
        <v>0.52</v>
      </c>
      <c r="DV69">
        <v>0.5</v>
      </c>
      <c r="DW69">
        <v>0.45833000000000002</v>
      </c>
      <c r="DX69">
        <v>0.45833000000000002</v>
      </c>
      <c r="DY69">
        <v>0.5</v>
      </c>
      <c r="DZ69">
        <v>0.625</v>
      </c>
      <c r="EF69">
        <v>0.44828000000000001</v>
      </c>
      <c r="EG69">
        <v>0.51724000000000003</v>
      </c>
      <c r="EH69">
        <v>0.44828000000000001</v>
      </c>
      <c r="EI69">
        <v>0.13793</v>
      </c>
      <c r="EJ69">
        <v>0.53846000000000005</v>
      </c>
      <c r="EK69">
        <v>0.69230999999999998</v>
      </c>
      <c r="EL69">
        <v>0.5</v>
      </c>
      <c r="EM69">
        <v>0.5</v>
      </c>
      <c r="EN69">
        <v>0.5</v>
      </c>
      <c r="EO69">
        <v>0.66666999999999998</v>
      </c>
      <c r="EP69">
        <v>0.54166999999999998</v>
      </c>
      <c r="EQ69">
        <v>0.5</v>
      </c>
    </row>
    <row r="70" spans="3:147" x14ac:dyDescent="0.2">
      <c r="C70">
        <v>3.95277615719186</v>
      </c>
      <c r="D70">
        <v>7.6959269528952099</v>
      </c>
      <c r="E70">
        <v>9.9053752361412197</v>
      </c>
      <c r="F70">
        <v>7.3885844648894201</v>
      </c>
      <c r="G70">
        <v>1.6539375803885701</v>
      </c>
      <c r="H70">
        <v>9.2612130747957497</v>
      </c>
      <c r="S70">
        <v>0.97922981176660195</v>
      </c>
      <c r="T70">
        <v>1.46706868399368</v>
      </c>
      <c r="U70">
        <v>1.24450834671747</v>
      </c>
      <c r="V70">
        <v>1.09741481889516</v>
      </c>
      <c r="W70">
        <v>0.86353401881117697</v>
      </c>
      <c r="X70">
        <v>1.3492750548210599</v>
      </c>
      <c r="AJ70">
        <v>1.5446515024906999</v>
      </c>
      <c r="AK70">
        <v>4.6376656018301299</v>
      </c>
      <c r="AL70">
        <v>5.1206252877729401</v>
      </c>
      <c r="AM70">
        <v>3.37546015567631</v>
      </c>
      <c r="AN70">
        <v>0.83734768290598405</v>
      </c>
      <c r="AO70">
        <v>3.0352376714913998</v>
      </c>
      <c r="AZ70">
        <v>0.76271189238003401</v>
      </c>
      <c r="BA70">
        <v>0.917323356242146</v>
      </c>
      <c r="BB70">
        <v>0.86813307119539396</v>
      </c>
      <c r="BC70">
        <v>0.74012464746405304</v>
      </c>
      <c r="BD70">
        <v>0.79021619041064595</v>
      </c>
      <c r="BE70">
        <v>1.0133095830821499</v>
      </c>
      <c r="BQ70">
        <v>2.9690075670592901</v>
      </c>
      <c r="BR70">
        <v>3.28297006204855</v>
      </c>
      <c r="BS70">
        <v>9.3984945707939094</v>
      </c>
      <c r="BT70">
        <v>1.0916143355603001</v>
      </c>
      <c r="BU70">
        <v>0.56835096077389802</v>
      </c>
      <c r="BV70">
        <v>1.79185337031409</v>
      </c>
      <c r="CG70">
        <v>0.83680353771762905</v>
      </c>
      <c r="CH70">
        <v>0.96986667514710101</v>
      </c>
      <c r="CI70">
        <v>0.96836376740296404</v>
      </c>
      <c r="CJ70">
        <v>0.58600982879985597</v>
      </c>
      <c r="CK70">
        <v>0.55779676053611305</v>
      </c>
      <c r="CL70">
        <v>0.80457647781702302</v>
      </c>
      <c r="CX70">
        <v>0.62068999999999996</v>
      </c>
      <c r="CY70">
        <v>0.41378999999999999</v>
      </c>
      <c r="CZ70">
        <v>0.72414000000000001</v>
      </c>
      <c r="DA70">
        <v>0.31034</v>
      </c>
      <c r="DB70">
        <v>0.88461999999999996</v>
      </c>
      <c r="DC70">
        <v>0.92308000000000001</v>
      </c>
      <c r="DD70">
        <v>0.73077000000000003</v>
      </c>
      <c r="DE70">
        <v>0.65385000000000004</v>
      </c>
      <c r="DF70">
        <v>0.5</v>
      </c>
      <c r="DG70">
        <v>0.66666999999999998</v>
      </c>
      <c r="DH70">
        <v>0.54166999999999998</v>
      </c>
      <c r="DI70">
        <v>0.45833000000000002</v>
      </c>
      <c r="DO70">
        <v>0.55171999999999999</v>
      </c>
      <c r="DP70">
        <v>0.44828000000000001</v>
      </c>
      <c r="DQ70">
        <v>0.55171999999999999</v>
      </c>
      <c r="DR70">
        <v>0.17241000000000001</v>
      </c>
      <c r="DS70">
        <v>0.76922999999999997</v>
      </c>
      <c r="DT70">
        <v>0.88461999999999996</v>
      </c>
      <c r="DU70">
        <v>0.68</v>
      </c>
      <c r="DV70">
        <v>0.46154000000000001</v>
      </c>
      <c r="DW70">
        <v>0.41666999999999998</v>
      </c>
      <c r="DX70">
        <v>0.5</v>
      </c>
      <c r="DY70">
        <v>0.41666999999999998</v>
      </c>
      <c r="DZ70">
        <v>0.625</v>
      </c>
      <c r="EF70">
        <v>0.24138000000000001</v>
      </c>
      <c r="EG70">
        <v>0.51724000000000003</v>
      </c>
      <c r="EH70">
        <v>0.37930999999999998</v>
      </c>
      <c r="EI70">
        <v>0.10345</v>
      </c>
      <c r="EJ70">
        <v>0.57691999999999999</v>
      </c>
      <c r="EK70">
        <v>0.73077000000000003</v>
      </c>
      <c r="EL70">
        <v>0.46154000000000001</v>
      </c>
      <c r="EM70">
        <v>0.53846000000000005</v>
      </c>
      <c r="EN70">
        <v>0.54166999999999998</v>
      </c>
      <c r="EO70">
        <v>0.54166999999999998</v>
      </c>
      <c r="EP70">
        <v>0.58333000000000002</v>
      </c>
      <c r="EQ70">
        <v>0.375</v>
      </c>
    </row>
    <row r="71" spans="3:147" x14ac:dyDescent="0.2">
      <c r="C71">
        <v>2.8714832531013399</v>
      </c>
      <c r="D71">
        <v>9.1004443881727894</v>
      </c>
      <c r="E71">
        <v>10.3445711509489</v>
      </c>
      <c r="F71">
        <v>5.5288675143002202</v>
      </c>
      <c r="G71">
        <v>1.3031446135085001</v>
      </c>
      <c r="H71">
        <v>5.3323245849795304</v>
      </c>
      <c r="S71">
        <v>0.86576797353148904</v>
      </c>
      <c r="T71">
        <v>1.36316282064155</v>
      </c>
      <c r="U71">
        <v>1.2165751014685</v>
      </c>
      <c r="V71">
        <v>0.85644909908436495</v>
      </c>
      <c r="W71">
        <v>0.963905759279444</v>
      </c>
      <c r="X71">
        <v>1.56572044105311</v>
      </c>
      <c r="AJ71">
        <v>1.2521951176631501</v>
      </c>
      <c r="AK71">
        <v>3.01344891230409</v>
      </c>
      <c r="AL71">
        <v>3.82916324405645</v>
      </c>
      <c r="AM71">
        <v>1.53168742483711</v>
      </c>
      <c r="AN71">
        <v>0.70912152291235198</v>
      </c>
      <c r="AO71">
        <v>2.1181430582676901</v>
      </c>
      <c r="AZ71">
        <v>0.60202955203157105</v>
      </c>
      <c r="BA71">
        <v>0.68046769474545798</v>
      </c>
      <c r="BB71">
        <v>0.71275575990735396</v>
      </c>
      <c r="BC71">
        <v>0.64872837031553998</v>
      </c>
      <c r="BD71">
        <v>0.723684257207031</v>
      </c>
      <c r="BE71">
        <v>1.16824434870921</v>
      </c>
      <c r="BQ71">
        <v>1.5800190535643699</v>
      </c>
      <c r="BR71">
        <v>5.0123136059373001</v>
      </c>
      <c r="BS71">
        <v>7.3999846204851796</v>
      </c>
      <c r="BT71">
        <v>1.0655549578847501</v>
      </c>
      <c r="BU71">
        <v>0.59526574379078101</v>
      </c>
      <c r="BV71">
        <v>1.12583904448331</v>
      </c>
      <c r="CG71">
        <v>0.82037141845088701</v>
      </c>
      <c r="CH71">
        <v>0.923551662997948</v>
      </c>
      <c r="CI71">
        <v>0.80398996864140104</v>
      </c>
      <c r="CJ71">
        <v>0.58311068236809704</v>
      </c>
      <c r="CK71">
        <v>0.695350751292521</v>
      </c>
      <c r="CL71">
        <v>0.61402152241139096</v>
      </c>
      <c r="CX71">
        <v>0.62068999999999996</v>
      </c>
      <c r="CY71">
        <v>0.55171999999999999</v>
      </c>
      <c r="CZ71">
        <v>0.65517000000000003</v>
      </c>
      <c r="DA71">
        <v>0.34483000000000003</v>
      </c>
      <c r="DB71">
        <v>0.84614999999999996</v>
      </c>
      <c r="DC71">
        <v>1</v>
      </c>
      <c r="DD71">
        <v>0.65385000000000004</v>
      </c>
      <c r="DE71">
        <v>0.65385000000000004</v>
      </c>
      <c r="DF71">
        <v>0.66666999999999998</v>
      </c>
      <c r="DG71">
        <v>0.70833000000000002</v>
      </c>
      <c r="DH71">
        <v>0.5</v>
      </c>
      <c r="DI71">
        <v>0.5</v>
      </c>
      <c r="DO71">
        <v>0.51724000000000003</v>
      </c>
      <c r="DP71">
        <v>0.44828000000000001</v>
      </c>
      <c r="DQ71">
        <v>0.44828000000000001</v>
      </c>
      <c r="DR71">
        <v>0.27585999999999999</v>
      </c>
      <c r="DS71">
        <v>0.69230999999999998</v>
      </c>
      <c r="DT71">
        <v>0.80769000000000002</v>
      </c>
      <c r="DU71">
        <v>0.8</v>
      </c>
      <c r="DV71">
        <v>0.42308000000000001</v>
      </c>
      <c r="DW71">
        <v>0.54166999999999998</v>
      </c>
      <c r="DX71">
        <v>0.66666999999999998</v>
      </c>
      <c r="DY71">
        <v>0.5</v>
      </c>
      <c r="DZ71">
        <v>0.625</v>
      </c>
      <c r="EF71">
        <v>0.27585999999999999</v>
      </c>
      <c r="EG71">
        <v>0.44828000000000001</v>
      </c>
      <c r="EH71">
        <v>0.44828000000000001</v>
      </c>
      <c r="EI71">
        <v>0.2069</v>
      </c>
      <c r="EJ71">
        <v>0.65385000000000004</v>
      </c>
      <c r="EK71">
        <v>0.65385000000000004</v>
      </c>
      <c r="EL71">
        <v>0.53846000000000005</v>
      </c>
      <c r="EM71">
        <v>0.34615000000000001</v>
      </c>
      <c r="EN71">
        <v>0.45833000000000002</v>
      </c>
      <c r="EO71">
        <v>0.5</v>
      </c>
      <c r="EP71">
        <v>0.41666999999999998</v>
      </c>
      <c r="EQ71">
        <v>0.41666999999999998</v>
      </c>
    </row>
    <row r="72" spans="3:147" x14ac:dyDescent="0.2">
      <c r="C72">
        <v>4.8109911854976497</v>
      </c>
      <c r="D72">
        <v>8.2271176233980103</v>
      </c>
      <c r="E72">
        <v>8.8275637422653102</v>
      </c>
      <c r="F72">
        <v>3.2562480472766602</v>
      </c>
      <c r="G72">
        <v>1.41831455024817</v>
      </c>
      <c r="H72">
        <v>5.3251747037624799</v>
      </c>
      <c r="S72">
        <v>1.1242194102617999</v>
      </c>
      <c r="T72">
        <v>1.8038670024673</v>
      </c>
      <c r="U72">
        <v>1.0761309284629399</v>
      </c>
      <c r="V72">
        <v>0.79514042107851901</v>
      </c>
      <c r="W72">
        <v>0.93273147641115695</v>
      </c>
      <c r="X72">
        <v>1.1387112915754101</v>
      </c>
      <c r="AJ72">
        <v>1.1917325790675799</v>
      </c>
      <c r="AK72">
        <v>3.3976283494745099</v>
      </c>
      <c r="AL72">
        <v>2.46868263071392</v>
      </c>
      <c r="AM72">
        <v>2.5912186961287</v>
      </c>
      <c r="AN72">
        <v>0.61726135361225298</v>
      </c>
      <c r="AO72">
        <v>1.62778184893524</v>
      </c>
      <c r="AZ72">
        <v>0.78136215114101903</v>
      </c>
      <c r="BA72">
        <v>0.87524454325912604</v>
      </c>
      <c r="BB72">
        <v>0.71324245734320402</v>
      </c>
      <c r="BC72">
        <v>0.98851396766278699</v>
      </c>
      <c r="BD72">
        <v>0.65907787964485398</v>
      </c>
      <c r="BE72">
        <v>0.89187847874691495</v>
      </c>
      <c r="BQ72">
        <v>2.01389492498972</v>
      </c>
      <c r="BR72">
        <v>3.8578959298371598</v>
      </c>
      <c r="BS72">
        <v>5.3971932666795697</v>
      </c>
      <c r="BT72">
        <v>1.6678244914699301</v>
      </c>
      <c r="BU72">
        <v>0.53198276700645497</v>
      </c>
      <c r="BV72">
        <v>2.28197728615589</v>
      </c>
      <c r="CG72">
        <v>0.81271964896621796</v>
      </c>
      <c r="CH72">
        <v>1.03242181602975</v>
      </c>
      <c r="CI72">
        <v>0.95220083580067905</v>
      </c>
      <c r="CJ72">
        <v>0.71968088918280804</v>
      </c>
      <c r="CK72">
        <v>0.628487551109147</v>
      </c>
      <c r="CL72">
        <v>0.61282496018788402</v>
      </c>
      <c r="CX72">
        <v>0.55171999999999999</v>
      </c>
      <c r="CY72">
        <v>0.68966000000000005</v>
      </c>
      <c r="CZ72">
        <v>0.65517000000000003</v>
      </c>
      <c r="DA72">
        <v>0.41378999999999999</v>
      </c>
      <c r="DB72">
        <v>0.84614999999999996</v>
      </c>
      <c r="DC72">
        <v>0.88461999999999996</v>
      </c>
      <c r="DD72">
        <v>0.65385000000000004</v>
      </c>
      <c r="DE72">
        <v>0.69230999999999998</v>
      </c>
      <c r="DF72">
        <v>0.625</v>
      </c>
      <c r="DG72">
        <v>0.66666999999999998</v>
      </c>
      <c r="DH72">
        <v>0.5</v>
      </c>
      <c r="DI72">
        <v>0.375</v>
      </c>
      <c r="DO72">
        <v>0.44828000000000001</v>
      </c>
      <c r="DP72">
        <v>0.48276000000000002</v>
      </c>
      <c r="DQ72">
        <v>0.41378999999999999</v>
      </c>
      <c r="DR72">
        <v>0.2069</v>
      </c>
      <c r="DS72">
        <v>0.65385000000000004</v>
      </c>
      <c r="DT72">
        <v>0.80769000000000002</v>
      </c>
      <c r="DU72">
        <v>0.64</v>
      </c>
      <c r="DV72">
        <v>0.38462000000000002</v>
      </c>
      <c r="DW72">
        <v>0.5</v>
      </c>
      <c r="DX72">
        <v>0.625</v>
      </c>
      <c r="DY72">
        <v>0.5</v>
      </c>
      <c r="DZ72">
        <v>0.66666999999999998</v>
      </c>
      <c r="EF72">
        <v>0.37930999999999998</v>
      </c>
      <c r="EG72">
        <v>0.48276000000000002</v>
      </c>
      <c r="EH72">
        <v>0.51724000000000003</v>
      </c>
      <c r="EI72">
        <v>0.17241000000000001</v>
      </c>
      <c r="EJ72">
        <v>0.57691999999999999</v>
      </c>
      <c r="EK72">
        <v>0.80769000000000002</v>
      </c>
      <c r="EL72">
        <v>0.42308000000000001</v>
      </c>
      <c r="EM72">
        <v>0.53846000000000005</v>
      </c>
      <c r="EN72">
        <v>0.5</v>
      </c>
      <c r="EO72">
        <v>0.625</v>
      </c>
      <c r="EP72">
        <v>0.5</v>
      </c>
      <c r="EQ72">
        <v>0.45833000000000002</v>
      </c>
    </row>
    <row r="73" spans="3:147" x14ac:dyDescent="0.2">
      <c r="C73">
        <v>4.9974157005307998</v>
      </c>
      <c r="D73">
        <v>6.6502275843836296</v>
      </c>
      <c r="E73">
        <v>9.2647659920641594</v>
      </c>
      <c r="F73">
        <v>4.7829227307696396</v>
      </c>
      <c r="G73">
        <v>1.83196882997574</v>
      </c>
      <c r="H73">
        <v>6.4927251007301896</v>
      </c>
      <c r="S73">
        <v>1.2494202065011799</v>
      </c>
      <c r="T73">
        <v>1.2674516633108699</v>
      </c>
      <c r="U73">
        <v>1.09261779176831</v>
      </c>
      <c r="V73">
        <v>1.29325237092731</v>
      </c>
      <c r="W73">
        <v>0.90248090207273202</v>
      </c>
      <c r="X73">
        <v>1.29019753515096</v>
      </c>
      <c r="AJ73">
        <v>1.3381039450113801</v>
      </c>
      <c r="AK73">
        <v>4.4456759392758096</v>
      </c>
      <c r="AL73">
        <v>2.4853906687860698</v>
      </c>
      <c r="AM73">
        <v>2.67488113500263</v>
      </c>
      <c r="AN73">
        <v>0.477313015361778</v>
      </c>
      <c r="AO73">
        <v>2.2041424952286501</v>
      </c>
      <c r="AZ73">
        <v>0.53798577920019397</v>
      </c>
      <c r="BA73">
        <v>1.03217510206291</v>
      </c>
      <c r="BB73">
        <v>0.60169410566499004</v>
      </c>
      <c r="BC73">
        <v>0.71652891447385103</v>
      </c>
      <c r="BD73">
        <v>0.60883416291342596</v>
      </c>
      <c r="BE73">
        <v>1.25044225507678</v>
      </c>
      <c r="BQ73">
        <v>1.81577341237636</v>
      </c>
      <c r="BR73">
        <v>4.4909316203778697</v>
      </c>
      <c r="BS73">
        <v>5.7845159708911096</v>
      </c>
      <c r="BT73">
        <v>2.3429221548710699</v>
      </c>
      <c r="BU73">
        <v>0.86444355298943898</v>
      </c>
      <c r="BV73">
        <v>1.9021553428378499</v>
      </c>
      <c r="CG73">
        <v>0.894114665432579</v>
      </c>
      <c r="CH73">
        <v>0.89142166465328598</v>
      </c>
      <c r="CI73">
        <v>0.874677421670915</v>
      </c>
      <c r="CJ73">
        <v>0.57857006522124999</v>
      </c>
      <c r="CK73">
        <v>0.82364906328877896</v>
      </c>
      <c r="CL73">
        <v>0.57713093013014205</v>
      </c>
      <c r="CX73">
        <v>0.55171999999999999</v>
      </c>
      <c r="CY73">
        <v>0.65517000000000003</v>
      </c>
      <c r="CZ73">
        <v>0.58621000000000001</v>
      </c>
      <c r="DA73">
        <v>0.27585999999999999</v>
      </c>
      <c r="DB73">
        <v>0.80769000000000002</v>
      </c>
      <c r="DC73">
        <v>0.96153999999999995</v>
      </c>
      <c r="DD73">
        <v>0.65385000000000004</v>
      </c>
      <c r="DE73">
        <v>0.69230999999999998</v>
      </c>
      <c r="DF73">
        <v>0.66666999999999998</v>
      </c>
      <c r="DG73">
        <v>0.66666999999999998</v>
      </c>
      <c r="DH73">
        <v>0.45833000000000002</v>
      </c>
      <c r="DI73">
        <v>0.375</v>
      </c>
      <c r="DO73">
        <v>0.55171999999999999</v>
      </c>
      <c r="DP73">
        <v>0.48276000000000002</v>
      </c>
      <c r="DQ73">
        <v>0.34483000000000003</v>
      </c>
      <c r="DR73">
        <v>0.17241000000000001</v>
      </c>
      <c r="DS73">
        <v>0.53846000000000005</v>
      </c>
      <c r="DT73">
        <v>0.84614999999999996</v>
      </c>
      <c r="DU73">
        <v>0.64</v>
      </c>
      <c r="DV73">
        <v>0.46154000000000001</v>
      </c>
      <c r="DW73">
        <v>0.45833000000000002</v>
      </c>
      <c r="DX73">
        <v>0.54166999999999998</v>
      </c>
      <c r="DY73">
        <v>0.5</v>
      </c>
      <c r="DZ73">
        <v>0.54166999999999998</v>
      </c>
      <c r="EF73">
        <v>0.51724000000000003</v>
      </c>
      <c r="EG73">
        <v>0.51724000000000003</v>
      </c>
      <c r="EH73">
        <v>0.44828000000000001</v>
      </c>
      <c r="EI73">
        <v>0.17241000000000001</v>
      </c>
      <c r="EJ73">
        <v>0.65385000000000004</v>
      </c>
      <c r="EK73">
        <v>0.73077000000000003</v>
      </c>
      <c r="EL73">
        <v>0.53846000000000005</v>
      </c>
      <c r="EM73">
        <v>0.5</v>
      </c>
      <c r="EN73">
        <v>0.5</v>
      </c>
      <c r="EO73">
        <v>0.5</v>
      </c>
      <c r="EP73">
        <v>0.45833000000000002</v>
      </c>
      <c r="EQ73">
        <v>0.41666999999999998</v>
      </c>
    </row>
    <row r="74" spans="3:147" x14ac:dyDescent="0.2">
      <c r="C74">
        <v>4.6840193965272396</v>
      </c>
      <c r="D74">
        <v>8.2367902524452905</v>
      </c>
      <c r="E74">
        <v>10.098046077515701</v>
      </c>
      <c r="F74">
        <v>4.6345927203994197</v>
      </c>
      <c r="G74">
        <v>1.21665111691754</v>
      </c>
      <c r="H74">
        <v>7.08577148866308</v>
      </c>
      <c r="S74">
        <v>1.1641023981501299</v>
      </c>
      <c r="T74">
        <v>1.4494086651264699</v>
      </c>
      <c r="U74">
        <v>1.4975221829749199</v>
      </c>
      <c r="V74">
        <v>0.74534791745109896</v>
      </c>
      <c r="W74">
        <v>0.70426013138935295</v>
      </c>
      <c r="X74">
        <v>1.42753866703763</v>
      </c>
      <c r="AJ74">
        <v>0.69621026297192501</v>
      </c>
      <c r="AK74">
        <v>2.3992375664521499</v>
      </c>
      <c r="AL74">
        <v>3.2893835582670201</v>
      </c>
      <c r="AM74">
        <v>3.0786476468759099</v>
      </c>
      <c r="AN74">
        <v>0.47008872158437798</v>
      </c>
      <c r="AO74">
        <v>2.61144931519692</v>
      </c>
      <c r="AZ74">
        <v>0.57239896584937899</v>
      </c>
      <c r="BA74">
        <v>0.61638255023260102</v>
      </c>
      <c r="BB74">
        <v>0.58532800660073403</v>
      </c>
      <c r="BC74">
        <v>0.72080530409258703</v>
      </c>
      <c r="BD74">
        <v>0.606225432001405</v>
      </c>
      <c r="BE74">
        <v>1.2138849336194599</v>
      </c>
      <c r="BQ74">
        <v>1.25383636857389</v>
      </c>
      <c r="BR74">
        <v>3.3243548268292802</v>
      </c>
      <c r="BS74">
        <v>8.3892982629674009</v>
      </c>
      <c r="BT74">
        <v>2.2791427265880002</v>
      </c>
      <c r="BU74">
        <v>1.0159384744430899</v>
      </c>
      <c r="BV74">
        <v>2.8942748481587799</v>
      </c>
      <c r="CG74">
        <v>0.70412708542442404</v>
      </c>
      <c r="CH74">
        <v>0.83008706398366205</v>
      </c>
      <c r="CI74">
        <v>0.85360768472598003</v>
      </c>
      <c r="CJ74">
        <v>0.43384459198872</v>
      </c>
      <c r="CK74">
        <v>0.69078316440714904</v>
      </c>
      <c r="CL74">
        <v>0.77904500406172705</v>
      </c>
      <c r="CX74">
        <v>0.48276000000000002</v>
      </c>
      <c r="CY74">
        <v>0.79310000000000003</v>
      </c>
      <c r="CZ74">
        <v>0.51724000000000003</v>
      </c>
      <c r="DA74">
        <v>0.34483000000000003</v>
      </c>
      <c r="DB74">
        <v>0.84614999999999996</v>
      </c>
      <c r="DC74">
        <v>0.96153999999999995</v>
      </c>
      <c r="DD74">
        <v>0.61538000000000004</v>
      </c>
      <c r="DE74">
        <v>0.65385000000000004</v>
      </c>
      <c r="DF74">
        <v>0.75</v>
      </c>
      <c r="DG74">
        <v>0.75</v>
      </c>
      <c r="DH74">
        <v>0.54166999999999998</v>
      </c>
      <c r="DI74">
        <v>0.45833000000000002</v>
      </c>
      <c r="DO74">
        <v>0.55171999999999999</v>
      </c>
      <c r="DP74">
        <v>0.44828000000000001</v>
      </c>
      <c r="DQ74">
        <v>0.34483000000000003</v>
      </c>
      <c r="DR74">
        <v>0.2069</v>
      </c>
      <c r="DS74">
        <v>0.69230999999999998</v>
      </c>
      <c r="DT74">
        <v>0.92308000000000001</v>
      </c>
      <c r="DU74">
        <v>0.68</v>
      </c>
      <c r="DV74">
        <v>0.42308000000000001</v>
      </c>
      <c r="DW74">
        <v>0.66666999999999998</v>
      </c>
      <c r="DX74">
        <v>0.66666999999999998</v>
      </c>
      <c r="DY74">
        <v>0.58333000000000002</v>
      </c>
      <c r="DZ74">
        <v>0.58333000000000002</v>
      </c>
      <c r="EF74">
        <v>0.34483000000000003</v>
      </c>
      <c r="EG74">
        <v>0.55171999999999999</v>
      </c>
      <c r="EH74">
        <v>0.41378999999999999</v>
      </c>
      <c r="EI74">
        <v>0.10345</v>
      </c>
      <c r="EJ74">
        <v>0.57691999999999999</v>
      </c>
      <c r="EK74">
        <v>0.76922999999999997</v>
      </c>
      <c r="EL74">
        <v>0.53846000000000005</v>
      </c>
      <c r="EM74">
        <v>0.57691999999999999</v>
      </c>
      <c r="EN74">
        <v>0.45833000000000002</v>
      </c>
      <c r="EO74">
        <v>0.41666999999999998</v>
      </c>
      <c r="EP74">
        <v>0.41666999999999998</v>
      </c>
      <c r="EQ74">
        <v>0.45833000000000002</v>
      </c>
    </row>
    <row r="75" spans="3:147" x14ac:dyDescent="0.2">
      <c r="C75">
        <v>7.7186752325547596</v>
      </c>
      <c r="D75">
        <v>7.4406025075904996</v>
      </c>
      <c r="E75">
        <v>10.257881047515101</v>
      </c>
      <c r="F75">
        <v>4.2793578796197398</v>
      </c>
      <c r="G75">
        <v>0.68783193591385206</v>
      </c>
      <c r="H75">
        <v>5.9497089613813401</v>
      </c>
      <c r="S75">
        <v>1.1491139288539001</v>
      </c>
      <c r="T75">
        <v>1.4609322512490199</v>
      </c>
      <c r="U75">
        <v>1.5856241788362599</v>
      </c>
      <c r="V75">
        <v>0.79481272883694898</v>
      </c>
      <c r="W75">
        <v>0.54116622934592595</v>
      </c>
      <c r="X75">
        <v>0.96514271065602797</v>
      </c>
      <c r="AJ75">
        <v>2.26191244371413</v>
      </c>
      <c r="AK75">
        <v>4.4904194178608403</v>
      </c>
      <c r="AL75">
        <v>3.5608679367809</v>
      </c>
      <c r="AM75">
        <v>4.1671789691857004</v>
      </c>
      <c r="AN75">
        <v>0.53551667199653696</v>
      </c>
      <c r="AO75">
        <v>3.8902632063088198</v>
      </c>
      <c r="AZ75">
        <v>0.73432444351094295</v>
      </c>
      <c r="BA75">
        <v>0.68802413432268805</v>
      </c>
      <c r="BB75">
        <v>0.72916832716290403</v>
      </c>
      <c r="BC75">
        <v>1.0250956266979001</v>
      </c>
      <c r="BD75">
        <v>0.57102047482381901</v>
      </c>
      <c r="BE75">
        <v>1.1960305816100401</v>
      </c>
      <c r="BQ75">
        <v>1.28244593774125</v>
      </c>
      <c r="BR75">
        <v>3.05154448697686</v>
      </c>
      <c r="BS75">
        <v>6.8056564975640796</v>
      </c>
      <c r="BT75">
        <v>1.2779310994510999</v>
      </c>
      <c r="BU75">
        <v>0.82367217797584302</v>
      </c>
      <c r="BV75">
        <v>4.1539122191029998</v>
      </c>
      <c r="CG75">
        <v>0.89253590710688102</v>
      </c>
      <c r="CH75">
        <v>0.80923691825616895</v>
      </c>
      <c r="CI75">
        <v>0.96178775096729396</v>
      </c>
      <c r="CJ75">
        <v>0.46193064562819502</v>
      </c>
      <c r="CK75">
        <v>0.58376053385351301</v>
      </c>
      <c r="CL75">
        <v>0.76633137507872295</v>
      </c>
      <c r="CX75">
        <v>0.34483000000000003</v>
      </c>
      <c r="CY75">
        <v>0.65517000000000003</v>
      </c>
      <c r="CZ75">
        <v>0.51724000000000003</v>
      </c>
      <c r="DA75">
        <v>0.44828000000000001</v>
      </c>
      <c r="DB75">
        <v>0.88461999999999996</v>
      </c>
      <c r="DC75">
        <v>0.88461999999999996</v>
      </c>
      <c r="DD75">
        <v>0.76922999999999997</v>
      </c>
      <c r="DE75">
        <v>0.84614999999999996</v>
      </c>
      <c r="DF75">
        <v>0.625</v>
      </c>
      <c r="DG75">
        <v>0.75</v>
      </c>
      <c r="DH75">
        <v>0.54166999999999998</v>
      </c>
      <c r="DI75">
        <v>0.41666999999999998</v>
      </c>
      <c r="DO75">
        <v>0.51724000000000003</v>
      </c>
      <c r="DP75">
        <v>0.44828000000000001</v>
      </c>
      <c r="DQ75">
        <v>0.41378999999999999</v>
      </c>
      <c r="DR75">
        <v>0.24138000000000001</v>
      </c>
      <c r="DS75">
        <v>0.65385000000000004</v>
      </c>
      <c r="DT75">
        <v>0.96153999999999995</v>
      </c>
      <c r="DU75">
        <v>0.64</v>
      </c>
      <c r="DV75">
        <v>0.46154000000000001</v>
      </c>
      <c r="DW75">
        <v>0.66666999999999998</v>
      </c>
      <c r="DX75">
        <v>0.54166999999999998</v>
      </c>
      <c r="DY75">
        <v>0.54166999999999998</v>
      </c>
      <c r="DZ75">
        <v>0.58333000000000002</v>
      </c>
      <c r="EF75">
        <v>0.27585999999999999</v>
      </c>
      <c r="EG75">
        <v>0.51724000000000003</v>
      </c>
      <c r="EH75">
        <v>0.37930999999999998</v>
      </c>
      <c r="EI75">
        <v>0.13793</v>
      </c>
      <c r="EJ75">
        <v>0.5</v>
      </c>
      <c r="EK75">
        <v>0.61538000000000004</v>
      </c>
      <c r="EL75">
        <v>0.57691999999999999</v>
      </c>
      <c r="EM75">
        <v>0.65385000000000004</v>
      </c>
      <c r="EN75">
        <v>0.5</v>
      </c>
      <c r="EO75">
        <v>0.54166999999999998</v>
      </c>
      <c r="EP75">
        <v>0.5</v>
      </c>
      <c r="EQ75">
        <v>0.375</v>
      </c>
    </row>
    <row r="76" spans="3:147" x14ac:dyDescent="0.2">
      <c r="C76">
        <v>7.5644678623017496</v>
      </c>
      <c r="D76">
        <v>4.92161769661916</v>
      </c>
      <c r="E76">
        <v>10.405432673449999</v>
      </c>
      <c r="F76">
        <v>5.4230834602336104</v>
      </c>
      <c r="G76">
        <v>1.47635687291172</v>
      </c>
      <c r="H76">
        <v>6.5958290834781703</v>
      </c>
      <c r="S76">
        <v>0.84275878479408095</v>
      </c>
      <c r="T76">
        <v>1.33960020683467</v>
      </c>
      <c r="U76">
        <v>1.2020495961781099</v>
      </c>
      <c r="V76">
        <v>0.66274068729932201</v>
      </c>
      <c r="W76">
        <v>0.64143565964805105</v>
      </c>
      <c r="X76">
        <v>1.1347531763138099</v>
      </c>
      <c r="AJ76">
        <v>6.0289098291086098</v>
      </c>
      <c r="AK76">
        <v>2.5111039551234402</v>
      </c>
      <c r="AL76">
        <v>1.5792359968619001</v>
      </c>
      <c r="AM76">
        <v>5.6025143881973198</v>
      </c>
      <c r="AN76">
        <v>0.69328191404974304</v>
      </c>
      <c r="AO76">
        <v>4.2695794769929698</v>
      </c>
      <c r="AZ76">
        <v>0.74177484519556403</v>
      </c>
      <c r="BA76">
        <v>0.61352185949345195</v>
      </c>
      <c r="BB76">
        <v>0.53704132224497403</v>
      </c>
      <c r="BC76">
        <v>0.77795892735924599</v>
      </c>
      <c r="BD76">
        <v>0.65725539966303104</v>
      </c>
      <c r="BE76">
        <v>1.0831319907984001</v>
      </c>
      <c r="BQ76">
        <v>2.2993117068801099</v>
      </c>
      <c r="BR76">
        <v>2.9596909534818701</v>
      </c>
      <c r="BS76">
        <v>7.7810030739814602</v>
      </c>
      <c r="BT76">
        <v>1.83794091508466</v>
      </c>
      <c r="BU76">
        <v>0.70081133864686695</v>
      </c>
      <c r="BV76">
        <v>2.47812283882365</v>
      </c>
      <c r="CG76">
        <v>0.96516001166071497</v>
      </c>
      <c r="CH76">
        <v>1.0994988958296199</v>
      </c>
      <c r="CI76">
        <v>1.08338817384497</v>
      </c>
      <c r="CJ76">
        <v>0.710448051659195</v>
      </c>
      <c r="CK76">
        <v>0.84066376925907105</v>
      </c>
      <c r="CL76">
        <v>0.96124415393227303</v>
      </c>
      <c r="CX76">
        <v>0.48276000000000002</v>
      </c>
      <c r="CY76">
        <v>0.62068999999999996</v>
      </c>
      <c r="CZ76">
        <v>0.55171999999999999</v>
      </c>
      <c r="DA76">
        <v>0.48276000000000002</v>
      </c>
      <c r="DB76">
        <v>0.80769000000000002</v>
      </c>
      <c r="DC76">
        <v>0.92308000000000001</v>
      </c>
      <c r="DD76">
        <v>0.69230999999999998</v>
      </c>
      <c r="DE76">
        <v>0.80769000000000002</v>
      </c>
      <c r="DF76">
        <v>0.58333000000000002</v>
      </c>
      <c r="DG76">
        <v>0.70833000000000002</v>
      </c>
      <c r="DH76">
        <v>0.5</v>
      </c>
      <c r="DI76">
        <v>0.41666999999999998</v>
      </c>
      <c r="DO76">
        <v>0.51724000000000003</v>
      </c>
      <c r="DP76">
        <v>0.41378999999999999</v>
      </c>
      <c r="DQ76">
        <v>0.51724000000000003</v>
      </c>
      <c r="DR76">
        <v>0.31034</v>
      </c>
      <c r="DS76">
        <v>0.65385000000000004</v>
      </c>
      <c r="DT76">
        <v>0.88461999999999996</v>
      </c>
      <c r="DU76">
        <v>0.68</v>
      </c>
      <c r="DV76">
        <v>0.46154000000000001</v>
      </c>
      <c r="DW76">
        <v>0.66666999999999998</v>
      </c>
      <c r="DX76">
        <v>0.45833000000000002</v>
      </c>
      <c r="DY76">
        <v>0.45833000000000002</v>
      </c>
      <c r="DZ76">
        <v>0.5</v>
      </c>
      <c r="EF76">
        <v>0.27585999999999999</v>
      </c>
      <c r="EG76">
        <v>0.48276000000000002</v>
      </c>
      <c r="EH76">
        <v>0.34483000000000003</v>
      </c>
      <c r="EI76">
        <v>0.10345</v>
      </c>
      <c r="EJ76">
        <v>0.53846000000000005</v>
      </c>
      <c r="EK76">
        <v>0.80769000000000002</v>
      </c>
      <c r="EL76">
        <v>0.53846000000000005</v>
      </c>
      <c r="EM76">
        <v>0.46154000000000001</v>
      </c>
      <c r="EN76">
        <v>0.5</v>
      </c>
      <c r="EO76">
        <v>0.41666999999999998</v>
      </c>
      <c r="EP76">
        <v>0.375</v>
      </c>
      <c r="EQ76">
        <v>0.375</v>
      </c>
    </row>
    <row r="77" spans="3:147" x14ac:dyDescent="0.2">
      <c r="C77">
        <v>2.8107588425854999</v>
      </c>
      <c r="D77">
        <v>4.7319503440785997</v>
      </c>
      <c r="E77">
        <v>10.4064167783347</v>
      </c>
      <c r="F77">
        <v>1.6391964305298099</v>
      </c>
      <c r="G77">
        <v>1.4088066243858199</v>
      </c>
      <c r="H77">
        <v>8.5506427027378802</v>
      </c>
      <c r="S77">
        <v>0.60694735755885598</v>
      </c>
      <c r="T77">
        <v>1.7365939884138899</v>
      </c>
      <c r="U77">
        <v>1.14144352839471</v>
      </c>
      <c r="V77">
        <v>0.41415946616084198</v>
      </c>
      <c r="W77">
        <v>0.60810672789329201</v>
      </c>
      <c r="X77">
        <v>1.13440989421336</v>
      </c>
      <c r="AJ77">
        <v>3.62961803068933</v>
      </c>
      <c r="AK77">
        <v>1.2098533298140799</v>
      </c>
      <c r="AL77">
        <v>3.08971631399938</v>
      </c>
      <c r="AM77">
        <v>3.0982951959305201</v>
      </c>
      <c r="AN77">
        <v>0.38622972351343898</v>
      </c>
      <c r="AO77">
        <v>2.8549726967124598</v>
      </c>
      <c r="AZ77">
        <v>0.68538836892696697</v>
      </c>
      <c r="BA77">
        <v>0.50967078967929302</v>
      </c>
      <c r="BB77">
        <v>0.67497167866232999</v>
      </c>
      <c r="BC77">
        <v>0.68694127920028203</v>
      </c>
      <c r="BD77">
        <v>0.48735299945014998</v>
      </c>
      <c r="BE77">
        <v>0.95176060263658502</v>
      </c>
      <c r="BQ77">
        <v>1.4496264770434999</v>
      </c>
      <c r="BR77">
        <v>2.4203023353388802</v>
      </c>
      <c r="BS77">
        <v>8.0899877943132203</v>
      </c>
      <c r="BT77">
        <v>2.7673593334951501</v>
      </c>
      <c r="BU77">
        <v>0.55654692594507005</v>
      </c>
      <c r="BV77">
        <v>2.3741329464812502</v>
      </c>
      <c r="CG77">
        <v>0.76418764514979798</v>
      </c>
      <c r="CH77">
        <v>0.94457502485177303</v>
      </c>
      <c r="CI77">
        <v>1.0961668329202501</v>
      </c>
      <c r="CJ77">
        <v>0.53928822544916899</v>
      </c>
      <c r="CK77">
        <v>0.69977565755522098</v>
      </c>
      <c r="CL77">
        <v>0.641334367043502</v>
      </c>
      <c r="CX77">
        <v>0.44828000000000001</v>
      </c>
      <c r="CY77">
        <v>0.65517000000000003</v>
      </c>
      <c r="CZ77">
        <v>0.37930999999999998</v>
      </c>
      <c r="DA77">
        <v>0.44828000000000001</v>
      </c>
      <c r="DB77">
        <v>0.84614999999999996</v>
      </c>
      <c r="DC77">
        <v>0.84614999999999996</v>
      </c>
      <c r="DD77">
        <v>0.73077000000000003</v>
      </c>
      <c r="DE77">
        <v>0.76922999999999997</v>
      </c>
      <c r="DF77">
        <v>0.625</v>
      </c>
      <c r="DG77">
        <v>0.66666999999999998</v>
      </c>
      <c r="DH77">
        <v>0.41666999999999998</v>
      </c>
      <c r="DI77">
        <v>0.41666999999999998</v>
      </c>
      <c r="DO77">
        <v>0.55171999999999999</v>
      </c>
      <c r="DP77">
        <v>0.48276000000000002</v>
      </c>
      <c r="DQ77">
        <v>0.55171999999999999</v>
      </c>
      <c r="DR77">
        <v>0.24138000000000001</v>
      </c>
      <c r="DS77">
        <v>0.73077000000000003</v>
      </c>
      <c r="DT77">
        <v>0.76922999999999997</v>
      </c>
      <c r="DU77">
        <v>0.64</v>
      </c>
      <c r="DV77">
        <v>0.5</v>
      </c>
      <c r="DW77">
        <v>0.5</v>
      </c>
      <c r="DX77">
        <v>0.41666999999999998</v>
      </c>
      <c r="DY77">
        <v>0.5</v>
      </c>
      <c r="DZ77">
        <v>0.45833000000000002</v>
      </c>
      <c r="EF77">
        <v>0.34483000000000003</v>
      </c>
      <c r="EG77">
        <v>0.51724000000000003</v>
      </c>
      <c r="EH77">
        <v>0.31034</v>
      </c>
      <c r="EI77">
        <v>6.8966E-2</v>
      </c>
      <c r="EJ77">
        <v>0.61538000000000004</v>
      </c>
      <c r="EK77">
        <v>0.76922999999999997</v>
      </c>
      <c r="EL77">
        <v>0.53846000000000005</v>
      </c>
      <c r="EM77">
        <v>0.65385000000000004</v>
      </c>
      <c r="EN77">
        <v>0.5</v>
      </c>
      <c r="EO77">
        <v>0.5</v>
      </c>
      <c r="EP77">
        <v>0.45833000000000002</v>
      </c>
      <c r="EQ77">
        <v>0.41666999999999998</v>
      </c>
    </row>
    <row r="78" spans="3:147" x14ac:dyDescent="0.2">
      <c r="C78">
        <v>2.81460342273262</v>
      </c>
      <c r="D78">
        <v>4.5720175059127701</v>
      </c>
      <c r="E78">
        <v>9.3980517386002198</v>
      </c>
      <c r="F78">
        <v>1.4583931166639199</v>
      </c>
      <c r="G78">
        <v>1.8691233655786701</v>
      </c>
      <c r="H78">
        <v>6.7138373277349199</v>
      </c>
      <c r="S78">
        <v>0.79251624788132202</v>
      </c>
      <c r="T78">
        <v>1.44454468132224</v>
      </c>
      <c r="U78">
        <v>1.1102797802725899</v>
      </c>
      <c r="V78">
        <v>0.56859437991696904</v>
      </c>
      <c r="W78">
        <v>0.89004506311307297</v>
      </c>
      <c r="X78">
        <v>1.2603904887972901</v>
      </c>
      <c r="AJ78">
        <v>2.3631645763022799</v>
      </c>
      <c r="AK78">
        <v>2.4256685168266898</v>
      </c>
      <c r="AL78">
        <v>3.45212852055369</v>
      </c>
      <c r="AM78">
        <v>1.7945011653665299</v>
      </c>
      <c r="AN78">
        <v>0.447805232802789</v>
      </c>
      <c r="AO78">
        <v>3.21514294688511</v>
      </c>
      <c r="AZ78">
        <v>0.57769986418788</v>
      </c>
      <c r="BA78">
        <v>0.71479885206428095</v>
      </c>
      <c r="BB78">
        <v>0.83121841725970003</v>
      </c>
      <c r="BC78">
        <v>0.64567205546989903</v>
      </c>
      <c r="BD78">
        <v>0.51386188373736996</v>
      </c>
      <c r="BE78">
        <v>0.980876725200721</v>
      </c>
      <c r="BQ78">
        <v>1.1385769192038699</v>
      </c>
      <c r="BR78">
        <v>2.1120661798157201</v>
      </c>
      <c r="BS78">
        <v>6.22029340265592</v>
      </c>
      <c r="BT78">
        <v>1.41517746858508</v>
      </c>
      <c r="BU78">
        <v>0.53805263761007804</v>
      </c>
      <c r="BV78">
        <v>1.3385184023699099</v>
      </c>
      <c r="CG78">
        <v>0.72855343384158999</v>
      </c>
      <c r="CH78">
        <v>0.80445004075167703</v>
      </c>
      <c r="CI78">
        <v>0.91409033188005295</v>
      </c>
      <c r="CJ78">
        <v>0.73317851230971798</v>
      </c>
      <c r="CK78">
        <v>0.56694743783007195</v>
      </c>
      <c r="CL78">
        <v>0.64460031605692103</v>
      </c>
      <c r="CX78">
        <v>0.48276000000000002</v>
      </c>
      <c r="CY78">
        <v>0.65517000000000003</v>
      </c>
      <c r="CZ78">
        <v>0.41378999999999999</v>
      </c>
      <c r="DA78">
        <v>0.41378999999999999</v>
      </c>
      <c r="DB78">
        <v>0.80769000000000002</v>
      </c>
      <c r="DC78">
        <v>0.88461999999999996</v>
      </c>
      <c r="DD78">
        <v>0.76922999999999997</v>
      </c>
      <c r="DE78">
        <v>0.73077000000000003</v>
      </c>
      <c r="DF78">
        <v>0.5</v>
      </c>
      <c r="DG78">
        <v>0.58333000000000002</v>
      </c>
      <c r="DH78">
        <v>0.5</v>
      </c>
      <c r="DI78">
        <v>0.41666999999999998</v>
      </c>
      <c r="DO78">
        <v>0.44828000000000001</v>
      </c>
      <c r="DP78">
        <v>0.41378999999999999</v>
      </c>
      <c r="DQ78">
        <v>0.37930999999999998</v>
      </c>
      <c r="DR78">
        <v>0.17241000000000001</v>
      </c>
      <c r="DS78">
        <v>0.73077000000000003</v>
      </c>
      <c r="DT78">
        <v>0.80769000000000002</v>
      </c>
      <c r="DU78">
        <v>0.64</v>
      </c>
      <c r="DV78">
        <v>0.61538000000000004</v>
      </c>
      <c r="DW78">
        <v>0.54166999999999998</v>
      </c>
      <c r="DX78">
        <v>0.41666999999999998</v>
      </c>
      <c r="DY78">
        <v>0.54166999999999998</v>
      </c>
      <c r="DZ78">
        <v>0.54166999999999998</v>
      </c>
      <c r="EF78">
        <v>0.34483000000000003</v>
      </c>
      <c r="EG78">
        <v>0.55171999999999999</v>
      </c>
      <c r="EH78">
        <v>0.27585999999999999</v>
      </c>
      <c r="EI78">
        <v>0.10345</v>
      </c>
      <c r="EJ78">
        <v>0.57691999999999999</v>
      </c>
      <c r="EK78">
        <v>0.69230999999999998</v>
      </c>
      <c r="EL78">
        <v>0.53846000000000005</v>
      </c>
      <c r="EM78">
        <v>0.53846000000000005</v>
      </c>
      <c r="EN78">
        <v>0.5</v>
      </c>
      <c r="EO78">
        <v>0.58333000000000002</v>
      </c>
      <c r="EP78">
        <v>0.5</v>
      </c>
      <c r="EQ78">
        <v>0.45833000000000002</v>
      </c>
    </row>
    <row r="79" spans="3:147" x14ac:dyDescent="0.2">
      <c r="C79">
        <v>3.7238459403242401</v>
      </c>
      <c r="D79">
        <v>5.4756046295852201</v>
      </c>
      <c r="E79">
        <v>7.5444146913802399</v>
      </c>
      <c r="F79">
        <v>3.12069243696607</v>
      </c>
      <c r="G79">
        <v>1.38367717838718</v>
      </c>
      <c r="H79">
        <v>4.80060647644342</v>
      </c>
      <c r="S79">
        <v>0.88990217471962596</v>
      </c>
      <c r="T79">
        <v>1.47459258067409</v>
      </c>
      <c r="U79">
        <v>0.96394970686778103</v>
      </c>
      <c r="V79">
        <v>0.68190063381692101</v>
      </c>
      <c r="W79">
        <v>0.84111829533359705</v>
      </c>
      <c r="X79">
        <v>1.42042253345192</v>
      </c>
      <c r="AJ79">
        <v>4.6851550226083303</v>
      </c>
      <c r="AK79">
        <v>3.8934973889712499</v>
      </c>
      <c r="AL79">
        <v>4.68238818268639</v>
      </c>
      <c r="AM79">
        <v>3.7899263649820401</v>
      </c>
      <c r="AN79">
        <v>0.64028262298878802</v>
      </c>
      <c r="AO79">
        <v>2.8463282946877899</v>
      </c>
      <c r="AZ79">
        <v>0.93692847621446795</v>
      </c>
      <c r="BA79">
        <v>0.73249707290330002</v>
      </c>
      <c r="BB79">
        <v>0.87668462650380097</v>
      </c>
      <c r="BC79">
        <v>1.0930920747811099</v>
      </c>
      <c r="BD79">
        <v>0.58479889774648797</v>
      </c>
      <c r="BE79">
        <v>0.97763043206629097</v>
      </c>
      <c r="BQ79">
        <v>0.73477900570565902</v>
      </c>
      <c r="BR79">
        <v>1.5851714428343999</v>
      </c>
      <c r="BS79">
        <v>7.1779694490758397</v>
      </c>
      <c r="BT79">
        <v>2.4237290773108202</v>
      </c>
      <c r="BU79">
        <v>0.46904383106272102</v>
      </c>
      <c r="BV79">
        <v>2.5534437810243902</v>
      </c>
      <c r="CG79">
        <v>0.657455421700187</v>
      </c>
      <c r="CH79">
        <v>0.58902612513362995</v>
      </c>
      <c r="CI79">
        <v>1.0666729769333001</v>
      </c>
      <c r="CJ79">
        <v>0.66673651308591497</v>
      </c>
      <c r="CK79">
        <v>0.63650051447508404</v>
      </c>
      <c r="CL79">
        <v>0.70880093748087403</v>
      </c>
      <c r="CX79">
        <v>0.44828000000000001</v>
      </c>
      <c r="CY79">
        <v>0.65517000000000003</v>
      </c>
      <c r="CZ79">
        <v>0.37930999999999998</v>
      </c>
      <c r="DA79">
        <v>0.37930999999999998</v>
      </c>
      <c r="DB79">
        <v>0.76922999999999997</v>
      </c>
      <c r="DC79">
        <v>0.80769000000000002</v>
      </c>
      <c r="DD79">
        <v>0.80769000000000002</v>
      </c>
      <c r="DE79">
        <v>0.73077000000000003</v>
      </c>
      <c r="DF79">
        <v>0.625</v>
      </c>
      <c r="DG79">
        <v>0.58333000000000002</v>
      </c>
      <c r="DH79">
        <v>0.54166999999999998</v>
      </c>
      <c r="DI79">
        <v>0.41666999999999998</v>
      </c>
      <c r="DO79">
        <v>0.55171999999999999</v>
      </c>
      <c r="DP79">
        <v>0.48276000000000002</v>
      </c>
      <c r="DQ79">
        <v>0.44828000000000001</v>
      </c>
      <c r="DR79">
        <v>0.17241000000000001</v>
      </c>
      <c r="DS79">
        <v>0.73077000000000003</v>
      </c>
      <c r="DT79">
        <v>0.92308000000000001</v>
      </c>
      <c r="DU79">
        <v>0.64</v>
      </c>
      <c r="DV79">
        <v>0.5</v>
      </c>
      <c r="DW79">
        <v>0.58333000000000002</v>
      </c>
      <c r="DX79">
        <v>0.41666999999999998</v>
      </c>
      <c r="DY79">
        <v>0.41666999999999998</v>
      </c>
      <c r="DZ79">
        <v>0.5</v>
      </c>
      <c r="EF79">
        <v>0.37930999999999998</v>
      </c>
      <c r="EG79">
        <v>0.44828000000000001</v>
      </c>
      <c r="EH79">
        <v>0.34483000000000003</v>
      </c>
      <c r="EI79">
        <v>0.10345</v>
      </c>
      <c r="EJ79">
        <v>0.65385000000000004</v>
      </c>
      <c r="EK79">
        <v>0.73077000000000003</v>
      </c>
      <c r="EL79">
        <v>0.53846000000000005</v>
      </c>
      <c r="EM79">
        <v>0.65385000000000004</v>
      </c>
      <c r="EN79">
        <v>0.54166999999999998</v>
      </c>
      <c r="EO79">
        <v>0.58333000000000002</v>
      </c>
      <c r="EP79">
        <v>0.375</v>
      </c>
      <c r="EQ79">
        <v>0.5</v>
      </c>
    </row>
    <row r="80" spans="3:147" x14ac:dyDescent="0.2">
      <c r="C80">
        <v>4.3916674666324296</v>
      </c>
      <c r="D80">
        <v>5.2458629276444499</v>
      </c>
      <c r="E80">
        <v>4.9858104990975098</v>
      </c>
      <c r="F80">
        <v>4.4015430342744901</v>
      </c>
      <c r="G80">
        <v>1.2513931137595</v>
      </c>
      <c r="H80">
        <v>4.5708398274459299</v>
      </c>
      <c r="S80">
        <v>1.1664853176639201</v>
      </c>
      <c r="T80">
        <v>1.05504325241163</v>
      </c>
      <c r="U80">
        <v>0.76147974799511098</v>
      </c>
      <c r="V80">
        <v>0.51192301769951798</v>
      </c>
      <c r="W80">
        <v>0.79555692422039304</v>
      </c>
      <c r="X80">
        <v>1.1003939473944599</v>
      </c>
      <c r="AJ80">
        <v>4.4800831599138498</v>
      </c>
      <c r="AK80">
        <v>6.1012534030568801</v>
      </c>
      <c r="AL80">
        <v>3.3542648575930301</v>
      </c>
      <c r="AM80">
        <v>4.1515876413211297</v>
      </c>
      <c r="AN80">
        <v>0.68013460525061398</v>
      </c>
      <c r="AO80">
        <v>5.0632975470624597</v>
      </c>
      <c r="AZ80">
        <v>1.02222278891331</v>
      </c>
      <c r="BA80">
        <v>0.97011233342200498</v>
      </c>
      <c r="BB80">
        <v>0.73390825299098095</v>
      </c>
      <c r="BC80">
        <v>1.0760463537176801</v>
      </c>
      <c r="BD80">
        <v>0.61682103655613796</v>
      </c>
      <c r="BE80">
        <v>1.50431540897627</v>
      </c>
      <c r="BQ80">
        <v>0.73881976285744999</v>
      </c>
      <c r="BR80">
        <v>0.97922670619688001</v>
      </c>
      <c r="BS80">
        <v>8.0105977558746009</v>
      </c>
      <c r="BT80">
        <v>1.6119777820588701</v>
      </c>
      <c r="BU80">
        <v>0.79777495625502404</v>
      </c>
      <c r="BV80">
        <v>3.9435692851746098</v>
      </c>
      <c r="CG80">
        <v>0.58076532954669102</v>
      </c>
      <c r="CH80">
        <v>0.772687501831956</v>
      </c>
      <c r="CI80">
        <v>0.89261055193138195</v>
      </c>
      <c r="CJ80">
        <v>0.57672812404536999</v>
      </c>
      <c r="CK80">
        <v>0.72419970589497396</v>
      </c>
      <c r="CL80">
        <v>0.66279837757186499</v>
      </c>
      <c r="CX80">
        <v>0.41378999999999999</v>
      </c>
      <c r="CY80">
        <v>0.65517000000000003</v>
      </c>
      <c r="CZ80">
        <v>0.44828000000000001</v>
      </c>
      <c r="DA80">
        <v>0.31034</v>
      </c>
      <c r="DB80">
        <v>0.73077000000000003</v>
      </c>
      <c r="DC80">
        <v>0.88461999999999996</v>
      </c>
      <c r="DD80">
        <v>0.84614999999999996</v>
      </c>
      <c r="DE80">
        <v>0.73077000000000003</v>
      </c>
      <c r="DF80">
        <v>0.58333000000000002</v>
      </c>
      <c r="DG80">
        <v>0.625</v>
      </c>
      <c r="DH80">
        <v>0.45833000000000002</v>
      </c>
      <c r="DI80">
        <v>0.375</v>
      </c>
      <c r="DO80">
        <v>0.51724000000000003</v>
      </c>
      <c r="DP80">
        <v>0.51724000000000003</v>
      </c>
      <c r="DQ80">
        <v>0.44828000000000001</v>
      </c>
      <c r="DR80">
        <v>0.2069</v>
      </c>
      <c r="DS80">
        <v>0.76922999999999997</v>
      </c>
      <c r="DT80">
        <v>0.88461999999999996</v>
      </c>
      <c r="DU80">
        <v>0.68</v>
      </c>
      <c r="DV80">
        <v>0.46154000000000001</v>
      </c>
      <c r="DW80">
        <v>0.70833000000000002</v>
      </c>
      <c r="DX80">
        <v>0.45833000000000002</v>
      </c>
      <c r="DY80">
        <v>0.375</v>
      </c>
      <c r="DZ80">
        <v>0.54166999999999998</v>
      </c>
      <c r="EF80">
        <v>0.41378999999999999</v>
      </c>
      <c r="EG80">
        <v>0.48276000000000002</v>
      </c>
      <c r="EH80">
        <v>0.31034</v>
      </c>
      <c r="EI80">
        <v>0.13793</v>
      </c>
      <c r="EJ80">
        <v>0.53846000000000005</v>
      </c>
      <c r="EK80">
        <v>0.53846000000000005</v>
      </c>
      <c r="EL80">
        <v>0.5</v>
      </c>
      <c r="EM80">
        <v>0.61538000000000004</v>
      </c>
      <c r="EN80">
        <v>0.5</v>
      </c>
      <c r="EO80">
        <v>0.66666999999999998</v>
      </c>
      <c r="EP80">
        <v>0.375</v>
      </c>
      <c r="EQ80">
        <v>0.45833000000000002</v>
      </c>
    </row>
    <row r="81" spans="3:147" x14ac:dyDescent="0.2">
      <c r="C81">
        <v>4.1746525355417896</v>
      </c>
      <c r="D81">
        <v>5.2954002555202901</v>
      </c>
      <c r="E81">
        <v>4.7017254528464001</v>
      </c>
      <c r="F81">
        <v>3.35016781072245</v>
      </c>
      <c r="G81">
        <v>1.1801483436170599</v>
      </c>
      <c r="H81">
        <v>5.0641996382616901</v>
      </c>
      <c r="S81">
        <v>0.85738121926819899</v>
      </c>
      <c r="T81">
        <v>1.48179320355651</v>
      </c>
      <c r="U81">
        <v>0.82782073446150095</v>
      </c>
      <c r="V81">
        <v>0.55203984415346297</v>
      </c>
      <c r="W81">
        <v>0.78021076344069695</v>
      </c>
      <c r="X81">
        <v>1.1549970097369999</v>
      </c>
      <c r="AJ81">
        <v>5.1733096125422504</v>
      </c>
      <c r="AK81">
        <v>5.8764170866614602</v>
      </c>
      <c r="AL81">
        <v>2.8632686297638701</v>
      </c>
      <c r="AM81">
        <v>3.2505309387455901</v>
      </c>
      <c r="AN81">
        <v>0.504601428695303</v>
      </c>
      <c r="AO81">
        <v>4.7752934946819003</v>
      </c>
      <c r="AZ81">
        <v>0.86172162749269698</v>
      </c>
      <c r="BA81">
        <v>0.76567507215316399</v>
      </c>
      <c r="BB81">
        <v>0.74922533037441297</v>
      </c>
      <c r="BC81">
        <v>0.63042393629624305</v>
      </c>
      <c r="BD81">
        <v>0.71971641068089998</v>
      </c>
      <c r="BE81">
        <v>1.0815515855309801</v>
      </c>
      <c r="BQ81">
        <v>0.73453648869658805</v>
      </c>
      <c r="BR81">
        <v>1.2701164166908001</v>
      </c>
      <c r="BS81">
        <v>7.7375807074010199</v>
      </c>
      <c r="BT81">
        <v>1.16416942333853</v>
      </c>
      <c r="BU81">
        <v>1.24653868457634</v>
      </c>
      <c r="BV81">
        <v>4.6386550470024304</v>
      </c>
      <c r="CG81">
        <v>0.525769959105441</v>
      </c>
      <c r="CH81">
        <v>0.66562096503687795</v>
      </c>
      <c r="CI81">
        <v>0.72066426754980595</v>
      </c>
      <c r="CJ81">
        <v>0.56785479017557305</v>
      </c>
      <c r="CK81">
        <v>0.81578303710933497</v>
      </c>
      <c r="CL81">
        <v>0.64479916940206405</v>
      </c>
      <c r="CX81">
        <v>0.41378999999999999</v>
      </c>
      <c r="CY81">
        <v>0.65517000000000003</v>
      </c>
      <c r="CZ81">
        <v>0.48276000000000002</v>
      </c>
      <c r="DA81">
        <v>0.34483000000000003</v>
      </c>
      <c r="DB81">
        <v>0.84614999999999996</v>
      </c>
      <c r="DC81">
        <v>0.80769000000000002</v>
      </c>
      <c r="DD81">
        <v>0.76922999999999997</v>
      </c>
      <c r="DE81">
        <v>0.80769000000000002</v>
      </c>
      <c r="DF81">
        <v>0.54166999999999998</v>
      </c>
      <c r="DG81">
        <v>0.66666999999999998</v>
      </c>
      <c r="DH81">
        <v>0.5</v>
      </c>
      <c r="DI81">
        <v>0.45833000000000002</v>
      </c>
      <c r="DO81">
        <v>0.58621000000000001</v>
      </c>
      <c r="DP81">
        <v>0.58621000000000001</v>
      </c>
      <c r="DQ81">
        <v>0.51724000000000003</v>
      </c>
      <c r="DR81">
        <v>0.27585999999999999</v>
      </c>
      <c r="DS81">
        <v>0.80769000000000002</v>
      </c>
      <c r="DT81">
        <v>0.96153999999999995</v>
      </c>
      <c r="DU81">
        <v>0.48</v>
      </c>
      <c r="DV81">
        <v>0.53846000000000005</v>
      </c>
      <c r="DW81">
        <v>0.66666999999999998</v>
      </c>
      <c r="DX81">
        <v>0.41666999999999998</v>
      </c>
      <c r="DY81">
        <v>0.33333000000000002</v>
      </c>
      <c r="DZ81">
        <v>0.5</v>
      </c>
      <c r="EF81">
        <v>0.44828000000000001</v>
      </c>
      <c r="EG81">
        <v>0.48276000000000002</v>
      </c>
      <c r="EH81">
        <v>0.24138000000000001</v>
      </c>
      <c r="EI81">
        <v>0.10345</v>
      </c>
      <c r="EJ81">
        <v>0.5</v>
      </c>
      <c r="EK81">
        <v>0.73077000000000003</v>
      </c>
      <c r="EL81">
        <v>0.5</v>
      </c>
      <c r="EM81">
        <v>0.73077000000000003</v>
      </c>
      <c r="EN81">
        <v>0.29166999999999998</v>
      </c>
      <c r="EO81">
        <v>0.625</v>
      </c>
      <c r="EP81">
        <v>0.45833000000000002</v>
      </c>
      <c r="EQ81">
        <v>0.41666999999999998</v>
      </c>
    </row>
    <row r="82" spans="3:147" x14ac:dyDescent="0.2">
      <c r="C82">
        <v>3.01701420591787</v>
      </c>
      <c r="D82">
        <v>4.9929097294558504</v>
      </c>
      <c r="E82">
        <v>7.0900359874444696</v>
      </c>
      <c r="F82">
        <v>1.70530578070725</v>
      </c>
      <c r="G82">
        <v>1.8775094372246099</v>
      </c>
      <c r="H82">
        <v>5.7861544141580703</v>
      </c>
      <c r="S82">
        <v>0.949811174951673</v>
      </c>
      <c r="T82">
        <v>1.6012019245814699</v>
      </c>
      <c r="U82">
        <v>1.0354266390168501</v>
      </c>
      <c r="V82">
        <v>0.67930212871117202</v>
      </c>
      <c r="W82">
        <v>0.836535558166418</v>
      </c>
      <c r="X82">
        <v>1.03384807199287</v>
      </c>
      <c r="AJ82">
        <v>5.0109855125669203</v>
      </c>
      <c r="AK82">
        <v>6.5272718298507399</v>
      </c>
      <c r="AL82">
        <v>3.0053402328757302</v>
      </c>
      <c r="AM82">
        <v>0.99433819726373995</v>
      </c>
      <c r="AN82">
        <v>0.74438792860199599</v>
      </c>
      <c r="AO82">
        <v>4.2012712970228998</v>
      </c>
      <c r="AZ82">
        <v>0.99888035456341095</v>
      </c>
      <c r="BA82">
        <v>0.73992187617120597</v>
      </c>
      <c r="BB82">
        <v>0.94775401685804805</v>
      </c>
      <c r="BC82">
        <v>0.48665274390235702</v>
      </c>
      <c r="BD82">
        <v>0.70534716711037704</v>
      </c>
      <c r="BE82">
        <v>1.10635284220574</v>
      </c>
      <c r="BQ82">
        <v>1.60844084411526</v>
      </c>
      <c r="BR82">
        <v>1.3706155162245199</v>
      </c>
      <c r="BS82">
        <v>7.3805119045368102</v>
      </c>
      <c r="BT82">
        <v>1.0189434527144099</v>
      </c>
      <c r="BU82">
        <v>1.0356285692745399</v>
      </c>
      <c r="BV82">
        <v>3.8483213041006699</v>
      </c>
      <c r="CG82">
        <v>0.62966503784808103</v>
      </c>
      <c r="CH82">
        <v>0.65186779780359105</v>
      </c>
      <c r="CI82">
        <v>0.79316180082174204</v>
      </c>
      <c r="CJ82">
        <v>0.45581353767143901</v>
      </c>
      <c r="CK82">
        <v>0.70980474015835204</v>
      </c>
      <c r="CL82">
        <v>0.84025764035300299</v>
      </c>
      <c r="CX82">
        <v>0.51724000000000003</v>
      </c>
      <c r="CY82">
        <v>0.72414000000000001</v>
      </c>
      <c r="CZ82">
        <v>0.48276000000000002</v>
      </c>
      <c r="DA82">
        <v>0.37930999999999998</v>
      </c>
      <c r="DB82">
        <v>0.80769000000000002</v>
      </c>
      <c r="DC82">
        <v>0.92308000000000001</v>
      </c>
      <c r="DD82">
        <v>0.80769000000000002</v>
      </c>
      <c r="DE82">
        <v>0.73077000000000003</v>
      </c>
      <c r="DF82">
        <v>0.54166999999999998</v>
      </c>
      <c r="DG82">
        <v>0.70833000000000002</v>
      </c>
      <c r="DH82">
        <v>0.5</v>
      </c>
      <c r="DI82">
        <v>0.45833000000000002</v>
      </c>
      <c r="DO82">
        <v>0.51724000000000003</v>
      </c>
      <c r="DP82">
        <v>0.58621000000000001</v>
      </c>
      <c r="DQ82">
        <v>0.51724000000000003</v>
      </c>
      <c r="DR82">
        <v>0.27585999999999999</v>
      </c>
      <c r="DS82">
        <v>0.73077000000000003</v>
      </c>
      <c r="DT82">
        <v>0.92308000000000001</v>
      </c>
      <c r="DU82">
        <v>0.48</v>
      </c>
      <c r="DV82">
        <v>0.5</v>
      </c>
      <c r="DW82">
        <v>0.54166999999999998</v>
      </c>
      <c r="DX82">
        <v>0.5</v>
      </c>
      <c r="DY82">
        <v>0.375</v>
      </c>
      <c r="DZ82">
        <v>0.54166999999999998</v>
      </c>
      <c r="EF82">
        <v>0.48276000000000002</v>
      </c>
      <c r="EG82">
        <v>0.48276000000000002</v>
      </c>
      <c r="EH82">
        <v>0.31034</v>
      </c>
      <c r="EI82">
        <v>0.13793</v>
      </c>
      <c r="EJ82">
        <v>0.53846000000000005</v>
      </c>
      <c r="EK82">
        <v>0.76922999999999997</v>
      </c>
      <c r="EL82">
        <v>0.5</v>
      </c>
      <c r="EM82">
        <v>0.69230999999999998</v>
      </c>
      <c r="EN82">
        <v>0.41666999999999998</v>
      </c>
      <c r="EO82">
        <v>0.58333000000000002</v>
      </c>
      <c r="EP82">
        <v>0.5</v>
      </c>
      <c r="EQ82">
        <v>0.5</v>
      </c>
    </row>
    <row r="83" spans="3:147" x14ac:dyDescent="0.2">
      <c r="C83">
        <v>2.8402195730129201</v>
      </c>
      <c r="D83">
        <v>6.7146677481409398</v>
      </c>
      <c r="E83">
        <v>5.6618565070220104</v>
      </c>
      <c r="F83">
        <v>2.0850626602673499</v>
      </c>
      <c r="G83">
        <v>1.2109896346301301</v>
      </c>
      <c r="H83">
        <v>5.82556832226315</v>
      </c>
      <c r="S83">
        <v>0.74604317192853098</v>
      </c>
      <c r="T83">
        <v>1.3889901169507499</v>
      </c>
      <c r="U83">
        <v>0.75028170460342603</v>
      </c>
      <c r="V83">
        <v>0.62750609779198696</v>
      </c>
      <c r="W83">
        <v>0.92770792645077305</v>
      </c>
      <c r="X83">
        <v>1.3486377650716701</v>
      </c>
      <c r="AJ83">
        <v>5.2903876613829697</v>
      </c>
      <c r="AK83">
        <v>3.3079546283724501</v>
      </c>
      <c r="AL83">
        <v>4.7943437044780302</v>
      </c>
      <c r="AM83">
        <v>1.16571277612854</v>
      </c>
      <c r="AN83">
        <v>0.61180288880181599</v>
      </c>
      <c r="AO83">
        <v>5.3867210429603603</v>
      </c>
      <c r="AZ83">
        <v>0.99447722434202501</v>
      </c>
      <c r="BA83">
        <v>0.79555102368101704</v>
      </c>
      <c r="BB83">
        <v>0.87360713237022802</v>
      </c>
      <c r="BC83">
        <v>0.65792268864882997</v>
      </c>
      <c r="BD83">
        <v>0.65091566935579803</v>
      </c>
      <c r="BE83">
        <v>1.0599790786521801</v>
      </c>
      <c r="BQ83">
        <v>2.68601821654859</v>
      </c>
      <c r="BR83">
        <v>1.47872620648689</v>
      </c>
      <c r="BS83">
        <v>3.9775779946197098</v>
      </c>
      <c r="BT83">
        <v>1.3100868814217099</v>
      </c>
      <c r="BU83">
        <v>1.0383726670089199</v>
      </c>
      <c r="BV83">
        <v>6.7051034115432602</v>
      </c>
      <c r="CG83">
        <v>0.58499656963139202</v>
      </c>
      <c r="CH83">
        <v>1.17736088910893</v>
      </c>
      <c r="CI83">
        <v>0.69954660993579898</v>
      </c>
      <c r="CJ83">
        <v>0.467995561185303</v>
      </c>
      <c r="CK83">
        <v>0.71631393657733999</v>
      </c>
      <c r="CL83">
        <v>0.907606489175104</v>
      </c>
      <c r="CX83">
        <v>0.48276000000000002</v>
      </c>
      <c r="CY83">
        <v>0.62068999999999996</v>
      </c>
      <c r="CZ83">
        <v>0.51724000000000003</v>
      </c>
      <c r="DA83">
        <v>0.37930999999999998</v>
      </c>
      <c r="DB83">
        <v>0.92308000000000001</v>
      </c>
      <c r="DC83">
        <v>0.88461999999999996</v>
      </c>
      <c r="DD83">
        <v>0.65385000000000004</v>
      </c>
      <c r="DE83">
        <v>0.80769000000000002</v>
      </c>
      <c r="DF83">
        <v>0.375</v>
      </c>
      <c r="DG83">
        <v>0.79166999999999998</v>
      </c>
      <c r="DH83">
        <v>0.625</v>
      </c>
      <c r="DI83">
        <v>0.41666999999999998</v>
      </c>
      <c r="DO83">
        <v>0.58621000000000001</v>
      </c>
      <c r="DP83">
        <v>0.58621000000000001</v>
      </c>
      <c r="DQ83">
        <v>0.41378999999999999</v>
      </c>
      <c r="DR83">
        <v>0.2069</v>
      </c>
      <c r="DS83">
        <v>0.73077000000000003</v>
      </c>
      <c r="DT83">
        <v>0.88461999999999996</v>
      </c>
      <c r="DU83">
        <v>0.52</v>
      </c>
      <c r="DV83">
        <v>0.5</v>
      </c>
      <c r="DW83">
        <v>0.54166999999999998</v>
      </c>
      <c r="DX83">
        <v>0.45833000000000002</v>
      </c>
      <c r="DY83">
        <v>0.375</v>
      </c>
      <c r="DZ83">
        <v>0.45833000000000002</v>
      </c>
      <c r="EF83">
        <v>0.44828000000000001</v>
      </c>
      <c r="EG83">
        <v>0.37930999999999998</v>
      </c>
      <c r="EH83">
        <v>0.41378999999999999</v>
      </c>
      <c r="EI83">
        <v>0.2069</v>
      </c>
      <c r="EJ83">
        <v>0.57691999999999999</v>
      </c>
      <c r="EK83">
        <v>0.76922999999999997</v>
      </c>
      <c r="EL83">
        <v>0.57691999999999999</v>
      </c>
      <c r="EM83">
        <v>0.69230999999999998</v>
      </c>
      <c r="EN83">
        <v>0.45833000000000002</v>
      </c>
      <c r="EO83">
        <v>0.66666999999999998</v>
      </c>
      <c r="EP83">
        <v>0.33333000000000002</v>
      </c>
      <c r="EQ83">
        <v>0.45833000000000002</v>
      </c>
    </row>
    <row r="84" spans="3:147" x14ac:dyDescent="0.2">
      <c r="C84">
        <v>3.5460205480429798</v>
      </c>
      <c r="D84">
        <v>4.3721139226598398</v>
      </c>
      <c r="E84">
        <v>7.0180049446754698</v>
      </c>
      <c r="F84">
        <v>3.1018338777685899</v>
      </c>
      <c r="G84">
        <v>1.5023306739475</v>
      </c>
      <c r="H84">
        <v>4.5819603356159204</v>
      </c>
      <c r="S84">
        <v>0.871943939146828</v>
      </c>
      <c r="T84">
        <v>0.98428687450364405</v>
      </c>
      <c r="U84">
        <v>1.0303271205570099</v>
      </c>
      <c r="V84">
        <v>0.98033362331672402</v>
      </c>
      <c r="W84">
        <v>0.94700641916361905</v>
      </c>
      <c r="X84">
        <v>1.30263162959416</v>
      </c>
      <c r="AJ84">
        <v>5.7764102611624697</v>
      </c>
      <c r="AK84">
        <v>3.5234544353768298</v>
      </c>
      <c r="AL84">
        <v>3.9907155277845798</v>
      </c>
      <c r="AM84">
        <v>1.2133429163713501</v>
      </c>
      <c r="AN84">
        <v>0.67506444186003101</v>
      </c>
      <c r="AO84">
        <v>7.5488010309318696</v>
      </c>
      <c r="AZ84">
        <v>0.81832276697898398</v>
      </c>
      <c r="BA84">
        <v>0.89825533055108797</v>
      </c>
      <c r="BB84">
        <v>0.91490979869394196</v>
      </c>
      <c r="BC84">
        <v>0.55251070950230297</v>
      </c>
      <c r="BD84">
        <v>0.58405515064456803</v>
      </c>
      <c r="BE84">
        <v>0.99570831188801101</v>
      </c>
      <c r="BQ84">
        <v>3.3706038976462001</v>
      </c>
      <c r="BR84">
        <v>4.6833533560917404</v>
      </c>
      <c r="BS84">
        <v>2.48243058918999</v>
      </c>
      <c r="BT84">
        <v>1.2026258899848901</v>
      </c>
      <c r="BU84">
        <v>1.10240549789662</v>
      </c>
      <c r="BV84">
        <v>6.8860329684963304</v>
      </c>
      <c r="CG84">
        <v>0.697366031508041</v>
      </c>
      <c r="CH84">
        <v>1.17308067352595</v>
      </c>
      <c r="CI84">
        <v>0.61070865059797896</v>
      </c>
      <c r="CJ84">
        <v>0.54859202199051305</v>
      </c>
      <c r="CK84">
        <v>0.60881715504532197</v>
      </c>
      <c r="CL84">
        <v>0.927450022700265</v>
      </c>
      <c r="CX84">
        <v>0.51724000000000003</v>
      </c>
      <c r="CY84">
        <v>0.58621000000000001</v>
      </c>
      <c r="CZ84">
        <v>0.41378999999999999</v>
      </c>
      <c r="DA84">
        <v>0.37930999999999998</v>
      </c>
      <c r="DB84">
        <v>0.88461999999999996</v>
      </c>
      <c r="DC84">
        <v>0.92308000000000001</v>
      </c>
      <c r="DD84">
        <v>0.65385000000000004</v>
      </c>
      <c r="DE84">
        <v>0.76922999999999997</v>
      </c>
      <c r="DF84">
        <v>0.45833000000000002</v>
      </c>
      <c r="DG84">
        <v>0.79166999999999998</v>
      </c>
      <c r="DH84">
        <v>0.625</v>
      </c>
      <c r="DI84">
        <v>0.41666999999999998</v>
      </c>
      <c r="DO84">
        <v>0.62068999999999996</v>
      </c>
      <c r="DP84">
        <v>0.44828000000000001</v>
      </c>
      <c r="DQ84">
        <v>0.41378999999999999</v>
      </c>
      <c r="DR84">
        <v>0.31034</v>
      </c>
      <c r="DS84">
        <v>0.61538000000000004</v>
      </c>
      <c r="DT84">
        <v>0.88461999999999996</v>
      </c>
      <c r="DU84">
        <v>0.6</v>
      </c>
      <c r="DV84">
        <v>0.53846000000000005</v>
      </c>
      <c r="DW84">
        <v>0.66666999999999998</v>
      </c>
      <c r="DX84">
        <v>0.625</v>
      </c>
      <c r="DY84">
        <v>0.54166999999999998</v>
      </c>
      <c r="DZ84">
        <v>0.41666999999999998</v>
      </c>
      <c r="EF84">
        <v>0.37930999999999998</v>
      </c>
      <c r="EG84">
        <v>0.41378999999999999</v>
      </c>
      <c r="EH84">
        <v>0.44828000000000001</v>
      </c>
      <c r="EI84">
        <v>0.10345</v>
      </c>
      <c r="EJ84">
        <v>0.61538000000000004</v>
      </c>
      <c r="EK84">
        <v>0.80769000000000002</v>
      </c>
      <c r="EL84">
        <v>0.57691999999999999</v>
      </c>
      <c r="EM84">
        <v>0.61538000000000004</v>
      </c>
      <c r="EN84">
        <v>0.45833000000000002</v>
      </c>
      <c r="EO84">
        <v>0.625</v>
      </c>
      <c r="EP84">
        <v>0.375</v>
      </c>
      <c r="EQ84">
        <v>0.45833000000000002</v>
      </c>
    </row>
    <row r="85" spans="3:147" x14ac:dyDescent="0.2">
      <c r="C85">
        <v>1.73967797916902</v>
      </c>
      <c r="D85">
        <v>6.1496399611321397</v>
      </c>
      <c r="E85">
        <v>5.2711369199986704</v>
      </c>
      <c r="F85">
        <v>3.7998991015106598</v>
      </c>
      <c r="G85">
        <v>2.3777147453125198</v>
      </c>
      <c r="H85">
        <v>4.9494107568034602</v>
      </c>
      <c r="S85">
        <v>0.66491909827565499</v>
      </c>
      <c r="T85">
        <v>1.28032133354157</v>
      </c>
      <c r="U85">
        <v>1.4738606302170301</v>
      </c>
      <c r="V85">
        <v>0.89876505367218396</v>
      </c>
      <c r="W85">
        <v>0.87776529107635004</v>
      </c>
      <c r="X85">
        <v>1.1171462259662499</v>
      </c>
      <c r="AJ85">
        <v>5.17305118139602</v>
      </c>
      <c r="AK85">
        <v>2.21743982143997</v>
      </c>
      <c r="AL85">
        <v>4.0376682058622801</v>
      </c>
      <c r="AM85">
        <v>0.853132769681895</v>
      </c>
      <c r="AN85">
        <v>0.56617389386264905</v>
      </c>
      <c r="AO85">
        <v>5.9143605773057297</v>
      </c>
      <c r="AZ85">
        <v>1.08264028139868</v>
      </c>
      <c r="BA85">
        <v>0.566019157918914</v>
      </c>
      <c r="BB85">
        <v>0.70931908542280098</v>
      </c>
      <c r="BC85">
        <v>0.57684905834641098</v>
      </c>
      <c r="BD85">
        <v>0.57890560447339001</v>
      </c>
      <c r="BE85">
        <v>0.99736584484454305</v>
      </c>
      <c r="BQ85">
        <v>3.28005054726599</v>
      </c>
      <c r="BR85">
        <v>3.2453158305195502</v>
      </c>
      <c r="BS85">
        <v>3.4902104023001699</v>
      </c>
      <c r="BT85">
        <v>1.0535788117956799</v>
      </c>
      <c r="BU85">
        <v>1.14351661745858</v>
      </c>
      <c r="BV85">
        <v>5.7769221069802903</v>
      </c>
      <c r="CG85">
        <v>0.81451699705231295</v>
      </c>
      <c r="CH85">
        <v>0.75932597361743404</v>
      </c>
      <c r="CI85">
        <v>0.78006608518249498</v>
      </c>
      <c r="CJ85">
        <v>0.58477709200486405</v>
      </c>
      <c r="CK85">
        <v>0.90584784312162803</v>
      </c>
      <c r="CL85">
        <v>1.02258906845738</v>
      </c>
      <c r="CX85">
        <v>0.41378999999999999</v>
      </c>
      <c r="CY85">
        <v>0.55171999999999999</v>
      </c>
      <c r="CZ85">
        <v>0.51724000000000003</v>
      </c>
      <c r="DA85">
        <v>0.41378999999999999</v>
      </c>
      <c r="DB85">
        <v>0.88461999999999996</v>
      </c>
      <c r="DC85">
        <v>0.88461999999999996</v>
      </c>
      <c r="DD85">
        <v>0.69230999999999998</v>
      </c>
      <c r="DE85">
        <v>0.65385000000000004</v>
      </c>
      <c r="DF85">
        <v>0.58333000000000002</v>
      </c>
      <c r="DG85">
        <v>0.70833000000000002</v>
      </c>
      <c r="DH85">
        <v>0.66666999999999998</v>
      </c>
      <c r="DI85">
        <v>0.41666999999999998</v>
      </c>
      <c r="DO85">
        <v>0.55171999999999999</v>
      </c>
      <c r="DP85">
        <v>0.55171999999999999</v>
      </c>
      <c r="DQ85">
        <v>0.34483000000000003</v>
      </c>
      <c r="DR85">
        <v>0.41378999999999999</v>
      </c>
      <c r="DS85">
        <v>0.57691999999999999</v>
      </c>
      <c r="DT85">
        <v>0.92308000000000001</v>
      </c>
      <c r="DU85">
        <v>0.52</v>
      </c>
      <c r="DV85">
        <v>0.57691999999999999</v>
      </c>
      <c r="DW85">
        <v>0.54166999999999998</v>
      </c>
      <c r="DX85">
        <v>0.45833000000000002</v>
      </c>
      <c r="DY85">
        <v>0.5</v>
      </c>
      <c r="DZ85">
        <v>0.625</v>
      </c>
      <c r="EF85">
        <v>0.48276000000000002</v>
      </c>
      <c r="EG85">
        <v>0.44828000000000001</v>
      </c>
      <c r="EH85">
        <v>0.44828000000000001</v>
      </c>
      <c r="EI85">
        <v>0.13793</v>
      </c>
      <c r="EJ85">
        <v>0.65385000000000004</v>
      </c>
      <c r="EK85">
        <v>0.65385000000000004</v>
      </c>
      <c r="EL85">
        <v>0.5</v>
      </c>
      <c r="EM85">
        <v>0.53846000000000005</v>
      </c>
      <c r="EN85">
        <v>0.5</v>
      </c>
      <c r="EO85">
        <v>0.54166999999999998</v>
      </c>
      <c r="EP85">
        <v>0.41666999999999998</v>
      </c>
      <c r="EQ85">
        <v>0.54166999999999998</v>
      </c>
    </row>
    <row r="86" spans="3:147" x14ac:dyDescent="0.2">
      <c r="C86">
        <v>2.20693386658052</v>
      </c>
      <c r="D86">
        <v>5.3639851726814802</v>
      </c>
      <c r="E86">
        <v>6.2957069262144696</v>
      </c>
      <c r="F86">
        <v>2.1553233258361999</v>
      </c>
      <c r="G86">
        <v>3.7942754966514798</v>
      </c>
      <c r="H86">
        <v>6.4267892107334701</v>
      </c>
      <c r="S86">
        <v>0.84346880447503103</v>
      </c>
      <c r="T86">
        <v>1.3702060135871601</v>
      </c>
      <c r="U86">
        <v>0.92293455380824496</v>
      </c>
      <c r="V86">
        <v>1.03370592194161</v>
      </c>
      <c r="W86">
        <v>0.81309668961611503</v>
      </c>
      <c r="X86">
        <v>1.26879349942649</v>
      </c>
      <c r="AJ86">
        <v>6.3101428512396103</v>
      </c>
      <c r="AK86">
        <v>3.1204683989779398</v>
      </c>
      <c r="AL86">
        <v>4.6766518426550103</v>
      </c>
      <c r="AM86">
        <v>2.3027010634016798</v>
      </c>
      <c r="AN86">
        <v>0.70383204344177697</v>
      </c>
      <c r="AO86">
        <v>7.2105648657378696</v>
      </c>
      <c r="AZ86">
        <v>0.80098630953754102</v>
      </c>
      <c r="BA86">
        <v>0.62253475419370197</v>
      </c>
      <c r="BB86">
        <v>0.70354413497670099</v>
      </c>
      <c r="BC86">
        <v>0.71855530496224496</v>
      </c>
      <c r="BD86">
        <v>0.65877606380156695</v>
      </c>
      <c r="BE86">
        <v>0.95618945596617999</v>
      </c>
      <c r="BQ86">
        <v>5.71412852213449</v>
      </c>
      <c r="BR86">
        <v>3.4983443990804002</v>
      </c>
      <c r="BS86">
        <v>6.0294649669559801</v>
      </c>
      <c r="BT86">
        <v>0.98758344362948403</v>
      </c>
      <c r="BU86">
        <v>0.83896846738979902</v>
      </c>
      <c r="BV86">
        <v>7.0213681486080297</v>
      </c>
      <c r="CG86">
        <v>0.84137895194451495</v>
      </c>
      <c r="CH86">
        <v>0.866653679205175</v>
      </c>
      <c r="CI86">
        <v>0.760956623967037</v>
      </c>
      <c r="CJ86">
        <v>0.434126907841624</v>
      </c>
      <c r="CK86">
        <v>0.69028491038657502</v>
      </c>
      <c r="CL86">
        <v>0.88697070013701296</v>
      </c>
      <c r="CX86">
        <v>0.44828000000000001</v>
      </c>
      <c r="CY86">
        <v>0.55171999999999999</v>
      </c>
      <c r="CZ86">
        <v>0.65517000000000003</v>
      </c>
      <c r="DA86">
        <v>0.27585999999999999</v>
      </c>
      <c r="DB86">
        <v>0.76922999999999997</v>
      </c>
      <c r="DC86">
        <v>0.88461999999999996</v>
      </c>
      <c r="DD86">
        <v>0.76922999999999997</v>
      </c>
      <c r="DE86">
        <v>0.73077000000000003</v>
      </c>
      <c r="DF86">
        <v>0.625</v>
      </c>
      <c r="DG86">
        <v>0.79166999999999998</v>
      </c>
      <c r="DH86">
        <v>0.58333000000000002</v>
      </c>
      <c r="DI86">
        <v>0.45833000000000002</v>
      </c>
      <c r="DO86">
        <v>0.58621000000000001</v>
      </c>
      <c r="DP86">
        <v>0.48276000000000002</v>
      </c>
      <c r="DQ86">
        <v>0.41378999999999999</v>
      </c>
      <c r="DR86">
        <v>0.31034</v>
      </c>
      <c r="DS86">
        <v>0.61538000000000004</v>
      </c>
      <c r="DT86">
        <v>0.73077000000000003</v>
      </c>
      <c r="DU86">
        <v>0.48</v>
      </c>
      <c r="DV86">
        <v>0.57691999999999999</v>
      </c>
      <c r="DW86">
        <v>0.66666999999999998</v>
      </c>
      <c r="DX86">
        <v>0.5</v>
      </c>
      <c r="DY86">
        <v>0.5</v>
      </c>
      <c r="DZ86">
        <v>0.66666999999999998</v>
      </c>
      <c r="EF86">
        <v>0.48276000000000002</v>
      </c>
      <c r="EG86">
        <v>0.44828000000000001</v>
      </c>
      <c r="EH86">
        <v>0.51724000000000003</v>
      </c>
      <c r="EI86">
        <v>0.17241000000000001</v>
      </c>
      <c r="EJ86">
        <v>0.5</v>
      </c>
      <c r="EK86">
        <v>0.73077000000000003</v>
      </c>
      <c r="EL86">
        <v>0.42308000000000001</v>
      </c>
      <c r="EM86">
        <v>0.5</v>
      </c>
      <c r="EN86">
        <v>0.375</v>
      </c>
      <c r="EO86">
        <v>0.54166999999999998</v>
      </c>
      <c r="EP86">
        <v>0.41666999999999998</v>
      </c>
      <c r="EQ86">
        <v>0.5</v>
      </c>
    </row>
    <row r="87" spans="3:147" x14ac:dyDescent="0.2">
      <c r="C87">
        <v>1.6271478957007399</v>
      </c>
      <c r="D87">
        <v>5.2843298335874502</v>
      </c>
      <c r="E87">
        <v>6.1389167772761501</v>
      </c>
      <c r="F87">
        <v>2.37092993458044</v>
      </c>
      <c r="G87">
        <v>0.77848902132558795</v>
      </c>
      <c r="H87">
        <v>5.6803630720303602</v>
      </c>
      <c r="S87">
        <v>0.79020280893188999</v>
      </c>
      <c r="T87">
        <v>1.0906657470313801</v>
      </c>
      <c r="U87">
        <v>1.0884484327959201</v>
      </c>
      <c r="V87">
        <v>0.877105639963911</v>
      </c>
      <c r="W87">
        <v>0.63627914038905098</v>
      </c>
      <c r="X87">
        <v>1.03834161596646</v>
      </c>
      <c r="AJ87">
        <v>7.82287076043142</v>
      </c>
      <c r="AK87">
        <v>2.5439658840105701</v>
      </c>
      <c r="AL87">
        <v>2.9143808277464598</v>
      </c>
      <c r="AM87">
        <v>2.5235886671029499</v>
      </c>
      <c r="AN87">
        <v>0.71828762267109802</v>
      </c>
      <c r="AO87">
        <v>4.2235778669780402</v>
      </c>
      <c r="AZ87">
        <v>0.752277458061406</v>
      </c>
      <c r="BA87">
        <v>0.81541621332810899</v>
      </c>
      <c r="BB87">
        <v>0.71968388399148997</v>
      </c>
      <c r="BC87">
        <v>0.80087868617485702</v>
      </c>
      <c r="BD87">
        <v>0.76225158610885102</v>
      </c>
      <c r="BE87">
        <v>0.74301906612566704</v>
      </c>
      <c r="BQ87">
        <v>6.0447051360793802</v>
      </c>
      <c r="BR87">
        <v>5.8218624024623598</v>
      </c>
      <c r="BS87">
        <v>5.8638282844701504</v>
      </c>
      <c r="BT87">
        <v>0.63382582409258303</v>
      </c>
      <c r="BU87">
        <v>1.1432979686770299</v>
      </c>
      <c r="BV87">
        <v>6.9291344027217603</v>
      </c>
      <c r="CG87">
        <v>0.83204613478363199</v>
      </c>
      <c r="CH87">
        <v>1.2658239967740901</v>
      </c>
      <c r="CI87">
        <v>0.89045507134336699</v>
      </c>
      <c r="CJ87">
        <v>0.50935728029903804</v>
      </c>
      <c r="CK87">
        <v>0.84474499662383196</v>
      </c>
      <c r="CL87">
        <v>1.0656820116602499</v>
      </c>
      <c r="CX87">
        <v>0.51724000000000003</v>
      </c>
      <c r="CY87">
        <v>0.55171999999999999</v>
      </c>
      <c r="CZ87">
        <v>0.48276000000000002</v>
      </c>
      <c r="DA87">
        <v>0.34483000000000003</v>
      </c>
      <c r="DB87">
        <v>0.76922999999999997</v>
      </c>
      <c r="DC87">
        <v>0.92308000000000001</v>
      </c>
      <c r="DD87">
        <v>0.69230999999999998</v>
      </c>
      <c r="DE87">
        <v>0.69230999999999998</v>
      </c>
      <c r="DF87">
        <v>0.625</v>
      </c>
      <c r="DG87">
        <v>0.625</v>
      </c>
      <c r="DH87">
        <v>0.625</v>
      </c>
      <c r="DI87">
        <v>0.58333000000000002</v>
      </c>
      <c r="DO87">
        <v>0.58621000000000001</v>
      </c>
      <c r="DP87">
        <v>0.44828000000000001</v>
      </c>
      <c r="DQ87">
        <v>0.37930999999999998</v>
      </c>
      <c r="DR87">
        <v>0.31034</v>
      </c>
      <c r="DS87">
        <v>0.65385000000000004</v>
      </c>
      <c r="DT87">
        <v>0.88461999999999996</v>
      </c>
      <c r="DU87">
        <v>0.6</v>
      </c>
      <c r="DV87">
        <v>0.65385000000000004</v>
      </c>
      <c r="DW87">
        <v>0.54166999999999998</v>
      </c>
      <c r="DX87">
        <v>0.45833000000000002</v>
      </c>
      <c r="DY87">
        <v>0.375</v>
      </c>
      <c r="DZ87">
        <v>0.5</v>
      </c>
      <c r="EF87">
        <v>0.41378999999999999</v>
      </c>
      <c r="EG87">
        <v>0.51724000000000003</v>
      </c>
      <c r="EH87">
        <v>0.44828000000000001</v>
      </c>
      <c r="EI87">
        <v>0.17241000000000001</v>
      </c>
      <c r="EJ87">
        <v>0.73077000000000003</v>
      </c>
      <c r="EK87">
        <v>0.76922999999999997</v>
      </c>
      <c r="EL87">
        <v>0.5</v>
      </c>
      <c r="EM87">
        <v>0.53846000000000005</v>
      </c>
      <c r="EN87">
        <v>0.45833000000000002</v>
      </c>
      <c r="EO87">
        <v>0.54166999999999998</v>
      </c>
      <c r="EP87">
        <v>0.33333000000000002</v>
      </c>
      <c r="EQ87">
        <v>0.41666999999999998</v>
      </c>
    </row>
    <row r="88" spans="3:147" x14ac:dyDescent="0.2">
      <c r="C88">
        <v>3.8238052002562699</v>
      </c>
      <c r="D88">
        <v>4.6281004210602097</v>
      </c>
      <c r="E88">
        <v>4.9475386985284802</v>
      </c>
      <c r="F88">
        <v>2.13627851666471</v>
      </c>
      <c r="G88">
        <v>0.82673790739394504</v>
      </c>
      <c r="H88">
        <v>6.1125948170630604</v>
      </c>
      <c r="S88">
        <v>1.0806969362407699</v>
      </c>
      <c r="T88">
        <v>0.83807203799415697</v>
      </c>
      <c r="U88">
        <v>0.89679781972677497</v>
      </c>
      <c r="V88">
        <v>0.630970668110861</v>
      </c>
      <c r="W88">
        <v>0.67004215484291996</v>
      </c>
      <c r="X88">
        <v>1.0074646256659301</v>
      </c>
      <c r="AJ88">
        <v>9.0617647460005308</v>
      </c>
      <c r="AK88">
        <v>4.1618380346209003</v>
      </c>
      <c r="AL88">
        <v>2.7748166523227602</v>
      </c>
      <c r="AM88">
        <v>3.1634598475442801</v>
      </c>
      <c r="AN88">
        <v>0.55509881718851395</v>
      </c>
      <c r="AO88">
        <v>2.0957706586487399</v>
      </c>
      <c r="AZ88">
        <v>0.93255537136119204</v>
      </c>
      <c r="BA88">
        <v>1.0217816176794801</v>
      </c>
      <c r="BB88">
        <v>0.84244986348643902</v>
      </c>
      <c r="BC88">
        <v>0.68775379198822595</v>
      </c>
      <c r="BD88">
        <v>0.689294247346668</v>
      </c>
      <c r="BE88">
        <v>0.63831651775156095</v>
      </c>
      <c r="BQ88">
        <v>4.5894891520660499</v>
      </c>
      <c r="BR88">
        <v>2.7487909960669499</v>
      </c>
      <c r="BS88">
        <v>3.3294289349365398</v>
      </c>
      <c r="BT88">
        <v>0.72068279854333395</v>
      </c>
      <c r="BU88">
        <v>1.16037412749187</v>
      </c>
      <c r="BV88">
        <v>4.7165231142419</v>
      </c>
      <c r="CG88">
        <v>0.73810928195209302</v>
      </c>
      <c r="CH88">
        <v>0.82425510760851906</v>
      </c>
      <c r="CI88">
        <v>0.90404831928616902</v>
      </c>
      <c r="CJ88">
        <v>0.52498890938597398</v>
      </c>
      <c r="CK88">
        <v>0.84801679980864397</v>
      </c>
      <c r="CL88">
        <v>0.81841269063334199</v>
      </c>
      <c r="CX88">
        <v>0.48276000000000002</v>
      </c>
      <c r="CY88">
        <v>0.62068999999999996</v>
      </c>
      <c r="CZ88">
        <v>0.55171999999999999</v>
      </c>
      <c r="DA88">
        <v>0.41378999999999999</v>
      </c>
      <c r="DB88">
        <v>0.73077000000000003</v>
      </c>
      <c r="DC88">
        <v>0.88461999999999996</v>
      </c>
      <c r="DD88">
        <v>0.73077000000000003</v>
      </c>
      <c r="DE88">
        <v>0.76922999999999997</v>
      </c>
      <c r="DF88">
        <v>0.54166999999999998</v>
      </c>
      <c r="DG88">
        <v>0.625</v>
      </c>
      <c r="DH88">
        <v>0.625</v>
      </c>
      <c r="DI88">
        <v>0.58333000000000002</v>
      </c>
      <c r="DO88">
        <v>0.58621000000000001</v>
      </c>
      <c r="DP88">
        <v>0.48276000000000002</v>
      </c>
      <c r="DQ88">
        <v>0.41378999999999999</v>
      </c>
      <c r="DR88">
        <v>0.27585999999999999</v>
      </c>
      <c r="DS88">
        <v>0.65385000000000004</v>
      </c>
      <c r="DT88">
        <v>0.80769000000000002</v>
      </c>
      <c r="DU88">
        <v>0.56000000000000005</v>
      </c>
      <c r="DV88">
        <v>0.65385000000000004</v>
      </c>
      <c r="DW88">
        <v>0.70833000000000002</v>
      </c>
      <c r="DX88">
        <v>0.58333000000000002</v>
      </c>
      <c r="DY88">
        <v>0.29166999999999998</v>
      </c>
      <c r="DZ88">
        <v>0.45833000000000002</v>
      </c>
      <c r="EF88">
        <v>0.34483000000000003</v>
      </c>
      <c r="EG88">
        <v>0.51724000000000003</v>
      </c>
      <c r="EH88">
        <v>0.51724000000000003</v>
      </c>
      <c r="EI88">
        <v>0.13793</v>
      </c>
      <c r="EJ88">
        <v>0.69230999999999998</v>
      </c>
      <c r="EK88">
        <v>0.76922999999999997</v>
      </c>
      <c r="EL88">
        <v>0.53846000000000005</v>
      </c>
      <c r="EM88">
        <v>0.61538000000000004</v>
      </c>
      <c r="EN88">
        <v>0.5</v>
      </c>
      <c r="EO88">
        <v>0.66666999999999998</v>
      </c>
      <c r="EP88">
        <v>0.45833000000000002</v>
      </c>
      <c r="EQ88">
        <v>0.5</v>
      </c>
    </row>
    <row r="89" spans="3:147" x14ac:dyDescent="0.2">
      <c r="C89">
        <v>4.9819622962246699</v>
      </c>
      <c r="D89">
        <v>5.9511224285790698</v>
      </c>
      <c r="E89">
        <v>7.1253051661140798</v>
      </c>
      <c r="F89">
        <v>1.3815363183984399</v>
      </c>
      <c r="G89">
        <v>1.90277358979416</v>
      </c>
      <c r="H89">
        <v>4.6122301450041201</v>
      </c>
      <c r="S89">
        <v>1.09637725534409</v>
      </c>
      <c r="T89">
        <v>1.7510793647695999</v>
      </c>
      <c r="U89">
        <v>0.97778178919547298</v>
      </c>
      <c r="V89">
        <v>0.768049913493006</v>
      </c>
      <c r="W89">
        <v>0.84675663581563398</v>
      </c>
      <c r="X89">
        <v>1.1060206840634801</v>
      </c>
      <c r="AJ89">
        <v>5.5163348054192003</v>
      </c>
      <c r="AK89">
        <v>3.8840687814948098</v>
      </c>
      <c r="AL89">
        <v>3.25396379527107</v>
      </c>
      <c r="AM89">
        <v>3.2468648274435998</v>
      </c>
      <c r="AN89">
        <v>0.58656123357494405</v>
      </c>
      <c r="AO89">
        <v>2.3030693737200401</v>
      </c>
      <c r="AZ89">
        <v>0.79801920073156096</v>
      </c>
      <c r="BA89">
        <v>0.69658296973227296</v>
      </c>
      <c r="BB89">
        <v>0.57447004519952904</v>
      </c>
      <c r="BC89">
        <v>0.97983501357956504</v>
      </c>
      <c r="BD89">
        <v>0.62040740428424601</v>
      </c>
      <c r="BE89">
        <v>0.83671097552390505</v>
      </c>
      <c r="BQ89">
        <v>3.04097734499849</v>
      </c>
      <c r="BR89">
        <v>2.4904230977731401</v>
      </c>
      <c r="BS89">
        <v>2.87892258648401</v>
      </c>
      <c r="BT89">
        <v>0.88537914630304404</v>
      </c>
      <c r="BU89">
        <v>3.3388551699622999</v>
      </c>
      <c r="BV89">
        <v>3.0457512577772099</v>
      </c>
      <c r="CG89">
        <v>0.753331131624418</v>
      </c>
      <c r="CH89">
        <v>0.71879731720711304</v>
      </c>
      <c r="CI89">
        <v>0.89314078604049696</v>
      </c>
      <c r="CJ89">
        <v>0.47656167061417398</v>
      </c>
      <c r="CK89">
        <v>0.87101853848481803</v>
      </c>
      <c r="CL89">
        <v>1.0118258454045801</v>
      </c>
      <c r="CX89">
        <v>0.48276000000000002</v>
      </c>
      <c r="CY89">
        <v>0.58621000000000001</v>
      </c>
      <c r="CZ89">
        <v>0.62068999999999996</v>
      </c>
      <c r="DA89">
        <v>0.34483000000000003</v>
      </c>
      <c r="DB89">
        <v>0.80769000000000002</v>
      </c>
      <c r="DC89">
        <v>0.80769000000000002</v>
      </c>
      <c r="DD89">
        <v>0.69230999999999998</v>
      </c>
      <c r="DE89">
        <v>0.76922999999999997</v>
      </c>
      <c r="DF89">
        <v>0.66666999999999998</v>
      </c>
      <c r="DG89">
        <v>0.625</v>
      </c>
      <c r="DH89">
        <v>0.58333000000000002</v>
      </c>
      <c r="DI89">
        <v>0.58333000000000002</v>
      </c>
      <c r="DO89">
        <v>0.58621000000000001</v>
      </c>
      <c r="DP89">
        <v>0.51724000000000003</v>
      </c>
      <c r="DQ89">
        <v>0.41378999999999999</v>
      </c>
      <c r="DR89">
        <v>0.24138000000000001</v>
      </c>
      <c r="DS89">
        <v>0.53846000000000005</v>
      </c>
      <c r="DT89">
        <v>0.84614999999999996</v>
      </c>
      <c r="DU89">
        <v>0.64</v>
      </c>
      <c r="DV89">
        <v>0.65385000000000004</v>
      </c>
      <c r="DW89">
        <v>0.58333000000000002</v>
      </c>
      <c r="DX89">
        <v>0.5</v>
      </c>
      <c r="DY89">
        <v>0.33333000000000002</v>
      </c>
      <c r="DZ89">
        <v>0.41666999999999998</v>
      </c>
      <c r="EF89">
        <v>0.37930999999999998</v>
      </c>
      <c r="EG89">
        <v>0.37930999999999998</v>
      </c>
      <c r="EH89">
        <v>0.55171999999999999</v>
      </c>
      <c r="EI89">
        <v>0.13793</v>
      </c>
      <c r="EJ89">
        <v>0.69230999999999998</v>
      </c>
      <c r="EK89">
        <v>0.73077000000000003</v>
      </c>
      <c r="EL89">
        <v>0.53846000000000005</v>
      </c>
      <c r="EM89">
        <v>0.57691999999999999</v>
      </c>
      <c r="EN89">
        <v>0.54166999999999998</v>
      </c>
      <c r="EO89">
        <v>0.54166999999999998</v>
      </c>
      <c r="EP89">
        <v>0.5</v>
      </c>
      <c r="EQ89">
        <v>0.58333000000000002</v>
      </c>
    </row>
    <row r="90" spans="3:147" x14ac:dyDescent="0.2">
      <c r="C90">
        <v>8.5648918108865502</v>
      </c>
      <c r="D90">
        <v>5.0063845741561401</v>
      </c>
      <c r="E90">
        <v>8.7981562348223203</v>
      </c>
      <c r="F90">
        <v>2.45781025208256</v>
      </c>
      <c r="G90">
        <v>2.0227389725615299</v>
      </c>
      <c r="H90">
        <v>5.6207153293999204</v>
      </c>
      <c r="S90">
        <v>1.09978249816243</v>
      </c>
      <c r="T90">
        <v>1.2275377917732599</v>
      </c>
      <c r="U90">
        <v>1.0082313028371199</v>
      </c>
      <c r="V90">
        <v>0.91775605883216904</v>
      </c>
      <c r="W90">
        <v>0.90757572889855498</v>
      </c>
      <c r="X90">
        <v>1.1908327778196299</v>
      </c>
      <c r="AJ90">
        <v>7.4254800986713496</v>
      </c>
      <c r="AK90">
        <v>2.5935915167459398</v>
      </c>
      <c r="AL90">
        <v>3.1458051787734398</v>
      </c>
      <c r="AM90">
        <v>2.9245846828270601</v>
      </c>
      <c r="AN90">
        <v>0.54421144472026495</v>
      </c>
      <c r="AO90">
        <v>2.3515124531139899</v>
      </c>
      <c r="AZ90">
        <v>1.02211418999762</v>
      </c>
      <c r="BA90">
        <v>0.67215532266391698</v>
      </c>
      <c r="BB90">
        <v>0.66331692795456398</v>
      </c>
      <c r="BC90">
        <v>0.66445005331208695</v>
      </c>
      <c r="BD90">
        <v>0.59832575650043696</v>
      </c>
      <c r="BE90">
        <v>1.0604716524441999</v>
      </c>
      <c r="BQ90">
        <v>1.94412893060311</v>
      </c>
      <c r="BR90">
        <v>3.3006806151010202</v>
      </c>
      <c r="BS90">
        <v>3.8876117165924402</v>
      </c>
      <c r="BT90">
        <v>1.0841264116455001</v>
      </c>
      <c r="BU90">
        <v>1.1786902763548199</v>
      </c>
      <c r="BV90">
        <v>5.1646575336066602</v>
      </c>
      <c r="CG90">
        <v>0.56881059587828797</v>
      </c>
      <c r="CH90">
        <v>0.69047386406728295</v>
      </c>
      <c r="CI90">
        <v>0.87744735793963002</v>
      </c>
      <c r="CJ90">
        <v>0.41450924489699897</v>
      </c>
      <c r="CK90">
        <v>0.81168409988187495</v>
      </c>
      <c r="CL90">
        <v>0.94033431565973202</v>
      </c>
      <c r="CX90">
        <v>0.55171999999999999</v>
      </c>
      <c r="CY90">
        <v>0.48276000000000002</v>
      </c>
      <c r="CZ90">
        <v>0.58621000000000001</v>
      </c>
      <c r="DA90">
        <v>0.34483000000000003</v>
      </c>
      <c r="DB90">
        <v>0.84614999999999996</v>
      </c>
      <c r="DC90">
        <v>0.96153999999999995</v>
      </c>
      <c r="DD90">
        <v>0.69230999999999998</v>
      </c>
      <c r="DE90">
        <v>0.69230999999999998</v>
      </c>
      <c r="DF90">
        <v>0.70833000000000002</v>
      </c>
      <c r="DG90">
        <v>0.70833000000000002</v>
      </c>
      <c r="DH90">
        <v>0.54166999999999998</v>
      </c>
      <c r="DI90">
        <v>0.5</v>
      </c>
      <c r="DO90">
        <v>0.72414000000000001</v>
      </c>
      <c r="DP90">
        <v>0.51724000000000003</v>
      </c>
      <c r="DQ90">
        <v>0.37930999999999998</v>
      </c>
      <c r="DR90">
        <v>0.31034</v>
      </c>
      <c r="DS90">
        <v>0.53846000000000005</v>
      </c>
      <c r="DT90">
        <v>0.88461999999999996</v>
      </c>
      <c r="DU90">
        <v>0.56000000000000005</v>
      </c>
      <c r="DV90">
        <v>0.61538000000000004</v>
      </c>
      <c r="DW90">
        <v>0.54166999999999998</v>
      </c>
      <c r="DX90">
        <v>0.625</v>
      </c>
      <c r="DY90">
        <v>0.33333000000000002</v>
      </c>
      <c r="DZ90">
        <v>0.54166999999999998</v>
      </c>
      <c r="EF90">
        <v>0.48276000000000002</v>
      </c>
      <c r="EG90">
        <v>0.37930999999999998</v>
      </c>
      <c r="EH90">
        <v>0.51724000000000003</v>
      </c>
      <c r="EI90">
        <v>0.13793</v>
      </c>
      <c r="EJ90">
        <v>0.65385000000000004</v>
      </c>
      <c r="EK90">
        <v>0.69230999999999998</v>
      </c>
      <c r="EL90">
        <v>0.46154000000000001</v>
      </c>
      <c r="EM90">
        <v>0.65385000000000004</v>
      </c>
      <c r="EN90">
        <v>0.45833000000000002</v>
      </c>
      <c r="EO90">
        <v>0.54166999999999998</v>
      </c>
      <c r="EP90">
        <v>0.54166999999999998</v>
      </c>
      <c r="EQ90">
        <v>0.375</v>
      </c>
    </row>
    <row r="91" spans="3:147" x14ac:dyDescent="0.2">
      <c r="C91">
        <v>5.8787177594657303</v>
      </c>
      <c r="D91">
        <v>5.94012635688952</v>
      </c>
      <c r="E91">
        <v>9.3299287073170305</v>
      </c>
      <c r="F91">
        <v>5.1798366615657203</v>
      </c>
      <c r="G91">
        <v>2.8054639771477099</v>
      </c>
      <c r="H91">
        <v>6.0727385636986497</v>
      </c>
      <c r="S91">
        <v>1.3056968056187801</v>
      </c>
      <c r="T91">
        <v>1.2812083786958399</v>
      </c>
      <c r="U91">
        <v>1.0174234828919</v>
      </c>
      <c r="V91">
        <v>1.22649176342371</v>
      </c>
      <c r="W91">
        <v>1.25102345027887</v>
      </c>
      <c r="X91">
        <v>1.23048236265593</v>
      </c>
      <c r="AJ91">
        <v>4.6035258615192403</v>
      </c>
      <c r="AK91">
        <v>3.81237842897924</v>
      </c>
      <c r="AL91">
        <v>2.31826056755928</v>
      </c>
      <c r="AM91">
        <v>3.3202274567253101</v>
      </c>
      <c r="AN91">
        <v>0.67105296644958801</v>
      </c>
      <c r="AO91">
        <v>1.8932728836271899</v>
      </c>
      <c r="AZ91">
        <v>0.952079890295491</v>
      </c>
      <c r="BA91">
        <v>1.13308337904516</v>
      </c>
      <c r="BB91">
        <v>0.58690667480036696</v>
      </c>
      <c r="BC91">
        <v>0.84297712706259298</v>
      </c>
      <c r="BD91">
        <v>0.83495646574127902</v>
      </c>
      <c r="BE91">
        <v>0.648320438042716</v>
      </c>
      <c r="BQ91">
        <v>1.46016366353381</v>
      </c>
      <c r="BR91">
        <v>3.7423957343517098</v>
      </c>
      <c r="BS91">
        <v>2.0319689989047101</v>
      </c>
      <c r="BT91">
        <v>0.69861208389814999</v>
      </c>
      <c r="BU91">
        <v>1.09678652516474</v>
      </c>
      <c r="BV91">
        <v>5.8450614931525298</v>
      </c>
      <c r="CG91">
        <v>0.60928415021307303</v>
      </c>
      <c r="CH91">
        <v>0.78607855479786404</v>
      </c>
      <c r="CI91">
        <v>0.70786914730575801</v>
      </c>
      <c r="CJ91">
        <v>0.39383592429984998</v>
      </c>
      <c r="CK91">
        <v>0.93690872311935502</v>
      </c>
      <c r="CL91">
        <v>0.80394889865989005</v>
      </c>
      <c r="CX91">
        <v>0.55171999999999999</v>
      </c>
      <c r="CY91">
        <v>0.55171999999999999</v>
      </c>
      <c r="CZ91">
        <v>0.55171999999999999</v>
      </c>
      <c r="DA91">
        <v>0.31034</v>
      </c>
      <c r="DB91">
        <v>0.84614999999999996</v>
      </c>
      <c r="DC91">
        <v>0.96153999999999995</v>
      </c>
      <c r="DD91">
        <v>0.65385000000000004</v>
      </c>
      <c r="DE91">
        <v>0.69230999999999998</v>
      </c>
      <c r="DF91">
        <v>0.66666999999999998</v>
      </c>
      <c r="DG91">
        <v>0.58333000000000002</v>
      </c>
      <c r="DH91">
        <v>0.58333000000000002</v>
      </c>
      <c r="DI91">
        <v>0.5</v>
      </c>
      <c r="DO91">
        <v>0.65517000000000003</v>
      </c>
      <c r="DP91">
        <v>0.55171999999999999</v>
      </c>
      <c r="DQ91">
        <v>0.37930999999999998</v>
      </c>
      <c r="DR91">
        <v>0.31034</v>
      </c>
      <c r="DS91">
        <v>0.57691999999999999</v>
      </c>
      <c r="DT91">
        <v>0.92308000000000001</v>
      </c>
      <c r="DU91">
        <v>0.6</v>
      </c>
      <c r="DV91">
        <v>0.61538000000000004</v>
      </c>
      <c r="DW91">
        <v>0.54166999999999998</v>
      </c>
      <c r="DX91">
        <v>0.58333000000000002</v>
      </c>
      <c r="DY91">
        <v>0.45833000000000002</v>
      </c>
      <c r="DZ91">
        <v>0.45833000000000002</v>
      </c>
      <c r="EF91">
        <v>0.55171999999999999</v>
      </c>
      <c r="EG91">
        <v>0.31034</v>
      </c>
      <c r="EH91">
        <v>0.55171999999999999</v>
      </c>
      <c r="EI91">
        <v>0.10345</v>
      </c>
      <c r="EJ91">
        <v>0.53846000000000005</v>
      </c>
      <c r="EK91">
        <v>0.80769000000000002</v>
      </c>
      <c r="EL91">
        <v>0.57691999999999999</v>
      </c>
      <c r="EM91">
        <v>0.65385000000000004</v>
      </c>
      <c r="EN91">
        <v>0.45833000000000002</v>
      </c>
      <c r="EO91">
        <v>0.5</v>
      </c>
      <c r="EP91">
        <v>0.5</v>
      </c>
      <c r="EQ91">
        <v>0.54166999999999998</v>
      </c>
    </row>
    <row r="92" spans="3:147" x14ac:dyDescent="0.2">
      <c r="C92">
        <v>2.3192903013017099</v>
      </c>
      <c r="D92">
        <v>5.4641083552665499</v>
      </c>
      <c r="E92">
        <v>7.3955575231881099</v>
      </c>
      <c r="F92">
        <v>6.0792409659222004</v>
      </c>
      <c r="G92">
        <v>3.6267156034507</v>
      </c>
      <c r="H92">
        <v>5.4357487342997404</v>
      </c>
      <c r="S92">
        <v>0.94779287209776897</v>
      </c>
      <c r="T92">
        <v>1.14818545313165</v>
      </c>
      <c r="U92">
        <v>1.0873470780477099</v>
      </c>
      <c r="V92">
        <v>1.08240182141806</v>
      </c>
      <c r="W92">
        <v>1.4166805661772299</v>
      </c>
      <c r="X92">
        <v>0.87116554122724399</v>
      </c>
      <c r="AJ92">
        <v>4.80492129092152</v>
      </c>
      <c r="AK92">
        <v>6.1879217499262396</v>
      </c>
      <c r="AL92">
        <v>3.5799401234120101</v>
      </c>
      <c r="AM92">
        <v>2.8780313511838802</v>
      </c>
      <c r="AN92">
        <v>0.56079503382428297</v>
      </c>
      <c r="AO92">
        <v>2.4785902425900299</v>
      </c>
      <c r="AZ92">
        <v>1.0929119817406101</v>
      </c>
      <c r="BA92">
        <v>1.0957393626473599</v>
      </c>
      <c r="BB92">
        <v>0.78920033547278001</v>
      </c>
      <c r="BC92">
        <v>0.51142766041896004</v>
      </c>
      <c r="BD92">
        <v>0.63339935306571704</v>
      </c>
      <c r="BE92">
        <v>0.91762588683530899</v>
      </c>
      <c r="BQ92">
        <v>1.71043986843721</v>
      </c>
      <c r="BR92">
        <v>3.8723307007455099</v>
      </c>
      <c r="BS92">
        <v>2.5091000422800001</v>
      </c>
      <c r="BT92">
        <v>1.1675256237292699</v>
      </c>
      <c r="BU92">
        <v>0.91008694504759602</v>
      </c>
      <c r="BV92">
        <v>6.3302985596666401</v>
      </c>
      <c r="CG92">
        <v>0.74704509896800597</v>
      </c>
      <c r="CH92">
        <v>0.79997015177713404</v>
      </c>
      <c r="CI92">
        <v>0.51556953800320104</v>
      </c>
      <c r="CJ92">
        <v>0.65374301163697202</v>
      </c>
      <c r="CK92">
        <v>0.75200753247668495</v>
      </c>
      <c r="CL92">
        <v>1.00601998354958</v>
      </c>
      <c r="CX92">
        <v>0.48276000000000002</v>
      </c>
      <c r="CY92">
        <v>0.58621000000000001</v>
      </c>
      <c r="CZ92">
        <v>0.65517000000000003</v>
      </c>
      <c r="DA92">
        <v>0.37930999999999998</v>
      </c>
      <c r="DB92">
        <v>0.80769000000000002</v>
      </c>
      <c r="DC92">
        <v>0.92308000000000001</v>
      </c>
      <c r="DD92">
        <v>0.69230999999999998</v>
      </c>
      <c r="DE92">
        <v>0.80769000000000002</v>
      </c>
      <c r="DF92">
        <v>0.70833000000000002</v>
      </c>
      <c r="DG92">
        <v>0.70833000000000002</v>
      </c>
      <c r="DH92">
        <v>0.5</v>
      </c>
      <c r="DI92">
        <v>0.375</v>
      </c>
      <c r="DO92">
        <v>0.62068999999999996</v>
      </c>
      <c r="DP92">
        <v>0.48276000000000002</v>
      </c>
      <c r="DQ92">
        <v>0.37930999999999998</v>
      </c>
      <c r="DR92">
        <v>0.37930999999999998</v>
      </c>
      <c r="DS92">
        <v>0.61538000000000004</v>
      </c>
      <c r="DT92">
        <v>0.80769000000000002</v>
      </c>
      <c r="DU92">
        <v>0.56000000000000005</v>
      </c>
      <c r="DV92">
        <v>0.65385000000000004</v>
      </c>
      <c r="DW92">
        <v>0.41666999999999998</v>
      </c>
      <c r="DX92">
        <v>0.75</v>
      </c>
      <c r="DY92">
        <v>0.5</v>
      </c>
      <c r="DZ92">
        <v>0.45833000000000002</v>
      </c>
      <c r="EF92">
        <v>0.44828000000000001</v>
      </c>
      <c r="EG92">
        <v>0.27585999999999999</v>
      </c>
      <c r="EH92">
        <v>0.51724000000000003</v>
      </c>
      <c r="EI92">
        <v>0.10345</v>
      </c>
      <c r="EJ92">
        <v>0.61538000000000004</v>
      </c>
      <c r="EK92">
        <v>0.76922999999999997</v>
      </c>
      <c r="EL92">
        <v>0.5</v>
      </c>
      <c r="EM92">
        <v>0.53846000000000005</v>
      </c>
      <c r="EN92">
        <v>0.45833000000000002</v>
      </c>
      <c r="EO92">
        <v>0.54166999999999998</v>
      </c>
      <c r="EP92">
        <v>0.54166999999999998</v>
      </c>
      <c r="EQ92">
        <v>0.5</v>
      </c>
    </row>
    <row r="93" spans="3:147" x14ac:dyDescent="0.2">
      <c r="C93">
        <v>2.7512497066586201</v>
      </c>
      <c r="D93">
        <v>6.03381855216921</v>
      </c>
      <c r="E93">
        <v>7.3434201934774999</v>
      </c>
      <c r="F93">
        <v>6.3356300756110899</v>
      </c>
      <c r="G93">
        <v>4.0920593909761198</v>
      </c>
      <c r="H93">
        <v>6.4577923715288001</v>
      </c>
      <c r="S93">
        <v>0.816199876392107</v>
      </c>
      <c r="T93">
        <v>1.31867379779417</v>
      </c>
      <c r="U93">
        <v>0.80271902964268205</v>
      </c>
      <c r="V93">
        <v>1.0235284719622399</v>
      </c>
      <c r="W93">
        <v>1.7955969328144601</v>
      </c>
      <c r="X93">
        <v>1.02450636302666</v>
      </c>
      <c r="AJ93">
        <v>6.0796524934506602</v>
      </c>
      <c r="AK93">
        <v>6.04267193305951</v>
      </c>
      <c r="AL93">
        <v>3.17439781030596</v>
      </c>
      <c r="AM93">
        <v>1.01293389055003</v>
      </c>
      <c r="AN93">
        <v>0.45175105646737701</v>
      </c>
      <c r="AO93">
        <v>2.0730469911140799</v>
      </c>
      <c r="AZ93">
        <v>1.0934904010981801</v>
      </c>
      <c r="BA93">
        <v>0.89388984758116197</v>
      </c>
      <c r="BB93">
        <v>0.77229963234828003</v>
      </c>
      <c r="BC93">
        <v>0.49801501191471997</v>
      </c>
      <c r="BD93">
        <v>0.59406178371650598</v>
      </c>
      <c r="BE93">
        <v>0.94310702181664097</v>
      </c>
      <c r="BQ93">
        <v>1.9537872080260701</v>
      </c>
      <c r="BR93">
        <v>3.4074579885948499</v>
      </c>
      <c r="BS93">
        <v>3.5034246807756499</v>
      </c>
      <c r="BT93">
        <v>0.81990632402681196</v>
      </c>
      <c r="BU93">
        <v>1.1923096027282301</v>
      </c>
      <c r="BV93">
        <v>5.7167911501359203</v>
      </c>
      <c r="CG93">
        <v>0.84183453281197795</v>
      </c>
      <c r="CH93">
        <v>0.82901769041361895</v>
      </c>
      <c r="CI93">
        <v>0.65922034205713897</v>
      </c>
      <c r="CJ93">
        <v>0.50578587453040502</v>
      </c>
      <c r="CK93">
        <v>1.0091137088905</v>
      </c>
      <c r="CL93">
        <v>0.77426836304074698</v>
      </c>
      <c r="CX93">
        <v>0.44828000000000001</v>
      </c>
      <c r="CY93">
        <v>0.62068999999999996</v>
      </c>
      <c r="CZ93">
        <v>0.41378999999999999</v>
      </c>
      <c r="DA93">
        <v>0.34483000000000003</v>
      </c>
      <c r="DB93">
        <v>0.73077000000000003</v>
      </c>
      <c r="DC93">
        <v>0.96153999999999995</v>
      </c>
      <c r="DD93">
        <v>0.65385000000000004</v>
      </c>
      <c r="DE93">
        <v>0.80769000000000002</v>
      </c>
      <c r="DF93">
        <v>0.625</v>
      </c>
      <c r="DG93">
        <v>0.66666999999999998</v>
      </c>
      <c r="DH93">
        <v>0.5</v>
      </c>
      <c r="DI93">
        <v>0.5</v>
      </c>
      <c r="DO93">
        <v>0.58621000000000001</v>
      </c>
      <c r="DP93">
        <v>0.48276000000000002</v>
      </c>
      <c r="DQ93">
        <v>0.31034</v>
      </c>
      <c r="DR93">
        <v>0.31034</v>
      </c>
      <c r="DS93">
        <v>0.61538000000000004</v>
      </c>
      <c r="DT93">
        <v>0.88461999999999996</v>
      </c>
      <c r="DU93">
        <v>0.48</v>
      </c>
      <c r="DV93">
        <v>0.73077000000000003</v>
      </c>
      <c r="DW93">
        <v>0.70833000000000002</v>
      </c>
      <c r="DX93">
        <v>0.66666999999999998</v>
      </c>
      <c r="DY93">
        <v>0.54166999999999998</v>
      </c>
      <c r="DZ93">
        <v>0.54166999999999998</v>
      </c>
      <c r="EF93">
        <v>0.44828000000000001</v>
      </c>
      <c r="EG93">
        <v>0.41378999999999999</v>
      </c>
      <c r="EH93">
        <v>0.41378999999999999</v>
      </c>
      <c r="EI93">
        <v>0.13793</v>
      </c>
      <c r="EJ93">
        <v>0.65385000000000004</v>
      </c>
      <c r="EK93">
        <v>0.84614999999999996</v>
      </c>
      <c r="EL93">
        <v>0.46154000000000001</v>
      </c>
      <c r="EM93">
        <v>0.69230999999999998</v>
      </c>
      <c r="EN93">
        <v>0.54166999999999998</v>
      </c>
      <c r="EO93">
        <v>0.5</v>
      </c>
      <c r="EP93">
        <v>0.375</v>
      </c>
      <c r="EQ93">
        <v>0.41666999999999998</v>
      </c>
    </row>
    <row r="94" spans="3:147" x14ac:dyDescent="0.2">
      <c r="C94">
        <v>2.3162448530297302</v>
      </c>
      <c r="D94">
        <v>5.1469324790519098</v>
      </c>
      <c r="E94">
        <v>4.5865304465248</v>
      </c>
      <c r="F94">
        <v>4.1035996733064604</v>
      </c>
      <c r="G94">
        <v>3.8549528139248999</v>
      </c>
      <c r="H94">
        <v>5.4007891953015399</v>
      </c>
      <c r="S94">
        <v>1.07007066785667</v>
      </c>
      <c r="T94">
        <v>0.87192679066561896</v>
      </c>
      <c r="U94">
        <v>0.77436207233880805</v>
      </c>
      <c r="V94">
        <v>1.02746400692341</v>
      </c>
      <c r="W94">
        <v>1.0907711506653499</v>
      </c>
      <c r="X94">
        <v>0.99825638808912498</v>
      </c>
      <c r="AJ94">
        <v>4.1959832925064102</v>
      </c>
      <c r="AK94">
        <v>7.5989645512117701</v>
      </c>
      <c r="AL94">
        <v>3.4092029958919698</v>
      </c>
      <c r="AM94">
        <v>0.97656804949222298</v>
      </c>
      <c r="AN94">
        <v>0.45381771965440698</v>
      </c>
      <c r="AO94">
        <v>3.64678685177322</v>
      </c>
      <c r="AZ94">
        <v>1.22869761496939</v>
      </c>
      <c r="BA94">
        <v>1.0399099482366601</v>
      </c>
      <c r="BB94">
        <v>0.74421720582960305</v>
      </c>
      <c r="BC94">
        <v>0.54329893393388595</v>
      </c>
      <c r="BD94">
        <v>0.44236230388364201</v>
      </c>
      <c r="BE94">
        <v>0.74090280657520402</v>
      </c>
      <c r="BQ94">
        <v>2.88506171541805</v>
      </c>
      <c r="BR94">
        <v>1.84918030355625</v>
      </c>
      <c r="BS94">
        <v>4.1294303068300504</v>
      </c>
      <c r="BT94">
        <v>1.4460296168629501</v>
      </c>
      <c r="BU94">
        <v>1.06359398942497</v>
      </c>
      <c r="BV94">
        <v>3.1977722271045401</v>
      </c>
      <c r="CG94">
        <v>0.59974558264188504</v>
      </c>
      <c r="CH94">
        <v>0.64884212971714095</v>
      </c>
      <c r="CI94">
        <v>0.77842660517272999</v>
      </c>
      <c r="CJ94">
        <v>0.51952586281734203</v>
      </c>
      <c r="CK94">
        <v>0.81213585727880999</v>
      </c>
      <c r="CL94">
        <v>0.81956503803298097</v>
      </c>
      <c r="CX94">
        <v>0.37930999999999998</v>
      </c>
      <c r="CY94">
        <v>0.58621000000000001</v>
      </c>
      <c r="CZ94">
        <v>0.58621000000000001</v>
      </c>
      <c r="DA94">
        <v>0.37930999999999998</v>
      </c>
      <c r="DB94">
        <v>0.57691999999999999</v>
      </c>
      <c r="DC94">
        <v>0.88461999999999996</v>
      </c>
      <c r="DD94">
        <v>0.69230999999999998</v>
      </c>
      <c r="DE94">
        <v>0.69230999999999998</v>
      </c>
      <c r="DF94">
        <v>0.58333000000000002</v>
      </c>
      <c r="DG94">
        <v>0.625</v>
      </c>
      <c r="DH94">
        <v>0.54166999999999998</v>
      </c>
      <c r="DI94">
        <v>0.5</v>
      </c>
      <c r="DO94">
        <v>0.58621000000000001</v>
      </c>
      <c r="DP94">
        <v>0.44828000000000001</v>
      </c>
      <c r="DQ94">
        <v>0.27585999999999999</v>
      </c>
      <c r="DR94">
        <v>0.27585999999999999</v>
      </c>
      <c r="DS94">
        <v>0.61538000000000004</v>
      </c>
      <c r="DT94">
        <v>0.84614999999999996</v>
      </c>
      <c r="DU94">
        <v>0.64</v>
      </c>
      <c r="DV94">
        <v>0.69230999999999998</v>
      </c>
      <c r="DW94">
        <v>0.625</v>
      </c>
      <c r="DX94">
        <v>0.66666999999999998</v>
      </c>
      <c r="DY94">
        <v>0.54166999999999998</v>
      </c>
      <c r="DZ94">
        <v>0.41666999999999998</v>
      </c>
      <c r="EF94">
        <v>0.55171999999999999</v>
      </c>
      <c r="EG94">
        <v>0.55171999999999999</v>
      </c>
      <c r="EH94">
        <v>0.41378999999999999</v>
      </c>
      <c r="EI94">
        <v>0.17241000000000001</v>
      </c>
      <c r="EJ94">
        <v>0.69230999999999998</v>
      </c>
      <c r="EK94">
        <v>0.73077000000000003</v>
      </c>
      <c r="EL94">
        <v>0.53846000000000005</v>
      </c>
      <c r="EM94">
        <v>0.65385000000000004</v>
      </c>
      <c r="EN94">
        <v>0.5</v>
      </c>
      <c r="EO94">
        <v>0.58333000000000002</v>
      </c>
      <c r="EP94">
        <v>0.41666999999999998</v>
      </c>
      <c r="EQ94">
        <v>0.45833000000000002</v>
      </c>
    </row>
    <row r="95" spans="3:147" x14ac:dyDescent="0.2">
      <c r="C95">
        <v>2.6784669964249499</v>
      </c>
      <c r="D95">
        <v>5.584451201027</v>
      </c>
      <c r="E95">
        <v>5.7382291259664999</v>
      </c>
      <c r="F95">
        <v>3.4106042660151399</v>
      </c>
      <c r="G95">
        <v>1.9999187438746</v>
      </c>
      <c r="H95">
        <v>4.9580645744029797</v>
      </c>
      <c r="S95">
        <v>1.1941266089815501</v>
      </c>
      <c r="T95">
        <v>0.90005717756836501</v>
      </c>
      <c r="U95">
        <v>0.87556659269081905</v>
      </c>
      <c r="V95">
        <v>0.89858897742406896</v>
      </c>
      <c r="W95">
        <v>0.88795228314211905</v>
      </c>
      <c r="X95">
        <v>1.9391611472686401</v>
      </c>
      <c r="AJ95">
        <v>5.2388180396869997</v>
      </c>
      <c r="AK95">
        <v>5.8679426922153697</v>
      </c>
      <c r="AL95">
        <v>1.93014194991903</v>
      </c>
      <c r="AM95">
        <v>0.44312770919989303</v>
      </c>
      <c r="AN95">
        <v>0.41098859311562203</v>
      </c>
      <c r="AO95">
        <v>3.5808094320129</v>
      </c>
      <c r="AZ95">
        <v>1.0661097787832901</v>
      </c>
      <c r="BA95">
        <v>1.08964684955535</v>
      </c>
      <c r="BB95">
        <v>0.60801599545979701</v>
      </c>
      <c r="BC95">
        <v>0.33405519210496298</v>
      </c>
      <c r="BD95">
        <v>0.43815748786866199</v>
      </c>
      <c r="BE95">
        <v>0.84804777973527201</v>
      </c>
      <c r="BQ95">
        <v>3.7304108561815599</v>
      </c>
      <c r="BR95">
        <v>2.6033482161069799</v>
      </c>
      <c r="BS95">
        <v>2.0609935691699302</v>
      </c>
      <c r="BT95">
        <v>3.16414064298846</v>
      </c>
      <c r="BU95">
        <v>2.0047317748664302</v>
      </c>
      <c r="BV95">
        <v>3.5583384559965698</v>
      </c>
      <c r="CG95">
        <v>0.753862902486784</v>
      </c>
      <c r="CH95">
        <v>0.69654293400345801</v>
      </c>
      <c r="CI95">
        <v>0.59194260100196305</v>
      </c>
      <c r="CJ95">
        <v>0.50599291736471796</v>
      </c>
      <c r="CK95">
        <v>0.78192536098620502</v>
      </c>
      <c r="CL95">
        <v>0.90917145147505796</v>
      </c>
      <c r="CX95">
        <v>0.51724000000000003</v>
      </c>
      <c r="CY95">
        <v>0.58621000000000001</v>
      </c>
      <c r="CZ95">
        <v>0.55171999999999999</v>
      </c>
      <c r="DA95">
        <v>0.37930999999999998</v>
      </c>
      <c r="DB95">
        <v>0.61538000000000004</v>
      </c>
      <c r="DC95">
        <v>0.84614999999999996</v>
      </c>
      <c r="DD95">
        <v>0.65385000000000004</v>
      </c>
      <c r="DE95">
        <v>0.80769000000000002</v>
      </c>
      <c r="DF95">
        <v>0.375</v>
      </c>
      <c r="DG95">
        <v>0.58333000000000002</v>
      </c>
      <c r="DH95">
        <v>0.58333000000000002</v>
      </c>
      <c r="DI95">
        <v>0.45833000000000002</v>
      </c>
      <c r="DO95">
        <v>0.34483000000000003</v>
      </c>
      <c r="DP95">
        <v>0.51724000000000003</v>
      </c>
      <c r="DQ95">
        <v>0.41378999999999999</v>
      </c>
      <c r="DR95">
        <v>0.27585999999999999</v>
      </c>
      <c r="DS95">
        <v>0.69230999999999998</v>
      </c>
      <c r="DT95">
        <v>0.76922999999999997</v>
      </c>
      <c r="DU95">
        <v>0.64</v>
      </c>
      <c r="DV95">
        <v>0.65385000000000004</v>
      </c>
      <c r="DW95">
        <v>0.58333000000000002</v>
      </c>
      <c r="DX95">
        <v>0.625</v>
      </c>
      <c r="DY95">
        <v>0.54166999999999998</v>
      </c>
      <c r="DZ95">
        <v>0.41666999999999998</v>
      </c>
      <c r="EF95">
        <v>0.44828000000000001</v>
      </c>
      <c r="EG95">
        <v>0.41378999999999999</v>
      </c>
      <c r="EH95">
        <v>0.48276000000000002</v>
      </c>
      <c r="EI95">
        <v>0.10345</v>
      </c>
      <c r="EJ95">
        <v>0.69230999999999998</v>
      </c>
      <c r="EK95">
        <v>0.76922999999999997</v>
      </c>
      <c r="EL95">
        <v>0.42308000000000001</v>
      </c>
      <c r="EM95">
        <v>0.69230999999999998</v>
      </c>
      <c r="EN95">
        <v>0.58333000000000002</v>
      </c>
      <c r="EO95">
        <v>0.625</v>
      </c>
      <c r="EP95">
        <v>0.5</v>
      </c>
      <c r="EQ95">
        <v>0.41666999999999998</v>
      </c>
    </row>
    <row r="96" spans="3:147" x14ac:dyDescent="0.2">
      <c r="C96">
        <v>3.5782091949422901</v>
      </c>
      <c r="D96">
        <v>5.2817418854782296</v>
      </c>
      <c r="E96">
        <v>5.3275317246629301</v>
      </c>
      <c r="F96">
        <v>5.2098432344451204</v>
      </c>
      <c r="G96">
        <v>1.71372729061701</v>
      </c>
      <c r="H96">
        <v>4.93493750342755</v>
      </c>
      <c r="S96">
        <v>0.977264321504281</v>
      </c>
      <c r="T96">
        <v>1.2826530425064899</v>
      </c>
      <c r="U96">
        <v>0.94262051609012698</v>
      </c>
      <c r="V96">
        <v>1.0425034746950399</v>
      </c>
      <c r="W96">
        <v>0.86233484138799699</v>
      </c>
      <c r="X96">
        <v>1.14925011796401</v>
      </c>
      <c r="AJ96">
        <v>8.4845117513271706</v>
      </c>
      <c r="AK96">
        <v>4.5429683757798296</v>
      </c>
      <c r="AL96">
        <v>2.0099612777945302</v>
      </c>
      <c r="AM96">
        <v>0.70021641577524496</v>
      </c>
      <c r="AN96">
        <v>0.40550348185743901</v>
      </c>
      <c r="AO96">
        <v>5.2607353026450703</v>
      </c>
      <c r="AZ96">
        <v>0.912791950699545</v>
      </c>
      <c r="BA96">
        <v>0.97712273395943405</v>
      </c>
      <c r="BB96">
        <v>0.787379052344377</v>
      </c>
      <c r="BC96">
        <v>0.38003881950679003</v>
      </c>
      <c r="BD96">
        <v>0.46931183972853702</v>
      </c>
      <c r="BE96">
        <v>0.85346389681062995</v>
      </c>
      <c r="BQ96">
        <v>5.5403715520538803</v>
      </c>
      <c r="BR96">
        <v>2.3570620694454201</v>
      </c>
      <c r="BS96">
        <v>1.6603940413451801</v>
      </c>
      <c r="BT96">
        <v>1.9295876670993399</v>
      </c>
      <c r="BU96">
        <v>1.9090614594212301</v>
      </c>
      <c r="BV96">
        <v>3.5638471176409299</v>
      </c>
      <c r="CG96">
        <v>0.71396197262771699</v>
      </c>
      <c r="CH96">
        <v>0.77617032896069105</v>
      </c>
      <c r="CI96">
        <v>0.61557837218113998</v>
      </c>
      <c r="CJ96">
        <v>0.52428611306738404</v>
      </c>
      <c r="CK96">
        <v>0.69785456743728502</v>
      </c>
      <c r="CL96">
        <v>0.87169217999589799</v>
      </c>
      <c r="CX96">
        <v>0.48276000000000002</v>
      </c>
      <c r="CY96">
        <v>0.51724000000000003</v>
      </c>
      <c r="CZ96">
        <v>0.65517000000000003</v>
      </c>
      <c r="DA96">
        <v>0.44828000000000001</v>
      </c>
      <c r="DB96">
        <v>0.73077000000000003</v>
      </c>
      <c r="DC96">
        <v>0.80769000000000002</v>
      </c>
      <c r="DD96">
        <v>0.73077000000000003</v>
      </c>
      <c r="DE96">
        <v>0.69230999999999998</v>
      </c>
      <c r="DF96">
        <v>0.5</v>
      </c>
      <c r="DG96">
        <v>0.625</v>
      </c>
      <c r="DH96">
        <v>0.54166999999999998</v>
      </c>
      <c r="DI96">
        <v>0.54166999999999998</v>
      </c>
      <c r="DO96">
        <v>0.34483000000000003</v>
      </c>
      <c r="DP96">
        <v>0.48276000000000002</v>
      </c>
      <c r="DQ96">
        <v>0.34483000000000003</v>
      </c>
      <c r="DR96">
        <v>0.17241000000000001</v>
      </c>
      <c r="DS96">
        <v>0.57691999999999999</v>
      </c>
      <c r="DT96">
        <v>0.88461999999999996</v>
      </c>
      <c r="DU96">
        <v>0.64</v>
      </c>
      <c r="DV96">
        <v>0.53846000000000005</v>
      </c>
      <c r="DW96">
        <v>0.54166999999999998</v>
      </c>
      <c r="DX96">
        <v>0.70833000000000002</v>
      </c>
      <c r="DY96">
        <v>0.5</v>
      </c>
      <c r="DZ96">
        <v>0.41666999999999998</v>
      </c>
      <c r="EF96">
        <v>0.44828000000000001</v>
      </c>
      <c r="EG96">
        <v>0.55171999999999999</v>
      </c>
      <c r="EH96">
        <v>0.51724000000000003</v>
      </c>
      <c r="EI96">
        <v>0.2069</v>
      </c>
      <c r="EJ96">
        <v>0.5</v>
      </c>
      <c r="EK96">
        <v>0.76922999999999997</v>
      </c>
      <c r="EL96">
        <v>0.5</v>
      </c>
      <c r="EM96">
        <v>0.65385000000000004</v>
      </c>
      <c r="EN96">
        <v>0.5</v>
      </c>
      <c r="EO96">
        <v>0.625</v>
      </c>
      <c r="EP96">
        <v>0.375</v>
      </c>
      <c r="EQ96">
        <v>0.54166999999999998</v>
      </c>
    </row>
    <row r="97" spans="3:147" x14ac:dyDescent="0.2">
      <c r="C97">
        <v>5.1318832096912201</v>
      </c>
      <c r="D97">
        <v>4.7692667514024203</v>
      </c>
      <c r="E97">
        <v>7.4536874025759099</v>
      </c>
      <c r="F97">
        <v>6.3693024617124196</v>
      </c>
      <c r="G97">
        <v>1.8137680494644799</v>
      </c>
      <c r="H97">
        <v>7.8249760719891501</v>
      </c>
      <c r="S97">
        <v>1.3960622635467801</v>
      </c>
      <c r="T97">
        <v>1.17542348227397</v>
      </c>
      <c r="U97">
        <v>0.78157344951573504</v>
      </c>
      <c r="V97">
        <v>1.38982267513116</v>
      </c>
      <c r="W97">
        <v>0.76023639786478303</v>
      </c>
      <c r="X97">
        <v>1.0306421866872499</v>
      </c>
      <c r="AJ97">
        <v>7.8243649001070397</v>
      </c>
      <c r="AK97">
        <v>3.2607491246970501</v>
      </c>
      <c r="AL97">
        <v>3.57160452397336</v>
      </c>
      <c r="AM97">
        <v>0.45918402713404399</v>
      </c>
      <c r="AN97">
        <v>0.45541263849720998</v>
      </c>
      <c r="AO97">
        <v>4.3541609963934897</v>
      </c>
      <c r="AZ97">
        <v>1.0561418404241401</v>
      </c>
      <c r="BA97">
        <v>0.81513462348170995</v>
      </c>
      <c r="BB97">
        <v>0.91623774600633301</v>
      </c>
      <c r="BC97">
        <v>0.438038327291074</v>
      </c>
      <c r="BD97">
        <v>0.58587463762032999</v>
      </c>
      <c r="BE97">
        <v>0.96189051062185305</v>
      </c>
      <c r="BQ97">
        <v>3.0871386241706702</v>
      </c>
      <c r="BR97">
        <v>1.04503785206734</v>
      </c>
      <c r="BS97">
        <v>4.8288048477705203</v>
      </c>
      <c r="BT97">
        <v>0.73825508471090795</v>
      </c>
      <c r="BU97">
        <v>2.1441484157217401</v>
      </c>
      <c r="BV97">
        <v>3.5482734537239899</v>
      </c>
      <c r="CG97">
        <v>0.71426424542744504</v>
      </c>
      <c r="CH97">
        <v>0.658393330505047</v>
      </c>
      <c r="CI97">
        <v>0.72303056277691002</v>
      </c>
      <c r="CJ97">
        <v>0.43521806966337201</v>
      </c>
      <c r="CK97">
        <v>0.67155072736014998</v>
      </c>
      <c r="CL97">
        <v>1.1957968416218401</v>
      </c>
      <c r="CX97">
        <v>0.37930999999999998</v>
      </c>
      <c r="CY97">
        <v>0.58621000000000001</v>
      </c>
      <c r="CZ97">
        <v>0.62068999999999996</v>
      </c>
      <c r="DA97">
        <v>0.37930999999999998</v>
      </c>
      <c r="DB97">
        <v>0.80769000000000002</v>
      </c>
      <c r="DC97">
        <v>0.96153999999999995</v>
      </c>
      <c r="DD97">
        <v>0.65385000000000004</v>
      </c>
      <c r="DE97">
        <v>0.88461999999999996</v>
      </c>
      <c r="DF97">
        <v>0.66666999999999998</v>
      </c>
      <c r="DG97">
        <v>0.625</v>
      </c>
      <c r="DH97">
        <v>0.58333000000000002</v>
      </c>
      <c r="DI97">
        <v>0.5</v>
      </c>
      <c r="DO97">
        <v>0.41378999999999999</v>
      </c>
      <c r="DP97">
        <v>0.41378999999999999</v>
      </c>
      <c r="DQ97">
        <v>0.34483000000000003</v>
      </c>
      <c r="DR97">
        <v>0.24138000000000001</v>
      </c>
      <c r="DS97">
        <v>0.53846000000000005</v>
      </c>
      <c r="DT97">
        <v>0.92308000000000001</v>
      </c>
      <c r="DU97">
        <v>0.64</v>
      </c>
      <c r="DV97">
        <v>0.57691999999999999</v>
      </c>
      <c r="DW97">
        <v>0.58333000000000002</v>
      </c>
      <c r="DX97">
        <v>0.54166999999999998</v>
      </c>
      <c r="DY97">
        <v>0.54166999999999998</v>
      </c>
      <c r="DZ97">
        <v>0.41666999999999998</v>
      </c>
      <c r="EF97">
        <v>0.41378999999999999</v>
      </c>
      <c r="EG97">
        <v>0.48276000000000002</v>
      </c>
      <c r="EH97">
        <v>0.44828000000000001</v>
      </c>
      <c r="EI97">
        <v>0.24138000000000001</v>
      </c>
      <c r="EJ97">
        <v>0.65385000000000004</v>
      </c>
      <c r="EK97">
        <v>0.88461999999999996</v>
      </c>
      <c r="EL97">
        <v>0.42308000000000001</v>
      </c>
      <c r="EM97">
        <v>0.61538000000000004</v>
      </c>
      <c r="EN97">
        <v>0.58333000000000002</v>
      </c>
      <c r="EO97">
        <v>0.58333000000000002</v>
      </c>
      <c r="EP97">
        <v>0.41666999999999998</v>
      </c>
      <c r="EQ97">
        <v>0.41666999999999998</v>
      </c>
    </row>
    <row r="98" spans="3:147" x14ac:dyDescent="0.2">
      <c r="C98">
        <v>5.7548070465701997</v>
      </c>
      <c r="D98">
        <v>5.3375959236486503</v>
      </c>
      <c r="E98">
        <v>4.2755290550657099</v>
      </c>
      <c r="F98">
        <v>6.3372465755671099</v>
      </c>
      <c r="G98">
        <v>3.1710799541874399</v>
      </c>
      <c r="H98">
        <v>7.2711336384134002</v>
      </c>
      <c r="S98">
        <v>1.1113692899181</v>
      </c>
      <c r="T98">
        <v>1.3295062016193799</v>
      </c>
      <c r="U98">
        <v>0.99019708664087502</v>
      </c>
      <c r="V98">
        <v>0.86226126321052199</v>
      </c>
      <c r="W98">
        <v>0.95012564789739895</v>
      </c>
      <c r="X98">
        <v>1.29281699232245</v>
      </c>
      <c r="AJ98">
        <v>5.2719099973898302</v>
      </c>
      <c r="AK98">
        <v>2.20520879712678</v>
      </c>
      <c r="AL98">
        <v>3.3643167083531602</v>
      </c>
      <c r="AM98">
        <v>1.6558809669405099</v>
      </c>
      <c r="AN98">
        <v>0.55773511301263401</v>
      </c>
      <c r="AO98">
        <v>3.9772008533294998</v>
      </c>
      <c r="AZ98">
        <v>0.93177826882987602</v>
      </c>
      <c r="BA98">
        <v>0.88632679919553303</v>
      </c>
      <c r="BB98">
        <v>0.95757072223184503</v>
      </c>
      <c r="BC98">
        <v>0.48247033731046901</v>
      </c>
      <c r="BD98">
        <v>0.540079104652604</v>
      </c>
      <c r="BE98">
        <v>0.96504403679095996</v>
      </c>
      <c r="BQ98">
        <v>2.27819773418573</v>
      </c>
      <c r="BR98">
        <v>1.48577822487716</v>
      </c>
      <c r="BS98">
        <v>5.0630185873090499</v>
      </c>
      <c r="BT98">
        <v>0.60822667227520899</v>
      </c>
      <c r="BU98">
        <v>2.45725178252945</v>
      </c>
      <c r="BV98">
        <v>3.8311642255462499</v>
      </c>
      <c r="CG98">
        <v>0.90956065548576703</v>
      </c>
      <c r="CH98">
        <v>0.82160806124274299</v>
      </c>
      <c r="CI98">
        <v>0.55119987081560295</v>
      </c>
      <c r="CJ98">
        <v>0.44603350900190197</v>
      </c>
      <c r="CK98">
        <v>0.79402897806221295</v>
      </c>
      <c r="CL98">
        <v>0.812442147583887</v>
      </c>
      <c r="CX98">
        <v>0.44828000000000001</v>
      </c>
      <c r="CY98">
        <v>0.51724000000000003</v>
      </c>
      <c r="CZ98">
        <v>0.51724000000000003</v>
      </c>
      <c r="DA98">
        <v>0.37930999999999998</v>
      </c>
      <c r="DB98">
        <v>0.80769000000000002</v>
      </c>
      <c r="DC98">
        <v>0.96153999999999995</v>
      </c>
      <c r="DD98">
        <v>0.73077000000000003</v>
      </c>
      <c r="DE98">
        <v>0.80769000000000002</v>
      </c>
      <c r="DF98">
        <v>0.66666999999999998</v>
      </c>
      <c r="DG98">
        <v>0.75</v>
      </c>
      <c r="DH98">
        <v>0.5</v>
      </c>
      <c r="DI98">
        <v>0.58333000000000002</v>
      </c>
      <c r="DO98">
        <v>0.37930999999999998</v>
      </c>
      <c r="DP98">
        <v>0.44828000000000001</v>
      </c>
      <c r="DQ98">
        <v>0.44828000000000001</v>
      </c>
      <c r="DR98">
        <v>0.17241000000000001</v>
      </c>
      <c r="DS98">
        <v>0.61538000000000004</v>
      </c>
      <c r="DT98">
        <v>0.92308000000000001</v>
      </c>
      <c r="DU98">
        <v>0.52</v>
      </c>
      <c r="DV98">
        <v>0.57691999999999999</v>
      </c>
      <c r="DW98">
        <v>0.54166999999999998</v>
      </c>
      <c r="DX98">
        <v>0.66666999999999998</v>
      </c>
      <c r="DY98">
        <v>0.5</v>
      </c>
      <c r="DZ98">
        <v>0.5</v>
      </c>
      <c r="EF98">
        <v>0.34483000000000003</v>
      </c>
      <c r="EG98">
        <v>0.48276000000000002</v>
      </c>
      <c r="EH98">
        <v>0.34483000000000003</v>
      </c>
      <c r="EI98">
        <v>0.13793</v>
      </c>
      <c r="EJ98">
        <v>0.57691999999999999</v>
      </c>
      <c r="EK98">
        <v>0.88461999999999996</v>
      </c>
      <c r="EL98">
        <v>0.5</v>
      </c>
      <c r="EM98">
        <v>0.5</v>
      </c>
      <c r="EN98">
        <v>0.79166999999999998</v>
      </c>
      <c r="EO98">
        <v>0.70833000000000002</v>
      </c>
      <c r="EP98">
        <v>0.5</v>
      </c>
      <c r="EQ98">
        <v>0.5</v>
      </c>
    </row>
    <row r="99" spans="3:147" x14ac:dyDescent="0.2">
      <c r="C99">
        <v>10.061495816447399</v>
      </c>
      <c r="D99">
        <v>5.3446033288052801</v>
      </c>
      <c r="E99">
        <v>4.7294396795765996</v>
      </c>
      <c r="F99">
        <v>5.9509968112850897</v>
      </c>
      <c r="G99">
        <v>2.00602115297119</v>
      </c>
      <c r="H99">
        <v>8.1061310260761292</v>
      </c>
      <c r="S99">
        <v>0.98095121516122696</v>
      </c>
      <c r="T99">
        <v>1.6040200625389101</v>
      </c>
      <c r="U99">
        <v>0.81180730675013901</v>
      </c>
      <c r="V99">
        <v>0.85408442561762998</v>
      </c>
      <c r="W99">
        <v>1.1170147256851399</v>
      </c>
      <c r="X99">
        <v>1.1166598366636999</v>
      </c>
      <c r="AJ99">
        <v>5.2602704040575698</v>
      </c>
      <c r="AK99">
        <v>2.3184757118920598</v>
      </c>
      <c r="AL99">
        <v>4.5147596039535802</v>
      </c>
      <c r="AM99">
        <v>1.95813846961441</v>
      </c>
      <c r="AN99">
        <v>0.45801888597108997</v>
      </c>
      <c r="AO99">
        <v>6.6699327722442803</v>
      </c>
      <c r="AZ99">
        <v>0.85843922006975804</v>
      </c>
      <c r="BA99">
        <v>1.02816952866205</v>
      </c>
      <c r="BB99">
        <v>0.80020768087473104</v>
      </c>
      <c r="BC99">
        <v>0.60759216191932397</v>
      </c>
      <c r="BD99">
        <v>0.44285734880459199</v>
      </c>
      <c r="BE99">
        <v>0.77606001144425596</v>
      </c>
      <c r="BQ99">
        <v>2.5997225030280302</v>
      </c>
      <c r="BR99">
        <v>2.7465927899499598</v>
      </c>
      <c r="BS99">
        <v>3.6601961454317</v>
      </c>
      <c r="BT99">
        <v>0.67947629918559405</v>
      </c>
      <c r="BU99">
        <v>2.39577826169872</v>
      </c>
      <c r="BV99">
        <v>4.3592815100397999</v>
      </c>
      <c r="CG99">
        <v>0.67558120967804203</v>
      </c>
      <c r="CH99">
        <v>0.75620600054730303</v>
      </c>
      <c r="CI99">
        <v>0.75544379836011899</v>
      </c>
      <c r="CJ99">
        <v>0.53150692155586199</v>
      </c>
      <c r="CK99">
        <v>0.79803922139988004</v>
      </c>
      <c r="CL99">
        <v>0.82820907632437302</v>
      </c>
      <c r="CX99">
        <v>0.48276000000000002</v>
      </c>
      <c r="CY99">
        <v>0.48276000000000002</v>
      </c>
      <c r="CZ99">
        <v>0.48276000000000002</v>
      </c>
      <c r="DA99">
        <v>0.41378999999999999</v>
      </c>
      <c r="DB99">
        <v>0.76922999999999997</v>
      </c>
      <c r="DC99">
        <v>0.84614999999999996</v>
      </c>
      <c r="DD99">
        <v>0.69230999999999998</v>
      </c>
      <c r="DE99">
        <v>0.80769000000000002</v>
      </c>
      <c r="DF99">
        <v>0.70833000000000002</v>
      </c>
      <c r="DG99">
        <v>0.70833000000000002</v>
      </c>
      <c r="DH99">
        <v>0.5</v>
      </c>
      <c r="DI99">
        <v>0.5</v>
      </c>
      <c r="DO99">
        <v>0.37930999999999998</v>
      </c>
      <c r="DP99">
        <v>0.34483000000000003</v>
      </c>
      <c r="DQ99">
        <v>0.41378999999999999</v>
      </c>
      <c r="DR99">
        <v>0.2069</v>
      </c>
      <c r="DS99">
        <v>0.65385000000000004</v>
      </c>
      <c r="DT99">
        <v>0.92308000000000001</v>
      </c>
      <c r="DU99">
        <v>0.6</v>
      </c>
      <c r="DV99">
        <v>0.57691999999999999</v>
      </c>
      <c r="DW99">
        <v>0.41666999999999998</v>
      </c>
      <c r="DX99">
        <v>0.54166999999999998</v>
      </c>
      <c r="DY99">
        <v>0.5</v>
      </c>
      <c r="DZ99">
        <v>0.45833000000000002</v>
      </c>
      <c r="EF99">
        <v>0.44828000000000001</v>
      </c>
      <c r="EG99">
        <v>0.41378999999999999</v>
      </c>
      <c r="EH99">
        <v>0.27585999999999999</v>
      </c>
      <c r="EI99">
        <v>0.2069</v>
      </c>
      <c r="EJ99">
        <v>0.69230999999999998</v>
      </c>
      <c r="EK99">
        <v>0.92308000000000001</v>
      </c>
      <c r="EL99">
        <v>0.42308000000000001</v>
      </c>
      <c r="EM99">
        <v>0.61538000000000004</v>
      </c>
      <c r="EN99">
        <v>0.625</v>
      </c>
      <c r="EO99">
        <v>0.66666999999999998</v>
      </c>
      <c r="EP99">
        <v>0.45833000000000002</v>
      </c>
      <c r="EQ99">
        <v>0.375</v>
      </c>
    </row>
    <row r="100" spans="3:147" x14ac:dyDescent="0.2">
      <c r="C100">
        <v>9.3025630066578806</v>
      </c>
      <c r="D100">
        <v>6.9831986559068104</v>
      </c>
      <c r="E100">
        <v>4.4249612467708603</v>
      </c>
      <c r="F100">
        <v>4.8286494437869099</v>
      </c>
      <c r="G100">
        <v>3.3817785516659402</v>
      </c>
      <c r="H100">
        <v>6.5822838470350202</v>
      </c>
      <c r="S100">
        <v>1.42821990698157</v>
      </c>
      <c r="T100">
        <v>1.46214551988102</v>
      </c>
      <c r="U100">
        <v>0.818791627907686</v>
      </c>
      <c r="V100">
        <v>0.67243704354540501</v>
      </c>
      <c r="W100">
        <v>0.96215602590677696</v>
      </c>
      <c r="X100">
        <v>1.5469785697540701</v>
      </c>
      <c r="AJ100">
        <v>3.8939162902010098</v>
      </c>
      <c r="AK100">
        <v>2.6541938579218498</v>
      </c>
      <c r="AL100">
        <v>5.3574348724293799</v>
      </c>
      <c r="AM100">
        <v>2.9194539315316099</v>
      </c>
      <c r="AN100">
        <v>0.46676455119395299</v>
      </c>
      <c r="AO100">
        <v>5.7643469959164397</v>
      </c>
      <c r="AZ100">
        <v>0.71614750869731603</v>
      </c>
      <c r="BA100">
        <v>0.97496023598704895</v>
      </c>
      <c r="BB100">
        <v>0.87771320622715698</v>
      </c>
      <c r="BC100">
        <v>0.59751171386910296</v>
      </c>
      <c r="BD100">
        <v>0.43242260360474299</v>
      </c>
      <c r="BE100">
        <v>0.94995157536030705</v>
      </c>
      <c r="BQ100">
        <v>2.3056954302897301</v>
      </c>
      <c r="BR100">
        <v>3.3411904210242702</v>
      </c>
      <c r="BS100">
        <v>6.4662714969463799</v>
      </c>
      <c r="BT100">
        <v>1.1923351807614599</v>
      </c>
      <c r="BU100">
        <v>1.5240112286748499</v>
      </c>
      <c r="BV100">
        <v>6.4496912581268102</v>
      </c>
      <c r="CG100">
        <v>0.59874010105237996</v>
      </c>
      <c r="CH100">
        <v>0.87760430656278499</v>
      </c>
      <c r="CI100">
        <v>1.1203619828470199</v>
      </c>
      <c r="CJ100">
        <v>0.53424774896460403</v>
      </c>
      <c r="CK100">
        <v>0.95443484423672698</v>
      </c>
      <c r="CL100">
        <v>0.80432332017760999</v>
      </c>
      <c r="CX100">
        <v>0.44828000000000001</v>
      </c>
      <c r="CY100">
        <v>0.55171999999999999</v>
      </c>
      <c r="CZ100">
        <v>0.37930999999999998</v>
      </c>
      <c r="DA100">
        <v>0.34483000000000003</v>
      </c>
      <c r="DB100">
        <v>0.80769000000000002</v>
      </c>
      <c r="DC100">
        <v>0.88461999999999996</v>
      </c>
      <c r="DD100">
        <v>0.53846000000000005</v>
      </c>
      <c r="DE100">
        <v>0.80769000000000002</v>
      </c>
      <c r="DF100">
        <v>0.58333000000000002</v>
      </c>
      <c r="DG100">
        <v>0.79166999999999998</v>
      </c>
      <c r="DH100">
        <v>0.45833000000000002</v>
      </c>
      <c r="DI100">
        <v>0.625</v>
      </c>
      <c r="DO100">
        <v>0.48276000000000002</v>
      </c>
      <c r="DP100">
        <v>0.48276000000000002</v>
      </c>
      <c r="DQ100">
        <v>0.48276000000000002</v>
      </c>
      <c r="DR100">
        <v>0.13793</v>
      </c>
      <c r="DS100">
        <v>0.69230999999999998</v>
      </c>
      <c r="DT100">
        <v>0.92308000000000001</v>
      </c>
      <c r="DU100">
        <v>0.68</v>
      </c>
      <c r="DV100">
        <v>0.46154000000000001</v>
      </c>
      <c r="DW100">
        <v>0.54166999999999998</v>
      </c>
      <c r="DX100">
        <v>0.54166999999999998</v>
      </c>
      <c r="DY100">
        <v>0.375</v>
      </c>
      <c r="DZ100">
        <v>0.58333000000000002</v>
      </c>
      <c r="EF100">
        <v>0.41378999999999999</v>
      </c>
      <c r="EG100">
        <v>0.48276000000000002</v>
      </c>
      <c r="EH100">
        <v>0.31034</v>
      </c>
      <c r="EI100">
        <v>0.24138000000000001</v>
      </c>
      <c r="EJ100">
        <v>0.57691999999999999</v>
      </c>
      <c r="EK100">
        <v>0.92308000000000001</v>
      </c>
      <c r="EL100">
        <v>0.34615000000000001</v>
      </c>
      <c r="EM100">
        <v>0.76922999999999997</v>
      </c>
      <c r="EN100">
        <v>0.625</v>
      </c>
      <c r="EO100">
        <v>0.625</v>
      </c>
      <c r="EP100">
        <v>0.45833000000000002</v>
      </c>
      <c r="EQ100">
        <v>0.41666999999999998</v>
      </c>
    </row>
    <row r="101" spans="3:147" x14ac:dyDescent="0.2">
      <c r="C101">
        <v>10.8406718286165</v>
      </c>
      <c r="D101">
        <v>5.7888810986411903</v>
      </c>
      <c r="E101">
        <v>6.3023513226339496</v>
      </c>
      <c r="F101">
        <v>6.1394067466804598</v>
      </c>
      <c r="G101">
        <v>3.2421967243748302</v>
      </c>
      <c r="H101">
        <v>8.1568988187255709</v>
      </c>
      <c r="S101">
        <v>1.02655977478099</v>
      </c>
      <c r="T101">
        <v>1.9469844419806599</v>
      </c>
      <c r="U101">
        <v>0.78755491124017896</v>
      </c>
      <c r="V101">
        <v>0.86024372162130103</v>
      </c>
      <c r="W101">
        <v>0.97620635420171098</v>
      </c>
      <c r="X101">
        <v>1.37930485015482</v>
      </c>
      <c r="AJ101">
        <v>2.6404770002553799</v>
      </c>
      <c r="AK101">
        <v>2.5177942314725099</v>
      </c>
      <c r="AL101">
        <v>6.1526567238344096</v>
      </c>
      <c r="AM101">
        <v>2.8381159024832598</v>
      </c>
      <c r="AN101">
        <v>0.35724133937221902</v>
      </c>
      <c r="AO101">
        <v>4.8308602846733102</v>
      </c>
      <c r="AZ101">
        <v>0.91467083701498597</v>
      </c>
      <c r="BA101">
        <v>0.95606673736492598</v>
      </c>
      <c r="BB101">
        <v>1.0512547168603199</v>
      </c>
      <c r="BC101">
        <v>0.58869505892279395</v>
      </c>
      <c r="BD101">
        <v>0.36719035828929802</v>
      </c>
      <c r="BE101">
        <v>1.1659565537438099</v>
      </c>
      <c r="BQ101">
        <v>2.0997965606963498</v>
      </c>
      <c r="BR101">
        <v>2.6281555329596502</v>
      </c>
      <c r="BS101">
        <v>7.14882403391608</v>
      </c>
      <c r="BT101">
        <v>0.71974579987100196</v>
      </c>
      <c r="BU101">
        <v>0.78113646755565702</v>
      </c>
      <c r="BV101">
        <v>4.0189280866263202</v>
      </c>
      <c r="CG101">
        <v>0.61315518523718404</v>
      </c>
      <c r="CH101">
        <v>0.66166739443663103</v>
      </c>
      <c r="CI101">
        <v>1.1104140274961301</v>
      </c>
      <c r="CJ101">
        <v>0.42021253723725499</v>
      </c>
      <c r="CK101">
        <v>0.66739204511985695</v>
      </c>
      <c r="CL101">
        <v>0.76100964212491595</v>
      </c>
      <c r="CX101">
        <v>0.51724000000000003</v>
      </c>
      <c r="CY101">
        <v>0.58621000000000001</v>
      </c>
      <c r="CZ101">
        <v>0.44828000000000001</v>
      </c>
      <c r="DA101">
        <v>0.44828000000000001</v>
      </c>
      <c r="DB101">
        <v>0.88461999999999996</v>
      </c>
      <c r="DC101">
        <v>0.84614999999999996</v>
      </c>
      <c r="DD101">
        <v>0.57691999999999999</v>
      </c>
      <c r="DE101">
        <v>0.80769000000000002</v>
      </c>
      <c r="DF101">
        <v>0.66666999999999998</v>
      </c>
      <c r="DG101">
        <v>0.75</v>
      </c>
      <c r="DH101">
        <v>0.5</v>
      </c>
      <c r="DI101">
        <v>0.58333000000000002</v>
      </c>
      <c r="DO101">
        <v>0.44828000000000001</v>
      </c>
      <c r="DP101">
        <v>0.51724000000000003</v>
      </c>
      <c r="DQ101">
        <v>0.37930999999999998</v>
      </c>
      <c r="DR101">
        <v>0.17241000000000001</v>
      </c>
      <c r="DS101">
        <v>0.65385000000000004</v>
      </c>
      <c r="DT101">
        <v>0.96153999999999995</v>
      </c>
      <c r="DU101">
        <v>0.6</v>
      </c>
      <c r="DV101">
        <v>0.61538000000000004</v>
      </c>
      <c r="DW101">
        <v>0.58333000000000002</v>
      </c>
      <c r="DX101">
        <v>0.66666999999999998</v>
      </c>
      <c r="DY101">
        <v>0.41666999999999998</v>
      </c>
      <c r="DZ101">
        <v>0.58333000000000002</v>
      </c>
      <c r="EF101">
        <v>0.55171999999999999</v>
      </c>
      <c r="EG101">
        <v>0.44828000000000001</v>
      </c>
      <c r="EH101">
        <v>0.34483000000000003</v>
      </c>
      <c r="EI101">
        <v>6.8966E-2</v>
      </c>
      <c r="EJ101">
        <v>0.53846000000000005</v>
      </c>
      <c r="EK101">
        <v>0.88461999999999996</v>
      </c>
      <c r="EL101">
        <v>0.42308000000000001</v>
      </c>
      <c r="EM101">
        <v>0.69230999999999998</v>
      </c>
      <c r="EN101">
        <v>0.58333000000000002</v>
      </c>
      <c r="EO101">
        <v>0.58333000000000002</v>
      </c>
      <c r="EP101">
        <v>0.54166999999999998</v>
      </c>
      <c r="EQ101">
        <v>0.33333000000000002</v>
      </c>
    </row>
    <row r="102" spans="3:147" x14ac:dyDescent="0.2">
      <c r="C102">
        <v>7.9750849169123796</v>
      </c>
      <c r="D102">
        <v>10.904799449231099</v>
      </c>
      <c r="E102">
        <v>5.08044505873284</v>
      </c>
      <c r="F102">
        <v>6.5697958189739296</v>
      </c>
      <c r="G102">
        <v>2.3250969313963199</v>
      </c>
      <c r="H102">
        <v>5.7089952041524503</v>
      </c>
      <c r="S102">
        <v>1.0757185935008799</v>
      </c>
      <c r="T102">
        <v>1.11116616700096</v>
      </c>
      <c r="U102">
        <v>0.62552062848730305</v>
      </c>
      <c r="V102">
        <v>0.87884428515989799</v>
      </c>
      <c r="W102">
        <v>0.99408344993680997</v>
      </c>
      <c r="X102">
        <v>1.0974980339811</v>
      </c>
      <c r="AJ102">
        <v>2.69955255112251</v>
      </c>
      <c r="AK102">
        <v>3.8572604588675099</v>
      </c>
      <c r="AL102">
        <v>5.7313399251477897</v>
      </c>
      <c r="AM102">
        <v>2.43733505836853</v>
      </c>
      <c r="AN102">
        <v>0.41821826730609601</v>
      </c>
      <c r="AO102">
        <v>4.2562253348025196</v>
      </c>
      <c r="AZ102">
        <v>0.90280057488646204</v>
      </c>
      <c r="BA102">
        <v>1.09980002217184</v>
      </c>
      <c r="BB102">
        <v>0.97035225097850297</v>
      </c>
      <c r="BC102">
        <v>0.63744850758454796</v>
      </c>
      <c r="BD102">
        <v>0.47022289737345202</v>
      </c>
      <c r="BE102">
        <v>0.96507473525299403</v>
      </c>
      <c r="BQ102">
        <v>2.2033569660668499</v>
      </c>
      <c r="BR102">
        <v>1.89639574658312</v>
      </c>
      <c r="BS102">
        <v>5.7251996717902998</v>
      </c>
      <c r="BT102">
        <v>0.73376906668006503</v>
      </c>
      <c r="BU102">
        <v>1.1916400955947599</v>
      </c>
      <c r="BV102">
        <v>4.3172370580374801</v>
      </c>
      <c r="CG102">
        <v>0.54989661136351098</v>
      </c>
      <c r="CH102">
        <v>0.58032070844805606</v>
      </c>
      <c r="CI102">
        <v>0.95629625642994998</v>
      </c>
      <c r="CJ102">
        <v>0.48497801104160698</v>
      </c>
      <c r="CK102">
        <v>0.75368503248132901</v>
      </c>
      <c r="CL102">
        <v>0.94510276139706695</v>
      </c>
      <c r="CX102">
        <v>0.51724000000000003</v>
      </c>
      <c r="CY102">
        <v>0.51724000000000003</v>
      </c>
      <c r="CZ102">
        <v>0.44828000000000001</v>
      </c>
      <c r="DA102">
        <v>0.24138000000000001</v>
      </c>
      <c r="DB102">
        <v>0.88461999999999996</v>
      </c>
      <c r="DC102">
        <v>0.80769000000000002</v>
      </c>
      <c r="DD102">
        <v>0.57691999999999999</v>
      </c>
      <c r="DE102">
        <v>0.76922999999999997</v>
      </c>
      <c r="DF102">
        <v>0.625</v>
      </c>
      <c r="DG102">
        <v>0.66666999999999998</v>
      </c>
      <c r="DH102">
        <v>0.45833000000000002</v>
      </c>
      <c r="DI102">
        <v>0.58333000000000002</v>
      </c>
      <c r="DO102">
        <v>0.51724000000000003</v>
      </c>
      <c r="DP102">
        <v>0.44828000000000001</v>
      </c>
      <c r="DQ102">
        <v>0.41378999999999999</v>
      </c>
      <c r="DR102">
        <v>0.24138000000000001</v>
      </c>
      <c r="DS102">
        <v>0.65385000000000004</v>
      </c>
      <c r="DT102">
        <v>0.92308000000000001</v>
      </c>
      <c r="DU102">
        <v>0.6</v>
      </c>
      <c r="DV102">
        <v>0.61538000000000004</v>
      </c>
      <c r="DW102">
        <v>0.54166999999999998</v>
      </c>
      <c r="DX102">
        <v>0.70833000000000002</v>
      </c>
      <c r="DY102">
        <v>0.5</v>
      </c>
      <c r="DZ102">
        <v>0.5</v>
      </c>
      <c r="EF102">
        <v>0.55171999999999999</v>
      </c>
      <c r="EG102">
        <v>0.51724000000000003</v>
      </c>
      <c r="EH102">
        <v>0.41378999999999999</v>
      </c>
      <c r="EI102">
        <v>0.10345</v>
      </c>
      <c r="EJ102">
        <v>0.57691999999999999</v>
      </c>
      <c r="EK102">
        <v>0.80769000000000002</v>
      </c>
      <c r="EL102">
        <v>0.42308000000000001</v>
      </c>
      <c r="EM102">
        <v>0.69230999999999998</v>
      </c>
      <c r="EN102">
        <v>0.58333000000000002</v>
      </c>
      <c r="EO102">
        <v>0.66666999999999998</v>
      </c>
      <c r="EP102">
        <v>0.58333000000000002</v>
      </c>
      <c r="EQ102">
        <v>0.5</v>
      </c>
    </row>
    <row r="103" spans="3:147" x14ac:dyDescent="0.2">
      <c r="C103">
        <v>8.8949281413902597</v>
      </c>
      <c r="D103">
        <v>11.4667104640706</v>
      </c>
      <c r="E103">
        <v>2.7924490767832002</v>
      </c>
      <c r="F103">
        <v>3.4279746774751398</v>
      </c>
      <c r="G103">
        <v>4.79607658663189</v>
      </c>
      <c r="H103">
        <v>6.6598339146886598</v>
      </c>
      <c r="S103">
        <v>1.0057610909460799</v>
      </c>
      <c r="T103">
        <v>1.5605317182071601</v>
      </c>
      <c r="U103">
        <v>1.0348480052547899</v>
      </c>
      <c r="V103">
        <v>0.87743307408829896</v>
      </c>
      <c r="W103">
        <v>0.94908087000033903</v>
      </c>
      <c r="X103">
        <v>0.91768927872483397</v>
      </c>
      <c r="AJ103">
        <v>3.1709082407354301</v>
      </c>
      <c r="AK103">
        <v>4.0245963294888396</v>
      </c>
      <c r="AL103">
        <v>4.8537004418350804</v>
      </c>
      <c r="AM103">
        <v>2.5332710377143099</v>
      </c>
      <c r="AN103">
        <v>0.57752026397059697</v>
      </c>
      <c r="AO103">
        <v>3.56092318400556</v>
      </c>
      <c r="AZ103">
        <v>0.93513023378916504</v>
      </c>
      <c r="BA103">
        <v>1.16792337340504</v>
      </c>
      <c r="BB103">
        <v>1.3400131040394101</v>
      </c>
      <c r="BC103">
        <v>0.76241477733802399</v>
      </c>
      <c r="BD103">
        <v>0.535637005908838</v>
      </c>
      <c r="BE103">
        <v>0.82114597418221602</v>
      </c>
      <c r="BQ103">
        <v>2.1148506749773301</v>
      </c>
      <c r="BR103">
        <v>3.8163420524246598</v>
      </c>
      <c r="BS103">
        <v>5.9611067609313801</v>
      </c>
      <c r="BT103">
        <v>0.79450657949006898</v>
      </c>
      <c r="BU103">
        <v>1.11078108808056</v>
      </c>
      <c r="BV103">
        <v>3.6049456590117099</v>
      </c>
      <c r="CG103">
        <v>0.59067121244669496</v>
      </c>
      <c r="CH103">
        <v>1.02561201971003</v>
      </c>
      <c r="CI103">
        <v>1.1180099923</v>
      </c>
      <c r="CJ103">
        <v>0.53173140794845697</v>
      </c>
      <c r="CK103">
        <v>0.90239674320944796</v>
      </c>
      <c r="CL103">
        <v>0.80451796944825005</v>
      </c>
      <c r="CX103">
        <v>0.51724000000000003</v>
      </c>
      <c r="CY103">
        <v>0.65517000000000003</v>
      </c>
      <c r="CZ103">
        <v>0.51724000000000003</v>
      </c>
      <c r="DA103">
        <v>0.31034</v>
      </c>
      <c r="DB103">
        <v>0.88461999999999996</v>
      </c>
      <c r="DC103">
        <v>0.80769000000000002</v>
      </c>
      <c r="DD103">
        <v>0.69230999999999998</v>
      </c>
      <c r="DE103">
        <v>0.80769000000000002</v>
      </c>
      <c r="DF103">
        <v>0.75</v>
      </c>
      <c r="DG103">
        <v>0.66666999999999998</v>
      </c>
      <c r="DH103">
        <v>0.45833000000000002</v>
      </c>
      <c r="DI103">
        <v>0.54166999999999998</v>
      </c>
      <c r="DO103">
        <v>0.51724000000000003</v>
      </c>
      <c r="DP103">
        <v>0.44828000000000001</v>
      </c>
      <c r="DQ103">
        <v>0.31034</v>
      </c>
      <c r="DR103">
        <v>0.24138000000000001</v>
      </c>
      <c r="DS103">
        <v>0.76922999999999997</v>
      </c>
      <c r="DT103">
        <v>0.96153999999999995</v>
      </c>
      <c r="DU103">
        <v>0.48</v>
      </c>
      <c r="DV103">
        <v>0.61538000000000004</v>
      </c>
      <c r="DW103">
        <v>0.625</v>
      </c>
      <c r="DX103">
        <v>0.70833000000000002</v>
      </c>
      <c r="DY103">
        <v>0.5</v>
      </c>
      <c r="DZ103">
        <v>0.54166999999999998</v>
      </c>
      <c r="EF103">
        <v>0.58621000000000001</v>
      </c>
      <c r="EG103">
        <v>0.48276000000000002</v>
      </c>
      <c r="EH103">
        <v>0.41378999999999999</v>
      </c>
      <c r="EI103">
        <v>0.13793</v>
      </c>
      <c r="EJ103">
        <v>0.69230999999999998</v>
      </c>
      <c r="EK103">
        <v>0.73077000000000003</v>
      </c>
      <c r="EL103">
        <v>0.46154000000000001</v>
      </c>
      <c r="EM103">
        <v>0.61538000000000004</v>
      </c>
      <c r="EN103">
        <v>0.54166999999999998</v>
      </c>
      <c r="EO103">
        <v>0.54166999999999998</v>
      </c>
      <c r="EP103">
        <v>0.54166999999999998</v>
      </c>
      <c r="EQ103">
        <v>0.45833000000000002</v>
      </c>
    </row>
    <row r="104" spans="3:147" x14ac:dyDescent="0.2">
      <c r="C104">
        <v>8.8163730591007692</v>
      </c>
      <c r="D104">
        <v>6.65158905832687</v>
      </c>
      <c r="E104">
        <v>3.57262485838858</v>
      </c>
      <c r="F104">
        <v>2.25883345416077</v>
      </c>
      <c r="G104">
        <v>5.2550865910814402</v>
      </c>
      <c r="H104">
        <v>7.0511767877540299</v>
      </c>
      <c r="S104">
        <v>1.0234499629393199</v>
      </c>
      <c r="T104">
        <v>1.4647940091215701</v>
      </c>
      <c r="U104">
        <v>1.1673502116002901</v>
      </c>
      <c r="V104">
        <v>0.75750313475730102</v>
      </c>
      <c r="W104">
        <v>1.0249336060863401</v>
      </c>
      <c r="X104">
        <v>1.25662555878189</v>
      </c>
      <c r="AJ104">
        <v>4.2223891389073103</v>
      </c>
      <c r="AK104">
        <v>5.0486851809755802</v>
      </c>
      <c r="AL104">
        <v>5.6860053216431004</v>
      </c>
      <c r="AM104">
        <v>1.96793180643253</v>
      </c>
      <c r="AN104">
        <v>0.38151109966483499</v>
      </c>
      <c r="AO104">
        <v>2.7829378235266602</v>
      </c>
      <c r="AZ104">
        <v>1.00853081359944</v>
      </c>
      <c r="BA104">
        <v>0.80257929648444204</v>
      </c>
      <c r="BB104">
        <v>1.47971192170515</v>
      </c>
      <c r="BC104">
        <v>0.57082367245008503</v>
      </c>
      <c r="BD104">
        <v>0.42836032947407698</v>
      </c>
      <c r="BE104">
        <v>0.73670043990338896</v>
      </c>
      <c r="BQ104">
        <v>4.9493412117454998</v>
      </c>
      <c r="BR104">
        <v>3.3685409143533702</v>
      </c>
      <c r="BS104">
        <v>7.1568329245350499</v>
      </c>
      <c r="BT104">
        <v>0.72667241890121104</v>
      </c>
      <c r="BU104">
        <v>1.24753202387014</v>
      </c>
      <c r="BV104">
        <v>3.0224725675962301</v>
      </c>
      <c r="CG104">
        <v>0.67139307628534295</v>
      </c>
      <c r="CH104">
        <v>1.1851042329986801</v>
      </c>
      <c r="CI104">
        <v>0.895269487745736</v>
      </c>
      <c r="CJ104">
        <v>0.43923616433986301</v>
      </c>
      <c r="CK104">
        <v>0.74717671228494398</v>
      </c>
      <c r="CL104">
        <v>1.04103323403297</v>
      </c>
      <c r="CX104">
        <v>0.51724000000000003</v>
      </c>
      <c r="CY104">
        <v>0.51724000000000003</v>
      </c>
      <c r="CZ104">
        <v>0.48276000000000002</v>
      </c>
      <c r="DA104">
        <v>0.27585999999999999</v>
      </c>
      <c r="DB104">
        <v>0.84614999999999996</v>
      </c>
      <c r="DC104">
        <v>0.92308000000000001</v>
      </c>
      <c r="DD104">
        <v>0.65385000000000004</v>
      </c>
      <c r="DE104">
        <v>0.80769000000000002</v>
      </c>
      <c r="DF104">
        <v>0.66666999999999998</v>
      </c>
      <c r="DG104">
        <v>0.58333000000000002</v>
      </c>
      <c r="DH104">
        <v>0.45833000000000002</v>
      </c>
      <c r="DI104">
        <v>0.5</v>
      </c>
      <c r="DO104">
        <v>0.44828000000000001</v>
      </c>
      <c r="DP104">
        <v>0.44828000000000001</v>
      </c>
      <c r="DQ104">
        <v>0.41378999999999999</v>
      </c>
      <c r="DR104">
        <v>0.27585999999999999</v>
      </c>
      <c r="DS104">
        <v>0.69230999999999998</v>
      </c>
      <c r="DT104">
        <v>0.84614999999999996</v>
      </c>
      <c r="DU104">
        <v>0.6</v>
      </c>
      <c r="DV104">
        <v>0.69230999999999998</v>
      </c>
      <c r="DW104">
        <v>0.54166999999999998</v>
      </c>
      <c r="DX104">
        <v>0.66666999999999998</v>
      </c>
      <c r="DY104">
        <v>0.54166999999999998</v>
      </c>
      <c r="DZ104">
        <v>0.5</v>
      </c>
      <c r="EF104">
        <v>0.51724000000000003</v>
      </c>
      <c r="EG104">
        <v>0.44828000000000001</v>
      </c>
      <c r="EH104">
        <v>0.44828000000000001</v>
      </c>
      <c r="EI104">
        <v>0.17241000000000001</v>
      </c>
      <c r="EJ104">
        <v>0.65385000000000004</v>
      </c>
      <c r="EK104">
        <v>0.76922999999999997</v>
      </c>
      <c r="EL104">
        <v>0.38462000000000002</v>
      </c>
      <c r="EM104">
        <v>0.73077000000000003</v>
      </c>
      <c r="EN104">
        <v>0.58333000000000002</v>
      </c>
      <c r="EO104">
        <v>0.5</v>
      </c>
      <c r="EP104">
        <v>0.33333000000000002</v>
      </c>
      <c r="EQ104">
        <v>0.41666999999999998</v>
      </c>
    </row>
    <row r="105" spans="3:147" x14ac:dyDescent="0.2">
      <c r="C105">
        <v>8.9604068955036809</v>
      </c>
      <c r="D105">
        <v>5.7554638951618502</v>
      </c>
      <c r="E105">
        <v>4.5876801522521999</v>
      </c>
      <c r="F105">
        <v>1.7940840934923801</v>
      </c>
      <c r="G105">
        <v>3.5178000747599798</v>
      </c>
      <c r="H105">
        <v>5.3128185371324799</v>
      </c>
      <c r="S105">
        <v>0.85396390471467598</v>
      </c>
      <c r="T105">
        <v>1.7076310833543</v>
      </c>
      <c r="U105">
        <v>0.88459750100396195</v>
      </c>
      <c r="V105">
        <v>0.58330795857431295</v>
      </c>
      <c r="W105">
        <v>0.72875238407541298</v>
      </c>
      <c r="X105">
        <v>0.84899791546646697</v>
      </c>
      <c r="AJ105">
        <v>2.3296164535805102</v>
      </c>
      <c r="AK105">
        <v>7.0621742452565197</v>
      </c>
      <c r="AL105">
        <v>6.3439794407537597</v>
      </c>
      <c r="AM105">
        <v>1.6922174246744</v>
      </c>
      <c r="AN105">
        <v>0.50967490279523198</v>
      </c>
      <c r="AO105">
        <v>3.99836972659722</v>
      </c>
      <c r="AZ105">
        <v>0.84087728626268099</v>
      </c>
      <c r="BA105">
        <v>1.1652588545285301</v>
      </c>
      <c r="BB105">
        <v>1.29688299801927</v>
      </c>
      <c r="BC105">
        <v>0.52441940718829705</v>
      </c>
      <c r="BD105">
        <v>0.495679620568103</v>
      </c>
      <c r="BE105">
        <v>0.93539378399163797</v>
      </c>
      <c r="BQ105">
        <v>6.0926797350849604</v>
      </c>
      <c r="BR105">
        <v>3.0450373325028299</v>
      </c>
      <c r="BS105">
        <v>5.78727887852666</v>
      </c>
      <c r="BT105">
        <v>0.88850904435319</v>
      </c>
      <c r="BU105">
        <v>2.4546779476944001</v>
      </c>
      <c r="BV105">
        <v>4.4975100217934001</v>
      </c>
      <c r="CG105">
        <v>0.96228010291646504</v>
      </c>
      <c r="CH105">
        <v>0.89969415323416502</v>
      </c>
      <c r="CI105">
        <v>1.2768369693516699</v>
      </c>
      <c r="CJ105">
        <v>0.51650622897640597</v>
      </c>
      <c r="CK105">
        <v>0.83243436241478996</v>
      </c>
      <c r="CL105">
        <v>1.0481218356181801</v>
      </c>
      <c r="CX105">
        <v>0.65517000000000003</v>
      </c>
      <c r="CY105">
        <v>0.55171999999999999</v>
      </c>
      <c r="CZ105">
        <v>0.37930999999999998</v>
      </c>
      <c r="DA105">
        <v>0.37930999999999998</v>
      </c>
      <c r="DB105">
        <v>0.80769000000000002</v>
      </c>
      <c r="DC105">
        <v>0.88461999999999996</v>
      </c>
      <c r="DD105">
        <v>0.65385000000000004</v>
      </c>
      <c r="DE105">
        <v>0.80769000000000002</v>
      </c>
      <c r="DF105">
        <v>0.75</v>
      </c>
      <c r="DG105">
        <v>0.58333000000000002</v>
      </c>
      <c r="DH105">
        <v>0.375</v>
      </c>
      <c r="DI105">
        <v>0.41666999999999998</v>
      </c>
      <c r="DO105">
        <v>0.37930999999999998</v>
      </c>
      <c r="DP105">
        <v>0.41378999999999999</v>
      </c>
      <c r="DQ105">
        <v>0.27585999999999999</v>
      </c>
      <c r="DR105">
        <v>0.2069</v>
      </c>
      <c r="DS105">
        <v>0.73077000000000003</v>
      </c>
      <c r="DT105">
        <v>0.84614999999999996</v>
      </c>
      <c r="DU105">
        <v>0.52</v>
      </c>
      <c r="DV105">
        <v>0.69230999999999998</v>
      </c>
      <c r="DW105">
        <v>0.58333000000000002</v>
      </c>
      <c r="DX105">
        <v>0.70833000000000002</v>
      </c>
      <c r="DY105">
        <v>0.5</v>
      </c>
      <c r="DZ105">
        <v>0.54166999999999998</v>
      </c>
      <c r="EF105">
        <v>0.44828000000000001</v>
      </c>
      <c r="EG105">
        <v>0.48276000000000002</v>
      </c>
      <c r="EH105">
        <v>0.37930999999999998</v>
      </c>
      <c r="EI105">
        <v>0.13793</v>
      </c>
      <c r="EJ105">
        <v>0.65385000000000004</v>
      </c>
      <c r="EK105">
        <v>0.76922999999999997</v>
      </c>
      <c r="EL105">
        <v>0.5</v>
      </c>
      <c r="EM105">
        <v>0.61538000000000004</v>
      </c>
      <c r="EN105">
        <v>0.58333000000000002</v>
      </c>
      <c r="EO105">
        <v>0.54166999999999998</v>
      </c>
      <c r="EP105">
        <v>0.5</v>
      </c>
      <c r="EQ105">
        <v>0.45833000000000002</v>
      </c>
    </row>
    <row r="106" spans="3:147" x14ac:dyDescent="0.2">
      <c r="C106">
        <v>9.9875259928528202</v>
      </c>
      <c r="D106">
        <v>4.3662198232408196</v>
      </c>
      <c r="E106">
        <v>4.4775761837114496</v>
      </c>
      <c r="F106">
        <v>2.3904501493463499</v>
      </c>
      <c r="G106">
        <v>3.8280900999769898</v>
      </c>
      <c r="H106">
        <v>6.19909112902684</v>
      </c>
      <c r="S106">
        <v>0.96103515901929004</v>
      </c>
      <c r="T106">
        <v>1.0694611706744901</v>
      </c>
      <c r="U106">
        <v>0.88422620447159195</v>
      </c>
      <c r="V106">
        <v>0.93913530470886097</v>
      </c>
      <c r="W106">
        <v>0.70198025471903802</v>
      </c>
      <c r="X106">
        <v>0.90283159117897105</v>
      </c>
      <c r="AJ106">
        <v>3.5544022665161301</v>
      </c>
      <c r="AK106">
        <v>3.9829443712389598</v>
      </c>
      <c r="AL106">
        <v>6.5672947473728804</v>
      </c>
      <c r="AM106">
        <v>1.39150814960881</v>
      </c>
      <c r="AN106">
        <v>0.421515427524009</v>
      </c>
      <c r="AO106">
        <v>4.0035239241523799</v>
      </c>
      <c r="AZ106">
        <v>0.87585715763995198</v>
      </c>
      <c r="BA106">
        <v>0.75772854939999101</v>
      </c>
      <c r="BB106">
        <v>1.1340620386563101</v>
      </c>
      <c r="BC106">
        <v>0.41357213943190002</v>
      </c>
      <c r="BD106">
        <v>0.56472813376526299</v>
      </c>
      <c r="BE106">
        <v>0.70764752478916504</v>
      </c>
      <c r="BQ106">
        <v>5.8158631819154802</v>
      </c>
      <c r="BR106">
        <v>4.0405390262991796</v>
      </c>
      <c r="BS106">
        <v>8.5512003266209895</v>
      </c>
      <c r="BT106">
        <v>0.96428843730577696</v>
      </c>
      <c r="BU106">
        <v>3.6841294519692398</v>
      </c>
      <c r="BV106">
        <v>4.55104744636267</v>
      </c>
      <c r="CG106">
        <v>0.63740236559494801</v>
      </c>
      <c r="CH106">
        <v>1.3770201761435199</v>
      </c>
      <c r="CI106">
        <v>1.1820796948933201</v>
      </c>
      <c r="CJ106">
        <v>0.48781100252418702</v>
      </c>
      <c r="CK106">
        <v>0.98791230342420699</v>
      </c>
      <c r="CL106">
        <v>0.92359973089302405</v>
      </c>
      <c r="CX106">
        <v>0.44828000000000001</v>
      </c>
      <c r="CY106">
        <v>0.58621000000000001</v>
      </c>
      <c r="CZ106">
        <v>0.44828000000000001</v>
      </c>
      <c r="DA106">
        <v>0.27585999999999999</v>
      </c>
      <c r="DB106">
        <v>0.84614999999999996</v>
      </c>
      <c r="DC106">
        <v>0.96153999999999995</v>
      </c>
      <c r="DD106">
        <v>0.61538000000000004</v>
      </c>
      <c r="DE106">
        <v>0.76922999999999997</v>
      </c>
      <c r="DF106">
        <v>0.70833000000000002</v>
      </c>
      <c r="DG106">
        <v>0.54166999999999998</v>
      </c>
      <c r="DH106">
        <v>0.45833000000000002</v>
      </c>
      <c r="DI106">
        <v>0.66666999999999998</v>
      </c>
      <c r="DO106">
        <v>0.51724000000000003</v>
      </c>
      <c r="DP106">
        <v>0.48276000000000002</v>
      </c>
      <c r="DQ106">
        <v>0.31034</v>
      </c>
      <c r="DR106">
        <v>0.2069</v>
      </c>
      <c r="DS106">
        <v>0.76922999999999997</v>
      </c>
      <c r="DT106">
        <v>0.80769000000000002</v>
      </c>
      <c r="DU106">
        <v>0.68</v>
      </c>
      <c r="DV106">
        <v>0.57691999999999999</v>
      </c>
      <c r="DW106">
        <v>0.54166999999999998</v>
      </c>
      <c r="DX106">
        <v>0.75</v>
      </c>
      <c r="DY106">
        <v>0.5</v>
      </c>
      <c r="DZ106">
        <v>0.5</v>
      </c>
      <c r="EF106">
        <v>0.41378999999999999</v>
      </c>
      <c r="EG106">
        <v>0.48276000000000002</v>
      </c>
      <c r="EH106">
        <v>0.34483000000000003</v>
      </c>
      <c r="EI106">
        <v>0.13793</v>
      </c>
      <c r="EJ106">
        <v>0.53846000000000005</v>
      </c>
      <c r="EK106">
        <v>0.76922999999999997</v>
      </c>
      <c r="EL106">
        <v>0.46154000000000001</v>
      </c>
      <c r="EM106">
        <v>0.65385000000000004</v>
      </c>
      <c r="EN106">
        <v>0.58333000000000002</v>
      </c>
      <c r="EO106">
        <v>0.58333000000000002</v>
      </c>
      <c r="EP106">
        <v>0.5</v>
      </c>
      <c r="EQ106">
        <v>0.5</v>
      </c>
    </row>
    <row r="107" spans="3:147" x14ac:dyDescent="0.2">
      <c r="C107">
        <v>8.3071137480928297</v>
      </c>
      <c r="D107">
        <v>6.0695878279175997</v>
      </c>
      <c r="E107">
        <v>4.3578270214095998</v>
      </c>
      <c r="F107">
        <v>4.2955784543759101</v>
      </c>
      <c r="G107">
        <v>1.1599409586432501</v>
      </c>
      <c r="H107">
        <v>3.7442837977857302</v>
      </c>
      <c r="S107">
        <v>0.925577427216416</v>
      </c>
      <c r="T107">
        <v>1.4260629616990901</v>
      </c>
      <c r="U107">
        <v>0.98076637697206903</v>
      </c>
      <c r="V107">
        <v>0.88436292768526203</v>
      </c>
      <c r="W107">
        <v>0.53610249965302903</v>
      </c>
      <c r="X107">
        <v>0.98639859864869295</v>
      </c>
      <c r="AJ107">
        <v>5.7861583817325304</v>
      </c>
      <c r="AK107">
        <v>2.3047239956651699</v>
      </c>
      <c r="AL107">
        <v>4.6429410748800199</v>
      </c>
      <c r="AM107">
        <v>3.2548088093815002</v>
      </c>
      <c r="AN107">
        <v>0.45469164999837802</v>
      </c>
      <c r="AO107">
        <v>4.8029316201444301</v>
      </c>
      <c r="AZ107">
        <v>1.0022063555640299</v>
      </c>
      <c r="BA107">
        <v>0.83101790298993305</v>
      </c>
      <c r="BB107">
        <v>0.96296908666419401</v>
      </c>
      <c r="BC107">
        <v>0.59116807874779598</v>
      </c>
      <c r="BD107">
        <v>0.58409326029039899</v>
      </c>
      <c r="BE107">
        <v>0.90324997712416899</v>
      </c>
      <c r="BQ107">
        <v>1.4691107328134301</v>
      </c>
      <c r="BR107">
        <v>4.0700921047434102</v>
      </c>
      <c r="BS107">
        <v>7.8902377161120496</v>
      </c>
      <c r="BT107">
        <v>1.41763048215653</v>
      </c>
      <c r="BU107">
        <v>3.5257458131928798</v>
      </c>
      <c r="BV107">
        <v>3.1944019036773201</v>
      </c>
      <c r="CG107">
        <v>0.55064355469529502</v>
      </c>
      <c r="CH107">
        <v>1.09413174008124</v>
      </c>
      <c r="CI107">
        <v>1.4916051656034</v>
      </c>
      <c r="CJ107">
        <v>0.70631638763340898</v>
      </c>
      <c r="CK107">
        <v>0.77666900006615502</v>
      </c>
      <c r="CL107">
        <v>0.84580268471849895</v>
      </c>
      <c r="CX107">
        <v>0.48276000000000002</v>
      </c>
      <c r="CY107">
        <v>0.58621000000000001</v>
      </c>
      <c r="CZ107">
        <v>0.51724000000000003</v>
      </c>
      <c r="DA107">
        <v>0.37930999999999998</v>
      </c>
      <c r="DB107">
        <v>0.76922999999999997</v>
      </c>
      <c r="DC107">
        <v>0.92308000000000001</v>
      </c>
      <c r="DD107">
        <v>0.53846000000000005</v>
      </c>
      <c r="DE107">
        <v>0.80769000000000002</v>
      </c>
      <c r="DF107">
        <v>0.75</v>
      </c>
      <c r="DG107">
        <v>0.45833000000000002</v>
      </c>
      <c r="DH107">
        <v>0.54166999999999998</v>
      </c>
      <c r="DI107">
        <v>0.66666999999999998</v>
      </c>
      <c r="DO107">
        <v>0.48276000000000002</v>
      </c>
      <c r="DP107">
        <v>0.62068999999999996</v>
      </c>
      <c r="DQ107">
        <v>0.17241000000000001</v>
      </c>
      <c r="DR107">
        <v>0.24138000000000001</v>
      </c>
      <c r="DS107">
        <v>0.80769000000000002</v>
      </c>
      <c r="DT107">
        <v>0.80769000000000002</v>
      </c>
      <c r="DU107">
        <v>0.68</v>
      </c>
      <c r="DV107">
        <v>0.69230999999999998</v>
      </c>
      <c r="DW107">
        <v>0.58333000000000002</v>
      </c>
      <c r="DX107">
        <v>0.75</v>
      </c>
      <c r="DY107">
        <v>0.5</v>
      </c>
      <c r="DZ107">
        <v>0.54166999999999998</v>
      </c>
      <c r="EF107">
        <v>0.37930999999999998</v>
      </c>
      <c r="EG107">
        <v>0.51724000000000003</v>
      </c>
      <c r="EH107">
        <v>0.41378999999999999</v>
      </c>
      <c r="EI107">
        <v>0.10345</v>
      </c>
      <c r="EJ107">
        <v>0.53846000000000005</v>
      </c>
      <c r="EK107">
        <v>0.88461999999999996</v>
      </c>
      <c r="EL107">
        <v>0.46154000000000001</v>
      </c>
      <c r="EM107">
        <v>0.65385000000000004</v>
      </c>
      <c r="EN107">
        <v>0.58333000000000002</v>
      </c>
      <c r="EO107">
        <v>0.54166999999999998</v>
      </c>
      <c r="EP107">
        <v>0.375</v>
      </c>
      <c r="EQ107">
        <v>0.45833000000000002</v>
      </c>
    </row>
    <row r="108" spans="3:147" x14ac:dyDescent="0.2">
      <c r="C108">
        <v>8.9467701693368902</v>
      </c>
      <c r="D108">
        <v>5.3840665162003596</v>
      </c>
      <c r="E108">
        <v>4.7538784293339402</v>
      </c>
      <c r="F108">
        <v>5.2823618352133099</v>
      </c>
      <c r="G108">
        <v>4.0910301588925098</v>
      </c>
      <c r="H108">
        <v>5.6561463183242502</v>
      </c>
      <c r="S108">
        <v>1.0758146494298999</v>
      </c>
      <c r="T108">
        <v>1.03455498254109</v>
      </c>
      <c r="U108">
        <v>1.02199496862816</v>
      </c>
      <c r="V108">
        <v>1.10984177470504</v>
      </c>
      <c r="W108">
        <v>0.96460604508160697</v>
      </c>
      <c r="X108">
        <v>1.5284221696704099</v>
      </c>
      <c r="AJ108">
        <v>6.3374882319117196</v>
      </c>
      <c r="AK108">
        <v>2.9654570336141801</v>
      </c>
      <c r="AL108">
        <v>3.5090111017728902</v>
      </c>
      <c r="AM108">
        <v>3.4826420988071001</v>
      </c>
      <c r="AN108">
        <v>0.39583444603981999</v>
      </c>
      <c r="AO108">
        <v>3.7374660063429599</v>
      </c>
      <c r="AZ108">
        <v>0.92698381051273504</v>
      </c>
      <c r="BA108">
        <v>1.1655504620774499</v>
      </c>
      <c r="BB108">
        <v>1.0559640857559101</v>
      </c>
      <c r="BC108">
        <v>0.60374485791515298</v>
      </c>
      <c r="BD108">
        <v>0.51974311952598196</v>
      </c>
      <c r="BE108">
        <v>0.79799039656797399</v>
      </c>
      <c r="BQ108">
        <v>0.65450226997217598</v>
      </c>
      <c r="BR108">
        <v>4.1033387238282</v>
      </c>
      <c r="BS108">
        <v>6.9940537187973701</v>
      </c>
      <c r="BT108">
        <v>0.82350401094003001</v>
      </c>
      <c r="BU108">
        <v>2.4750598962541699</v>
      </c>
      <c r="BV108">
        <v>3.9566963116841101</v>
      </c>
      <c r="CG108">
        <v>0.49576471432064201</v>
      </c>
      <c r="CH108">
        <v>0.86557917857691602</v>
      </c>
      <c r="CI108">
        <v>0.96885020141004996</v>
      </c>
      <c r="CJ108">
        <v>0.64778760040509997</v>
      </c>
      <c r="CK108">
        <v>0.88227641224370601</v>
      </c>
      <c r="CL108">
        <v>0.83595008170360297</v>
      </c>
      <c r="CX108">
        <v>0.51724000000000003</v>
      </c>
      <c r="CY108">
        <v>0.62068999999999996</v>
      </c>
      <c r="CZ108">
        <v>0.44828000000000001</v>
      </c>
      <c r="DA108">
        <v>0.27585999999999999</v>
      </c>
      <c r="DB108">
        <v>0.76922999999999997</v>
      </c>
      <c r="DC108">
        <v>0.92308000000000001</v>
      </c>
      <c r="DD108">
        <v>0.61538000000000004</v>
      </c>
      <c r="DE108">
        <v>0.73077000000000003</v>
      </c>
      <c r="DF108">
        <v>0.70833000000000002</v>
      </c>
      <c r="DG108">
        <v>0.5</v>
      </c>
      <c r="DH108">
        <v>0.625</v>
      </c>
      <c r="DI108">
        <v>0.66666999999999998</v>
      </c>
      <c r="DO108">
        <v>0.48276000000000002</v>
      </c>
      <c r="DP108">
        <v>0.58621000000000001</v>
      </c>
      <c r="DQ108">
        <v>0.31034</v>
      </c>
      <c r="DR108">
        <v>0.27585999999999999</v>
      </c>
      <c r="DS108">
        <v>0.69230999999999998</v>
      </c>
      <c r="DT108">
        <v>0.80769000000000002</v>
      </c>
      <c r="DU108">
        <v>0.68</v>
      </c>
      <c r="DV108">
        <v>0.65385000000000004</v>
      </c>
      <c r="DW108">
        <v>0.58333000000000002</v>
      </c>
      <c r="DX108">
        <v>0.625</v>
      </c>
      <c r="DY108">
        <v>0.5</v>
      </c>
      <c r="DZ108">
        <v>0.54166999999999998</v>
      </c>
      <c r="EF108">
        <v>0.44828000000000001</v>
      </c>
      <c r="EG108">
        <v>0.62068999999999996</v>
      </c>
      <c r="EH108">
        <v>0.34483000000000003</v>
      </c>
      <c r="EI108">
        <v>0.13793</v>
      </c>
      <c r="EJ108">
        <v>0.5</v>
      </c>
      <c r="EK108">
        <v>0.76922999999999997</v>
      </c>
      <c r="EL108">
        <v>0.42308000000000001</v>
      </c>
      <c r="EM108">
        <v>0.61538000000000004</v>
      </c>
      <c r="EN108">
        <v>0.625</v>
      </c>
      <c r="EO108">
        <v>0.5</v>
      </c>
      <c r="EP108">
        <v>0.33333000000000002</v>
      </c>
      <c r="EQ108">
        <v>0.54166999999999998</v>
      </c>
    </row>
    <row r="109" spans="3:147" x14ac:dyDescent="0.2">
      <c r="C109">
        <v>5.3101281363387098</v>
      </c>
      <c r="D109">
        <v>6.7168426466923901</v>
      </c>
      <c r="E109">
        <v>5.5516686139190403</v>
      </c>
      <c r="F109">
        <v>4.9288544357377502</v>
      </c>
      <c r="G109">
        <v>3.5308602091997101</v>
      </c>
      <c r="H109">
        <v>5.62140340115804</v>
      </c>
      <c r="S109">
        <v>0.73556681806068602</v>
      </c>
      <c r="T109">
        <v>1.03441184324423</v>
      </c>
      <c r="U109">
        <v>1.0968107524174899</v>
      </c>
      <c r="V109">
        <v>1.2002775871551601</v>
      </c>
      <c r="W109">
        <v>0.737721049060026</v>
      </c>
      <c r="X109">
        <v>1.6569753212388401</v>
      </c>
      <c r="AJ109">
        <v>3.8320104266374302</v>
      </c>
      <c r="AK109">
        <v>4.8730815249439798</v>
      </c>
      <c r="AL109">
        <v>2.6746082179558801</v>
      </c>
      <c r="AM109">
        <v>2.33268960700613</v>
      </c>
      <c r="AN109">
        <v>0.33969383122513602</v>
      </c>
      <c r="AO109">
        <v>2.4854169840740101</v>
      </c>
      <c r="AZ109">
        <v>0.80969379521752505</v>
      </c>
      <c r="BA109">
        <v>0.93363011781906702</v>
      </c>
      <c r="BB109">
        <v>0.87366146782549203</v>
      </c>
      <c r="BC109">
        <v>0.53221171215045704</v>
      </c>
      <c r="BD109">
        <v>0.505316445824879</v>
      </c>
      <c r="BE109">
        <v>0.72574688568429002</v>
      </c>
      <c r="BQ109">
        <v>0.60573330535667202</v>
      </c>
      <c r="BR109">
        <v>5.3974680003972502</v>
      </c>
      <c r="BS109">
        <v>4.6429394492295897</v>
      </c>
      <c r="BT109">
        <v>1.5999726795549301</v>
      </c>
      <c r="BU109">
        <v>3.3435862394522902</v>
      </c>
      <c r="BV109">
        <v>3.3353528002867798</v>
      </c>
      <c r="CG109">
        <v>0.51528271154358296</v>
      </c>
      <c r="CH109">
        <v>0.69470248577531701</v>
      </c>
      <c r="CI109">
        <v>0.89905707398381496</v>
      </c>
      <c r="CJ109">
        <v>0.61701141033496798</v>
      </c>
      <c r="CK109">
        <v>0.84124941966262501</v>
      </c>
      <c r="CL109">
        <v>0.80107389366726001</v>
      </c>
      <c r="CX109">
        <v>0.58621000000000001</v>
      </c>
      <c r="CY109">
        <v>0.55171999999999999</v>
      </c>
      <c r="CZ109">
        <v>0.44828000000000001</v>
      </c>
      <c r="DA109">
        <v>0.37930999999999998</v>
      </c>
      <c r="DB109">
        <v>0.84614999999999996</v>
      </c>
      <c r="DC109">
        <v>0.96153999999999995</v>
      </c>
      <c r="DD109">
        <v>0.61538000000000004</v>
      </c>
      <c r="DE109">
        <v>0.76922999999999997</v>
      </c>
      <c r="DF109">
        <v>0.58333000000000002</v>
      </c>
      <c r="DG109">
        <v>0.66666999999999998</v>
      </c>
      <c r="DH109">
        <v>0.5</v>
      </c>
      <c r="DI109">
        <v>0.66666999999999998</v>
      </c>
      <c r="DO109">
        <v>0.44828000000000001</v>
      </c>
      <c r="DP109">
        <v>0.62068999999999996</v>
      </c>
      <c r="DQ109">
        <v>0.41378999999999999</v>
      </c>
      <c r="DR109">
        <v>0.24138000000000001</v>
      </c>
      <c r="DS109">
        <v>0.69230999999999998</v>
      </c>
      <c r="DT109">
        <v>0.84614999999999996</v>
      </c>
      <c r="DU109">
        <v>0.6</v>
      </c>
      <c r="DV109">
        <v>0.57691999999999999</v>
      </c>
      <c r="DW109">
        <v>0.54166999999999998</v>
      </c>
      <c r="DX109">
        <v>0.79166999999999998</v>
      </c>
      <c r="DY109">
        <v>0.54166999999999998</v>
      </c>
      <c r="DZ109">
        <v>0.45833000000000002</v>
      </c>
      <c r="EF109">
        <v>0.51724000000000003</v>
      </c>
      <c r="EG109">
        <v>0.58621000000000001</v>
      </c>
      <c r="EH109">
        <v>0.34483000000000003</v>
      </c>
      <c r="EI109">
        <v>0.17241000000000001</v>
      </c>
      <c r="EJ109">
        <v>0.57691999999999999</v>
      </c>
      <c r="EK109">
        <v>0.76922999999999997</v>
      </c>
      <c r="EL109">
        <v>0.34615000000000001</v>
      </c>
      <c r="EM109">
        <v>0.65385000000000004</v>
      </c>
      <c r="EN109">
        <v>0.66666999999999998</v>
      </c>
      <c r="EO109">
        <v>0.54166999999999998</v>
      </c>
      <c r="EP109">
        <v>0.375</v>
      </c>
      <c r="EQ109">
        <v>0.54166999999999998</v>
      </c>
    </row>
    <row r="110" spans="3:147" x14ac:dyDescent="0.2">
      <c r="C110">
        <v>3.0889221246020599</v>
      </c>
      <c r="D110">
        <v>5.8612400876330897</v>
      </c>
      <c r="E110">
        <v>4.3063499780825598</v>
      </c>
      <c r="F110">
        <v>4.5844082155014698</v>
      </c>
      <c r="G110">
        <v>2.0836926775332101</v>
      </c>
      <c r="H110">
        <v>6.8587287848086103</v>
      </c>
      <c r="S110">
        <v>0.83826458958518701</v>
      </c>
      <c r="T110">
        <v>1.1657390988571701</v>
      </c>
      <c r="U110">
        <v>1.0466480185000999</v>
      </c>
      <c r="V110">
        <v>0.98603411991160905</v>
      </c>
      <c r="W110">
        <v>0.68900051702995602</v>
      </c>
      <c r="X110">
        <v>1.66893609094359</v>
      </c>
      <c r="AJ110">
        <v>2.3905040227035399</v>
      </c>
      <c r="AK110">
        <v>4.2757652757622298</v>
      </c>
      <c r="AL110">
        <v>3.7191228810057999</v>
      </c>
      <c r="AM110">
        <v>1.6005819827866501</v>
      </c>
      <c r="AN110">
        <v>0.35703277454246801</v>
      </c>
      <c r="AO110">
        <v>1.8325328201771001</v>
      </c>
      <c r="AZ110">
        <v>0.74663468088316898</v>
      </c>
      <c r="BA110">
        <v>0.73838910533371904</v>
      </c>
      <c r="BB110">
        <v>0.98939985149129295</v>
      </c>
      <c r="BC110">
        <v>0.60049340376879201</v>
      </c>
      <c r="BD110">
        <v>0.42704741761397202</v>
      </c>
      <c r="BE110">
        <v>0.71488160746950802</v>
      </c>
      <c r="BQ110">
        <v>0.63375818250893701</v>
      </c>
      <c r="BR110">
        <v>6.0178533317793601</v>
      </c>
      <c r="BS110">
        <v>4.3613996533454698</v>
      </c>
      <c r="BT110">
        <v>0.86703247488153001</v>
      </c>
      <c r="BU110">
        <v>2.9945202786543899</v>
      </c>
      <c r="BV110">
        <v>6.9826914620157696</v>
      </c>
      <c r="CG110">
        <v>0.48081411923045397</v>
      </c>
      <c r="CH110">
        <v>0.84022822916059603</v>
      </c>
      <c r="CI110">
        <v>0.86234413764236295</v>
      </c>
      <c r="CJ110">
        <v>0.48062116182401898</v>
      </c>
      <c r="CK110">
        <v>0.72402444937828803</v>
      </c>
      <c r="CL110">
        <v>0.90729524613944101</v>
      </c>
      <c r="CX110">
        <v>0.58621000000000001</v>
      </c>
      <c r="CY110">
        <v>0.68966000000000005</v>
      </c>
      <c r="CZ110">
        <v>0.55171999999999999</v>
      </c>
      <c r="DA110">
        <v>0.34483000000000003</v>
      </c>
      <c r="DB110">
        <v>0.88461999999999996</v>
      </c>
      <c r="DC110">
        <v>0.96153999999999995</v>
      </c>
      <c r="DD110">
        <v>0.57691999999999999</v>
      </c>
      <c r="DE110">
        <v>0.76922999999999997</v>
      </c>
      <c r="DF110">
        <v>0.45833000000000002</v>
      </c>
      <c r="DG110">
        <v>0.70833000000000002</v>
      </c>
      <c r="DH110">
        <v>0.54166999999999998</v>
      </c>
      <c r="DI110">
        <v>0.625</v>
      </c>
      <c r="DO110">
        <v>0.48276000000000002</v>
      </c>
      <c r="DP110">
        <v>0.62068999999999996</v>
      </c>
      <c r="DQ110">
        <v>0.34483000000000003</v>
      </c>
      <c r="DR110">
        <v>0.31034</v>
      </c>
      <c r="DS110">
        <v>0.61538000000000004</v>
      </c>
      <c r="DT110">
        <v>0.80769000000000002</v>
      </c>
      <c r="DU110">
        <v>0.64</v>
      </c>
      <c r="DV110">
        <v>0.69230999999999998</v>
      </c>
      <c r="DW110">
        <v>0.54166999999999998</v>
      </c>
      <c r="DX110">
        <v>0.625</v>
      </c>
      <c r="DY110">
        <v>0.625</v>
      </c>
      <c r="DZ110">
        <v>0.45833000000000002</v>
      </c>
      <c r="EF110">
        <v>0.51724000000000003</v>
      </c>
      <c r="EG110">
        <v>0.58621000000000001</v>
      </c>
      <c r="EH110">
        <v>0.31034</v>
      </c>
      <c r="EI110">
        <v>0.13793</v>
      </c>
      <c r="EJ110">
        <v>0.61538000000000004</v>
      </c>
      <c r="EK110">
        <v>0.80769000000000002</v>
      </c>
      <c r="EL110">
        <v>0.42308000000000001</v>
      </c>
      <c r="EM110">
        <v>0.69230999999999998</v>
      </c>
      <c r="EN110">
        <v>0.625</v>
      </c>
      <c r="EO110">
        <v>0.5</v>
      </c>
      <c r="EP110">
        <v>0.41666999999999998</v>
      </c>
      <c r="EQ110">
        <v>0.5</v>
      </c>
    </row>
    <row r="111" spans="3:147" x14ac:dyDescent="0.2">
      <c r="C111">
        <v>4.0750355760045096</v>
      </c>
      <c r="D111">
        <v>7.2593046782429802</v>
      </c>
      <c r="E111">
        <v>5.46132867493648</v>
      </c>
      <c r="F111">
        <v>3.4093089472798699</v>
      </c>
      <c r="G111">
        <v>1.46300925900984</v>
      </c>
      <c r="H111">
        <v>7.7290781717493697</v>
      </c>
      <c r="S111">
        <v>0.70648461150712905</v>
      </c>
      <c r="T111">
        <v>1.2488585340423199</v>
      </c>
      <c r="U111">
        <v>1.0372864973009901</v>
      </c>
      <c r="V111">
        <v>1.08182671264068</v>
      </c>
      <c r="W111">
        <v>0.75847889423255299</v>
      </c>
      <c r="X111">
        <v>1.55820388446347</v>
      </c>
      <c r="AJ111">
        <v>1.9710482974700201</v>
      </c>
      <c r="AK111">
        <v>7.9903020712441597</v>
      </c>
      <c r="AL111">
        <v>4.7846442527229698</v>
      </c>
      <c r="AM111">
        <v>0.68870457310412203</v>
      </c>
      <c r="AN111">
        <v>0.508882866738396</v>
      </c>
      <c r="AO111">
        <v>2.49408053417373</v>
      </c>
      <c r="AZ111">
        <v>0.73460080683930196</v>
      </c>
      <c r="BA111">
        <v>1.0497437803577301</v>
      </c>
      <c r="BB111">
        <v>1.1414054980268</v>
      </c>
      <c r="BC111">
        <v>0.34364764617338001</v>
      </c>
      <c r="BD111">
        <v>0.61650490019678506</v>
      </c>
      <c r="BE111">
        <v>0.73846100890447597</v>
      </c>
      <c r="BQ111">
        <v>0.68532410966092705</v>
      </c>
      <c r="BR111">
        <v>7.0542091991767899</v>
      </c>
      <c r="BS111">
        <v>6.9166034791878896</v>
      </c>
      <c r="BT111">
        <v>0.42489105318338399</v>
      </c>
      <c r="BU111">
        <v>2.44399949556409</v>
      </c>
      <c r="BV111">
        <v>3.12452910976593</v>
      </c>
      <c r="CG111">
        <v>0.496986402832998</v>
      </c>
      <c r="CH111">
        <v>0.82788711589127595</v>
      </c>
      <c r="CI111">
        <v>0.87192906860302</v>
      </c>
      <c r="CJ111">
        <v>0.346091460338803</v>
      </c>
      <c r="CK111">
        <v>0.777174317820575</v>
      </c>
      <c r="CL111">
        <v>0.79000886645065105</v>
      </c>
      <c r="CX111">
        <v>0.55171999999999999</v>
      </c>
      <c r="CY111">
        <v>0.68966000000000005</v>
      </c>
      <c r="CZ111">
        <v>0.55171999999999999</v>
      </c>
      <c r="DA111">
        <v>0.41378999999999999</v>
      </c>
      <c r="DB111">
        <v>0.73077000000000003</v>
      </c>
      <c r="DC111">
        <v>0.88461999999999996</v>
      </c>
      <c r="DD111">
        <v>0.53846000000000005</v>
      </c>
      <c r="DE111">
        <v>0.80769000000000002</v>
      </c>
      <c r="DF111">
        <v>0.5</v>
      </c>
      <c r="DG111">
        <v>0.66666999999999998</v>
      </c>
      <c r="DH111">
        <v>0.45833000000000002</v>
      </c>
      <c r="DI111">
        <v>0.625</v>
      </c>
      <c r="DO111">
        <v>0.48276000000000002</v>
      </c>
      <c r="DP111">
        <v>0.58621000000000001</v>
      </c>
      <c r="DQ111">
        <v>0.37930999999999998</v>
      </c>
      <c r="DR111">
        <v>0.31034</v>
      </c>
      <c r="DS111">
        <v>0.73077000000000003</v>
      </c>
      <c r="DT111">
        <v>0.88461999999999996</v>
      </c>
      <c r="DU111">
        <v>0.64</v>
      </c>
      <c r="DV111">
        <v>0.69230999999999998</v>
      </c>
      <c r="DW111">
        <v>0.41666999999999998</v>
      </c>
      <c r="DX111">
        <v>0.70833000000000002</v>
      </c>
      <c r="DY111">
        <v>0.625</v>
      </c>
      <c r="DZ111">
        <v>0.5</v>
      </c>
      <c r="EF111">
        <v>0.44828000000000001</v>
      </c>
      <c r="EG111">
        <v>0.48276000000000002</v>
      </c>
      <c r="EH111">
        <v>0.37930999999999998</v>
      </c>
      <c r="EI111">
        <v>0.2069</v>
      </c>
      <c r="EJ111">
        <v>0.69230999999999998</v>
      </c>
      <c r="EK111">
        <v>0.73077000000000003</v>
      </c>
      <c r="EL111">
        <v>0.46154000000000001</v>
      </c>
      <c r="EM111">
        <v>0.69230999999999998</v>
      </c>
      <c r="EN111">
        <v>0.58333000000000002</v>
      </c>
      <c r="EO111">
        <v>0.45833000000000002</v>
      </c>
      <c r="EP111">
        <v>0.41666999999999998</v>
      </c>
      <c r="EQ111">
        <v>0.5</v>
      </c>
    </row>
    <row r="112" spans="3:147" x14ac:dyDescent="0.2">
      <c r="C112">
        <v>6.1680197430077799</v>
      </c>
      <c r="D112">
        <v>9.2325985422530703</v>
      </c>
      <c r="E112">
        <v>5.0978615283242901</v>
      </c>
      <c r="F112">
        <v>3.1560671536122502</v>
      </c>
      <c r="G112">
        <v>1.2556608425348099</v>
      </c>
      <c r="H112">
        <v>6.6143236975400201</v>
      </c>
      <c r="S112">
        <v>0.67911457205151404</v>
      </c>
      <c r="T112">
        <v>1.18382112428372</v>
      </c>
      <c r="U112">
        <v>0.84821038277150596</v>
      </c>
      <c r="V112">
        <v>0.86609394300714604</v>
      </c>
      <c r="W112">
        <v>0.59210008786248403</v>
      </c>
      <c r="X112">
        <v>1.54411754047891</v>
      </c>
      <c r="AJ112">
        <v>2.01427878307992</v>
      </c>
      <c r="AK112">
        <v>8.56643264524301</v>
      </c>
      <c r="AL112">
        <v>4.8006217622078298</v>
      </c>
      <c r="AM112">
        <v>0.79011534181473497</v>
      </c>
      <c r="AN112">
        <v>0.57575938929815695</v>
      </c>
      <c r="AO112">
        <v>1.11642403522431</v>
      </c>
      <c r="AZ112">
        <v>0.902390674226208</v>
      </c>
      <c r="BA112">
        <v>0.91805057331456097</v>
      </c>
      <c r="BB112">
        <v>1.4724260053327201</v>
      </c>
      <c r="BC112">
        <v>0.465811970732395</v>
      </c>
      <c r="BD112">
        <v>0.68229173193274895</v>
      </c>
      <c r="BE112">
        <v>0.51923245559926501</v>
      </c>
      <c r="BQ112">
        <v>1.97254024470726</v>
      </c>
      <c r="BR112">
        <v>4.1677326669221202</v>
      </c>
      <c r="BS112">
        <v>5.8970108845357503</v>
      </c>
      <c r="BT112">
        <v>0.89726665895397195</v>
      </c>
      <c r="BU112">
        <v>0.96387863376615102</v>
      </c>
      <c r="BV112">
        <v>4.3942393203229502</v>
      </c>
      <c r="CG112">
        <v>0.57977697289322805</v>
      </c>
      <c r="CH112">
        <v>0.66351617459727996</v>
      </c>
      <c r="CI112">
        <v>0.90226242685616997</v>
      </c>
      <c r="CJ112">
        <v>0.415843249258814</v>
      </c>
      <c r="CK112">
        <v>0.56153850877046796</v>
      </c>
      <c r="CL112">
        <v>0.68526991983063601</v>
      </c>
      <c r="CX112">
        <v>0.58621000000000001</v>
      </c>
      <c r="CY112">
        <v>0.65517000000000003</v>
      </c>
      <c r="CZ112">
        <v>0.48276000000000002</v>
      </c>
      <c r="DA112">
        <v>0.34483000000000003</v>
      </c>
      <c r="DB112">
        <v>0.80769000000000002</v>
      </c>
      <c r="DC112">
        <v>0.88461999999999996</v>
      </c>
      <c r="DD112">
        <v>0.73077000000000003</v>
      </c>
      <c r="DE112">
        <v>0.84614999999999996</v>
      </c>
      <c r="DF112">
        <v>0.45833000000000002</v>
      </c>
      <c r="DG112">
        <v>0.66666999999999998</v>
      </c>
      <c r="DH112">
        <v>0.45833000000000002</v>
      </c>
      <c r="DI112">
        <v>0.66666999999999998</v>
      </c>
      <c r="DO112">
        <v>0.55171999999999999</v>
      </c>
      <c r="DP112">
        <v>0.51724000000000003</v>
      </c>
      <c r="DQ112">
        <v>0.44828000000000001</v>
      </c>
      <c r="DR112">
        <v>0.27585999999999999</v>
      </c>
      <c r="DS112">
        <v>0.73077000000000003</v>
      </c>
      <c r="DT112">
        <v>0.84614999999999996</v>
      </c>
      <c r="DU112">
        <v>0.68</v>
      </c>
      <c r="DV112">
        <v>0.65385000000000004</v>
      </c>
      <c r="DW112">
        <v>0.41666999999999998</v>
      </c>
      <c r="DX112">
        <v>0.70833000000000002</v>
      </c>
      <c r="DY112">
        <v>0.66666999999999998</v>
      </c>
      <c r="DZ112">
        <v>0.45833000000000002</v>
      </c>
      <c r="EF112">
        <v>0.37930999999999998</v>
      </c>
      <c r="EG112">
        <v>0.51724000000000003</v>
      </c>
      <c r="EH112">
        <v>0.34483000000000003</v>
      </c>
      <c r="EI112">
        <v>0.2069</v>
      </c>
      <c r="EJ112">
        <v>0.61538000000000004</v>
      </c>
      <c r="EK112">
        <v>0.80769000000000002</v>
      </c>
      <c r="EL112">
        <v>0.46154000000000001</v>
      </c>
      <c r="EM112">
        <v>0.61538000000000004</v>
      </c>
      <c r="EN112">
        <v>0.625</v>
      </c>
      <c r="EO112">
        <v>0.54166999999999998</v>
      </c>
      <c r="EP112">
        <v>0.45833000000000002</v>
      </c>
      <c r="EQ112">
        <v>0.58333000000000002</v>
      </c>
    </row>
    <row r="113" spans="3:147" x14ac:dyDescent="0.2">
      <c r="C113">
        <v>4.0283300136772002</v>
      </c>
      <c r="D113">
        <v>7.2198087802020003</v>
      </c>
      <c r="E113">
        <v>4.4257322465018598</v>
      </c>
      <c r="F113">
        <v>4.8885905747035201</v>
      </c>
      <c r="G113">
        <v>0.91362963089187799</v>
      </c>
      <c r="H113">
        <v>5.1004164475075298</v>
      </c>
      <c r="S113">
        <v>0.903559505837086</v>
      </c>
      <c r="T113">
        <v>1.65794492607369</v>
      </c>
      <c r="U113">
        <v>1.05407893955073</v>
      </c>
      <c r="V113">
        <v>1.2912801108030501</v>
      </c>
      <c r="W113">
        <v>0.71720889770838403</v>
      </c>
      <c r="X113">
        <v>1.5695311866277699</v>
      </c>
      <c r="AJ113">
        <v>2.51694917634951</v>
      </c>
      <c r="AK113">
        <v>8.5463263254125099</v>
      </c>
      <c r="AL113">
        <v>6.1009820616587698</v>
      </c>
      <c r="AM113">
        <v>1.70352076782016</v>
      </c>
      <c r="AN113">
        <v>0.607704392351754</v>
      </c>
      <c r="AO113">
        <v>0.69587055348431004</v>
      </c>
      <c r="AZ113">
        <v>0.75468412823422903</v>
      </c>
      <c r="BA113">
        <v>0.92668323579193701</v>
      </c>
      <c r="BB113">
        <v>1.3271238531329299</v>
      </c>
      <c r="BC113">
        <v>0.49505092973923698</v>
      </c>
      <c r="BD113">
        <v>0.56051801218027097</v>
      </c>
      <c r="BE113">
        <v>0.51319685537072302</v>
      </c>
      <c r="BQ113">
        <v>1.1539487045444901</v>
      </c>
      <c r="BR113">
        <v>1.9803829271650699</v>
      </c>
      <c r="BS113">
        <v>6.15535574179221</v>
      </c>
      <c r="BT113">
        <v>0.89059989958965602</v>
      </c>
      <c r="BU113">
        <v>0.53644623900063004</v>
      </c>
      <c r="BV113">
        <v>5.8139722958444597</v>
      </c>
      <c r="CG113">
        <v>0.71751176677496897</v>
      </c>
      <c r="CH113">
        <v>0.83475221622247797</v>
      </c>
      <c r="CI113">
        <v>0.85182426511453802</v>
      </c>
      <c r="CJ113">
        <v>0.59034034278986602</v>
      </c>
      <c r="CK113">
        <v>0.56977417198149805</v>
      </c>
      <c r="CL113">
        <v>0.63478149981425902</v>
      </c>
      <c r="CX113">
        <v>0.51724000000000003</v>
      </c>
      <c r="CY113">
        <v>0.55171999999999999</v>
      </c>
      <c r="CZ113">
        <v>0.41378999999999999</v>
      </c>
      <c r="DA113">
        <v>0.31034</v>
      </c>
      <c r="DB113">
        <v>0.80769000000000002</v>
      </c>
      <c r="DC113">
        <v>0.92308000000000001</v>
      </c>
      <c r="DD113">
        <v>0.76922999999999997</v>
      </c>
      <c r="DE113">
        <v>0.80769000000000002</v>
      </c>
      <c r="DF113">
        <v>0.54166999999999998</v>
      </c>
      <c r="DG113">
        <v>0.75</v>
      </c>
      <c r="DH113">
        <v>0.5</v>
      </c>
      <c r="DI113">
        <v>0.625</v>
      </c>
      <c r="DO113">
        <v>0.37930999999999998</v>
      </c>
      <c r="DP113">
        <v>0.41378999999999999</v>
      </c>
      <c r="DQ113">
        <v>0.44828000000000001</v>
      </c>
      <c r="DR113">
        <v>0.31034</v>
      </c>
      <c r="DS113">
        <v>0.76922999999999997</v>
      </c>
      <c r="DT113">
        <v>0.92308000000000001</v>
      </c>
      <c r="DU113">
        <v>0.64</v>
      </c>
      <c r="DV113">
        <v>0.57691999999999999</v>
      </c>
      <c r="DW113">
        <v>0.5</v>
      </c>
      <c r="DX113">
        <v>0.70833000000000002</v>
      </c>
      <c r="DY113">
        <v>0.66666999999999998</v>
      </c>
      <c r="DZ113">
        <v>0.45833000000000002</v>
      </c>
      <c r="EF113">
        <v>0.44828000000000001</v>
      </c>
      <c r="EG113">
        <v>0.48276000000000002</v>
      </c>
      <c r="EH113">
        <v>0.44828000000000001</v>
      </c>
      <c r="EI113">
        <v>0.17241000000000001</v>
      </c>
      <c r="EJ113">
        <v>0.61538000000000004</v>
      </c>
      <c r="EK113">
        <v>0.65385000000000004</v>
      </c>
      <c r="EL113">
        <v>0.53846000000000005</v>
      </c>
      <c r="EM113">
        <v>0.57691999999999999</v>
      </c>
      <c r="EN113">
        <v>0.625</v>
      </c>
      <c r="EO113">
        <v>0.54166999999999998</v>
      </c>
      <c r="EP113">
        <v>0.58333000000000002</v>
      </c>
      <c r="EQ113">
        <v>0.45833000000000002</v>
      </c>
    </row>
    <row r="114" spans="3:147" x14ac:dyDescent="0.2">
      <c r="C114">
        <v>0.50016670851730105</v>
      </c>
      <c r="D114">
        <v>7.5664994794239897</v>
      </c>
      <c r="E114">
        <v>5.59358160931518</v>
      </c>
      <c r="F114">
        <v>3.8571411252292802</v>
      </c>
      <c r="G114">
        <v>0.573275506157084</v>
      </c>
      <c r="H114">
        <v>7.1413728163465597</v>
      </c>
      <c r="S114">
        <v>0.40795152346415597</v>
      </c>
      <c r="T114">
        <v>1.1378275748928099</v>
      </c>
      <c r="U114">
        <v>1.04448272073954</v>
      </c>
      <c r="V114">
        <v>1.0173659711284999</v>
      </c>
      <c r="W114">
        <v>0.60095009985107894</v>
      </c>
      <c r="X114">
        <v>1.21958188372793</v>
      </c>
      <c r="AJ114">
        <v>2.3836544497947898</v>
      </c>
      <c r="AK114">
        <v>6.8415892518230601</v>
      </c>
      <c r="AL114">
        <v>7.5068478812454202</v>
      </c>
      <c r="AM114">
        <v>1.3176749980098901</v>
      </c>
      <c r="AN114">
        <v>0.59329890497786297</v>
      </c>
      <c r="AO114">
        <v>1.3160736538134701</v>
      </c>
      <c r="AZ114">
        <v>0.82607989825357797</v>
      </c>
      <c r="BA114">
        <v>1.07896060484699</v>
      </c>
      <c r="BB114">
        <v>1.09841016094655</v>
      </c>
      <c r="BC114">
        <v>0.49696404977065001</v>
      </c>
      <c r="BD114">
        <v>0.58190251482858402</v>
      </c>
      <c r="BE114">
        <v>0.55858233579065097</v>
      </c>
      <c r="BQ114">
        <v>2.9629940619076098</v>
      </c>
      <c r="BR114">
        <v>2.70391993920187</v>
      </c>
      <c r="BS114">
        <v>8.0863206524030602</v>
      </c>
      <c r="BT114">
        <v>0.84959011646385796</v>
      </c>
      <c r="BU114">
        <v>1.0743992349405</v>
      </c>
      <c r="BV114">
        <v>5.6237710558279002</v>
      </c>
      <c r="CG114">
        <v>0.69563636904933501</v>
      </c>
      <c r="CH114">
        <v>1.0070575295840001</v>
      </c>
      <c r="CI114">
        <v>0.84107710129609503</v>
      </c>
      <c r="CJ114">
        <v>0.59224013458451996</v>
      </c>
      <c r="CK114">
        <v>0.67569191076755897</v>
      </c>
      <c r="CL114">
        <v>0.89223562222336095</v>
      </c>
      <c r="CX114">
        <v>0.51724000000000003</v>
      </c>
      <c r="CY114">
        <v>0.62068999999999996</v>
      </c>
      <c r="CZ114">
        <v>0.51724000000000003</v>
      </c>
      <c r="DA114">
        <v>0.41378999999999999</v>
      </c>
      <c r="DB114">
        <v>0.73077000000000003</v>
      </c>
      <c r="DC114">
        <v>0.92308000000000001</v>
      </c>
      <c r="DD114">
        <v>0.73077000000000003</v>
      </c>
      <c r="DE114">
        <v>0.76922999999999997</v>
      </c>
      <c r="DF114">
        <v>0.5</v>
      </c>
      <c r="DG114">
        <v>0.75</v>
      </c>
      <c r="DH114">
        <v>0.45833000000000002</v>
      </c>
      <c r="DI114">
        <v>0.625</v>
      </c>
      <c r="DO114">
        <v>0.44828000000000001</v>
      </c>
      <c r="DP114">
        <v>0.34483000000000003</v>
      </c>
      <c r="DQ114">
        <v>0.37930999999999998</v>
      </c>
      <c r="DR114">
        <v>0.17241000000000001</v>
      </c>
      <c r="DS114">
        <v>0.73077000000000003</v>
      </c>
      <c r="DT114">
        <v>0.92308000000000001</v>
      </c>
      <c r="DU114">
        <v>0.56000000000000005</v>
      </c>
      <c r="DV114">
        <v>0.73077000000000003</v>
      </c>
      <c r="DW114">
        <v>0.5</v>
      </c>
      <c r="DX114">
        <v>0.66666999999999998</v>
      </c>
      <c r="DY114">
        <v>0.58333000000000002</v>
      </c>
      <c r="DZ114">
        <v>0.41666999999999998</v>
      </c>
      <c r="EF114">
        <v>0.48276000000000002</v>
      </c>
      <c r="EG114">
        <v>0.37930999999999998</v>
      </c>
      <c r="EH114">
        <v>0.31034</v>
      </c>
      <c r="EI114">
        <v>0.2069</v>
      </c>
      <c r="EJ114">
        <v>0.46154000000000001</v>
      </c>
      <c r="EK114">
        <v>0.69230999999999998</v>
      </c>
      <c r="EL114">
        <v>0.57691999999999999</v>
      </c>
      <c r="EM114">
        <v>0.53846000000000005</v>
      </c>
      <c r="EN114">
        <v>0.625</v>
      </c>
      <c r="EO114">
        <v>0.5</v>
      </c>
      <c r="EP114">
        <v>0.45833000000000002</v>
      </c>
      <c r="EQ114">
        <v>0.58333000000000002</v>
      </c>
    </row>
    <row r="115" spans="3:147" x14ac:dyDescent="0.2">
      <c r="C115">
        <v>0.30206318562471202</v>
      </c>
      <c r="D115">
        <v>7.0514870324875103</v>
      </c>
      <c r="E115">
        <v>5.6976993632408597</v>
      </c>
      <c r="F115">
        <v>6.4818588776618604</v>
      </c>
      <c r="G115">
        <v>0.888874962069921</v>
      </c>
      <c r="H115">
        <v>7.4244972897228196</v>
      </c>
      <c r="S115">
        <v>0.432335547493435</v>
      </c>
      <c r="T115">
        <v>1.0556997637593799</v>
      </c>
      <c r="U115">
        <v>0.95566980760512399</v>
      </c>
      <c r="V115">
        <v>0.89809336907340298</v>
      </c>
      <c r="W115">
        <v>0.76987303068686597</v>
      </c>
      <c r="X115">
        <v>1.1854717194515001</v>
      </c>
      <c r="AJ115">
        <v>2.3469809411610298</v>
      </c>
      <c r="AK115">
        <v>4.6715677868474899</v>
      </c>
      <c r="AL115">
        <v>6.7928327929505503</v>
      </c>
      <c r="AM115">
        <v>2.1888811690397798</v>
      </c>
      <c r="AN115">
        <v>0.514941134940194</v>
      </c>
      <c r="AO115">
        <v>2.28802800525605</v>
      </c>
      <c r="AZ115">
        <v>0.77740231599846199</v>
      </c>
      <c r="BA115">
        <v>0.95162606325746601</v>
      </c>
      <c r="BB115">
        <v>1.28404761563729</v>
      </c>
      <c r="BC115">
        <v>0.67450090279274</v>
      </c>
      <c r="BD115">
        <v>0.59621755819501199</v>
      </c>
      <c r="BE115">
        <v>0.89718384690959296</v>
      </c>
      <c r="BQ115">
        <v>3.26560870777837</v>
      </c>
      <c r="BR115">
        <v>4.0981215077846498</v>
      </c>
      <c r="BS115">
        <v>9.5234083637894091</v>
      </c>
      <c r="BT115">
        <v>0.67615268421580199</v>
      </c>
      <c r="BU115">
        <v>1.40489648538018</v>
      </c>
      <c r="BV115">
        <v>5.1159464326298796</v>
      </c>
      <c r="CG115">
        <v>0.81354531021687804</v>
      </c>
      <c r="CH115">
        <v>1.1983699824734599</v>
      </c>
      <c r="CI115">
        <v>0.80017162598839098</v>
      </c>
      <c r="CJ115">
        <v>0.59936647060329495</v>
      </c>
      <c r="CK115">
        <v>0.56514900836061899</v>
      </c>
      <c r="CL115">
        <v>1.1724928593603701</v>
      </c>
      <c r="CX115">
        <v>0.51724000000000003</v>
      </c>
      <c r="CY115">
        <v>0.72414000000000001</v>
      </c>
      <c r="CZ115">
        <v>0.37930999999999998</v>
      </c>
      <c r="DA115">
        <v>0.41378999999999999</v>
      </c>
      <c r="DB115">
        <v>0.65385000000000004</v>
      </c>
      <c r="DC115">
        <v>0.80769000000000002</v>
      </c>
      <c r="DD115">
        <v>0.73077000000000003</v>
      </c>
      <c r="DE115">
        <v>0.88461999999999996</v>
      </c>
      <c r="DF115">
        <v>0.54166999999999998</v>
      </c>
      <c r="DG115">
        <v>0.75</v>
      </c>
      <c r="DH115">
        <v>0.41666999999999998</v>
      </c>
      <c r="DI115">
        <v>0.625</v>
      </c>
      <c r="DO115">
        <v>0.51724000000000003</v>
      </c>
      <c r="DP115">
        <v>0.31034</v>
      </c>
      <c r="DQ115">
        <v>0.34483000000000003</v>
      </c>
      <c r="DR115">
        <v>0.27585999999999999</v>
      </c>
      <c r="DS115">
        <v>0.69230999999999998</v>
      </c>
      <c r="DT115">
        <v>0.92308000000000001</v>
      </c>
      <c r="DU115">
        <v>0.6</v>
      </c>
      <c r="DV115">
        <v>0.65385000000000004</v>
      </c>
      <c r="DW115">
        <v>0.45833000000000002</v>
      </c>
      <c r="DX115">
        <v>0.70833000000000002</v>
      </c>
      <c r="DY115">
        <v>0.58333000000000002</v>
      </c>
      <c r="DZ115">
        <v>0.45833000000000002</v>
      </c>
      <c r="EF115">
        <v>0.48276000000000002</v>
      </c>
      <c r="EG115">
        <v>0.51724000000000003</v>
      </c>
      <c r="EH115">
        <v>0.24138000000000001</v>
      </c>
      <c r="EI115">
        <v>0.2069</v>
      </c>
      <c r="EJ115">
        <v>0.46154000000000001</v>
      </c>
      <c r="EK115">
        <v>0.65385000000000004</v>
      </c>
      <c r="EL115">
        <v>0.34615000000000001</v>
      </c>
      <c r="EM115">
        <v>0.61538000000000004</v>
      </c>
      <c r="EN115">
        <v>0.58333000000000002</v>
      </c>
      <c r="EO115">
        <v>0.54166999999999998</v>
      </c>
      <c r="EP115">
        <v>0.54166999999999998</v>
      </c>
      <c r="EQ115">
        <v>0.58333000000000002</v>
      </c>
    </row>
    <row r="116" spans="3:147" x14ac:dyDescent="0.2">
      <c r="C116">
        <v>2.01822575966241</v>
      </c>
      <c r="D116">
        <v>7.4878191804401499</v>
      </c>
      <c r="E116">
        <v>4.0945740850320398</v>
      </c>
      <c r="F116">
        <v>3.5451219001638701</v>
      </c>
      <c r="G116">
        <v>1.1215073351911999</v>
      </c>
      <c r="H116">
        <v>8.9582729410719608</v>
      </c>
      <c r="S116">
        <v>0.741726571986556</v>
      </c>
      <c r="T116">
        <v>1.1284818020116401</v>
      </c>
      <c r="U116">
        <v>0.97960856879510705</v>
      </c>
      <c r="V116">
        <v>1.06104297514907</v>
      </c>
      <c r="W116">
        <v>0.61629907874692802</v>
      </c>
      <c r="X116">
        <v>1.2480271745957101</v>
      </c>
      <c r="AJ116">
        <v>1.5590232594146101</v>
      </c>
      <c r="AK116">
        <v>3.1436634029129</v>
      </c>
      <c r="AL116">
        <v>9.89188258610295</v>
      </c>
      <c r="AM116">
        <v>1.9996130123740501</v>
      </c>
      <c r="AN116">
        <v>0.53484300609327795</v>
      </c>
      <c r="AO116">
        <v>2.79393570882204</v>
      </c>
      <c r="AZ116">
        <v>0.79774601067999695</v>
      </c>
      <c r="BA116">
        <v>0.92219222060294703</v>
      </c>
      <c r="BB116">
        <v>1.0384663085563499</v>
      </c>
      <c r="BC116">
        <v>0.53750070583477405</v>
      </c>
      <c r="BD116">
        <v>0.63588862249967903</v>
      </c>
      <c r="BE116">
        <v>0.68780722047820697</v>
      </c>
      <c r="BQ116">
        <v>4.6043058835196202</v>
      </c>
      <c r="BR116">
        <v>4.3700351979982797</v>
      </c>
      <c r="BS116">
        <v>8.2759492435769708</v>
      </c>
      <c r="BT116">
        <v>1.52645502989931</v>
      </c>
      <c r="BU116">
        <v>1.8825866472991699</v>
      </c>
      <c r="BV116">
        <v>2.72274522758436</v>
      </c>
      <c r="CG116">
        <v>0.76562248751009998</v>
      </c>
      <c r="CH116">
        <v>0.96604703898460997</v>
      </c>
      <c r="CI116">
        <v>0.85645471522671401</v>
      </c>
      <c r="CJ116">
        <v>0.815993327699849</v>
      </c>
      <c r="CK116">
        <v>0.68098594196865903</v>
      </c>
      <c r="CL116">
        <v>0.67432640237406705</v>
      </c>
      <c r="CX116">
        <v>0.41378999999999999</v>
      </c>
      <c r="CY116">
        <v>0.65517000000000003</v>
      </c>
      <c r="CZ116">
        <v>0.37930999999999998</v>
      </c>
      <c r="DA116">
        <v>0.34483000000000003</v>
      </c>
      <c r="DB116">
        <v>0.69230999999999998</v>
      </c>
      <c r="DC116">
        <v>1</v>
      </c>
      <c r="DD116">
        <v>0.73077000000000003</v>
      </c>
      <c r="DE116">
        <v>0.80769000000000002</v>
      </c>
      <c r="DF116">
        <v>0.66666999999999998</v>
      </c>
      <c r="DG116">
        <v>0.66666999999999998</v>
      </c>
      <c r="DH116">
        <v>0.45833000000000002</v>
      </c>
      <c r="DI116">
        <v>0.58333000000000002</v>
      </c>
      <c r="DO116">
        <v>0.41378999999999999</v>
      </c>
      <c r="DP116">
        <v>0.44828000000000001</v>
      </c>
      <c r="DQ116">
        <v>0.27585999999999999</v>
      </c>
      <c r="DR116">
        <v>0.10345</v>
      </c>
      <c r="DS116">
        <v>0.76922999999999997</v>
      </c>
      <c r="DT116">
        <v>0.92308000000000001</v>
      </c>
      <c r="DU116">
        <v>0.64</v>
      </c>
      <c r="DV116">
        <v>0.65385000000000004</v>
      </c>
      <c r="DW116">
        <v>0.45833000000000002</v>
      </c>
      <c r="DX116">
        <v>0.79166999999999998</v>
      </c>
      <c r="DY116">
        <v>0.5</v>
      </c>
      <c r="DZ116">
        <v>0.375</v>
      </c>
      <c r="EF116">
        <v>0.41378999999999999</v>
      </c>
      <c r="EG116">
        <v>0.55171999999999999</v>
      </c>
      <c r="EH116">
        <v>0.37930999999999998</v>
      </c>
      <c r="EI116">
        <v>0.2069</v>
      </c>
      <c r="EJ116">
        <v>0.46154000000000001</v>
      </c>
      <c r="EK116">
        <v>0.80769000000000002</v>
      </c>
      <c r="EL116">
        <v>0.42308000000000001</v>
      </c>
      <c r="EM116">
        <v>0.53846000000000005</v>
      </c>
      <c r="EN116">
        <v>0.54166999999999998</v>
      </c>
      <c r="EO116">
        <v>0.5</v>
      </c>
      <c r="EP116">
        <v>0.5</v>
      </c>
      <c r="EQ116">
        <v>0.45833000000000002</v>
      </c>
    </row>
    <row r="117" spans="3:147" x14ac:dyDescent="0.2">
      <c r="C117">
        <v>1.88352167598742</v>
      </c>
      <c r="D117">
        <v>5.7312072609845597</v>
      </c>
      <c r="E117">
        <v>5.0193594432740296</v>
      </c>
      <c r="F117">
        <v>3.7390823069010399</v>
      </c>
      <c r="G117">
        <v>1.2824497478516601</v>
      </c>
      <c r="H117">
        <v>6.89318075053278</v>
      </c>
      <c r="S117">
        <v>0.54233578199542298</v>
      </c>
      <c r="T117">
        <v>1.10181702573221</v>
      </c>
      <c r="U117">
        <v>1.1992696580889799</v>
      </c>
      <c r="V117">
        <v>1.12687687296873</v>
      </c>
      <c r="W117">
        <v>0.70730912867176199</v>
      </c>
      <c r="X117">
        <v>1.3827562663605699</v>
      </c>
      <c r="AJ117">
        <v>2.73689398475718</v>
      </c>
      <c r="AK117">
        <v>3.5982182913999998</v>
      </c>
      <c r="AL117">
        <v>10.406829123968601</v>
      </c>
      <c r="AM117">
        <v>1.3720271741758701</v>
      </c>
      <c r="AN117">
        <v>0.39728289005178002</v>
      </c>
      <c r="AO117">
        <v>3.05351777511691</v>
      </c>
      <c r="AZ117">
        <v>0.91548279921034403</v>
      </c>
      <c r="BA117">
        <v>0.82426399601256495</v>
      </c>
      <c r="BB117">
        <v>0.948479218014879</v>
      </c>
      <c r="BC117">
        <v>0.74658800165761396</v>
      </c>
      <c r="BD117">
        <v>0.57404920646718005</v>
      </c>
      <c r="BE117">
        <v>0.86769412728391004</v>
      </c>
      <c r="BQ117">
        <v>2.8007601164563298</v>
      </c>
      <c r="BR117">
        <v>4.3184605574080699</v>
      </c>
      <c r="BS117">
        <v>7.3579748932430702</v>
      </c>
      <c r="BT117">
        <v>1.31708270817677</v>
      </c>
      <c r="BU117">
        <v>1.6704197840197801</v>
      </c>
      <c r="BV117">
        <v>1.91261729125321</v>
      </c>
      <c r="CG117">
        <v>0.97019201698289004</v>
      </c>
      <c r="CH117">
        <v>0.88187768536953204</v>
      </c>
      <c r="CI117">
        <v>0.89576540583517605</v>
      </c>
      <c r="CJ117">
        <v>0.47558098088666201</v>
      </c>
      <c r="CK117">
        <v>0.56754550246691104</v>
      </c>
      <c r="CL117">
        <v>0.66128612389056596</v>
      </c>
      <c r="CX117">
        <v>0.44828000000000001</v>
      </c>
      <c r="CY117">
        <v>0.62068999999999996</v>
      </c>
      <c r="CZ117">
        <v>0.51724000000000003</v>
      </c>
      <c r="DA117">
        <v>0.34483000000000003</v>
      </c>
      <c r="DB117">
        <v>0.65385000000000004</v>
      </c>
      <c r="DC117">
        <v>0.96153999999999995</v>
      </c>
      <c r="DD117">
        <v>0.76922999999999997</v>
      </c>
      <c r="DE117">
        <v>0.84614999999999996</v>
      </c>
      <c r="DF117">
        <v>0.625</v>
      </c>
      <c r="DG117">
        <v>0.625</v>
      </c>
      <c r="DH117">
        <v>0.45833000000000002</v>
      </c>
      <c r="DI117">
        <v>0.625</v>
      </c>
      <c r="DO117">
        <v>0.51724000000000003</v>
      </c>
      <c r="DP117">
        <v>0.34483000000000003</v>
      </c>
      <c r="DQ117">
        <v>0.37930999999999998</v>
      </c>
      <c r="DR117">
        <v>0.17241000000000001</v>
      </c>
      <c r="DS117">
        <v>0.69230999999999998</v>
      </c>
      <c r="DT117">
        <v>0.96153999999999995</v>
      </c>
      <c r="DU117">
        <v>0.56000000000000005</v>
      </c>
      <c r="DV117">
        <v>0.65385000000000004</v>
      </c>
      <c r="DW117">
        <v>0.54166999999999998</v>
      </c>
      <c r="DX117">
        <v>0.83333000000000002</v>
      </c>
      <c r="DY117">
        <v>0.58333000000000002</v>
      </c>
      <c r="DZ117">
        <v>0.45833000000000002</v>
      </c>
      <c r="EF117">
        <v>0.44828000000000001</v>
      </c>
      <c r="EG117">
        <v>0.34483000000000003</v>
      </c>
      <c r="EH117">
        <v>0.27585999999999999</v>
      </c>
      <c r="EI117">
        <v>0.24138000000000001</v>
      </c>
      <c r="EJ117">
        <v>0.5</v>
      </c>
      <c r="EK117">
        <v>0.73077000000000003</v>
      </c>
      <c r="EL117">
        <v>0.5</v>
      </c>
      <c r="EM117">
        <v>0.53846000000000005</v>
      </c>
      <c r="EN117">
        <v>0.58333000000000002</v>
      </c>
      <c r="EO117">
        <v>0.58333000000000002</v>
      </c>
      <c r="EP117">
        <v>0.375</v>
      </c>
      <c r="EQ117">
        <v>0.5</v>
      </c>
    </row>
    <row r="118" spans="3:147" x14ac:dyDescent="0.2">
      <c r="C118">
        <v>4.4902363248796702</v>
      </c>
      <c r="D118">
        <v>5.0332349572433603</v>
      </c>
      <c r="E118">
        <v>6.2991017054325997</v>
      </c>
      <c r="F118">
        <v>4.6374038838642599</v>
      </c>
      <c r="G118">
        <v>2.4710648869569498</v>
      </c>
      <c r="H118">
        <v>6.5225898347967499</v>
      </c>
      <c r="S118">
        <v>0.72322885273262305</v>
      </c>
      <c r="T118">
        <v>1.2116881110712701</v>
      </c>
      <c r="U118">
        <v>1.06849012771843</v>
      </c>
      <c r="V118">
        <v>0.93831273595376696</v>
      </c>
      <c r="W118">
        <v>0.78899077241129301</v>
      </c>
      <c r="X118">
        <v>1.7938412397571999</v>
      </c>
      <c r="AJ118">
        <v>1.30203003077658</v>
      </c>
      <c r="AK118">
        <v>2.4863324381326599</v>
      </c>
      <c r="AL118">
        <v>9.86435221548345</v>
      </c>
      <c r="AM118">
        <v>2.2716618215492499</v>
      </c>
      <c r="AN118">
        <v>0.62500700729679404</v>
      </c>
      <c r="AO118">
        <v>3.21067316349979</v>
      </c>
      <c r="AZ118">
        <v>0.80668596219350897</v>
      </c>
      <c r="BA118">
        <v>0.80579858895130696</v>
      </c>
      <c r="BB118">
        <v>0.858484045058451</v>
      </c>
      <c r="BC118">
        <v>0.68939984766983198</v>
      </c>
      <c r="BD118">
        <v>0.658094900166867</v>
      </c>
      <c r="BE118">
        <v>0.54421538951825599</v>
      </c>
      <c r="BQ118">
        <v>3.0607721415781701</v>
      </c>
      <c r="BR118">
        <v>2.6863323479340799</v>
      </c>
      <c r="BS118">
        <v>5.3723838840411204</v>
      </c>
      <c r="BT118">
        <v>1.9753529884239001</v>
      </c>
      <c r="BU118">
        <v>1.02327281490323</v>
      </c>
      <c r="BV118">
        <v>2.50034536280622</v>
      </c>
      <c r="CG118">
        <v>0.77177085011429003</v>
      </c>
      <c r="CH118">
        <v>0.83048878011383098</v>
      </c>
      <c r="CI118">
        <v>0.95145492109182905</v>
      </c>
      <c r="CJ118">
        <v>0.599464408290589</v>
      </c>
      <c r="CK118">
        <v>0.63946157835291495</v>
      </c>
      <c r="CL118">
        <v>0.90140578929757398</v>
      </c>
      <c r="CX118">
        <v>0.55171999999999999</v>
      </c>
      <c r="CY118">
        <v>0.62068999999999996</v>
      </c>
      <c r="CZ118">
        <v>0.55171999999999999</v>
      </c>
      <c r="DA118">
        <v>0.31034</v>
      </c>
      <c r="DB118">
        <v>0.73077000000000003</v>
      </c>
      <c r="DC118">
        <v>1</v>
      </c>
      <c r="DD118">
        <v>0.61538000000000004</v>
      </c>
      <c r="DE118">
        <v>0.88461999999999996</v>
      </c>
      <c r="DF118">
        <v>0.58333000000000002</v>
      </c>
      <c r="DG118">
        <v>0.70833000000000002</v>
      </c>
      <c r="DH118">
        <v>0.54166999999999998</v>
      </c>
      <c r="DI118">
        <v>0.45833000000000002</v>
      </c>
      <c r="DO118">
        <v>0.51724000000000003</v>
      </c>
      <c r="DP118">
        <v>0.51724000000000003</v>
      </c>
      <c r="DQ118">
        <v>0.41378999999999999</v>
      </c>
      <c r="DR118">
        <v>0.24138000000000001</v>
      </c>
      <c r="DS118">
        <v>0.73077000000000003</v>
      </c>
      <c r="DT118">
        <v>0.84614999999999996</v>
      </c>
      <c r="DU118">
        <v>0.56000000000000005</v>
      </c>
      <c r="DV118">
        <v>0.65385000000000004</v>
      </c>
      <c r="DW118">
        <v>0.45833000000000002</v>
      </c>
      <c r="DX118">
        <v>0.70833000000000002</v>
      </c>
      <c r="DY118">
        <v>0.66666999999999998</v>
      </c>
      <c r="DZ118">
        <v>0.54166999999999998</v>
      </c>
      <c r="EF118">
        <v>0.41378999999999999</v>
      </c>
      <c r="EG118">
        <v>0.41378999999999999</v>
      </c>
      <c r="EH118">
        <v>0.17241000000000001</v>
      </c>
      <c r="EI118">
        <v>0.2069</v>
      </c>
      <c r="EJ118">
        <v>0.5</v>
      </c>
      <c r="EK118">
        <v>0.84614999999999996</v>
      </c>
      <c r="EL118">
        <v>0.5</v>
      </c>
      <c r="EM118">
        <v>0.5</v>
      </c>
      <c r="EN118">
        <v>0.45833000000000002</v>
      </c>
      <c r="EO118">
        <v>0.54166999999999998</v>
      </c>
      <c r="EP118">
        <v>0.5</v>
      </c>
      <c r="EQ118">
        <v>0.5</v>
      </c>
    </row>
    <row r="119" spans="3:147" x14ac:dyDescent="0.2">
      <c r="C119">
        <v>1.5108360157973999</v>
      </c>
      <c r="D119">
        <v>5.4363496675877396</v>
      </c>
      <c r="E119">
        <v>3.74953452899743</v>
      </c>
      <c r="F119">
        <v>2.7932692198122502</v>
      </c>
      <c r="G119">
        <v>1.2894872572817999</v>
      </c>
      <c r="H119">
        <v>6.0313014084744401</v>
      </c>
      <c r="S119">
        <v>0.46212162694388098</v>
      </c>
      <c r="T119">
        <v>1.07618845593907</v>
      </c>
      <c r="U119">
        <v>0.96167788811022803</v>
      </c>
      <c r="V119">
        <v>0.92274991953007801</v>
      </c>
      <c r="W119">
        <v>0.693201689777315</v>
      </c>
      <c r="X119">
        <v>1.72478630492922</v>
      </c>
      <c r="AJ119">
        <v>1.05819010692078</v>
      </c>
      <c r="AK119">
        <v>3.7173079223803001</v>
      </c>
      <c r="AL119">
        <v>7.55656384246993</v>
      </c>
      <c r="AM119">
        <v>2.9861399091828802</v>
      </c>
      <c r="AN119">
        <v>0.68548086064281599</v>
      </c>
      <c r="AO119">
        <v>4.1176933716192101</v>
      </c>
      <c r="AZ119">
        <v>0.738676532516369</v>
      </c>
      <c r="BA119">
        <v>1.21493413844594</v>
      </c>
      <c r="BB119">
        <v>1.14654739407465</v>
      </c>
      <c r="BC119">
        <v>0.57972517354178499</v>
      </c>
      <c r="BD119">
        <v>0.68350252653656796</v>
      </c>
      <c r="BE119">
        <v>0.76819898571034895</v>
      </c>
      <c r="BQ119">
        <v>4.5161035617185101</v>
      </c>
      <c r="BR119">
        <v>3.10208984454027</v>
      </c>
      <c r="BS119">
        <v>6.0721270531176001</v>
      </c>
      <c r="BT119">
        <v>0.71536274290434798</v>
      </c>
      <c r="BU119">
        <v>0.92785284851274397</v>
      </c>
      <c r="BV119">
        <v>2.4404959298592699</v>
      </c>
      <c r="CG119">
        <v>0.75248046251492295</v>
      </c>
      <c r="CH119">
        <v>0.93282544141528601</v>
      </c>
      <c r="CI119">
        <v>0.78485754334565905</v>
      </c>
      <c r="CJ119">
        <v>0.62639003406259497</v>
      </c>
      <c r="CK119">
        <v>0.70850235914396398</v>
      </c>
      <c r="CL119">
        <v>0.87407382492065999</v>
      </c>
      <c r="CX119">
        <v>0.58621000000000001</v>
      </c>
      <c r="CY119">
        <v>0.55171999999999999</v>
      </c>
      <c r="CZ119">
        <v>0.48276000000000002</v>
      </c>
      <c r="DA119">
        <v>0.34483000000000003</v>
      </c>
      <c r="DB119">
        <v>0.53846000000000005</v>
      </c>
      <c r="DC119">
        <v>0.96153999999999995</v>
      </c>
      <c r="DD119">
        <v>0.69230999999999998</v>
      </c>
      <c r="DE119">
        <v>0.84614999999999996</v>
      </c>
      <c r="DF119">
        <v>0.54166999999999998</v>
      </c>
      <c r="DG119">
        <v>0.58333000000000002</v>
      </c>
      <c r="DH119">
        <v>0.58333000000000002</v>
      </c>
      <c r="DI119">
        <v>0.5</v>
      </c>
      <c r="DO119">
        <v>0.44828000000000001</v>
      </c>
      <c r="DP119">
        <v>0.44828000000000001</v>
      </c>
      <c r="DQ119">
        <v>0.34483000000000003</v>
      </c>
      <c r="DR119">
        <v>0.31034</v>
      </c>
      <c r="DS119">
        <v>0.73077000000000003</v>
      </c>
      <c r="DT119">
        <v>0.92308000000000001</v>
      </c>
      <c r="DU119">
        <v>0.52</v>
      </c>
      <c r="DV119">
        <v>0.65385000000000004</v>
      </c>
      <c r="DW119">
        <v>0.5</v>
      </c>
      <c r="DX119">
        <v>0.66666999999999998</v>
      </c>
      <c r="DY119">
        <v>0.66666999999999998</v>
      </c>
      <c r="DZ119">
        <v>0.5</v>
      </c>
      <c r="EF119">
        <v>0.41378999999999999</v>
      </c>
      <c r="EG119">
        <v>0.44828000000000001</v>
      </c>
      <c r="EH119">
        <v>0.34483000000000003</v>
      </c>
      <c r="EI119">
        <v>0.24138000000000001</v>
      </c>
      <c r="EJ119">
        <v>0.5</v>
      </c>
      <c r="EK119">
        <v>0.84614999999999996</v>
      </c>
      <c r="EL119">
        <v>0.53846000000000005</v>
      </c>
      <c r="EM119">
        <v>0.69230999999999998</v>
      </c>
      <c r="EN119">
        <v>0.5</v>
      </c>
      <c r="EO119">
        <v>0.54166999999999998</v>
      </c>
      <c r="EP119">
        <v>0.45833000000000002</v>
      </c>
      <c r="EQ119">
        <v>0.45833000000000002</v>
      </c>
    </row>
    <row r="120" spans="3:147" x14ac:dyDescent="0.2">
      <c r="C120">
        <v>2.3895128781383002</v>
      </c>
      <c r="D120">
        <v>5.7672773234737402</v>
      </c>
      <c r="E120">
        <v>4.3075122649271496</v>
      </c>
      <c r="F120">
        <v>5.8982272309982697</v>
      </c>
      <c r="G120">
        <v>1.1690023981423801</v>
      </c>
      <c r="H120">
        <v>5.8998426068427801</v>
      </c>
      <c r="S120">
        <v>0.54289957233655595</v>
      </c>
      <c r="T120">
        <v>1.55672483571284</v>
      </c>
      <c r="U120">
        <v>0.66813340785826503</v>
      </c>
      <c r="V120">
        <v>1.3763603322504501</v>
      </c>
      <c r="W120">
        <v>0.69962817462344296</v>
      </c>
      <c r="X120">
        <v>1.5211823003246101</v>
      </c>
      <c r="AJ120">
        <v>0.93567866868114502</v>
      </c>
      <c r="AK120">
        <v>5.4140280538329799</v>
      </c>
      <c r="AL120">
        <v>7.3214367723253702</v>
      </c>
      <c r="AM120">
        <v>2.25165703240918</v>
      </c>
      <c r="AN120">
        <v>0.45058779669888799</v>
      </c>
      <c r="AO120">
        <v>3.4502696215997402</v>
      </c>
      <c r="AZ120">
        <v>0.820276264150541</v>
      </c>
      <c r="BA120">
        <v>0.95980781565397499</v>
      </c>
      <c r="BB120">
        <v>1.17263444983236</v>
      </c>
      <c r="BC120">
        <v>0.559040262113501</v>
      </c>
      <c r="BD120">
        <v>0.58532260404036796</v>
      </c>
      <c r="BE120">
        <v>1.08217080878858</v>
      </c>
      <c r="BQ120">
        <v>4.2737870143982697</v>
      </c>
      <c r="BR120">
        <v>3.7712131407626801</v>
      </c>
      <c r="BS120">
        <v>5.8275577989037801</v>
      </c>
      <c r="BT120">
        <v>1.32592160312237</v>
      </c>
      <c r="BU120">
        <v>0.91602832766186504</v>
      </c>
      <c r="BV120">
        <v>3.22152830858413</v>
      </c>
      <c r="CG120">
        <v>0.64714455096197399</v>
      </c>
      <c r="CH120">
        <v>0.88440048169722396</v>
      </c>
      <c r="CI120">
        <v>0.84875017174451495</v>
      </c>
      <c r="CJ120">
        <v>0.50908061628817203</v>
      </c>
      <c r="CK120">
        <v>0.60109141458525395</v>
      </c>
      <c r="CL120">
        <v>0.77694311289649998</v>
      </c>
      <c r="CX120">
        <v>0.58621000000000001</v>
      </c>
      <c r="CY120">
        <v>0.55171999999999999</v>
      </c>
      <c r="CZ120">
        <v>0.55171999999999999</v>
      </c>
      <c r="DA120">
        <v>0.31034</v>
      </c>
      <c r="DB120">
        <v>0.57691999999999999</v>
      </c>
      <c r="DC120">
        <v>0.84614999999999996</v>
      </c>
      <c r="DD120">
        <v>0.65385000000000004</v>
      </c>
      <c r="DE120">
        <v>0.84614999999999996</v>
      </c>
      <c r="DF120">
        <v>0.54166999999999998</v>
      </c>
      <c r="DG120">
        <v>0.54166999999999998</v>
      </c>
      <c r="DH120">
        <v>0.54166999999999998</v>
      </c>
      <c r="DI120">
        <v>0.58333000000000002</v>
      </c>
      <c r="DO120">
        <v>0.41378999999999999</v>
      </c>
      <c r="DP120">
        <v>0.41378999999999999</v>
      </c>
      <c r="DQ120">
        <v>0.48276000000000002</v>
      </c>
      <c r="DR120">
        <v>0.27585999999999999</v>
      </c>
      <c r="DS120">
        <v>0.69230999999999998</v>
      </c>
      <c r="DT120">
        <v>0.88461999999999996</v>
      </c>
      <c r="DU120">
        <v>0.52</v>
      </c>
      <c r="DV120">
        <v>0.73077000000000003</v>
      </c>
      <c r="DW120">
        <v>0.45833000000000002</v>
      </c>
      <c r="DX120">
        <v>0.625</v>
      </c>
      <c r="DY120">
        <v>0.54166999999999998</v>
      </c>
      <c r="DZ120">
        <v>0.5</v>
      </c>
      <c r="EF120">
        <v>0.41378999999999999</v>
      </c>
      <c r="EG120">
        <v>0.51724000000000003</v>
      </c>
      <c r="EH120">
        <v>0.37930999999999998</v>
      </c>
      <c r="EI120">
        <v>0.17241000000000001</v>
      </c>
      <c r="EJ120">
        <v>0.42308000000000001</v>
      </c>
      <c r="EK120">
        <v>0.76922999999999997</v>
      </c>
      <c r="EL120">
        <v>0.53846000000000005</v>
      </c>
      <c r="EM120">
        <v>0.53846000000000005</v>
      </c>
      <c r="EN120">
        <v>0.54166999999999998</v>
      </c>
      <c r="EO120">
        <v>0.54166999999999998</v>
      </c>
      <c r="EP120">
        <v>0.45833000000000002</v>
      </c>
      <c r="EQ120">
        <v>0.5</v>
      </c>
    </row>
    <row r="121" spans="3:147" x14ac:dyDescent="0.2">
      <c r="C121">
        <v>2.9624005925347601</v>
      </c>
      <c r="D121">
        <v>5.6008160370089897</v>
      </c>
      <c r="E121">
        <v>6.0232721362013804</v>
      </c>
      <c r="F121">
        <v>6.1671268352114703</v>
      </c>
      <c r="G121">
        <v>1.01304958066213</v>
      </c>
      <c r="H121">
        <v>7.4937074922866103</v>
      </c>
      <c r="S121">
        <v>0.838607141296697</v>
      </c>
      <c r="T121">
        <v>1.31903163259556</v>
      </c>
      <c r="U121">
        <v>0.91707153817785303</v>
      </c>
      <c r="V121">
        <v>1.0714393915807601</v>
      </c>
      <c r="W121">
        <v>0.69358312343499495</v>
      </c>
      <c r="X121">
        <v>0.94806847419335805</v>
      </c>
      <c r="AJ121">
        <v>0.762216781302133</v>
      </c>
      <c r="AK121">
        <v>3.8856623860519499</v>
      </c>
      <c r="AL121">
        <v>5.0511703060368696</v>
      </c>
      <c r="AM121">
        <v>4.3902221311299003</v>
      </c>
      <c r="AN121">
        <v>0.50612586214542199</v>
      </c>
      <c r="AO121">
        <v>6.0561209772718803</v>
      </c>
      <c r="AZ121">
        <v>0.60047067739079596</v>
      </c>
      <c r="BA121">
        <v>0.926582020676742</v>
      </c>
      <c r="BB121">
        <v>0.88812858732400801</v>
      </c>
      <c r="BC121">
        <v>0.73426738496883104</v>
      </c>
      <c r="BD121">
        <v>0.54863465543201495</v>
      </c>
      <c r="BE121">
        <v>0.89766055609292295</v>
      </c>
      <c r="BQ121">
        <v>2.6418123896701302</v>
      </c>
      <c r="BR121">
        <v>5.8595198970490801</v>
      </c>
      <c r="BS121">
        <v>4.9680718639708603</v>
      </c>
      <c r="BT121">
        <v>1.2208558168981001</v>
      </c>
      <c r="BU121">
        <v>1.0130863257006899</v>
      </c>
      <c r="BV121">
        <v>2.5525532515813301</v>
      </c>
      <c r="CG121">
        <v>0.70121635846881103</v>
      </c>
      <c r="CH121">
        <v>1.0370523650874699</v>
      </c>
      <c r="CI121">
        <v>0.900826998053331</v>
      </c>
      <c r="CJ121">
        <v>0.52130820598920302</v>
      </c>
      <c r="CK121">
        <v>0.61659577713134195</v>
      </c>
      <c r="CL121">
        <v>0.71216481236150198</v>
      </c>
      <c r="CX121">
        <v>0.62068999999999996</v>
      </c>
      <c r="CY121">
        <v>0.58621000000000001</v>
      </c>
      <c r="CZ121">
        <v>0.62068999999999996</v>
      </c>
      <c r="DA121">
        <v>0.34483000000000003</v>
      </c>
      <c r="DB121">
        <v>0.73077000000000003</v>
      </c>
      <c r="DC121">
        <v>0.88461999999999996</v>
      </c>
      <c r="DD121">
        <v>0.73077000000000003</v>
      </c>
      <c r="DE121">
        <v>0.76922999999999997</v>
      </c>
      <c r="DF121">
        <v>0.54166999999999998</v>
      </c>
      <c r="DG121">
        <v>0.625</v>
      </c>
      <c r="DH121">
        <v>0.54166999999999998</v>
      </c>
      <c r="DI121">
        <v>0.58333000000000002</v>
      </c>
      <c r="DO121">
        <v>0.37930999999999998</v>
      </c>
      <c r="DP121">
        <v>0.27585999999999999</v>
      </c>
      <c r="DQ121">
        <v>0.41378999999999999</v>
      </c>
      <c r="DR121">
        <v>0.27585999999999999</v>
      </c>
      <c r="DS121">
        <v>0.65385000000000004</v>
      </c>
      <c r="DT121">
        <v>0.92308000000000001</v>
      </c>
      <c r="DU121">
        <v>0.52</v>
      </c>
      <c r="DV121">
        <v>0.69230999999999998</v>
      </c>
      <c r="DW121">
        <v>0.33333000000000002</v>
      </c>
      <c r="DX121">
        <v>0.58333000000000002</v>
      </c>
      <c r="DY121">
        <v>0.5</v>
      </c>
      <c r="DZ121">
        <v>0.45833000000000002</v>
      </c>
      <c r="EF121">
        <v>0.44828000000000001</v>
      </c>
      <c r="EG121">
        <v>0.37930999999999998</v>
      </c>
      <c r="EH121">
        <v>0.37930999999999998</v>
      </c>
      <c r="EI121">
        <v>0.13793</v>
      </c>
      <c r="EJ121">
        <v>0.42308000000000001</v>
      </c>
      <c r="EK121">
        <v>0.73077000000000003</v>
      </c>
      <c r="EL121">
        <v>0.57691999999999999</v>
      </c>
      <c r="EM121">
        <v>0.61538000000000004</v>
      </c>
      <c r="EN121">
        <v>0.66666999999999998</v>
      </c>
      <c r="EO121">
        <v>0.54166999999999998</v>
      </c>
      <c r="EP121">
        <v>0.5</v>
      </c>
      <c r="EQ121">
        <v>0.5</v>
      </c>
    </row>
    <row r="122" spans="3:147" x14ac:dyDescent="0.2">
      <c r="C122">
        <v>3.8090578213859301</v>
      </c>
      <c r="D122">
        <v>5.0235271396744396</v>
      </c>
      <c r="E122">
        <v>7.2436828141257497</v>
      </c>
      <c r="F122">
        <v>8.9734804047071393</v>
      </c>
      <c r="G122">
        <v>1.4367296104505001</v>
      </c>
      <c r="H122">
        <v>5.6289691480964397</v>
      </c>
      <c r="S122">
        <v>0.89564843925792303</v>
      </c>
      <c r="T122">
        <v>1.1775609968015699</v>
      </c>
      <c r="U122">
        <v>0.78180078194223301</v>
      </c>
      <c r="V122">
        <v>0.83288315562922199</v>
      </c>
      <c r="W122">
        <v>0.59629414545848503</v>
      </c>
      <c r="X122">
        <v>1.2042474502083</v>
      </c>
      <c r="AJ122">
        <v>1.14284536009994</v>
      </c>
      <c r="AK122">
        <v>3.3800415794495402</v>
      </c>
      <c r="AL122">
        <v>6.7974492202821697</v>
      </c>
      <c r="AM122">
        <v>2.0353894183977901</v>
      </c>
      <c r="AN122">
        <v>0.47878521596233597</v>
      </c>
      <c r="AO122">
        <v>3.04027601019575</v>
      </c>
      <c r="AZ122">
        <v>0.59178039895337997</v>
      </c>
      <c r="BA122">
        <v>0.89635674325244896</v>
      </c>
      <c r="BB122">
        <v>1.1916403500969801</v>
      </c>
      <c r="BC122">
        <v>0.72241006957966203</v>
      </c>
      <c r="BD122">
        <v>0.6610614668193</v>
      </c>
      <c r="BE122">
        <v>0.677200548328176</v>
      </c>
      <c r="BQ122">
        <v>3.2014468004508299</v>
      </c>
      <c r="BR122">
        <v>5.6686253621742004</v>
      </c>
      <c r="BS122">
        <v>6.8124285535809204</v>
      </c>
      <c r="BT122">
        <v>0.98297803543661999</v>
      </c>
      <c r="BU122">
        <v>1.36973533008217</v>
      </c>
      <c r="BV122">
        <v>2.77226652118989</v>
      </c>
      <c r="CG122">
        <v>0.68259319017620401</v>
      </c>
      <c r="CH122">
        <v>1.1253006013103199</v>
      </c>
      <c r="CI122">
        <v>0.94300291479991005</v>
      </c>
      <c r="CJ122">
        <v>0.58947584572588196</v>
      </c>
      <c r="CK122">
        <v>0.681738785485549</v>
      </c>
      <c r="CL122">
        <v>0.72215134665640102</v>
      </c>
      <c r="CX122">
        <v>0.58621000000000001</v>
      </c>
      <c r="CY122">
        <v>0.48276000000000002</v>
      </c>
      <c r="CZ122">
        <v>0.48276000000000002</v>
      </c>
      <c r="DA122">
        <v>0.31034</v>
      </c>
      <c r="DB122">
        <v>0.73077000000000003</v>
      </c>
      <c r="DC122">
        <v>0.88461999999999996</v>
      </c>
      <c r="DD122">
        <v>0.69230999999999998</v>
      </c>
      <c r="DE122">
        <v>0.73077000000000003</v>
      </c>
      <c r="DF122">
        <v>0.54166999999999998</v>
      </c>
      <c r="DG122">
        <v>0.625</v>
      </c>
      <c r="DH122">
        <v>0.54166999999999998</v>
      </c>
      <c r="DI122">
        <v>0.58333000000000002</v>
      </c>
      <c r="DO122">
        <v>0.34483000000000003</v>
      </c>
      <c r="DP122">
        <v>0.31034</v>
      </c>
      <c r="DQ122">
        <v>0.27585999999999999</v>
      </c>
      <c r="DR122">
        <v>0.2069</v>
      </c>
      <c r="DS122">
        <v>0.61538000000000004</v>
      </c>
      <c r="DT122">
        <v>0.96153999999999995</v>
      </c>
      <c r="DU122">
        <v>0.48</v>
      </c>
      <c r="DV122">
        <v>0.69230999999999998</v>
      </c>
      <c r="DW122">
        <v>0.41666999999999998</v>
      </c>
      <c r="DX122">
        <v>0.58333000000000002</v>
      </c>
      <c r="DY122">
        <v>0.54166999999999998</v>
      </c>
      <c r="DZ122">
        <v>0.5</v>
      </c>
      <c r="EF122">
        <v>0.48276000000000002</v>
      </c>
      <c r="EG122">
        <v>0.48276000000000002</v>
      </c>
      <c r="EH122">
        <v>0.31034</v>
      </c>
      <c r="EI122">
        <v>0.17241000000000001</v>
      </c>
      <c r="EJ122">
        <v>0.46154000000000001</v>
      </c>
      <c r="EK122">
        <v>0.76922999999999997</v>
      </c>
      <c r="EL122">
        <v>0.5</v>
      </c>
      <c r="EM122">
        <v>0.69230999999999998</v>
      </c>
      <c r="EN122">
        <v>0.58333000000000002</v>
      </c>
      <c r="EO122">
        <v>0.58333000000000002</v>
      </c>
      <c r="EP122">
        <v>0.5</v>
      </c>
      <c r="EQ122">
        <v>0.45833000000000002</v>
      </c>
    </row>
    <row r="123" spans="3:147" x14ac:dyDescent="0.2">
      <c r="C123">
        <v>1.98484963982101</v>
      </c>
      <c r="D123">
        <v>5.4752618055737896</v>
      </c>
      <c r="E123">
        <v>5.9126208823460997</v>
      </c>
      <c r="F123">
        <v>8.2482221207656199</v>
      </c>
      <c r="G123">
        <v>1.28732987018386</v>
      </c>
      <c r="H123">
        <v>6.4876121801547404</v>
      </c>
      <c r="S123">
        <v>0.70754588829574905</v>
      </c>
      <c r="T123">
        <v>1.5439196883553199</v>
      </c>
      <c r="U123">
        <v>0.934458821408921</v>
      </c>
      <c r="V123">
        <v>0.86791706992386797</v>
      </c>
      <c r="W123">
        <v>0.88392811927015402</v>
      </c>
      <c r="X123">
        <v>1.1359848221769799</v>
      </c>
      <c r="AJ123">
        <v>1.8345194430159699</v>
      </c>
      <c r="AK123">
        <v>3.9623688909633299</v>
      </c>
      <c r="AL123">
        <v>7.3355954841369702</v>
      </c>
      <c r="AM123">
        <v>3.1137580477872802</v>
      </c>
      <c r="AN123">
        <v>0.50423085585378202</v>
      </c>
      <c r="AO123">
        <v>2.8522539887621998</v>
      </c>
      <c r="AZ123">
        <v>0.689834060986384</v>
      </c>
      <c r="BA123">
        <v>1.0422847269453099</v>
      </c>
      <c r="BB123">
        <v>0.93489504026204695</v>
      </c>
      <c r="BC123">
        <v>0.61241857594258398</v>
      </c>
      <c r="BD123">
        <v>0.63727266111388303</v>
      </c>
      <c r="BE123">
        <v>0.75766130173107304</v>
      </c>
      <c r="BQ123">
        <v>4.5970911247295501</v>
      </c>
      <c r="BR123">
        <v>6.0827990475215703</v>
      </c>
      <c r="BS123">
        <v>5.3090836560803698</v>
      </c>
      <c r="BT123">
        <v>0.90068801400675202</v>
      </c>
      <c r="BU123">
        <v>1.14397132858581</v>
      </c>
      <c r="BV123">
        <v>3.75539474713838</v>
      </c>
      <c r="CG123">
        <v>0.72205214857862698</v>
      </c>
      <c r="CH123">
        <v>0.97282665652525802</v>
      </c>
      <c r="CI123">
        <v>0.91635537338883599</v>
      </c>
      <c r="CJ123">
        <v>0.54464098050957699</v>
      </c>
      <c r="CK123">
        <v>0.65194626262633004</v>
      </c>
      <c r="CL123">
        <v>0.90129167192677495</v>
      </c>
      <c r="CX123">
        <v>0.58621000000000001</v>
      </c>
      <c r="CY123">
        <v>0.44828000000000001</v>
      </c>
      <c r="CZ123">
        <v>0.55171999999999999</v>
      </c>
      <c r="DA123">
        <v>0.31034</v>
      </c>
      <c r="DB123">
        <v>0.76922999999999997</v>
      </c>
      <c r="DC123">
        <v>0.84614999999999996</v>
      </c>
      <c r="DD123">
        <v>0.73077000000000003</v>
      </c>
      <c r="DE123">
        <v>0.65385000000000004</v>
      </c>
      <c r="DF123">
        <v>0.70833000000000002</v>
      </c>
      <c r="DG123">
        <v>0.58333000000000002</v>
      </c>
      <c r="DH123">
        <v>0.54166999999999998</v>
      </c>
      <c r="DI123">
        <v>0.54166999999999998</v>
      </c>
      <c r="DO123">
        <v>0.44828000000000001</v>
      </c>
      <c r="DP123">
        <v>0.44828000000000001</v>
      </c>
      <c r="DQ123">
        <v>0.31034</v>
      </c>
      <c r="DR123">
        <v>0.37930999999999998</v>
      </c>
      <c r="DS123">
        <v>0.65385000000000004</v>
      </c>
      <c r="DT123">
        <v>0.92308000000000001</v>
      </c>
      <c r="DU123">
        <v>0.6</v>
      </c>
      <c r="DV123">
        <v>0.65385000000000004</v>
      </c>
      <c r="DW123">
        <v>0.58333000000000002</v>
      </c>
      <c r="DX123">
        <v>0.625</v>
      </c>
      <c r="DY123">
        <v>0.58333000000000002</v>
      </c>
      <c r="DZ123">
        <v>0.45833000000000002</v>
      </c>
      <c r="EF123">
        <v>0.44828000000000001</v>
      </c>
      <c r="EG123">
        <v>0.44828000000000001</v>
      </c>
      <c r="EH123">
        <v>0.34483000000000003</v>
      </c>
      <c r="EI123">
        <v>0.17241000000000001</v>
      </c>
      <c r="EJ123">
        <v>0.57691999999999999</v>
      </c>
      <c r="EK123">
        <v>0.92308000000000001</v>
      </c>
      <c r="EL123">
        <v>0.46154000000000001</v>
      </c>
      <c r="EM123">
        <v>0.69230999999999998</v>
      </c>
      <c r="EN123">
        <v>0.54166999999999998</v>
      </c>
      <c r="EO123">
        <v>0.58333000000000002</v>
      </c>
      <c r="EP123">
        <v>0.45833000000000002</v>
      </c>
      <c r="EQ123">
        <v>0.54166999999999998</v>
      </c>
    </row>
    <row r="124" spans="3:147" x14ac:dyDescent="0.2">
      <c r="C124">
        <v>2.4314126066694</v>
      </c>
      <c r="D124">
        <v>5.5234011521463202</v>
      </c>
      <c r="E124">
        <v>6.4958680340760901</v>
      </c>
      <c r="F124">
        <v>8.3776140850671901</v>
      </c>
      <c r="G124">
        <v>2.7547213260918801</v>
      </c>
      <c r="H124">
        <v>6.4647108637949797</v>
      </c>
      <c r="S124">
        <v>0.588366634571729</v>
      </c>
      <c r="T124">
        <v>1.62069217876689</v>
      </c>
      <c r="U124">
        <v>0.73696748697232395</v>
      </c>
      <c r="V124">
        <v>0.97564448756169897</v>
      </c>
      <c r="W124">
        <v>1.3524571874811799</v>
      </c>
      <c r="X124">
        <v>1.0238224765084001</v>
      </c>
      <c r="AJ124">
        <v>1.3329839359995499</v>
      </c>
      <c r="AK124">
        <v>6.8916530764455004</v>
      </c>
      <c r="AL124">
        <v>9.1738881225119506</v>
      </c>
      <c r="AM124">
        <v>2.9759938200786702</v>
      </c>
      <c r="AN124">
        <v>0.80917265665751303</v>
      </c>
      <c r="AO124">
        <v>4.5255406724548601</v>
      </c>
      <c r="AZ124">
        <v>0.60944497058595604</v>
      </c>
      <c r="BA124">
        <v>1.16031146366556</v>
      </c>
      <c r="BB124">
        <v>1.00503971418922</v>
      </c>
      <c r="BC124">
        <v>0.51157869701882297</v>
      </c>
      <c r="BD124">
        <v>0.75529750122398498</v>
      </c>
      <c r="BE124">
        <v>0.94513281729281495</v>
      </c>
      <c r="BQ124">
        <v>1.6973561313194501</v>
      </c>
      <c r="BR124">
        <v>4.8698082431712404</v>
      </c>
      <c r="BS124">
        <v>7.5349141474094896</v>
      </c>
      <c r="BT124">
        <v>0.87544488340147697</v>
      </c>
      <c r="BU124">
        <v>1.0331228792773599</v>
      </c>
      <c r="BV124">
        <v>3.4763540436267202</v>
      </c>
      <c r="CG124">
        <v>0.64125697413366001</v>
      </c>
      <c r="CH124">
        <v>0.98099229009161304</v>
      </c>
      <c r="CI124">
        <v>1.0420002527596099</v>
      </c>
      <c r="CJ124">
        <v>0.59988900238939402</v>
      </c>
      <c r="CK124">
        <v>0.52553091111072603</v>
      </c>
      <c r="CL124">
        <v>0.71256677995318196</v>
      </c>
      <c r="CX124">
        <v>0.58621000000000001</v>
      </c>
      <c r="CY124">
        <v>0.51724000000000003</v>
      </c>
      <c r="CZ124">
        <v>0.58621000000000001</v>
      </c>
      <c r="DA124">
        <v>0.41378999999999999</v>
      </c>
      <c r="DB124">
        <v>0.76922999999999997</v>
      </c>
      <c r="DC124">
        <v>0.96153999999999995</v>
      </c>
      <c r="DD124">
        <v>0.73077000000000003</v>
      </c>
      <c r="DE124">
        <v>0.65385000000000004</v>
      </c>
      <c r="DF124">
        <v>0.75</v>
      </c>
      <c r="DG124">
        <v>0.58333000000000002</v>
      </c>
      <c r="DH124">
        <v>0.54166999999999998</v>
      </c>
      <c r="DI124">
        <v>0.625</v>
      </c>
      <c r="DO124">
        <v>0.44828000000000001</v>
      </c>
      <c r="DP124">
        <v>0.48276000000000002</v>
      </c>
      <c r="DQ124">
        <v>0.34483000000000003</v>
      </c>
      <c r="DR124">
        <v>0.34483000000000003</v>
      </c>
      <c r="DS124">
        <v>0.69230999999999998</v>
      </c>
      <c r="DT124">
        <v>0.69230999999999998</v>
      </c>
      <c r="DU124">
        <v>0.6</v>
      </c>
      <c r="DV124">
        <v>0.57691999999999999</v>
      </c>
      <c r="DW124">
        <v>0.5</v>
      </c>
      <c r="DX124">
        <v>0.625</v>
      </c>
      <c r="DY124">
        <v>0.54166999999999998</v>
      </c>
      <c r="DZ124">
        <v>0.375</v>
      </c>
      <c r="EF124">
        <v>0.51724000000000003</v>
      </c>
      <c r="EG124">
        <v>0.44828000000000001</v>
      </c>
      <c r="EH124">
        <v>0.27585999999999999</v>
      </c>
      <c r="EI124">
        <v>0.10345</v>
      </c>
      <c r="EJ124">
        <v>0.53846000000000005</v>
      </c>
      <c r="EK124">
        <v>0.80769000000000002</v>
      </c>
      <c r="EL124">
        <v>0.46154000000000001</v>
      </c>
      <c r="EM124">
        <v>0.61538000000000004</v>
      </c>
      <c r="EN124">
        <v>0.58333000000000002</v>
      </c>
      <c r="EO124">
        <v>0.625</v>
      </c>
      <c r="EP124">
        <v>0.5</v>
      </c>
      <c r="EQ124">
        <v>0.54166999999999998</v>
      </c>
    </row>
    <row r="125" spans="3:147" x14ac:dyDescent="0.2">
      <c r="C125">
        <v>3.42239449793008</v>
      </c>
      <c r="D125">
        <v>9.0280692856924496</v>
      </c>
      <c r="E125">
        <v>5.8651536413680398</v>
      </c>
      <c r="F125">
        <v>8.8456540114050792</v>
      </c>
      <c r="G125">
        <v>3.6014745454450301</v>
      </c>
      <c r="H125">
        <v>8.0101561203370899</v>
      </c>
      <c r="S125">
        <v>0.64616047342548799</v>
      </c>
      <c r="T125">
        <v>1.0309132432504</v>
      </c>
      <c r="U125">
        <v>0.89400653776153804</v>
      </c>
      <c r="V125">
        <v>1.1938043410211601</v>
      </c>
      <c r="W125">
        <v>1.5266908353225701</v>
      </c>
      <c r="X125">
        <v>0.95797426979886602</v>
      </c>
      <c r="AJ125">
        <v>1.17598349781819</v>
      </c>
      <c r="AK125">
        <v>6.4561615053285202</v>
      </c>
      <c r="AL125">
        <v>6.6322850976837104</v>
      </c>
      <c r="AM125">
        <v>2.2850647163248898</v>
      </c>
      <c r="AN125">
        <v>0.53175921703848095</v>
      </c>
      <c r="AO125">
        <v>4.5644837721183604</v>
      </c>
      <c r="AZ125">
        <v>0.64423520318365701</v>
      </c>
      <c r="BA125">
        <v>1.10384881570525</v>
      </c>
      <c r="BB125">
        <v>0.94261691721416396</v>
      </c>
      <c r="BC125">
        <v>0.44186601841893403</v>
      </c>
      <c r="BD125">
        <v>0.670378613071965</v>
      </c>
      <c r="BE125">
        <v>0.91506640177969401</v>
      </c>
      <c r="BQ125">
        <v>3.8250186537430699</v>
      </c>
      <c r="BR125">
        <v>5.6001181511666402</v>
      </c>
      <c r="BS125">
        <v>7.0587538050355798</v>
      </c>
      <c r="BT125">
        <v>0.860784873749876</v>
      </c>
      <c r="BU125">
        <v>0.77563496919747399</v>
      </c>
      <c r="BV125">
        <v>3.1879092334135999</v>
      </c>
      <c r="CG125">
        <v>0.823231799908269</v>
      </c>
      <c r="CH125">
        <v>1.21043027881847</v>
      </c>
      <c r="CI125">
        <v>0.87412108926527698</v>
      </c>
      <c r="CJ125">
        <v>0.51068559848184403</v>
      </c>
      <c r="CK125">
        <v>0.62745798785175699</v>
      </c>
      <c r="CL125">
        <v>0.68421140628447796</v>
      </c>
      <c r="CX125">
        <v>0.58621000000000001</v>
      </c>
      <c r="CY125">
        <v>0.48276000000000002</v>
      </c>
      <c r="CZ125">
        <v>0.48276000000000002</v>
      </c>
      <c r="DA125">
        <v>0.37930999999999998</v>
      </c>
      <c r="DB125">
        <v>0.76922999999999997</v>
      </c>
      <c r="DC125">
        <v>1</v>
      </c>
      <c r="DD125">
        <v>0.57691999999999999</v>
      </c>
      <c r="DE125">
        <v>0.73077000000000003</v>
      </c>
      <c r="DF125">
        <v>0.66666999999999998</v>
      </c>
      <c r="DG125">
        <v>0.45833000000000002</v>
      </c>
      <c r="DH125">
        <v>0.5</v>
      </c>
      <c r="DI125">
        <v>0.54166999999999998</v>
      </c>
      <c r="DO125">
        <v>0.44828000000000001</v>
      </c>
      <c r="DP125">
        <v>0.41378999999999999</v>
      </c>
      <c r="DQ125">
        <v>0.37930999999999998</v>
      </c>
      <c r="DR125">
        <v>0.31034</v>
      </c>
      <c r="DS125">
        <v>0.65385000000000004</v>
      </c>
      <c r="DT125">
        <v>0.84614999999999996</v>
      </c>
      <c r="DU125">
        <v>0.44</v>
      </c>
      <c r="DV125">
        <v>0.61538000000000004</v>
      </c>
      <c r="DW125">
        <v>0.45833000000000002</v>
      </c>
      <c r="DX125">
        <v>0.58333000000000002</v>
      </c>
      <c r="DY125">
        <v>0.5</v>
      </c>
      <c r="DZ125">
        <v>0.375</v>
      </c>
      <c r="EF125">
        <v>0.48276000000000002</v>
      </c>
      <c r="EG125">
        <v>0.44828000000000001</v>
      </c>
      <c r="EH125">
        <v>0.37930999999999998</v>
      </c>
      <c r="EI125">
        <v>0.17241000000000001</v>
      </c>
      <c r="EJ125">
        <v>0.57691999999999999</v>
      </c>
      <c r="EK125">
        <v>0.80769000000000002</v>
      </c>
      <c r="EL125">
        <v>0.46154000000000001</v>
      </c>
      <c r="EM125">
        <v>0.61538000000000004</v>
      </c>
      <c r="EN125">
        <v>0.54166999999999998</v>
      </c>
      <c r="EO125">
        <v>0.54166999999999998</v>
      </c>
      <c r="EP125">
        <v>0.45833000000000002</v>
      </c>
      <c r="EQ125">
        <v>0.5</v>
      </c>
    </row>
    <row r="126" spans="3:147" x14ac:dyDescent="0.2">
      <c r="C126">
        <v>1.19255324735219</v>
      </c>
      <c r="D126">
        <v>3.9803057281838998</v>
      </c>
      <c r="E126">
        <v>5.0520303733766303</v>
      </c>
      <c r="F126">
        <v>7.1520348277305601</v>
      </c>
      <c r="G126">
        <v>3.1422536525312399</v>
      </c>
      <c r="H126">
        <v>7.9129436748652404</v>
      </c>
      <c r="S126">
        <v>0.54569299470864596</v>
      </c>
      <c r="T126">
        <v>1.29430623682191</v>
      </c>
      <c r="U126">
        <v>0.88478815959130097</v>
      </c>
      <c r="V126">
        <v>1.1478409066062201</v>
      </c>
      <c r="W126">
        <v>1.0771623489095301</v>
      </c>
      <c r="X126">
        <v>0.83018112978329295</v>
      </c>
      <c r="AJ126">
        <v>0.74472533944489805</v>
      </c>
      <c r="AK126">
        <v>5.85842452439302</v>
      </c>
      <c r="AL126">
        <v>8.0795475410784992</v>
      </c>
      <c r="AM126">
        <v>1.6649290882426599</v>
      </c>
      <c r="AN126">
        <v>0.60857029806109597</v>
      </c>
      <c r="AO126">
        <v>5.08351100012431</v>
      </c>
      <c r="AZ126">
        <v>0.524319995143816</v>
      </c>
      <c r="BA126">
        <v>1.0223675349864401</v>
      </c>
      <c r="BB126">
        <v>1.53084582793992</v>
      </c>
      <c r="BC126">
        <v>0.47457119611951798</v>
      </c>
      <c r="BD126">
        <v>0.610970237206232</v>
      </c>
      <c r="BE126">
        <v>1.06522589555922</v>
      </c>
      <c r="BQ126">
        <v>2.2150888811498501</v>
      </c>
      <c r="BR126">
        <v>4.7168917642964603</v>
      </c>
      <c r="BS126">
        <v>7.8148540130328703</v>
      </c>
      <c r="BT126">
        <v>0.78865469999854299</v>
      </c>
      <c r="BU126">
        <v>1.1880461358810399</v>
      </c>
      <c r="BV126">
        <v>2.6851952990072299</v>
      </c>
      <c r="CG126">
        <v>0.75143459391772105</v>
      </c>
      <c r="CH126">
        <v>1.0654194012003799</v>
      </c>
      <c r="CI126">
        <v>0.87686257464101602</v>
      </c>
      <c r="CJ126">
        <v>0.52056704998471204</v>
      </c>
      <c r="CK126">
        <v>0.69173489996148796</v>
      </c>
      <c r="CL126">
        <v>0.64274240418368001</v>
      </c>
      <c r="CX126">
        <v>0.51724000000000003</v>
      </c>
      <c r="CY126">
        <v>0.51724000000000003</v>
      </c>
      <c r="CZ126">
        <v>0.62068999999999996</v>
      </c>
      <c r="DA126">
        <v>0.31034</v>
      </c>
      <c r="DB126">
        <v>0.69230999999999998</v>
      </c>
      <c r="DC126">
        <v>0.92308000000000001</v>
      </c>
      <c r="DD126">
        <v>0.69230999999999998</v>
      </c>
      <c r="DE126">
        <v>0.76922999999999997</v>
      </c>
      <c r="DF126">
        <v>0.75</v>
      </c>
      <c r="DG126">
        <v>0.54166999999999998</v>
      </c>
      <c r="DH126">
        <v>0.5</v>
      </c>
      <c r="DI126">
        <v>0.54166999999999998</v>
      </c>
      <c r="DO126">
        <v>0.44828000000000001</v>
      </c>
      <c r="DP126">
        <v>0.37930999999999998</v>
      </c>
      <c r="DQ126">
        <v>0.44828000000000001</v>
      </c>
      <c r="DR126">
        <v>0.37930999999999998</v>
      </c>
      <c r="DS126">
        <v>0.65385000000000004</v>
      </c>
      <c r="DT126">
        <v>0.88461999999999996</v>
      </c>
      <c r="DU126">
        <v>0.52</v>
      </c>
      <c r="DV126">
        <v>0.65385000000000004</v>
      </c>
      <c r="DW126">
        <v>0.5</v>
      </c>
      <c r="DX126">
        <v>0.58333000000000002</v>
      </c>
      <c r="DY126">
        <v>0.5</v>
      </c>
      <c r="DZ126">
        <v>0.5</v>
      </c>
      <c r="EF126">
        <v>0.37930999999999998</v>
      </c>
      <c r="EG126">
        <v>0.37930999999999998</v>
      </c>
      <c r="EH126">
        <v>0.44828000000000001</v>
      </c>
      <c r="EI126">
        <v>0.13793</v>
      </c>
      <c r="EJ126">
        <v>0.69230999999999998</v>
      </c>
      <c r="EK126">
        <v>0.92308000000000001</v>
      </c>
      <c r="EL126">
        <v>0.5</v>
      </c>
      <c r="EM126">
        <v>0.53846000000000005</v>
      </c>
      <c r="EN126">
        <v>0.66666999999999998</v>
      </c>
      <c r="EO126">
        <v>0.58333000000000002</v>
      </c>
      <c r="EP126">
        <v>0.5</v>
      </c>
      <c r="EQ126">
        <v>0.45833000000000002</v>
      </c>
    </row>
    <row r="127" spans="3:147" x14ac:dyDescent="0.2">
      <c r="C127">
        <v>0.52022120797926197</v>
      </c>
      <c r="D127">
        <v>6.5387205991019597</v>
      </c>
      <c r="E127">
        <v>7.39830450544315</v>
      </c>
      <c r="F127">
        <v>4.7867761805524998</v>
      </c>
      <c r="G127">
        <v>3.81171709470894</v>
      </c>
      <c r="H127">
        <v>8.2754112839195209</v>
      </c>
      <c r="S127">
        <v>0.60786962631744901</v>
      </c>
      <c r="T127">
        <v>1.2710191346784501</v>
      </c>
      <c r="U127">
        <v>0.97765550919910305</v>
      </c>
      <c r="V127">
        <v>0.90971736583038498</v>
      </c>
      <c r="W127">
        <v>1.28484678162971</v>
      </c>
      <c r="X127">
        <v>0.88575957849444997</v>
      </c>
      <c r="AJ127">
        <v>2.40669033328999</v>
      </c>
      <c r="AK127">
        <v>5.3636560306252301</v>
      </c>
      <c r="AL127">
        <v>9.3048764440310006</v>
      </c>
      <c r="AM127">
        <v>2.34867349024718</v>
      </c>
      <c r="AN127">
        <v>0.56656716216293701</v>
      </c>
      <c r="AO127">
        <v>5.48693904858309</v>
      </c>
      <c r="AZ127">
        <v>0.54737921780418997</v>
      </c>
      <c r="BA127">
        <v>1.16786117218848</v>
      </c>
      <c r="BB127">
        <v>1.3249674623757901</v>
      </c>
      <c r="BC127">
        <v>0.61018931989730196</v>
      </c>
      <c r="BD127">
        <v>0.54468842594158395</v>
      </c>
      <c r="BE127">
        <v>0.74214458205589395</v>
      </c>
      <c r="BQ127">
        <v>2.67111470615726</v>
      </c>
      <c r="BR127">
        <v>3.7721110441620498</v>
      </c>
      <c r="BS127">
        <v>7.5873047010303099</v>
      </c>
      <c r="BT127">
        <v>0.64577201683044705</v>
      </c>
      <c r="BU127">
        <v>1.0450285821294201</v>
      </c>
      <c r="BV127">
        <v>1.7053726499163799</v>
      </c>
      <c r="CG127">
        <v>0.78846003504616202</v>
      </c>
      <c r="CH127">
        <v>0.99529276178618598</v>
      </c>
      <c r="CI127">
        <v>0.83334107515351596</v>
      </c>
      <c r="CJ127">
        <v>0.42060010680884002</v>
      </c>
      <c r="CK127">
        <v>0.59544056187126004</v>
      </c>
      <c r="CL127">
        <v>0.944445814362327</v>
      </c>
      <c r="CX127">
        <v>0.58621000000000001</v>
      </c>
      <c r="CY127">
        <v>0.44828000000000001</v>
      </c>
      <c r="CZ127">
        <v>0.62068999999999996</v>
      </c>
      <c r="DA127">
        <v>0.37930999999999998</v>
      </c>
      <c r="DB127">
        <v>0.76922999999999997</v>
      </c>
      <c r="DC127">
        <v>0.84614999999999996</v>
      </c>
      <c r="DD127">
        <v>0.61538000000000004</v>
      </c>
      <c r="DE127">
        <v>0.80769000000000002</v>
      </c>
      <c r="DF127">
        <v>0.83333000000000002</v>
      </c>
      <c r="DG127">
        <v>0.625</v>
      </c>
      <c r="DH127">
        <v>0.54166999999999998</v>
      </c>
      <c r="DI127">
        <v>0.625</v>
      </c>
      <c r="DO127">
        <v>0.48276000000000002</v>
      </c>
      <c r="DP127">
        <v>0.48276000000000002</v>
      </c>
      <c r="DQ127">
        <v>0.37930999999999998</v>
      </c>
      <c r="DR127">
        <v>0.34483000000000003</v>
      </c>
      <c r="DS127">
        <v>0.69230999999999998</v>
      </c>
      <c r="DT127">
        <v>0.88461999999999996</v>
      </c>
      <c r="DU127">
        <v>0.6</v>
      </c>
      <c r="DV127">
        <v>0.65385000000000004</v>
      </c>
      <c r="DW127">
        <v>0.58333000000000002</v>
      </c>
      <c r="DX127">
        <v>0.625</v>
      </c>
      <c r="DY127">
        <v>0.45833000000000002</v>
      </c>
      <c r="DZ127">
        <v>0.45833000000000002</v>
      </c>
      <c r="EF127">
        <v>0.34483000000000003</v>
      </c>
      <c r="EG127">
        <v>0.44828000000000001</v>
      </c>
      <c r="EH127">
        <v>0.31034</v>
      </c>
      <c r="EI127">
        <v>0.10345</v>
      </c>
      <c r="EJ127">
        <v>0.53846000000000005</v>
      </c>
      <c r="EK127">
        <v>0.84614999999999996</v>
      </c>
      <c r="EL127">
        <v>0.5</v>
      </c>
      <c r="EM127">
        <v>0.53846000000000005</v>
      </c>
      <c r="EN127">
        <v>0.625</v>
      </c>
      <c r="EO127">
        <v>0.45833000000000002</v>
      </c>
      <c r="EP127">
        <v>0.45833000000000002</v>
      </c>
      <c r="EQ127">
        <v>0.45833000000000002</v>
      </c>
    </row>
    <row r="128" spans="3:147" x14ac:dyDescent="0.2">
      <c r="C128">
        <v>0.96025297476673799</v>
      </c>
      <c r="D128">
        <v>4.9391433448794899</v>
      </c>
      <c r="E128">
        <v>4.11027615414599</v>
      </c>
      <c r="F128">
        <v>6.4840153984291797</v>
      </c>
      <c r="G128">
        <v>2.7856228296407801</v>
      </c>
      <c r="H128">
        <v>7.0915258206344802</v>
      </c>
      <c r="S128">
        <v>0.69367270881621101</v>
      </c>
      <c r="T128">
        <v>1.76049494963419</v>
      </c>
      <c r="U128">
        <v>0.74581913720494997</v>
      </c>
      <c r="V128">
        <v>0.99562150662320104</v>
      </c>
      <c r="W128">
        <v>0.97010767187300295</v>
      </c>
      <c r="X128">
        <v>1.3802005752012201</v>
      </c>
      <c r="AJ128">
        <v>1.6904893680144799</v>
      </c>
      <c r="AK128">
        <v>6.2837293427693801</v>
      </c>
      <c r="AL128">
        <v>8.1952068095262796</v>
      </c>
      <c r="AM128">
        <v>1.42032133471962</v>
      </c>
      <c r="AN128">
        <v>0.55342158782691797</v>
      </c>
      <c r="AO128">
        <v>5.1359956330207197</v>
      </c>
      <c r="AZ128">
        <v>0.73749946272913403</v>
      </c>
      <c r="BA128">
        <v>0.93712659543934496</v>
      </c>
      <c r="BB128">
        <v>1.0275050506057699</v>
      </c>
      <c r="BC128">
        <v>0.52730983331756298</v>
      </c>
      <c r="BD128">
        <v>0.51665845610232197</v>
      </c>
      <c r="BE128">
        <v>0.87364726195299003</v>
      </c>
      <c r="BQ128">
        <v>3.3211274586399</v>
      </c>
      <c r="BR128">
        <v>3.3771990240437302</v>
      </c>
      <c r="BS128">
        <v>6.0583773061665802</v>
      </c>
      <c r="BT128">
        <v>0.41122121604075501</v>
      </c>
      <c r="BU128">
        <v>0.55239838897910598</v>
      </c>
      <c r="BV128">
        <v>1.9690593127675</v>
      </c>
      <c r="CG128">
        <v>0.79653472176454798</v>
      </c>
      <c r="CH128">
        <v>1.1533457299919601</v>
      </c>
      <c r="CI128">
        <v>0.81519678752930602</v>
      </c>
      <c r="CJ128">
        <v>0.32757440507122798</v>
      </c>
      <c r="CK128">
        <v>0.50014500373590098</v>
      </c>
      <c r="CL128">
        <v>0.71214366449616695</v>
      </c>
      <c r="CX128">
        <v>0.44828000000000001</v>
      </c>
      <c r="CY128">
        <v>0.58621000000000001</v>
      </c>
      <c r="CZ128">
        <v>0.65517000000000003</v>
      </c>
      <c r="DA128">
        <v>0.44828000000000001</v>
      </c>
      <c r="DB128">
        <v>0.80769000000000002</v>
      </c>
      <c r="DC128">
        <v>0.92308000000000001</v>
      </c>
      <c r="DD128">
        <v>0.65385000000000004</v>
      </c>
      <c r="DE128">
        <v>0.76922999999999997</v>
      </c>
      <c r="DF128">
        <v>0.66666999999999998</v>
      </c>
      <c r="DG128">
        <v>0.58333000000000002</v>
      </c>
      <c r="DH128">
        <v>0.54166999999999998</v>
      </c>
      <c r="DI128">
        <v>0.58333000000000002</v>
      </c>
      <c r="DO128">
        <v>0.51724000000000003</v>
      </c>
      <c r="DP128">
        <v>0.51724000000000003</v>
      </c>
      <c r="DQ128">
        <v>0.51724000000000003</v>
      </c>
      <c r="DR128">
        <v>0.27585999999999999</v>
      </c>
      <c r="DS128">
        <v>0.73077000000000003</v>
      </c>
      <c r="DT128">
        <v>0.76922999999999997</v>
      </c>
      <c r="DU128">
        <v>0.56000000000000005</v>
      </c>
      <c r="DV128">
        <v>0.65385000000000004</v>
      </c>
      <c r="DW128">
        <v>0.45833000000000002</v>
      </c>
      <c r="DX128">
        <v>0.54166999999999998</v>
      </c>
      <c r="DY128">
        <v>0.45833000000000002</v>
      </c>
      <c r="DZ128">
        <v>0.45833000000000002</v>
      </c>
      <c r="EF128">
        <v>0.44828000000000001</v>
      </c>
      <c r="EG128">
        <v>0.48276000000000002</v>
      </c>
      <c r="EH128">
        <v>0.37930999999999998</v>
      </c>
      <c r="EI128">
        <v>0.13793</v>
      </c>
      <c r="EJ128">
        <v>0.57691999999999999</v>
      </c>
      <c r="EK128">
        <v>0.76922999999999997</v>
      </c>
      <c r="EL128">
        <v>0.53846000000000005</v>
      </c>
      <c r="EM128">
        <v>0.61538000000000004</v>
      </c>
      <c r="EN128">
        <v>0.54166999999999998</v>
      </c>
      <c r="EO128">
        <v>0.54166999999999998</v>
      </c>
      <c r="EP128">
        <v>0.5</v>
      </c>
      <c r="EQ128">
        <v>0.41666999999999998</v>
      </c>
    </row>
    <row r="129" spans="3:147" x14ac:dyDescent="0.2">
      <c r="C129">
        <v>1.51601291964732</v>
      </c>
      <c r="D129">
        <v>7.2915160851452399</v>
      </c>
      <c r="E129">
        <v>4.9092647405596397</v>
      </c>
      <c r="F129">
        <v>6.8377553921921699</v>
      </c>
      <c r="G129">
        <v>2.0723703290291202</v>
      </c>
      <c r="H129">
        <v>3.3060231886869098</v>
      </c>
      <c r="S129">
        <v>0.68932349358550504</v>
      </c>
      <c r="T129">
        <v>1.46173553065046</v>
      </c>
      <c r="U129">
        <v>0.79056606345167602</v>
      </c>
      <c r="V129">
        <v>0.971954537727031</v>
      </c>
      <c r="W129">
        <v>1.3227855811806899</v>
      </c>
      <c r="X129">
        <v>0.83060588209299502</v>
      </c>
      <c r="AJ129">
        <v>1.50033035046652</v>
      </c>
      <c r="AK129">
        <v>4.3531760954402996</v>
      </c>
      <c r="AL129">
        <v>8.9823451813926205</v>
      </c>
      <c r="AM129">
        <v>1.6383495246736099</v>
      </c>
      <c r="AN129">
        <v>0.45074758092903999</v>
      </c>
      <c r="AO129">
        <v>4.1315106980982499</v>
      </c>
      <c r="AZ129">
        <v>0.63724217433899399</v>
      </c>
      <c r="BA129">
        <v>1.0606308496347101</v>
      </c>
      <c r="BB129">
        <v>0.92254037536560396</v>
      </c>
      <c r="BC129">
        <v>0.462872857576557</v>
      </c>
      <c r="BD129">
        <v>0.485359525387484</v>
      </c>
      <c r="BE129">
        <v>1.15803226553134</v>
      </c>
      <c r="BQ129">
        <v>4.1014686430358402</v>
      </c>
      <c r="BR129">
        <v>3.8605689776225001</v>
      </c>
      <c r="BS129">
        <v>5.3344110444814001</v>
      </c>
      <c r="BT129">
        <v>0.93015242312883595</v>
      </c>
      <c r="BU129">
        <v>0.852615064669485</v>
      </c>
      <c r="BV129">
        <v>1.7316981760874099</v>
      </c>
      <c r="CG129">
        <v>0.86751066782740505</v>
      </c>
      <c r="CH129">
        <v>0.85382152641289699</v>
      </c>
      <c r="CI129">
        <v>0.58181627659189705</v>
      </c>
      <c r="CJ129">
        <v>0.476174078328155</v>
      </c>
      <c r="CK129">
        <v>0.56906155828712801</v>
      </c>
      <c r="CL129">
        <v>0.78288389246229495</v>
      </c>
      <c r="CX129">
        <v>0.44828000000000001</v>
      </c>
      <c r="CY129">
        <v>0.62068999999999996</v>
      </c>
      <c r="CZ129">
        <v>0.51724000000000003</v>
      </c>
      <c r="DA129">
        <v>0.41378999999999999</v>
      </c>
      <c r="DB129">
        <v>0.76922999999999997</v>
      </c>
      <c r="DC129">
        <v>0.84614999999999996</v>
      </c>
      <c r="DD129">
        <v>0.69230999999999998</v>
      </c>
      <c r="DE129">
        <v>0.76922999999999997</v>
      </c>
      <c r="DF129">
        <v>0.54166999999999998</v>
      </c>
      <c r="DG129">
        <v>0.54166999999999998</v>
      </c>
      <c r="DH129">
        <v>0.5</v>
      </c>
      <c r="DI129">
        <v>0.58333000000000002</v>
      </c>
      <c r="DO129">
        <v>0.51724000000000003</v>
      </c>
      <c r="DP129">
        <v>0.37930999999999998</v>
      </c>
      <c r="DQ129">
        <v>0.48276000000000002</v>
      </c>
      <c r="DR129">
        <v>0.41378999999999999</v>
      </c>
      <c r="DS129">
        <v>0.73077000000000003</v>
      </c>
      <c r="DT129">
        <v>0.84614999999999996</v>
      </c>
      <c r="DU129">
        <v>0.56000000000000005</v>
      </c>
      <c r="DV129">
        <v>0.5</v>
      </c>
      <c r="DW129">
        <v>0.58333000000000002</v>
      </c>
      <c r="DX129">
        <v>0.54166999999999998</v>
      </c>
      <c r="DY129">
        <v>0.54166999999999998</v>
      </c>
      <c r="DZ129">
        <v>0.5</v>
      </c>
      <c r="EF129">
        <v>0.37930999999999998</v>
      </c>
      <c r="EG129">
        <v>0.48276000000000002</v>
      </c>
      <c r="EH129">
        <v>0.37930999999999998</v>
      </c>
      <c r="EI129">
        <v>0.10345</v>
      </c>
      <c r="EJ129">
        <v>0.57691999999999999</v>
      </c>
      <c r="EK129">
        <v>0.73077000000000003</v>
      </c>
      <c r="EL129">
        <v>0.5</v>
      </c>
      <c r="EM129">
        <v>0.53846000000000005</v>
      </c>
      <c r="EN129">
        <v>0.625</v>
      </c>
      <c r="EO129">
        <v>0.54166999999999998</v>
      </c>
      <c r="EP129">
        <v>0.45833000000000002</v>
      </c>
      <c r="EQ129">
        <v>0.375</v>
      </c>
    </row>
    <row r="130" spans="3:147" x14ac:dyDescent="0.2">
      <c r="C130">
        <v>2.8988023848475901</v>
      </c>
      <c r="D130">
        <v>5.5642711115524</v>
      </c>
      <c r="E130">
        <v>3.8151377758671301</v>
      </c>
      <c r="F130">
        <v>6.7257326776222603</v>
      </c>
      <c r="G130">
        <v>4.0376791257342699</v>
      </c>
      <c r="H130">
        <v>5.0086093955767703</v>
      </c>
      <c r="S130">
        <v>0.99119280891602501</v>
      </c>
      <c r="T130">
        <v>1.45807528056488</v>
      </c>
      <c r="U130">
        <v>0.77643398632484995</v>
      </c>
      <c r="V130">
        <v>0.92877470421395203</v>
      </c>
      <c r="W130">
        <v>1.2841782765299401</v>
      </c>
      <c r="X130">
        <v>1.1035180302181899</v>
      </c>
      <c r="AJ130">
        <v>1.1644220679687101</v>
      </c>
      <c r="AK130">
        <v>3.6621451357997299</v>
      </c>
      <c r="AL130">
        <v>9.4325421113299104</v>
      </c>
      <c r="AM130">
        <v>1.9901276541370201</v>
      </c>
      <c r="AN130">
        <v>0.47156830489516799</v>
      </c>
      <c r="AO130">
        <v>5.1535988548477798</v>
      </c>
      <c r="AZ130">
        <v>0.58983856189848605</v>
      </c>
      <c r="BA130">
        <v>1.2028591897334999</v>
      </c>
      <c r="BB130">
        <v>0.92638432294761697</v>
      </c>
      <c r="BC130">
        <v>0.52169721903430799</v>
      </c>
      <c r="BD130">
        <v>0.67501526871531903</v>
      </c>
      <c r="BE130">
        <v>0.75758765279151297</v>
      </c>
      <c r="BQ130">
        <v>3.0551932890267501</v>
      </c>
      <c r="BR130">
        <v>4.0625471520347203</v>
      </c>
      <c r="BS130">
        <v>6.5169854621533201</v>
      </c>
      <c r="BT130">
        <v>0.57935656427288595</v>
      </c>
      <c r="BU130">
        <v>0.77805669361265795</v>
      </c>
      <c r="BV130">
        <v>2.3276441544244699</v>
      </c>
      <c r="CG130">
        <v>0.91188931399770701</v>
      </c>
      <c r="CH130">
        <v>1.1356444160280099</v>
      </c>
      <c r="CI130">
        <v>0.67676231391472697</v>
      </c>
      <c r="CJ130">
        <v>0.35990501709040401</v>
      </c>
      <c r="CK130">
        <v>0.47928310987475398</v>
      </c>
      <c r="CL130">
        <v>0.87384025383809605</v>
      </c>
      <c r="CX130">
        <v>0.55171999999999999</v>
      </c>
      <c r="CY130">
        <v>0.41378999999999999</v>
      </c>
      <c r="CZ130">
        <v>0.44828000000000001</v>
      </c>
      <c r="DA130">
        <v>0.34483000000000003</v>
      </c>
      <c r="DB130">
        <v>0.76922999999999997</v>
      </c>
      <c r="DC130">
        <v>0.84614999999999996</v>
      </c>
      <c r="DD130">
        <v>0.69230999999999998</v>
      </c>
      <c r="DE130">
        <v>0.76922999999999997</v>
      </c>
      <c r="DF130">
        <v>0.54166999999999998</v>
      </c>
      <c r="DG130">
        <v>0.54166999999999998</v>
      </c>
      <c r="DH130">
        <v>0.375</v>
      </c>
      <c r="DI130">
        <v>0.45833000000000002</v>
      </c>
      <c r="DO130">
        <v>0.51724000000000003</v>
      </c>
      <c r="DP130">
        <v>0.34483000000000003</v>
      </c>
      <c r="DQ130">
        <v>0.44828000000000001</v>
      </c>
      <c r="DR130">
        <v>0.37930999999999998</v>
      </c>
      <c r="DS130">
        <v>0.76922999999999997</v>
      </c>
      <c r="DT130">
        <v>0.84614999999999996</v>
      </c>
      <c r="DU130">
        <v>0.52</v>
      </c>
      <c r="DV130">
        <v>0.42308000000000001</v>
      </c>
      <c r="DW130">
        <v>0.54166999999999998</v>
      </c>
      <c r="DX130">
        <v>0.54166999999999998</v>
      </c>
      <c r="DY130">
        <v>0.45833000000000002</v>
      </c>
      <c r="DZ130">
        <v>0.45833000000000002</v>
      </c>
      <c r="EF130">
        <v>0.44828000000000001</v>
      </c>
      <c r="EG130">
        <v>0.37930999999999998</v>
      </c>
      <c r="EH130">
        <v>0.27585999999999999</v>
      </c>
      <c r="EI130">
        <v>6.8966E-2</v>
      </c>
      <c r="EJ130">
        <v>0.61538000000000004</v>
      </c>
      <c r="EK130">
        <v>0.88461999999999996</v>
      </c>
      <c r="EL130">
        <v>0.5</v>
      </c>
      <c r="EM130">
        <v>0.46154000000000001</v>
      </c>
      <c r="EN130">
        <v>0.625</v>
      </c>
      <c r="EO130">
        <v>0.58333000000000002</v>
      </c>
      <c r="EP130">
        <v>0.5</v>
      </c>
      <c r="EQ130">
        <v>0.45833000000000002</v>
      </c>
    </row>
    <row r="131" spans="3:147" x14ac:dyDescent="0.2">
      <c r="C131">
        <v>2.4617029461013802</v>
      </c>
      <c r="D131">
        <v>5.1580575468129597</v>
      </c>
      <c r="E131">
        <v>4.5056901966752196</v>
      </c>
      <c r="F131">
        <v>4.0764930918528002</v>
      </c>
      <c r="G131">
        <v>4.3683814981271301</v>
      </c>
      <c r="H131">
        <v>4.9264426336953102</v>
      </c>
      <c r="S131">
        <v>0.78948058987906</v>
      </c>
      <c r="T131">
        <v>1.3758643198868501</v>
      </c>
      <c r="U131">
        <v>0.74465115045204699</v>
      </c>
      <c r="V131">
        <v>0.95383840261986197</v>
      </c>
      <c r="W131">
        <v>1.35231049384768</v>
      </c>
      <c r="X131">
        <v>1.1663643555193599</v>
      </c>
      <c r="AJ131">
        <v>2.2683348100943301</v>
      </c>
      <c r="AK131">
        <v>2.8057625622968398</v>
      </c>
      <c r="AL131">
        <v>9.1823518437910696</v>
      </c>
      <c r="AM131">
        <v>0.66332764403912503</v>
      </c>
      <c r="AN131">
        <v>0.904260583156689</v>
      </c>
      <c r="AO131">
        <v>3.2361264749709702</v>
      </c>
      <c r="AZ131">
        <v>0.87661630170900595</v>
      </c>
      <c r="BA131">
        <v>0.82647221435713103</v>
      </c>
      <c r="BB131">
        <v>1.11414131397586</v>
      </c>
      <c r="BC131">
        <v>0.42787719687586401</v>
      </c>
      <c r="BD131">
        <v>0.81314810725803099</v>
      </c>
      <c r="BE131">
        <v>0.74803527375234502</v>
      </c>
      <c r="BQ131">
        <v>4.4848104144821299</v>
      </c>
      <c r="BR131">
        <v>2.3985916790572102</v>
      </c>
      <c r="BS131">
        <v>5.2837038032600701</v>
      </c>
      <c r="BT131">
        <v>1.5205770506035601</v>
      </c>
      <c r="BU131">
        <v>0.75760740729369402</v>
      </c>
      <c r="BV131">
        <v>1.88835005837103</v>
      </c>
      <c r="CG131">
        <v>0.84361280777521497</v>
      </c>
      <c r="CH131">
        <v>0.98335728150806101</v>
      </c>
      <c r="CI131">
        <v>0.75827117943872202</v>
      </c>
      <c r="CJ131">
        <v>0.57264775796834799</v>
      </c>
      <c r="CK131">
        <v>0.60554924296303303</v>
      </c>
      <c r="CL131">
        <v>0.64968155547867501</v>
      </c>
      <c r="CX131">
        <v>0.55171999999999999</v>
      </c>
      <c r="CY131">
        <v>0.55171999999999999</v>
      </c>
      <c r="CZ131">
        <v>0.48276000000000002</v>
      </c>
      <c r="DA131">
        <v>0.27585999999999999</v>
      </c>
      <c r="DB131">
        <v>0.69230999999999998</v>
      </c>
      <c r="DC131">
        <v>0.88461999999999996</v>
      </c>
      <c r="DD131">
        <v>0.69230999999999998</v>
      </c>
      <c r="DE131">
        <v>0.76922999999999997</v>
      </c>
      <c r="DF131">
        <v>0.66666999999999998</v>
      </c>
      <c r="DG131">
        <v>0.5</v>
      </c>
      <c r="DH131">
        <v>0.5</v>
      </c>
      <c r="DI131">
        <v>0.5</v>
      </c>
      <c r="DO131">
        <v>0.51724000000000003</v>
      </c>
      <c r="DP131">
        <v>0.37930999999999998</v>
      </c>
      <c r="DQ131">
        <v>0.44828000000000001</v>
      </c>
      <c r="DR131">
        <v>0.31034</v>
      </c>
      <c r="DS131">
        <v>0.65385000000000004</v>
      </c>
      <c r="DT131">
        <v>0.84614999999999996</v>
      </c>
      <c r="DU131">
        <v>0.52</v>
      </c>
      <c r="DV131">
        <v>0.42308000000000001</v>
      </c>
      <c r="DW131">
        <v>0.54166999999999998</v>
      </c>
      <c r="DX131">
        <v>0.5</v>
      </c>
      <c r="DY131">
        <v>0.45833000000000002</v>
      </c>
      <c r="DZ131">
        <v>0.5</v>
      </c>
      <c r="EF131">
        <v>0.51724000000000003</v>
      </c>
      <c r="EG131">
        <v>0.41378999999999999</v>
      </c>
      <c r="EH131">
        <v>0.34483000000000003</v>
      </c>
      <c r="EI131">
        <v>6.8966E-2</v>
      </c>
      <c r="EJ131">
        <v>0.5</v>
      </c>
      <c r="EK131">
        <v>0.84614999999999996</v>
      </c>
      <c r="EL131">
        <v>0.53846000000000005</v>
      </c>
      <c r="EM131">
        <v>0.46154000000000001</v>
      </c>
      <c r="EN131">
        <v>0.54166999999999998</v>
      </c>
      <c r="EO131">
        <v>0.45833000000000002</v>
      </c>
      <c r="EP131">
        <v>0.625</v>
      </c>
      <c r="EQ131">
        <v>0.375</v>
      </c>
    </row>
    <row r="132" spans="3:147" x14ac:dyDescent="0.2">
      <c r="C132">
        <v>3.2410948950464298</v>
      </c>
      <c r="D132">
        <v>8.8864417100177509</v>
      </c>
      <c r="E132">
        <v>4.5456706362532397</v>
      </c>
      <c r="F132">
        <v>2.3366738655563699</v>
      </c>
      <c r="G132">
        <v>4.00075586272773</v>
      </c>
      <c r="H132">
        <v>6.6572803736723998</v>
      </c>
      <c r="S132">
        <v>1.0357314368148201</v>
      </c>
      <c r="T132">
        <v>1.27589240231495</v>
      </c>
      <c r="U132">
        <v>0.70105025783273101</v>
      </c>
      <c r="V132">
        <v>0.78780061209810404</v>
      </c>
      <c r="W132">
        <v>1.16357902818925</v>
      </c>
      <c r="X132">
        <v>1.6070469904528399</v>
      </c>
      <c r="AJ132">
        <v>2.8910653423869599</v>
      </c>
      <c r="AK132">
        <v>2.3348397450910099</v>
      </c>
      <c r="AL132">
        <v>6.9079894957519299</v>
      </c>
      <c r="AM132">
        <v>0.82778339147347302</v>
      </c>
      <c r="AN132">
        <v>0.61548921125830602</v>
      </c>
      <c r="AO132">
        <v>4.0080206405231502</v>
      </c>
      <c r="AZ132">
        <v>0.88998902166660898</v>
      </c>
      <c r="BA132">
        <v>1.1111406112803801</v>
      </c>
      <c r="BB132">
        <v>0.91106781385337499</v>
      </c>
      <c r="BC132">
        <v>0.47677267855216798</v>
      </c>
      <c r="BD132">
        <v>0.623747846665615</v>
      </c>
      <c r="BE132">
        <v>0.80515562376000904</v>
      </c>
      <c r="BQ132">
        <v>3.4003880761040501</v>
      </c>
      <c r="BR132">
        <v>2.0127262962633399</v>
      </c>
      <c r="BS132">
        <v>7.6743059700082297</v>
      </c>
      <c r="BT132">
        <v>1.3744034204487501</v>
      </c>
      <c r="BU132">
        <v>1.03770910141239</v>
      </c>
      <c r="BV132">
        <v>2.4760949557068299</v>
      </c>
      <c r="CG132">
        <v>0.65275610917423899</v>
      </c>
      <c r="CH132">
        <v>0.97706227260468204</v>
      </c>
      <c r="CI132">
        <v>1.0941733706977299</v>
      </c>
      <c r="CJ132">
        <v>0.67928770966990304</v>
      </c>
      <c r="CK132">
        <v>0.59284129913212102</v>
      </c>
      <c r="CL132">
        <v>0.86587470223802199</v>
      </c>
    </row>
    <row r="133" spans="3:147" x14ac:dyDescent="0.2">
      <c r="C133">
        <v>3.9787912607396101</v>
      </c>
      <c r="D133">
        <v>7.8043462457856201</v>
      </c>
      <c r="E133">
        <v>5.92434059338823</v>
      </c>
      <c r="F133">
        <v>5.1172160341480497</v>
      </c>
      <c r="G133">
        <v>5.2249767475120503</v>
      </c>
      <c r="H133">
        <v>7.5584686071901697</v>
      </c>
      <c r="S133">
        <v>0.87907397791078101</v>
      </c>
      <c r="T133">
        <v>1.15627162190894</v>
      </c>
      <c r="U133">
        <v>0.99664970939462505</v>
      </c>
      <c r="V133">
        <v>0.89573713156058998</v>
      </c>
      <c r="W133">
        <v>1.0407786761993001</v>
      </c>
      <c r="X133">
        <v>1.21442717578834</v>
      </c>
      <c r="AJ133">
        <v>2.59016319910421</v>
      </c>
      <c r="AK133">
        <v>3.3837459925819</v>
      </c>
      <c r="AL133">
        <v>4.7476765764024398</v>
      </c>
      <c r="AM133">
        <v>1.5727103500505399</v>
      </c>
      <c r="AN133">
        <v>0.49963361813832902</v>
      </c>
      <c r="AO133">
        <v>6.7108800905735899</v>
      </c>
      <c r="AZ133">
        <v>1.0029005325813101</v>
      </c>
      <c r="BA133">
        <v>1.1861839098912801</v>
      </c>
      <c r="BB133">
        <v>0.87093445454724105</v>
      </c>
      <c r="BC133">
        <v>0.68895030794442702</v>
      </c>
      <c r="BD133">
        <v>0.72860891306383502</v>
      </c>
      <c r="BE133">
        <v>0.53203423601393096</v>
      </c>
      <c r="BQ133">
        <v>4.9680013259667897</v>
      </c>
      <c r="BR133">
        <v>1.7951243982698299</v>
      </c>
      <c r="BS133">
        <v>7.0181038510393901</v>
      </c>
      <c r="BT133">
        <v>1.9749795542793001</v>
      </c>
      <c r="BU133">
        <v>0.80842459620378904</v>
      </c>
      <c r="BV133">
        <v>3.58299492180018</v>
      </c>
      <c r="CG133">
        <v>0.68451639077459003</v>
      </c>
      <c r="CH133">
        <v>0.68454557642246405</v>
      </c>
      <c r="CI133">
        <v>1.13284072614642</v>
      </c>
      <c r="CJ133">
        <v>0.55430500755613699</v>
      </c>
      <c r="CK133">
        <v>0.51328018144348098</v>
      </c>
      <c r="CL133">
        <v>0.86525368289134696</v>
      </c>
    </row>
    <row r="134" spans="3:147" x14ac:dyDescent="0.2">
      <c r="C134">
        <v>5.8433568455636502</v>
      </c>
      <c r="D134">
        <v>6.0650125188575297</v>
      </c>
      <c r="E134">
        <v>5.3647829804863596</v>
      </c>
      <c r="F134">
        <v>4.8025841230245501</v>
      </c>
      <c r="G134">
        <v>3.4965670961552902</v>
      </c>
      <c r="H134">
        <v>6.64808947557687</v>
      </c>
      <c r="S134">
        <v>0.94756128316477495</v>
      </c>
      <c r="T134">
        <v>0.96068632426476197</v>
      </c>
      <c r="U134">
        <v>0.77499570704954601</v>
      </c>
      <c r="V134">
        <v>0.77650021765620303</v>
      </c>
      <c r="W134">
        <v>0.94412954883025801</v>
      </c>
      <c r="X134">
        <v>1.0816224058564701</v>
      </c>
      <c r="AJ134">
        <v>2.9930284282501498</v>
      </c>
      <c r="AK134">
        <v>4.3753537993133902</v>
      </c>
      <c r="AL134">
        <v>2.55256098634456</v>
      </c>
      <c r="AM134">
        <v>1.1607166693459301</v>
      </c>
      <c r="AN134">
        <v>0.40811220417177502</v>
      </c>
      <c r="AO134">
        <v>3.5597386113126102</v>
      </c>
      <c r="AZ134">
        <v>1.0501281820507899</v>
      </c>
      <c r="BA134">
        <v>0.99854537006635802</v>
      </c>
      <c r="BB134">
        <v>0.94450247723190095</v>
      </c>
      <c r="BC134">
        <v>0.67284474326021404</v>
      </c>
      <c r="BD134">
        <v>0.50516019263199297</v>
      </c>
      <c r="BE134">
        <v>0.59475312279595305</v>
      </c>
      <c r="BQ134">
        <v>3.3887190137073899</v>
      </c>
      <c r="BR134">
        <v>2.1196740049693901</v>
      </c>
      <c r="BS134">
        <v>7.3832977439565397</v>
      </c>
      <c r="BT134">
        <v>1.4105340427584601</v>
      </c>
      <c r="BU134">
        <v>0.72907081106715999</v>
      </c>
      <c r="BV134">
        <v>4.74041716587144</v>
      </c>
      <c r="CG134">
        <v>0.83700320038008702</v>
      </c>
      <c r="CH134">
        <v>0.97752339718981196</v>
      </c>
      <c r="CI134">
        <v>0.94229386382404801</v>
      </c>
      <c r="CJ134">
        <v>0.60245249605234097</v>
      </c>
      <c r="CK134">
        <v>0.56666888464206</v>
      </c>
      <c r="CL134">
        <v>0.74833764821284299</v>
      </c>
      <c r="CW134" t="s">
        <v>30</v>
      </c>
      <c r="CX134">
        <f>AVERAGE(CX3:CX6)</f>
        <v>0.50862249999999998</v>
      </c>
      <c r="CY134">
        <f t="shared" ref="CY134:DI134" si="0">AVERAGE(CY3:CY6)</f>
        <v>0.49137750000000002</v>
      </c>
      <c r="CZ134">
        <f t="shared" si="0"/>
        <v>0.59482999999999997</v>
      </c>
      <c r="DA134">
        <f t="shared" si="0"/>
        <v>0.56034499999999998</v>
      </c>
      <c r="DB134">
        <f t="shared" si="0"/>
        <v>0.82691999999999999</v>
      </c>
      <c r="DC134">
        <f t="shared" si="0"/>
        <v>0.96153999999999995</v>
      </c>
      <c r="DD134">
        <f t="shared" si="0"/>
        <v>0.81730749999999996</v>
      </c>
      <c r="DE134">
        <f t="shared" si="0"/>
        <v>0.80769249999999992</v>
      </c>
      <c r="DF134">
        <f t="shared" si="0"/>
        <v>0.50000250000000002</v>
      </c>
      <c r="DG134">
        <f t="shared" si="0"/>
        <v>0.67708250000000003</v>
      </c>
      <c r="DH134">
        <f t="shared" si="0"/>
        <v>0.47916999999999998</v>
      </c>
      <c r="DI134">
        <f t="shared" si="0"/>
        <v>0.60416499999999995</v>
      </c>
      <c r="DO134">
        <f>AVERAGE(DO3:DO6)</f>
        <v>0.5</v>
      </c>
      <c r="DP134">
        <f t="shared" ref="DP134:DZ134" si="1">AVERAGE(DP3:DP6)</f>
        <v>0.48276000000000002</v>
      </c>
      <c r="DQ134">
        <f t="shared" si="1"/>
        <v>0.55172500000000002</v>
      </c>
      <c r="DR134">
        <f t="shared" si="1"/>
        <v>0.35344750000000003</v>
      </c>
      <c r="DS134">
        <f t="shared" si="1"/>
        <v>0.7019225</v>
      </c>
      <c r="DT134">
        <f t="shared" si="1"/>
        <v>0.90385000000000004</v>
      </c>
      <c r="DU134">
        <f t="shared" si="1"/>
        <v>0.77</v>
      </c>
      <c r="DV134">
        <f t="shared" si="1"/>
        <v>0.6730775</v>
      </c>
      <c r="DW134">
        <f t="shared" si="1"/>
        <v>0.75000249999999991</v>
      </c>
      <c r="DX134">
        <f t="shared" si="1"/>
        <v>0.5625</v>
      </c>
      <c r="DY134">
        <f t="shared" si="1"/>
        <v>0.54166500000000006</v>
      </c>
      <c r="DZ134">
        <f t="shared" si="1"/>
        <v>0.5625</v>
      </c>
      <c r="EF134">
        <f>AVERAGE(EF3:EF6)</f>
        <v>0.49138000000000004</v>
      </c>
      <c r="EG134">
        <f t="shared" ref="EG134:EQ134" si="2">AVERAGE(EG3:EG6)</f>
        <v>0.41379500000000002</v>
      </c>
      <c r="EH134">
        <f t="shared" si="2"/>
        <v>0.31034499999999998</v>
      </c>
      <c r="EI134">
        <f t="shared" si="2"/>
        <v>0.18965500000000002</v>
      </c>
      <c r="EJ134">
        <f t="shared" si="2"/>
        <v>0.71154000000000006</v>
      </c>
      <c r="EK134">
        <f t="shared" si="2"/>
        <v>0.81730749999999996</v>
      </c>
      <c r="EL134">
        <f t="shared" si="2"/>
        <v>0.47115499999999999</v>
      </c>
      <c r="EM134">
        <f t="shared" si="2"/>
        <v>0.58653500000000003</v>
      </c>
      <c r="EN134">
        <f t="shared" si="2"/>
        <v>0.53125</v>
      </c>
      <c r="EO134">
        <f t="shared" si="2"/>
        <v>0.48958499999999999</v>
      </c>
      <c r="EP134">
        <f t="shared" si="2"/>
        <v>0.52083499999999994</v>
      </c>
      <c r="EQ134">
        <f t="shared" si="2"/>
        <v>0.55208499999999994</v>
      </c>
    </row>
    <row r="135" spans="3:147" x14ac:dyDescent="0.2">
      <c r="C135">
        <v>3.4997108863247401</v>
      </c>
      <c r="D135">
        <v>8.9182997523641099</v>
      </c>
      <c r="E135">
        <v>5.6232061892212304</v>
      </c>
      <c r="F135">
        <v>3.1061948136172601</v>
      </c>
      <c r="G135">
        <v>4.4268194603926503</v>
      </c>
      <c r="H135">
        <v>7.3370959468823402</v>
      </c>
      <c r="S135">
        <v>1.0509571056293101</v>
      </c>
      <c r="T135">
        <v>1.69863376829074</v>
      </c>
      <c r="U135">
        <v>0.88554762907903395</v>
      </c>
      <c r="V135">
        <v>0.81485985814814199</v>
      </c>
      <c r="W135">
        <v>1.0282507598645201</v>
      </c>
      <c r="X135">
        <v>0.78195446593884999</v>
      </c>
      <c r="AJ135">
        <v>2.9394143981165399</v>
      </c>
      <c r="AK135">
        <v>6.3944015562127197</v>
      </c>
      <c r="AL135">
        <v>1.6076254321059</v>
      </c>
      <c r="AM135">
        <v>1.8933113764407801</v>
      </c>
      <c r="AN135">
        <v>0.65302774375916095</v>
      </c>
      <c r="AO135">
        <v>3.2019023087764702</v>
      </c>
      <c r="AZ135">
        <v>0.98119284905686199</v>
      </c>
      <c r="BA135">
        <v>1.36621651879741</v>
      </c>
      <c r="BB135">
        <v>0.78165126182130096</v>
      </c>
      <c r="BC135">
        <v>0.61476511223176999</v>
      </c>
      <c r="BD135">
        <v>0.77029371764925403</v>
      </c>
      <c r="BE135">
        <v>0.68879192738288897</v>
      </c>
      <c r="BQ135">
        <v>3.00681444774485</v>
      </c>
      <c r="BR135">
        <v>2.4902010339801701</v>
      </c>
      <c r="BS135">
        <v>7.9114341632010996</v>
      </c>
      <c r="BT135">
        <v>1.55898671143781</v>
      </c>
      <c r="BU135">
        <v>0.77072256115886295</v>
      </c>
      <c r="BV135">
        <v>4.1002220342043998</v>
      </c>
      <c r="CG135">
        <v>0.99910189667000804</v>
      </c>
      <c r="CH135">
        <v>0.91840170759573703</v>
      </c>
      <c r="CI135">
        <v>0.74996235958589397</v>
      </c>
      <c r="CJ135">
        <v>0.66512359846957103</v>
      </c>
      <c r="CK135">
        <v>0.62818461864735597</v>
      </c>
      <c r="CL135">
        <v>0.71023046999687101</v>
      </c>
      <c r="CW135" t="s">
        <v>31</v>
      </c>
      <c r="CX135">
        <f>CX7</f>
        <v>0.65517000000000003</v>
      </c>
      <c r="CY135">
        <f t="shared" ref="CY135:DI135" si="3">CY7</f>
        <v>0.58621000000000001</v>
      </c>
      <c r="CZ135">
        <f t="shared" si="3"/>
        <v>0.79310000000000003</v>
      </c>
      <c r="DA135">
        <f t="shared" si="3"/>
        <v>0.55171999999999999</v>
      </c>
      <c r="DB135">
        <f t="shared" si="3"/>
        <v>0.88461999999999996</v>
      </c>
      <c r="DC135">
        <f t="shared" si="3"/>
        <v>1</v>
      </c>
      <c r="DD135">
        <f t="shared" si="3"/>
        <v>0.96153999999999995</v>
      </c>
      <c r="DE135">
        <f t="shared" si="3"/>
        <v>0.96153999999999995</v>
      </c>
      <c r="DF135">
        <f t="shared" si="3"/>
        <v>0.75</v>
      </c>
      <c r="DG135">
        <f t="shared" si="3"/>
        <v>0.91666999999999998</v>
      </c>
      <c r="DH135">
        <f t="shared" si="3"/>
        <v>0.66666999999999998</v>
      </c>
      <c r="DI135">
        <f t="shared" si="3"/>
        <v>0.70833000000000002</v>
      </c>
      <c r="DO135">
        <f>DO7</f>
        <v>0.65517000000000003</v>
      </c>
      <c r="DP135">
        <f t="shared" ref="DP135:DZ135" si="4">DP7</f>
        <v>0.72414000000000001</v>
      </c>
      <c r="DQ135">
        <f t="shared" si="4"/>
        <v>0.58621000000000001</v>
      </c>
      <c r="DR135">
        <f t="shared" si="4"/>
        <v>0.65517000000000003</v>
      </c>
      <c r="DS135">
        <f t="shared" si="4"/>
        <v>0.84614999999999996</v>
      </c>
      <c r="DT135">
        <f t="shared" si="4"/>
        <v>1</v>
      </c>
      <c r="DU135">
        <f t="shared" si="4"/>
        <v>0.92</v>
      </c>
      <c r="DV135">
        <f t="shared" si="4"/>
        <v>0.88461999999999996</v>
      </c>
      <c r="DW135">
        <f t="shared" si="4"/>
        <v>0.66666999999999998</v>
      </c>
      <c r="DX135">
        <f t="shared" si="4"/>
        <v>0.875</v>
      </c>
      <c r="DY135">
        <f t="shared" si="4"/>
        <v>0.66666999999999998</v>
      </c>
      <c r="DZ135">
        <f t="shared" si="4"/>
        <v>0.75</v>
      </c>
      <c r="EF135">
        <f>EF7</f>
        <v>0.65517000000000003</v>
      </c>
      <c r="EG135">
        <f t="shared" ref="EG135:EQ135" si="5">EG7</f>
        <v>0.58621000000000001</v>
      </c>
      <c r="EH135">
        <f t="shared" si="5"/>
        <v>0.62068999999999996</v>
      </c>
      <c r="EI135">
        <f t="shared" si="5"/>
        <v>0.34483000000000003</v>
      </c>
      <c r="EJ135">
        <f t="shared" si="5"/>
        <v>0.84614999999999996</v>
      </c>
      <c r="EK135">
        <f t="shared" si="5"/>
        <v>0.96153999999999995</v>
      </c>
      <c r="EL135">
        <f t="shared" si="5"/>
        <v>0.92308000000000001</v>
      </c>
      <c r="EM135">
        <f t="shared" si="5"/>
        <v>0.84614999999999996</v>
      </c>
      <c r="EN135">
        <f t="shared" si="5"/>
        <v>0.75</v>
      </c>
      <c r="EO135">
        <f t="shared" si="5"/>
        <v>0.75</v>
      </c>
      <c r="EP135">
        <f t="shared" si="5"/>
        <v>0.70833000000000002</v>
      </c>
      <c r="EQ135">
        <f t="shared" si="5"/>
        <v>0.70833000000000002</v>
      </c>
    </row>
    <row r="136" spans="3:147" x14ac:dyDescent="0.2">
      <c r="C136">
        <v>5.9474191679484996</v>
      </c>
      <c r="D136">
        <v>8.2911059198593193</v>
      </c>
      <c r="E136">
        <v>5.1322142088684402</v>
      </c>
      <c r="F136">
        <v>2.6573497431705602</v>
      </c>
      <c r="G136">
        <v>4.5189124996615897</v>
      </c>
      <c r="H136">
        <v>9.1996636803152807</v>
      </c>
      <c r="S136">
        <v>1.42516788980525</v>
      </c>
      <c r="T136">
        <v>1.1492713730342401</v>
      </c>
      <c r="U136">
        <v>1.0847754630743101</v>
      </c>
      <c r="V136">
        <v>1.1913799871451101</v>
      </c>
      <c r="W136">
        <v>1.1438308077061401</v>
      </c>
      <c r="X136">
        <v>1.06930455353431</v>
      </c>
      <c r="AJ136">
        <v>1.7452999084509999</v>
      </c>
      <c r="AK136">
        <v>5.3094332777869697</v>
      </c>
      <c r="AL136">
        <v>4.4983711388794001</v>
      </c>
      <c r="AM136">
        <v>2.10365953712187</v>
      </c>
      <c r="AN136">
        <v>0.82966555199945902</v>
      </c>
      <c r="AO136">
        <v>3.5621942576749102</v>
      </c>
      <c r="AZ136">
        <v>0.62876742978925304</v>
      </c>
      <c r="BA136">
        <v>1.0138847996170299</v>
      </c>
      <c r="BB136">
        <v>1.07949000613483</v>
      </c>
      <c r="BC136">
        <v>0.62506664473576801</v>
      </c>
      <c r="BD136">
        <v>0.73337561869075196</v>
      </c>
      <c r="BE136">
        <v>0.83789587602695803</v>
      </c>
      <c r="BQ136">
        <v>2.6654339403705598</v>
      </c>
      <c r="BR136">
        <v>2.6288901622010901</v>
      </c>
      <c r="BS136">
        <v>8.0342492775934993</v>
      </c>
      <c r="BT136">
        <v>1.1950132455934299</v>
      </c>
      <c r="BU136">
        <v>0.98434271847608901</v>
      </c>
      <c r="BV136">
        <v>3.5749115092210202</v>
      </c>
      <c r="CG136">
        <v>0.99269917871811597</v>
      </c>
      <c r="CH136">
        <v>0.73976009236709095</v>
      </c>
      <c r="CI136">
        <v>0.80086095417854697</v>
      </c>
      <c r="CJ136">
        <v>0.58135721729969903</v>
      </c>
      <c r="CK136">
        <v>0.75815605958014698</v>
      </c>
      <c r="CL136">
        <v>0.99178607343888503</v>
      </c>
      <c r="CW136" t="s">
        <v>32</v>
      </c>
      <c r="CX136">
        <f>AVERAGE(CX7:CX11)</f>
        <v>0.54482799999999998</v>
      </c>
      <c r="CY136">
        <f t="shared" ref="CY136:DI136" si="6">AVERAGE(CY7:CY11)</f>
        <v>0.43448200000000003</v>
      </c>
      <c r="CZ136">
        <f t="shared" si="6"/>
        <v>0.64827599999999996</v>
      </c>
      <c r="DA136">
        <f t="shared" si="6"/>
        <v>0.53103199999999995</v>
      </c>
      <c r="DB136">
        <f t="shared" si="6"/>
        <v>0.69230800000000003</v>
      </c>
      <c r="DC136">
        <f t="shared" si="6"/>
        <v>0.88461599999999996</v>
      </c>
      <c r="DD136">
        <f t="shared" si="6"/>
        <v>0.81538599999999994</v>
      </c>
      <c r="DE136">
        <f t="shared" si="6"/>
        <v>0.78461599999999998</v>
      </c>
      <c r="DF136">
        <f t="shared" si="6"/>
        <v>0.55000199999999988</v>
      </c>
      <c r="DG136">
        <f t="shared" si="6"/>
        <v>0.7</v>
      </c>
      <c r="DH136">
        <f t="shared" si="6"/>
        <v>0.50833200000000001</v>
      </c>
      <c r="DI136">
        <f t="shared" si="6"/>
        <v>0.66666599999999998</v>
      </c>
      <c r="DO136">
        <f>AVERAGE(DO7:DO11)</f>
        <v>0.5517240000000001</v>
      </c>
      <c r="DP136">
        <f t="shared" ref="DP136:DZ136" si="7">AVERAGE(DP7:DP11)</f>
        <v>0.53793199999999997</v>
      </c>
      <c r="DQ136">
        <f t="shared" si="7"/>
        <v>0.51724199999999998</v>
      </c>
      <c r="DR136">
        <f t="shared" si="7"/>
        <v>0.44827399999999995</v>
      </c>
      <c r="DS136">
        <f t="shared" si="7"/>
        <v>0.68461199999999989</v>
      </c>
      <c r="DT136">
        <f t="shared" si="7"/>
        <v>0.86922999999999995</v>
      </c>
      <c r="DU136">
        <f t="shared" si="7"/>
        <v>0.71200000000000008</v>
      </c>
      <c r="DV136">
        <f t="shared" si="7"/>
        <v>0.79230800000000001</v>
      </c>
      <c r="DW136">
        <f t="shared" si="7"/>
        <v>0.47499999999999998</v>
      </c>
      <c r="DX136">
        <f t="shared" si="7"/>
        <v>0.71666600000000003</v>
      </c>
      <c r="DY136">
        <f t="shared" si="7"/>
        <v>0.56666799999999995</v>
      </c>
      <c r="DZ136">
        <f t="shared" si="7"/>
        <v>0.63333399999999995</v>
      </c>
      <c r="EF136">
        <f>AVERAGE(EF7:EF11)</f>
        <v>0.69655</v>
      </c>
      <c r="EG136">
        <f t="shared" ref="EG136:EQ136" si="8">AVERAGE(EG7:EG11)</f>
        <v>0.55172399999999999</v>
      </c>
      <c r="EH136">
        <f t="shared" si="8"/>
        <v>0.53103400000000001</v>
      </c>
      <c r="EI136">
        <f t="shared" si="8"/>
        <v>0.35861799999999999</v>
      </c>
      <c r="EJ136">
        <f t="shared" si="8"/>
        <v>0.63846199999999997</v>
      </c>
      <c r="EK136">
        <f t="shared" si="8"/>
        <v>0.79230800000000001</v>
      </c>
      <c r="EL136">
        <f t="shared" si="8"/>
        <v>0.78461600000000009</v>
      </c>
      <c r="EM136">
        <f t="shared" si="8"/>
        <v>0.70769199999999999</v>
      </c>
      <c r="EN136">
        <f t="shared" si="8"/>
        <v>0.6</v>
      </c>
      <c r="EO136">
        <f t="shared" si="8"/>
        <v>0.70833599999999985</v>
      </c>
      <c r="EP136">
        <f t="shared" si="8"/>
        <v>0.64166599999999996</v>
      </c>
      <c r="EQ136">
        <f t="shared" si="8"/>
        <v>0.57499999999999996</v>
      </c>
    </row>
    <row r="137" spans="3:147" x14ac:dyDescent="0.2">
      <c r="C137">
        <v>5.5133113201508204</v>
      </c>
      <c r="D137">
        <v>7.5640296648368901</v>
      </c>
      <c r="E137">
        <v>3.6393429559019901</v>
      </c>
      <c r="F137">
        <v>3.10203408834851</v>
      </c>
      <c r="G137">
        <v>5.3130513427072197</v>
      </c>
      <c r="H137">
        <v>8.8274514129593697</v>
      </c>
      <c r="S137">
        <v>0.84054445930642596</v>
      </c>
      <c r="T137">
        <v>1.26136030034591</v>
      </c>
      <c r="U137">
        <v>0.66030397299862698</v>
      </c>
      <c r="V137">
        <v>0.77940186382270205</v>
      </c>
      <c r="W137">
        <v>1.11596611255633</v>
      </c>
      <c r="X137">
        <v>1.0777569585510101</v>
      </c>
      <c r="AJ137">
        <v>1.9760174773079999</v>
      </c>
      <c r="AK137">
        <v>6.8635167009537703</v>
      </c>
      <c r="AL137">
        <v>3.98392058399308</v>
      </c>
      <c r="AM137">
        <v>1.2173634503167201</v>
      </c>
      <c r="AN137">
        <v>0.70355226600947496</v>
      </c>
      <c r="AO137">
        <v>1.2750076427436201</v>
      </c>
      <c r="AZ137">
        <v>0.76946208761915602</v>
      </c>
      <c r="BA137">
        <v>1.1508728358868601</v>
      </c>
      <c r="BB137">
        <v>1.06008277601951</v>
      </c>
      <c r="BC137">
        <v>0.51958544317076605</v>
      </c>
      <c r="BD137">
        <v>0.57854068565338801</v>
      </c>
      <c r="BE137">
        <v>0.57213225395271405</v>
      </c>
      <c r="BQ137">
        <v>2.3877828969693402</v>
      </c>
      <c r="BR137">
        <v>2.1434418155186901</v>
      </c>
      <c r="BS137">
        <v>7.2826073880440498</v>
      </c>
      <c r="BT137">
        <v>2.1397731597161198</v>
      </c>
      <c r="BU137">
        <v>1.0112270489289901</v>
      </c>
      <c r="BV137">
        <v>5.63291250343896</v>
      </c>
      <c r="CG137">
        <v>0.78344563133565803</v>
      </c>
      <c r="CH137">
        <v>0.62594985300435502</v>
      </c>
      <c r="CI137">
        <v>0.94865231636965297</v>
      </c>
      <c r="CJ137">
        <v>0.49614293262414799</v>
      </c>
      <c r="CK137">
        <v>0.569552182051422</v>
      </c>
      <c r="CL137">
        <v>0.92954807671209005</v>
      </c>
      <c r="CW137" t="s">
        <v>33</v>
      </c>
      <c r="CX137">
        <f>CX12</f>
        <v>0.48276000000000002</v>
      </c>
      <c r="CY137">
        <f t="shared" ref="CY137:DI137" si="9">CY12</f>
        <v>0.48276000000000002</v>
      </c>
      <c r="CZ137">
        <f t="shared" si="9"/>
        <v>0.62068999999999996</v>
      </c>
      <c r="DA137">
        <f t="shared" si="9"/>
        <v>0.34483000000000003</v>
      </c>
      <c r="DB137">
        <f t="shared" si="9"/>
        <v>0.65385000000000004</v>
      </c>
      <c r="DC137">
        <f t="shared" si="9"/>
        <v>0.76922999999999997</v>
      </c>
      <c r="DD137">
        <f t="shared" si="9"/>
        <v>0.76922999999999997</v>
      </c>
      <c r="DE137">
        <f t="shared" si="9"/>
        <v>0.61538000000000004</v>
      </c>
      <c r="DF137">
        <f t="shared" si="9"/>
        <v>0.45833000000000002</v>
      </c>
      <c r="DG137">
        <f t="shared" si="9"/>
        <v>0.625</v>
      </c>
      <c r="DH137">
        <f t="shared" si="9"/>
        <v>0.41666999999999998</v>
      </c>
      <c r="DI137">
        <f t="shared" si="9"/>
        <v>0.66666999999999998</v>
      </c>
      <c r="DO137">
        <f>DO12</f>
        <v>0.48276000000000002</v>
      </c>
      <c r="DP137">
        <f t="shared" ref="DP137:DZ137" si="10">DP12</f>
        <v>0.31034</v>
      </c>
      <c r="DQ137">
        <f t="shared" si="10"/>
        <v>0.55171999999999999</v>
      </c>
      <c r="DR137">
        <f t="shared" si="10"/>
        <v>0.31034</v>
      </c>
      <c r="DS137">
        <f t="shared" si="10"/>
        <v>0.46154000000000001</v>
      </c>
      <c r="DT137">
        <f t="shared" si="10"/>
        <v>0.84614999999999996</v>
      </c>
      <c r="DU137">
        <f t="shared" si="10"/>
        <v>0.52</v>
      </c>
      <c r="DV137">
        <f t="shared" si="10"/>
        <v>0.76922999999999997</v>
      </c>
      <c r="DW137">
        <f t="shared" si="10"/>
        <v>0.33333000000000002</v>
      </c>
      <c r="DX137">
        <f t="shared" si="10"/>
        <v>0.45833000000000002</v>
      </c>
      <c r="DY137">
        <f t="shared" si="10"/>
        <v>0.375</v>
      </c>
      <c r="DZ137">
        <f t="shared" si="10"/>
        <v>0.5</v>
      </c>
      <c r="EF137">
        <f>EF12</f>
        <v>0.48276000000000002</v>
      </c>
      <c r="EG137">
        <f t="shared" ref="EG137:EQ137" si="11">EG12</f>
        <v>0.44828000000000001</v>
      </c>
      <c r="EH137">
        <f t="shared" si="11"/>
        <v>0.51724000000000003</v>
      </c>
      <c r="EI137">
        <f t="shared" si="11"/>
        <v>0.2069</v>
      </c>
      <c r="EJ137">
        <f t="shared" si="11"/>
        <v>0.61538000000000004</v>
      </c>
      <c r="EK137">
        <f t="shared" si="11"/>
        <v>0.73077000000000003</v>
      </c>
      <c r="EL137">
        <f t="shared" si="11"/>
        <v>0.53846000000000005</v>
      </c>
      <c r="EM137">
        <f t="shared" si="11"/>
        <v>0.57691999999999999</v>
      </c>
      <c r="EN137">
        <f t="shared" si="11"/>
        <v>0.33333000000000002</v>
      </c>
      <c r="EO137">
        <f t="shared" si="11"/>
        <v>0.66666999999999998</v>
      </c>
      <c r="EP137">
        <f t="shared" si="11"/>
        <v>0.54166999999999998</v>
      </c>
      <c r="EQ137">
        <f t="shared" si="11"/>
        <v>0.41666999999999998</v>
      </c>
    </row>
    <row r="138" spans="3:147" x14ac:dyDescent="0.2">
      <c r="C138">
        <v>4.3103627897708501</v>
      </c>
      <c r="D138">
        <v>11.271710485547599</v>
      </c>
      <c r="E138">
        <v>2.0339613082467101</v>
      </c>
      <c r="F138">
        <v>3.6639003851065199</v>
      </c>
      <c r="G138">
        <v>2.5541576807770401</v>
      </c>
      <c r="H138">
        <v>8.9930214195445295</v>
      </c>
      <c r="S138">
        <v>1.17380575680803</v>
      </c>
      <c r="T138">
        <v>1.1418446935362501</v>
      </c>
      <c r="U138">
        <v>0.84446547612652301</v>
      </c>
      <c r="V138">
        <v>0.76374134726278098</v>
      </c>
      <c r="W138">
        <v>1.30827741955891</v>
      </c>
      <c r="X138">
        <v>1.31356870430518</v>
      </c>
      <c r="AJ138">
        <v>2.70016429414652</v>
      </c>
      <c r="AK138">
        <v>5.1688759115339797</v>
      </c>
      <c r="AL138">
        <v>4.6442769320524304</v>
      </c>
      <c r="AM138">
        <v>0.93891477861234696</v>
      </c>
      <c r="AN138">
        <v>0.74891708275495195</v>
      </c>
      <c r="AO138">
        <v>1.21984093021412</v>
      </c>
      <c r="AZ138">
        <v>0.82170789473530004</v>
      </c>
      <c r="BA138">
        <v>1.0160095808840499</v>
      </c>
      <c r="BB138">
        <v>0.78692205313562402</v>
      </c>
      <c r="BC138">
        <v>0.53471045679571905</v>
      </c>
      <c r="BD138">
        <v>0.59874643388153004</v>
      </c>
      <c r="BE138">
        <v>0.56511231959306696</v>
      </c>
      <c r="BQ138">
        <v>2.3734695910630599</v>
      </c>
      <c r="BR138">
        <v>3.1222086690064699</v>
      </c>
      <c r="BS138">
        <v>5.5349799544537701</v>
      </c>
      <c r="BT138">
        <v>1.89251845470695</v>
      </c>
      <c r="BU138">
        <v>1.16729779001877</v>
      </c>
      <c r="BV138">
        <v>2.5593228025403998</v>
      </c>
      <c r="CG138">
        <v>0.72990472425438702</v>
      </c>
      <c r="CH138">
        <v>0.70404196359553906</v>
      </c>
      <c r="CI138">
        <v>0.92381786957352396</v>
      </c>
      <c r="CJ138">
        <v>0.69300624260170496</v>
      </c>
      <c r="CK138">
        <v>0.74870440889622802</v>
      </c>
      <c r="CL138">
        <v>0.82837002590783204</v>
      </c>
      <c r="CW138" t="s">
        <v>29</v>
      </c>
      <c r="CX138">
        <f>AVERAGE(CX12:CX16)</f>
        <v>0.44827600000000001</v>
      </c>
      <c r="CY138">
        <f t="shared" ref="CY138:DI138" si="12">AVERAGE(CY12:CY16)</f>
        <v>0.42069200000000001</v>
      </c>
      <c r="CZ138">
        <f t="shared" si="12"/>
        <v>0.61379399999999995</v>
      </c>
      <c r="DA138">
        <f t="shared" si="12"/>
        <v>0.40689600000000004</v>
      </c>
      <c r="DB138">
        <f t="shared" si="12"/>
        <v>0.72307800000000011</v>
      </c>
      <c r="DC138">
        <f t="shared" si="12"/>
        <v>0.84615399999999996</v>
      </c>
      <c r="DD138">
        <f t="shared" si="12"/>
        <v>0.7</v>
      </c>
      <c r="DE138">
        <f t="shared" si="12"/>
        <v>0.68461400000000006</v>
      </c>
      <c r="DF138">
        <f t="shared" si="12"/>
        <v>0.53333200000000003</v>
      </c>
      <c r="DG138">
        <f t="shared" si="12"/>
        <v>0.7</v>
      </c>
      <c r="DH138">
        <f t="shared" si="12"/>
        <v>0.46666600000000003</v>
      </c>
      <c r="DI138">
        <f t="shared" si="12"/>
        <v>0.61666799999999999</v>
      </c>
      <c r="DO138">
        <f>AVERAGE(DO12:DO16)</f>
        <v>0.37241200000000002</v>
      </c>
      <c r="DP138">
        <f t="shared" ref="DP138:DZ138" si="13">AVERAGE(DP12:DP16)</f>
        <v>0.28275600000000001</v>
      </c>
      <c r="DQ138">
        <f t="shared" si="13"/>
        <v>0.52413600000000005</v>
      </c>
      <c r="DR138">
        <f t="shared" si="13"/>
        <v>0.24138000000000001</v>
      </c>
      <c r="DS138">
        <f t="shared" si="13"/>
        <v>0.56923200000000007</v>
      </c>
      <c r="DT138">
        <f t="shared" si="13"/>
        <v>0.72307399999999988</v>
      </c>
      <c r="DU138">
        <f t="shared" si="13"/>
        <v>0.42399999999999993</v>
      </c>
      <c r="DV138">
        <f t="shared" si="13"/>
        <v>0.67692600000000014</v>
      </c>
      <c r="DW138">
        <f t="shared" si="13"/>
        <v>0.35833200000000004</v>
      </c>
      <c r="DX138">
        <f t="shared" si="13"/>
        <v>0.52499799999999996</v>
      </c>
      <c r="DY138">
        <f t="shared" si="13"/>
        <v>0.44166799999999995</v>
      </c>
      <c r="DZ138">
        <f t="shared" si="13"/>
        <v>0.49999800000000005</v>
      </c>
      <c r="EF138">
        <f>AVERAGE(EF12:EF16)</f>
        <v>0.43448399999999998</v>
      </c>
      <c r="EG138">
        <f t="shared" ref="EG138:EQ138" si="14">AVERAGE(EG12:EG16)</f>
        <v>0.34482800000000002</v>
      </c>
      <c r="EH138">
        <f t="shared" si="14"/>
        <v>0.34482600000000002</v>
      </c>
      <c r="EI138">
        <f t="shared" si="14"/>
        <v>9.6552799999999994E-2</v>
      </c>
      <c r="EJ138">
        <f t="shared" si="14"/>
        <v>0.55384600000000006</v>
      </c>
      <c r="EK138">
        <f t="shared" si="14"/>
        <v>0.70769199999999999</v>
      </c>
      <c r="EL138">
        <f t="shared" si="14"/>
        <v>0.51538400000000006</v>
      </c>
      <c r="EM138">
        <f t="shared" si="14"/>
        <v>0.53076800000000002</v>
      </c>
      <c r="EN138">
        <f t="shared" si="14"/>
        <v>0.28333200000000003</v>
      </c>
      <c r="EO138">
        <f t="shared" si="14"/>
        <v>0.54166799999999993</v>
      </c>
      <c r="EP138">
        <f t="shared" si="14"/>
        <v>0.47500200000000004</v>
      </c>
      <c r="EQ138">
        <f t="shared" si="14"/>
        <v>0.45000200000000001</v>
      </c>
    </row>
    <row r="139" spans="3:147" x14ac:dyDescent="0.2">
      <c r="C139">
        <v>6.0698188427445903</v>
      </c>
      <c r="D139">
        <v>9.5767202955225503</v>
      </c>
      <c r="E139">
        <v>3.3480463440560801</v>
      </c>
      <c r="F139">
        <v>3.8591458664607599</v>
      </c>
      <c r="G139">
        <v>4.1271772804043296</v>
      </c>
      <c r="H139">
        <v>5.8451374742009099</v>
      </c>
      <c r="S139">
        <v>0.726618187978331</v>
      </c>
      <c r="T139">
        <v>1.1855644897093001</v>
      </c>
      <c r="U139">
        <v>0.87545762831940699</v>
      </c>
      <c r="V139">
        <v>1.32568146140562</v>
      </c>
      <c r="W139">
        <v>1.1642747668504101</v>
      </c>
      <c r="X139">
        <v>1.24978250411021</v>
      </c>
      <c r="AJ139">
        <v>3.4496013860819601</v>
      </c>
      <c r="AK139">
        <v>4.0878888905577204</v>
      </c>
      <c r="AL139">
        <v>3.2522508977764599</v>
      </c>
      <c r="AM139">
        <v>0.62065509079922798</v>
      </c>
      <c r="AN139">
        <v>0.69964574749685704</v>
      </c>
      <c r="AO139">
        <v>3.7720180887698498</v>
      </c>
      <c r="AZ139">
        <v>0.77131280855000395</v>
      </c>
      <c r="BA139">
        <v>1.06724825169324</v>
      </c>
      <c r="BB139">
        <v>0.58986509074138405</v>
      </c>
      <c r="BC139">
        <v>0.39750391464031398</v>
      </c>
      <c r="BD139">
        <v>0.66632174318222304</v>
      </c>
      <c r="BE139">
        <v>0.98370408294907896</v>
      </c>
      <c r="BQ139">
        <v>2.4524156276296298</v>
      </c>
      <c r="BR139">
        <v>3.5210281052268</v>
      </c>
      <c r="BS139">
        <v>5.8975034795757901</v>
      </c>
      <c r="BT139">
        <v>2.1159418672610601</v>
      </c>
      <c r="BU139">
        <v>0.87091404859837496</v>
      </c>
      <c r="BV139">
        <v>3.2428546400441398</v>
      </c>
      <c r="CG139">
        <v>0.67355260025338803</v>
      </c>
      <c r="CH139">
        <v>0.77573410615412297</v>
      </c>
      <c r="CI139">
        <v>0.75827274128697297</v>
      </c>
      <c r="CJ139">
        <v>0.65815294156304704</v>
      </c>
      <c r="CK139">
        <v>0.49989240008686198</v>
      </c>
      <c r="CL139">
        <v>1.3222104108858601</v>
      </c>
      <c r="CW139" t="s">
        <v>39</v>
      </c>
      <c r="CX139">
        <f>MAX(CX7:CX11)</f>
        <v>0.65517000000000003</v>
      </c>
      <c r="CY139">
        <f t="shared" ref="CY139:DI139" si="15">MAX(CY7:CY11)</f>
        <v>0.58621000000000001</v>
      </c>
      <c r="CZ139">
        <f t="shared" si="15"/>
        <v>0.79310000000000003</v>
      </c>
      <c r="DA139">
        <f t="shared" si="15"/>
        <v>0.58621000000000001</v>
      </c>
      <c r="DB139">
        <f t="shared" si="15"/>
        <v>0.88461999999999996</v>
      </c>
      <c r="DC139">
        <f t="shared" si="15"/>
        <v>1</v>
      </c>
      <c r="DD139">
        <f t="shared" si="15"/>
        <v>0.96153999999999995</v>
      </c>
      <c r="DE139">
        <f t="shared" si="15"/>
        <v>0.96153999999999995</v>
      </c>
      <c r="DF139">
        <f t="shared" si="15"/>
        <v>0.75</v>
      </c>
      <c r="DG139">
        <f t="shared" si="15"/>
        <v>0.91666999999999998</v>
      </c>
      <c r="DH139">
        <f t="shared" si="15"/>
        <v>0.66666999999999998</v>
      </c>
      <c r="DI139">
        <f t="shared" si="15"/>
        <v>0.70833000000000002</v>
      </c>
      <c r="DO139">
        <f>MAX(DO7:DO11)</f>
        <v>0.68966000000000005</v>
      </c>
      <c r="DP139">
        <f t="shared" ref="DP139:DZ139" si="16">MAX(DP7:DP11)</f>
        <v>0.72414000000000001</v>
      </c>
      <c r="DQ139">
        <f t="shared" si="16"/>
        <v>0.62068999999999996</v>
      </c>
      <c r="DR139">
        <f t="shared" si="16"/>
        <v>0.65517000000000003</v>
      </c>
      <c r="DS139">
        <f t="shared" si="16"/>
        <v>0.84614999999999996</v>
      </c>
      <c r="DT139">
        <f t="shared" si="16"/>
        <v>1</v>
      </c>
      <c r="DU139">
        <f t="shared" si="16"/>
        <v>0.92</v>
      </c>
      <c r="DV139">
        <f t="shared" si="16"/>
        <v>0.88461999999999996</v>
      </c>
      <c r="DW139">
        <f t="shared" si="16"/>
        <v>0.66666999999999998</v>
      </c>
      <c r="DX139">
        <f t="shared" si="16"/>
        <v>0.875</v>
      </c>
      <c r="DY139">
        <f t="shared" si="16"/>
        <v>0.66666999999999998</v>
      </c>
      <c r="DZ139">
        <f t="shared" si="16"/>
        <v>0.79166999999999998</v>
      </c>
      <c r="EF139">
        <f>MAX(EF7:EF11)</f>
        <v>0.79310000000000003</v>
      </c>
      <c r="EG139">
        <f t="shared" ref="EG139:EQ139" si="17">MAX(EG7:EG11)</f>
        <v>0.62068999999999996</v>
      </c>
      <c r="EH139">
        <f t="shared" si="17"/>
        <v>0.62068999999999996</v>
      </c>
      <c r="EI139">
        <f t="shared" si="17"/>
        <v>0.55171999999999999</v>
      </c>
      <c r="EJ139">
        <f t="shared" si="17"/>
        <v>0.84614999999999996</v>
      </c>
      <c r="EK139">
        <f t="shared" si="17"/>
        <v>0.96153999999999995</v>
      </c>
      <c r="EL139">
        <f t="shared" si="17"/>
        <v>0.92308000000000001</v>
      </c>
      <c r="EM139">
        <f t="shared" si="17"/>
        <v>0.84614999999999996</v>
      </c>
      <c r="EN139">
        <f t="shared" si="17"/>
        <v>0.75</v>
      </c>
      <c r="EO139">
        <f t="shared" si="17"/>
        <v>0.79166999999999998</v>
      </c>
      <c r="EP139">
        <f t="shared" si="17"/>
        <v>0.70833000000000002</v>
      </c>
      <c r="EQ139">
        <f t="shared" si="17"/>
        <v>0.70833000000000002</v>
      </c>
    </row>
    <row r="140" spans="3:147" x14ac:dyDescent="0.2">
      <c r="C140">
        <v>6.7203979485557896</v>
      </c>
      <c r="D140">
        <v>4.6196257460570997</v>
      </c>
      <c r="E140">
        <v>2.97745416535607</v>
      </c>
      <c r="F140">
        <v>3.42949130796416</v>
      </c>
      <c r="G140">
        <v>3.1738098973356599</v>
      </c>
      <c r="H140">
        <v>6.7966330556018404</v>
      </c>
      <c r="S140">
        <v>0.83027405976706303</v>
      </c>
      <c r="T140">
        <v>1.2440028644363901</v>
      </c>
      <c r="U140">
        <v>0.72676750957268998</v>
      </c>
      <c r="V140">
        <v>1.11762947216139</v>
      </c>
      <c r="W140">
        <v>0.98314980914525096</v>
      </c>
      <c r="X140">
        <v>1.41287442232673</v>
      </c>
      <c r="AJ140">
        <v>1.98204061939717</v>
      </c>
      <c r="AK140">
        <v>5.6900845731409602</v>
      </c>
      <c r="AL140">
        <v>3.0123314148051299</v>
      </c>
      <c r="AM140">
        <v>0.87315823340402299</v>
      </c>
      <c r="AN140">
        <v>0.97973839678978902</v>
      </c>
      <c r="AO140">
        <v>4.5353092536568704</v>
      </c>
      <c r="AZ140">
        <v>0.64546180111683904</v>
      </c>
      <c r="BA140">
        <v>1.30130027292115</v>
      </c>
      <c r="BB140">
        <v>0.79625187831662603</v>
      </c>
      <c r="BC140">
        <v>0.44947196013011897</v>
      </c>
      <c r="BD140">
        <v>0.96815468468981103</v>
      </c>
      <c r="BE140">
        <v>0.74105697004981497</v>
      </c>
      <c r="BQ140">
        <v>2.0996048490036601</v>
      </c>
      <c r="BR140">
        <v>2.02361653547438</v>
      </c>
      <c r="BS140">
        <v>4.4754367702808899</v>
      </c>
      <c r="BT140">
        <v>1.30443903605755</v>
      </c>
      <c r="BU140">
        <v>0.58984850669169697</v>
      </c>
      <c r="BV140">
        <v>4.6248629958013296</v>
      </c>
      <c r="CG140">
        <v>0.80261418491698699</v>
      </c>
      <c r="CH140">
        <v>0.64353172536123204</v>
      </c>
      <c r="CI140">
        <v>0.80088409114215298</v>
      </c>
      <c r="CJ140">
        <v>0.51378382568287195</v>
      </c>
      <c r="CK140">
        <v>0.51071736095457998</v>
      </c>
      <c r="CL140">
        <v>1.2624836221901099</v>
      </c>
      <c r="CW140" t="s">
        <v>40</v>
      </c>
      <c r="CX140">
        <f>MIN(CX7:CX11)</f>
        <v>0.44828000000000001</v>
      </c>
      <c r="CY140">
        <f t="shared" ref="CY140:DI140" si="18">MIN(CY7:CY11)</f>
        <v>0.31034</v>
      </c>
      <c r="CZ140">
        <f t="shared" si="18"/>
        <v>0.55171999999999999</v>
      </c>
      <c r="DA140">
        <f t="shared" si="18"/>
        <v>0.41378999999999999</v>
      </c>
      <c r="DB140">
        <f t="shared" si="18"/>
        <v>0.5</v>
      </c>
      <c r="DC140">
        <f t="shared" si="18"/>
        <v>0.76922999999999997</v>
      </c>
      <c r="DD140">
        <f t="shared" si="18"/>
        <v>0.69230999999999998</v>
      </c>
      <c r="DE140">
        <f t="shared" si="18"/>
        <v>0.61538000000000004</v>
      </c>
      <c r="DF140">
        <f t="shared" si="18"/>
        <v>0.41666999999999998</v>
      </c>
      <c r="DG140">
        <f t="shared" si="18"/>
        <v>0.41666999999999998</v>
      </c>
      <c r="DH140">
        <f t="shared" si="18"/>
        <v>0.375</v>
      </c>
      <c r="DI140">
        <f t="shared" si="18"/>
        <v>0.625</v>
      </c>
      <c r="DO140">
        <f>MIN(DO7:DO11)</f>
        <v>0.41378999999999999</v>
      </c>
      <c r="DP140">
        <f t="shared" ref="DP140:DZ140" si="19">MIN(DP7:DP11)</f>
        <v>0.37930999999999998</v>
      </c>
      <c r="DQ140">
        <f t="shared" si="19"/>
        <v>0.37930999999999998</v>
      </c>
      <c r="DR140">
        <f t="shared" si="19"/>
        <v>0.31034</v>
      </c>
      <c r="DS140">
        <f t="shared" si="19"/>
        <v>0.57691999999999999</v>
      </c>
      <c r="DT140">
        <f t="shared" si="19"/>
        <v>0.73077000000000003</v>
      </c>
      <c r="DU140">
        <f t="shared" si="19"/>
        <v>0.56000000000000005</v>
      </c>
      <c r="DV140">
        <f t="shared" si="19"/>
        <v>0.61538000000000004</v>
      </c>
      <c r="DW140">
        <f t="shared" si="19"/>
        <v>0.29166999999999998</v>
      </c>
      <c r="DX140">
        <f t="shared" si="19"/>
        <v>0.54166999999999998</v>
      </c>
      <c r="DY140">
        <f t="shared" si="19"/>
        <v>0.41666999999999998</v>
      </c>
      <c r="DZ140">
        <f t="shared" si="19"/>
        <v>0.5</v>
      </c>
      <c r="EF140">
        <f>MIN(EF7:EF11)</f>
        <v>0.58621000000000001</v>
      </c>
      <c r="EG140">
        <f t="shared" ref="EG140:EQ140" si="20">MIN(EG7:EG11)</f>
        <v>0.48276000000000002</v>
      </c>
      <c r="EH140">
        <f t="shared" si="20"/>
        <v>0.44828000000000001</v>
      </c>
      <c r="EI140">
        <f t="shared" si="20"/>
        <v>0.27585999999999999</v>
      </c>
      <c r="EJ140">
        <f t="shared" si="20"/>
        <v>0.38462000000000002</v>
      </c>
      <c r="EK140">
        <f t="shared" si="20"/>
        <v>0.61538000000000004</v>
      </c>
      <c r="EL140">
        <f t="shared" si="20"/>
        <v>0.61538000000000004</v>
      </c>
      <c r="EM140">
        <f t="shared" si="20"/>
        <v>0.5</v>
      </c>
      <c r="EN140">
        <f t="shared" si="20"/>
        <v>0.41666999999999998</v>
      </c>
      <c r="EO140">
        <f t="shared" si="20"/>
        <v>0.66666999999999998</v>
      </c>
      <c r="EP140">
        <f t="shared" si="20"/>
        <v>0.54166999999999998</v>
      </c>
      <c r="EQ140">
        <f t="shared" si="20"/>
        <v>0.5</v>
      </c>
    </row>
    <row r="141" spans="3:147" x14ac:dyDescent="0.2">
      <c r="C141">
        <v>4.5123311506765402</v>
      </c>
      <c r="D141">
        <v>4.5879143441439698</v>
      </c>
      <c r="E141">
        <v>1.9351760510215099</v>
      </c>
      <c r="F141">
        <v>2.8196713756456999</v>
      </c>
      <c r="G141">
        <v>3.9894195233118701</v>
      </c>
      <c r="H141">
        <v>6.5907854397606096</v>
      </c>
      <c r="S141">
        <v>1.1793447639343899</v>
      </c>
      <c r="T141">
        <v>1.32372263894125</v>
      </c>
      <c r="U141">
        <v>0.49872007122050699</v>
      </c>
      <c r="V141">
        <v>0.90960108251675598</v>
      </c>
      <c r="W141">
        <v>0.89881021411791995</v>
      </c>
      <c r="X141">
        <v>1.39736167237056</v>
      </c>
      <c r="AJ141">
        <v>1.47398215321266</v>
      </c>
      <c r="AK141">
        <v>6.3414539453807297</v>
      </c>
      <c r="AL141">
        <v>3.0413710134538801</v>
      </c>
      <c r="AM141">
        <v>0.99441624801357298</v>
      </c>
      <c r="AN141">
        <v>0.90322864946439596</v>
      </c>
      <c r="AO141">
        <v>5.6182048504268796</v>
      </c>
      <c r="AZ141">
        <v>0.772089985921529</v>
      </c>
      <c r="BA141">
        <v>1.2319026931161701</v>
      </c>
      <c r="BB141">
        <v>0.83366303957318</v>
      </c>
      <c r="BC141">
        <v>0.43277191347490701</v>
      </c>
      <c r="BD141">
        <v>0.68148819162041296</v>
      </c>
      <c r="BE141">
        <v>0.92296438645842105</v>
      </c>
      <c r="BQ141">
        <v>1.38782238201252</v>
      </c>
      <c r="BR141">
        <v>1.3862219471297501</v>
      </c>
      <c r="BS141">
        <v>1.70750440719182</v>
      </c>
      <c r="BT141">
        <v>1.1843546168279899</v>
      </c>
      <c r="BU141">
        <v>0.86904715686520195</v>
      </c>
      <c r="BV141">
        <v>5.7772832273726697</v>
      </c>
      <c r="CG141">
        <v>0.51827480752774302</v>
      </c>
      <c r="CH141">
        <v>0.75902718979301398</v>
      </c>
      <c r="CI141">
        <v>0.58337387074520097</v>
      </c>
      <c r="CJ141">
        <v>0.48244774893620102</v>
      </c>
      <c r="CK141">
        <v>0.61882448396100498</v>
      </c>
      <c r="CL141">
        <v>1.05489747533866</v>
      </c>
    </row>
    <row r="142" spans="3:147" x14ac:dyDescent="0.2">
      <c r="C142">
        <v>5.8846759225709802</v>
      </c>
      <c r="D142">
        <v>5.9976909846661499</v>
      </c>
      <c r="E142">
        <v>3.59684716406736</v>
      </c>
      <c r="F142">
        <v>2.3811572942653898</v>
      </c>
      <c r="G142">
        <v>3.6127138418841702</v>
      </c>
      <c r="H142">
        <v>6.4549541708437701</v>
      </c>
      <c r="S142">
        <v>1.06354928713931</v>
      </c>
      <c r="T142">
        <v>1.28620442332531</v>
      </c>
      <c r="U142">
        <v>0.76627374051401598</v>
      </c>
      <c r="V142">
        <v>1.05254008928819</v>
      </c>
      <c r="W142">
        <v>0.96233422824946602</v>
      </c>
      <c r="X142">
        <v>1.1079990391137999</v>
      </c>
      <c r="AJ142">
        <v>1.3440244673574799</v>
      </c>
      <c r="AK142">
        <v>5.32149643946516</v>
      </c>
      <c r="AL142">
        <v>2.1891417120742598</v>
      </c>
      <c r="AM142">
        <v>0.84096558159732704</v>
      </c>
      <c r="AN142">
        <v>0.55462433308003301</v>
      </c>
      <c r="AO142">
        <v>4.9448668471983703</v>
      </c>
      <c r="AZ142">
        <v>0.78200821462123105</v>
      </c>
      <c r="BA142">
        <v>1.1993674612401</v>
      </c>
      <c r="BB142">
        <v>0.80577783841897599</v>
      </c>
      <c r="BC142">
        <v>0.52218401443338802</v>
      </c>
      <c r="BD142">
        <v>0.67148636032294495</v>
      </c>
      <c r="BE142">
        <v>0.91291949147904705</v>
      </c>
      <c r="BQ142">
        <v>2.67703825452279</v>
      </c>
      <c r="BR142">
        <v>1.0714155659512701</v>
      </c>
      <c r="BS142">
        <v>3.3859875531687602</v>
      </c>
      <c r="BT142">
        <v>1.9579562516353</v>
      </c>
      <c r="BU142">
        <v>0.91277650092461504</v>
      </c>
      <c r="BV142">
        <v>5.3359333948985697</v>
      </c>
      <c r="CG142">
        <v>0.60353321116985803</v>
      </c>
      <c r="CH142">
        <v>0.614743573030053</v>
      </c>
      <c r="CI142">
        <v>0.80469485811011399</v>
      </c>
      <c r="CJ142">
        <v>0.46942588890780701</v>
      </c>
      <c r="CK142">
        <v>0.54953163147932105</v>
      </c>
      <c r="CL142">
        <v>0.99953667140841995</v>
      </c>
      <c r="CW142" t="s">
        <v>47</v>
      </c>
      <c r="CX142">
        <f>CX135-CX134</f>
        <v>0.14654750000000005</v>
      </c>
      <c r="CY142">
        <f t="shared" ref="CY142:DI142" si="21">CY135-CY134</f>
        <v>9.4832499999999986E-2</v>
      </c>
      <c r="CZ142">
        <f t="shared" si="21"/>
        <v>0.19827000000000006</v>
      </c>
      <c r="DA142">
        <f t="shared" si="21"/>
        <v>-8.6249999999999938E-3</v>
      </c>
      <c r="DB142">
        <f t="shared" si="21"/>
        <v>5.7699999999999974E-2</v>
      </c>
      <c r="DC142">
        <f t="shared" si="21"/>
        <v>3.846000000000005E-2</v>
      </c>
      <c r="DD142">
        <f t="shared" si="21"/>
        <v>0.14423249999999999</v>
      </c>
      <c r="DE142">
        <f t="shared" si="21"/>
        <v>0.15384750000000003</v>
      </c>
      <c r="DF142">
        <f t="shared" si="21"/>
        <v>0.24999749999999998</v>
      </c>
      <c r="DG142">
        <f t="shared" si="21"/>
        <v>0.23958749999999995</v>
      </c>
      <c r="DH142">
        <f t="shared" si="21"/>
        <v>0.1875</v>
      </c>
      <c r="DI142">
        <f t="shared" si="21"/>
        <v>0.10416500000000006</v>
      </c>
      <c r="DO142">
        <f>DO135-DO134</f>
        <v>0.15517000000000003</v>
      </c>
      <c r="DP142">
        <f t="shared" ref="DP142:DZ142" si="22">DP135-DP134</f>
        <v>0.24137999999999998</v>
      </c>
      <c r="DQ142">
        <f t="shared" si="22"/>
        <v>3.4484999999999988E-2</v>
      </c>
      <c r="DR142">
        <f t="shared" si="22"/>
        <v>0.3017225</v>
      </c>
      <c r="DS142">
        <f t="shared" si="22"/>
        <v>0.14422749999999995</v>
      </c>
      <c r="DT142">
        <f t="shared" si="22"/>
        <v>9.6149999999999958E-2</v>
      </c>
      <c r="DU142">
        <f t="shared" si="22"/>
        <v>0.15000000000000002</v>
      </c>
      <c r="DV142">
        <f t="shared" si="22"/>
        <v>0.21154249999999997</v>
      </c>
      <c r="DW142">
        <f t="shared" si="22"/>
        <v>-8.3332499999999921E-2</v>
      </c>
      <c r="DX142">
        <f t="shared" si="22"/>
        <v>0.3125</v>
      </c>
      <c r="DY142">
        <f t="shared" si="22"/>
        <v>0.12500499999999992</v>
      </c>
      <c r="DZ142">
        <f t="shared" si="22"/>
        <v>0.1875</v>
      </c>
      <c r="EF142">
        <f>EF135-EF134</f>
        <v>0.16378999999999999</v>
      </c>
      <c r="EG142">
        <f t="shared" ref="EG142:EQ142" si="23">EG135-EG134</f>
        <v>0.17241499999999998</v>
      </c>
      <c r="EH142">
        <f t="shared" si="23"/>
        <v>0.31034499999999998</v>
      </c>
      <c r="EI142">
        <f t="shared" si="23"/>
        <v>0.15517500000000001</v>
      </c>
      <c r="EJ142">
        <f t="shared" si="23"/>
        <v>0.1346099999999999</v>
      </c>
      <c r="EK142">
        <f t="shared" si="23"/>
        <v>0.14423249999999999</v>
      </c>
      <c r="EL142">
        <f t="shared" si="23"/>
        <v>0.45192500000000002</v>
      </c>
      <c r="EM142">
        <f t="shared" si="23"/>
        <v>0.25961499999999993</v>
      </c>
      <c r="EN142">
        <f t="shared" si="23"/>
        <v>0.21875</v>
      </c>
      <c r="EO142">
        <f t="shared" si="23"/>
        <v>0.26041500000000001</v>
      </c>
      <c r="EP142">
        <f t="shared" si="23"/>
        <v>0.18749500000000008</v>
      </c>
      <c r="EQ142">
        <f t="shared" si="23"/>
        <v>0.15624500000000008</v>
      </c>
    </row>
    <row r="143" spans="3:147" x14ac:dyDescent="0.2">
      <c r="C143">
        <v>6.0312908006791801</v>
      </c>
      <c r="D143">
        <v>5.1632646547113099</v>
      </c>
      <c r="E143">
        <v>6.0817734337202296</v>
      </c>
      <c r="F143">
        <v>2.1424940476689498</v>
      </c>
      <c r="G143">
        <v>2.3023100054074299</v>
      </c>
      <c r="H143">
        <v>5.8823789472103796</v>
      </c>
      <c r="S143">
        <v>1.1173111840373</v>
      </c>
      <c r="T143">
        <v>1.2371219870513299</v>
      </c>
      <c r="U143">
        <v>0.85347012781486198</v>
      </c>
      <c r="V143">
        <v>0.80576546525943304</v>
      </c>
      <c r="W143">
        <v>0.92701838325421504</v>
      </c>
      <c r="X143">
        <v>1.19343345192062</v>
      </c>
      <c r="AJ143">
        <v>1.76929188941455</v>
      </c>
      <c r="AK143">
        <v>5.5114067481754399</v>
      </c>
      <c r="AL143">
        <v>1.6262685327700399</v>
      </c>
      <c r="AM143">
        <v>1.12974478378155</v>
      </c>
      <c r="AN143">
        <v>0.675820096272291</v>
      </c>
      <c r="AO143">
        <v>2.8648019064656798</v>
      </c>
      <c r="AZ143">
        <v>0.79550330276402004</v>
      </c>
      <c r="BA143">
        <v>1.14512607050295</v>
      </c>
      <c r="BB143">
        <v>0.66810540605673996</v>
      </c>
      <c r="BC143">
        <v>0.50122192784572595</v>
      </c>
      <c r="BD143">
        <v>0.78938461030794704</v>
      </c>
      <c r="BE143">
        <v>0.80693091575106701</v>
      </c>
      <c r="BQ143">
        <v>0.78602199349227497</v>
      </c>
      <c r="BR143">
        <v>0.63667730330531003</v>
      </c>
      <c r="BS143">
        <v>1.4645147139563699</v>
      </c>
      <c r="BT143">
        <v>1.13748341571772</v>
      </c>
      <c r="BU143">
        <v>0.68732453442837305</v>
      </c>
      <c r="BV143">
        <v>3.8999169034248302</v>
      </c>
      <c r="CG143">
        <v>0.70513822700644102</v>
      </c>
      <c r="CH143">
        <v>0.45192818490333098</v>
      </c>
      <c r="CI143">
        <v>0.585868334097703</v>
      </c>
      <c r="CJ143">
        <v>0.49607324446516798</v>
      </c>
      <c r="CK143">
        <v>0.58364682128868695</v>
      </c>
      <c r="CL143">
        <v>0.94064995944229202</v>
      </c>
      <c r="CW143" t="s">
        <v>49</v>
      </c>
      <c r="CX143">
        <f>CX138-CX134</f>
        <v>-6.034649999999997E-2</v>
      </c>
      <c r="CY143">
        <f t="shared" ref="CY143:DI143" si="24">CY138-CY134</f>
        <v>-7.0685500000000012E-2</v>
      </c>
      <c r="CZ143">
        <f t="shared" si="24"/>
        <v>1.8963999999999981E-2</v>
      </c>
      <c r="DA143">
        <f t="shared" si="24"/>
        <v>-0.15344899999999995</v>
      </c>
      <c r="DB143">
        <f t="shared" si="24"/>
        <v>-0.10384199999999988</v>
      </c>
      <c r="DC143">
        <f t="shared" si="24"/>
        <v>-0.11538599999999999</v>
      </c>
      <c r="DD143">
        <f t="shared" si="24"/>
        <v>-0.11730750000000001</v>
      </c>
      <c r="DE143">
        <f t="shared" si="24"/>
        <v>-0.12307849999999987</v>
      </c>
      <c r="DF143">
        <f t="shared" si="24"/>
        <v>3.3329500000000012E-2</v>
      </c>
      <c r="DG143">
        <f t="shared" si="24"/>
        <v>2.2917499999999924E-2</v>
      </c>
      <c r="DH143">
        <f t="shared" si="24"/>
        <v>-1.250399999999996E-2</v>
      </c>
      <c r="DI143">
        <f t="shared" si="24"/>
        <v>1.2503000000000042E-2</v>
      </c>
      <c r="DO143">
        <f>DO138-DO134</f>
        <v>-0.12758799999999998</v>
      </c>
      <c r="DP143">
        <f t="shared" ref="DP143:DZ143" si="25">DP138-DP134</f>
        <v>-0.20000400000000002</v>
      </c>
      <c r="DQ143">
        <f t="shared" si="25"/>
        <v>-2.7588999999999975E-2</v>
      </c>
      <c r="DR143">
        <f t="shared" si="25"/>
        <v>-0.11206750000000001</v>
      </c>
      <c r="DS143">
        <f t="shared" si="25"/>
        <v>-0.13269049999999993</v>
      </c>
      <c r="DT143">
        <f t="shared" si="25"/>
        <v>-0.18077600000000016</v>
      </c>
      <c r="DU143">
        <f t="shared" si="25"/>
        <v>-0.34600000000000009</v>
      </c>
      <c r="DV143">
        <f t="shared" si="25"/>
        <v>3.8485000000001435E-3</v>
      </c>
      <c r="DW143">
        <f t="shared" si="25"/>
        <v>-0.39167049999999987</v>
      </c>
      <c r="DX143">
        <f t="shared" si="25"/>
        <v>-3.7502000000000035E-2</v>
      </c>
      <c r="DY143">
        <f t="shared" si="25"/>
        <v>-9.9997000000000114E-2</v>
      </c>
      <c r="DZ143">
        <f t="shared" si="25"/>
        <v>-6.2501999999999946E-2</v>
      </c>
      <c r="EF143">
        <f>EF138-EF134</f>
        <v>-5.6896000000000058E-2</v>
      </c>
      <c r="EG143">
        <f t="shared" ref="EG143:EQ143" si="26">EG138-EG134</f>
        <v>-6.8967000000000001E-2</v>
      </c>
      <c r="EH143">
        <f t="shared" si="26"/>
        <v>3.4481000000000039E-2</v>
      </c>
      <c r="EI143">
        <f t="shared" si="26"/>
        <v>-9.3102200000000024E-2</v>
      </c>
      <c r="EJ143">
        <f t="shared" si="26"/>
        <v>-0.157694</v>
      </c>
      <c r="EK143">
        <f t="shared" si="26"/>
        <v>-0.10961549999999998</v>
      </c>
      <c r="EL143">
        <f t="shared" si="26"/>
        <v>4.4229000000000074E-2</v>
      </c>
      <c r="EM143">
        <f t="shared" si="26"/>
        <v>-5.5767000000000011E-2</v>
      </c>
      <c r="EN143">
        <f t="shared" si="26"/>
        <v>-0.24791799999999997</v>
      </c>
      <c r="EO143">
        <f t="shared" si="26"/>
        <v>5.2082999999999935E-2</v>
      </c>
      <c r="EP143">
        <f t="shared" si="26"/>
        <v>-4.5832999999999902E-2</v>
      </c>
      <c r="EQ143">
        <f t="shared" si="26"/>
        <v>-0.10208299999999992</v>
      </c>
    </row>
    <row r="144" spans="3:147" x14ac:dyDescent="0.2">
      <c r="C144">
        <v>7.4756737965731501</v>
      </c>
      <c r="D144">
        <v>5.3328457977006103</v>
      </c>
      <c r="E144">
        <v>5.6708544349956904</v>
      </c>
      <c r="F144">
        <v>3.0805214975577302</v>
      </c>
      <c r="G144">
        <v>2.1012183616904299</v>
      </c>
      <c r="H144">
        <v>8.4518005493075599</v>
      </c>
      <c r="S144">
        <v>1.1346021137129001</v>
      </c>
      <c r="T144">
        <v>1.2736809809652001</v>
      </c>
      <c r="U144">
        <v>0.80178395212982301</v>
      </c>
      <c r="V144">
        <v>0.996891105972882</v>
      </c>
      <c r="W144">
        <v>1.0196908072529201</v>
      </c>
      <c r="X144">
        <v>0.88276861677290897</v>
      </c>
      <c r="AJ144">
        <v>1.56498706139457</v>
      </c>
      <c r="AK144">
        <v>6.5354497108251701</v>
      </c>
      <c r="AL144">
        <v>1.9942110560644699</v>
      </c>
      <c r="AM144">
        <v>0.80558373437120701</v>
      </c>
      <c r="AN144">
        <v>0.51103736200670402</v>
      </c>
      <c r="AO144">
        <v>2.68741349999399</v>
      </c>
      <c r="AZ144">
        <v>0.87824904230571399</v>
      </c>
      <c r="BA144">
        <v>1.15811610847754</v>
      </c>
      <c r="BB144">
        <v>0.879462455964793</v>
      </c>
      <c r="BC144">
        <v>0.46902166870541701</v>
      </c>
      <c r="BD144">
        <v>0.63163043552372999</v>
      </c>
      <c r="BE144">
        <v>1.1154703398655199</v>
      </c>
      <c r="BQ144">
        <v>0.72005058008342904</v>
      </c>
      <c r="BR144">
        <v>0.79994100856257599</v>
      </c>
      <c r="BS144">
        <v>0.90526713121253299</v>
      </c>
      <c r="BT144">
        <v>0.32610060637347699</v>
      </c>
      <c r="BU144">
        <v>0.63466000966129898</v>
      </c>
      <c r="BV144">
        <v>4.1904246950289403</v>
      </c>
      <c r="CG144">
        <v>0.59857153634106297</v>
      </c>
      <c r="CH144">
        <v>0.62963053342900799</v>
      </c>
      <c r="CI144">
        <v>0.44870911605566</v>
      </c>
      <c r="CJ144">
        <v>0.326494157839813</v>
      </c>
      <c r="CK144">
        <v>0.51252765350793195</v>
      </c>
      <c r="CL144">
        <v>0.90921600193823804</v>
      </c>
    </row>
    <row r="145" spans="3:90" x14ac:dyDescent="0.2">
      <c r="C145">
        <v>7.3836420553647599</v>
      </c>
      <c r="D145">
        <v>4.3658401646190699</v>
      </c>
      <c r="E145">
        <v>2.93576942771106</v>
      </c>
      <c r="F145">
        <v>2.6604893795116702</v>
      </c>
      <c r="G145">
        <v>2.3384786510221498</v>
      </c>
      <c r="H145">
        <v>8.3607352279992604</v>
      </c>
      <c r="S145">
        <v>1.2925429039991501</v>
      </c>
      <c r="T145">
        <v>1.0591777304241901</v>
      </c>
      <c r="U145">
        <v>0.76601122720010095</v>
      </c>
      <c r="V145">
        <v>0.91619308667228405</v>
      </c>
      <c r="W145">
        <v>1.02590563726877</v>
      </c>
      <c r="X145">
        <v>1.0822268520526701</v>
      </c>
      <c r="AJ145">
        <v>1.23757012572832</v>
      </c>
      <c r="AK145">
        <v>3.6097311658806999</v>
      </c>
      <c r="AL145">
        <v>3.56738465148785</v>
      </c>
      <c r="AM145">
        <v>1.2804258716005801</v>
      </c>
      <c r="AN145">
        <v>0.36022070133077999</v>
      </c>
      <c r="AO145">
        <v>2.7029509083401502</v>
      </c>
      <c r="AZ145">
        <v>0.69194740771097396</v>
      </c>
      <c r="BA145">
        <v>1.16695148336898</v>
      </c>
      <c r="BB145">
        <v>0.94592143937026496</v>
      </c>
      <c r="BC145">
        <v>0.44446021352482001</v>
      </c>
      <c r="BD145">
        <v>0.497541175475049</v>
      </c>
      <c r="BE145">
        <v>1.4922508047873799</v>
      </c>
      <c r="BQ145">
        <v>0.77639424731964302</v>
      </c>
      <c r="BR145">
        <v>0.87266842166732295</v>
      </c>
      <c r="BS145">
        <v>0.95359134707397497</v>
      </c>
      <c r="BT145">
        <v>0.43322635375991803</v>
      </c>
      <c r="BU145">
        <v>0.52740074459863195</v>
      </c>
      <c r="BV145">
        <v>4.1193628481546396</v>
      </c>
      <c r="CG145">
        <v>0.58926873167079696</v>
      </c>
      <c r="CH145">
        <v>0.71615406348075294</v>
      </c>
      <c r="CI145">
        <v>0.55275247717908504</v>
      </c>
      <c r="CJ145">
        <v>0.29930679103727398</v>
      </c>
      <c r="CK145">
        <v>0.55205578401403699</v>
      </c>
      <c r="CL145">
        <v>0.61787853405159499</v>
      </c>
    </row>
    <row r="146" spans="3:90" x14ac:dyDescent="0.2">
      <c r="C146">
        <v>8.3978633881418698</v>
      </c>
      <c r="D146">
        <v>4.18049605442953</v>
      </c>
      <c r="E146">
        <v>4.5644648363717497</v>
      </c>
      <c r="F146">
        <v>3.04875542371034</v>
      </c>
      <c r="G146">
        <v>1.37442087439098</v>
      </c>
      <c r="H146">
        <v>7.9519942923736302</v>
      </c>
      <c r="S146">
        <v>1.1888718335849</v>
      </c>
      <c r="T146">
        <v>1.0239785592891399</v>
      </c>
      <c r="U146">
        <v>0.96136449542849201</v>
      </c>
      <c r="V146">
        <v>1.09365532924139</v>
      </c>
      <c r="W146">
        <v>0.99843444887270005</v>
      </c>
      <c r="X146">
        <v>0.90070302943560199</v>
      </c>
      <c r="AJ146">
        <v>1.3413179092648599</v>
      </c>
      <c r="AK146">
        <v>3.90311662424054</v>
      </c>
      <c r="AL146">
        <v>3.6887606777589199</v>
      </c>
      <c r="AM146">
        <v>0.56233170353014295</v>
      </c>
      <c r="AN146">
        <v>0.53709588337343706</v>
      </c>
      <c r="AO146">
        <v>5.7646207203498898</v>
      </c>
      <c r="AZ146">
        <v>0.76897698387617897</v>
      </c>
      <c r="BA146">
        <v>0.938580619934548</v>
      </c>
      <c r="BB146">
        <v>1.03182502174474</v>
      </c>
      <c r="BC146">
        <v>0.43648361900794702</v>
      </c>
      <c r="BD146">
        <v>0.613308020849054</v>
      </c>
      <c r="BE146">
        <v>0.94083142237610495</v>
      </c>
      <c r="BQ146">
        <v>1.67302556544544</v>
      </c>
      <c r="BR146">
        <v>1.3366341730492</v>
      </c>
      <c r="BS146">
        <v>3.2045425588179901</v>
      </c>
      <c r="BT146">
        <v>0.42138965889945301</v>
      </c>
      <c r="BU146">
        <v>0.62808198485904498</v>
      </c>
      <c r="BV146">
        <v>3.0813431173633199</v>
      </c>
      <c r="CG146">
        <v>0.86904537522268999</v>
      </c>
      <c r="CH146">
        <v>0.77548329407979499</v>
      </c>
      <c r="CI146">
        <v>0.67502585343785204</v>
      </c>
      <c r="CJ146">
        <v>0.340770182099422</v>
      </c>
      <c r="CK146">
        <v>0.57494946536463998</v>
      </c>
      <c r="CL146">
        <v>0.75161304003248797</v>
      </c>
    </row>
    <row r="147" spans="3:90" x14ac:dyDescent="0.2">
      <c r="C147">
        <v>8.0009777517837701</v>
      </c>
      <c r="D147">
        <v>6.7277941777296197</v>
      </c>
      <c r="E147">
        <v>5.8617525531456502</v>
      </c>
      <c r="F147">
        <v>2.5969632420358999</v>
      </c>
      <c r="G147">
        <v>1.81296043869172</v>
      </c>
      <c r="H147">
        <v>7.1156710508102696</v>
      </c>
      <c r="S147">
        <v>1.1588311867349901</v>
      </c>
      <c r="T147">
        <v>1.69751444278271</v>
      </c>
      <c r="U147">
        <v>0.84327139201053203</v>
      </c>
      <c r="V147">
        <v>0.939038269286399</v>
      </c>
      <c r="W147">
        <v>0.80599029181581106</v>
      </c>
      <c r="X147">
        <v>1.03360842109399</v>
      </c>
      <c r="AJ147">
        <v>1.3538641824795801</v>
      </c>
      <c r="AK147">
        <v>4.4088331867356398</v>
      </c>
      <c r="AL147">
        <v>2.11945186817454</v>
      </c>
      <c r="AM147">
        <v>0.57939735030054795</v>
      </c>
      <c r="AN147">
        <v>0.52292159739765698</v>
      </c>
      <c r="AO147">
        <v>5.3643745041079702</v>
      </c>
      <c r="AZ147">
        <v>0.77775573493035199</v>
      </c>
      <c r="BA147">
        <v>0.91732547206168702</v>
      </c>
      <c r="BB147">
        <v>0.92735558377929295</v>
      </c>
      <c r="BC147">
        <v>0.38878108127307098</v>
      </c>
      <c r="BD147">
        <v>0.64984913840814795</v>
      </c>
      <c r="BE147">
        <v>0.75694610766391601</v>
      </c>
      <c r="BQ147">
        <v>0.75659583494737004</v>
      </c>
      <c r="BR147">
        <v>1.09439419826926</v>
      </c>
      <c r="BS147">
        <v>2.0622577120684</v>
      </c>
      <c r="BT147">
        <v>0.28246329372853901</v>
      </c>
      <c r="BU147">
        <v>0.80562107278176398</v>
      </c>
      <c r="BV147">
        <v>5.2071505564040299</v>
      </c>
      <c r="CG147">
        <v>0.49050278745574799</v>
      </c>
      <c r="CH147">
        <v>0.59239879571480103</v>
      </c>
      <c r="CI147">
        <v>0.44493022448210301</v>
      </c>
      <c r="CJ147">
        <v>0.28645112883501</v>
      </c>
      <c r="CK147">
        <v>0.52393300182802105</v>
      </c>
      <c r="CL147">
        <v>0.93135553963987405</v>
      </c>
    </row>
    <row r="148" spans="3:90" x14ac:dyDescent="0.2">
      <c r="C148">
        <v>9.0746545207166101</v>
      </c>
      <c r="D148">
        <v>5.1081320893418098</v>
      </c>
      <c r="E148">
        <v>5.8933424455363603</v>
      </c>
      <c r="F148">
        <v>2.6875124656852298</v>
      </c>
      <c r="G148">
        <v>2.94061095804248</v>
      </c>
      <c r="H148">
        <v>6.1501299760696702</v>
      </c>
      <c r="S148">
        <v>1.1035698841852499</v>
      </c>
      <c r="T148">
        <v>1.57161786745795</v>
      </c>
      <c r="U148">
        <v>0.76255880228256701</v>
      </c>
      <c r="V148">
        <v>0.79795424432380702</v>
      </c>
      <c r="W148">
        <v>1.09824735929554</v>
      </c>
      <c r="X148">
        <v>0.71016137481531005</v>
      </c>
      <c r="AJ148">
        <v>1.4214950431956399</v>
      </c>
      <c r="AK148">
        <v>3.4963199489551902</v>
      </c>
      <c r="AL148">
        <v>2.8092070345196198</v>
      </c>
      <c r="AM148">
        <v>0.719262145125936</v>
      </c>
      <c r="AN148">
        <v>0.56502116442263695</v>
      </c>
      <c r="AO148">
        <v>3.8068507482563501</v>
      </c>
      <c r="AZ148">
        <v>0.69360657986512297</v>
      </c>
      <c r="BA148">
        <v>0.805162440901663</v>
      </c>
      <c r="BB148">
        <v>0.81134165638887501</v>
      </c>
      <c r="BC148">
        <v>0.42746120406398103</v>
      </c>
      <c r="BD148">
        <v>0.62470737788457298</v>
      </c>
      <c r="BE148">
        <v>1.03120424623248</v>
      </c>
      <c r="BQ148">
        <v>1.41822241748943</v>
      </c>
      <c r="BR148">
        <v>1.4538547865733999</v>
      </c>
      <c r="BS148">
        <v>1.29931387289051</v>
      </c>
      <c r="BT148">
        <v>0.678918833706457</v>
      </c>
      <c r="BU148">
        <v>0.765766664251888</v>
      </c>
      <c r="BV148">
        <v>4.5551139177151603</v>
      </c>
      <c r="CG148">
        <v>0.61678593782684399</v>
      </c>
      <c r="CH148">
        <v>0.76450977992522096</v>
      </c>
      <c r="CI148">
        <v>0.61138368117839403</v>
      </c>
      <c r="CJ148">
        <v>0.41085667490107303</v>
      </c>
      <c r="CK148">
        <v>0.45204186809799102</v>
      </c>
      <c r="CL148">
        <v>0.72369694794890005</v>
      </c>
    </row>
    <row r="149" spans="3:90" x14ac:dyDescent="0.2">
      <c r="C149">
        <v>8.6815078632041907</v>
      </c>
      <c r="D149">
        <v>5.1701162348941399</v>
      </c>
      <c r="E149">
        <v>4.7597461831146397</v>
      </c>
      <c r="F149">
        <v>2.0394315170905601</v>
      </c>
      <c r="G149">
        <v>2.2706126809559701</v>
      </c>
      <c r="H149">
        <v>6.4340144487458302</v>
      </c>
      <c r="S149">
        <v>1.03512945357751</v>
      </c>
      <c r="T149">
        <v>1.03796099063559</v>
      </c>
      <c r="U149">
        <v>0.83392181128440102</v>
      </c>
      <c r="V149">
        <v>0.83043551353420597</v>
      </c>
      <c r="W149">
        <v>1.05638740391677</v>
      </c>
      <c r="X149">
        <v>0.80611609276756102</v>
      </c>
      <c r="AJ149">
        <v>1.30352950318538</v>
      </c>
      <c r="AK149">
        <v>4.4335963267977796</v>
      </c>
      <c r="AL149">
        <v>3.5596858767171802</v>
      </c>
      <c r="AM149">
        <v>1.4652114156746801</v>
      </c>
      <c r="AN149">
        <v>0.60440977180769695</v>
      </c>
      <c r="AO149">
        <v>3.6002974417054401</v>
      </c>
      <c r="AZ149">
        <v>0.68476219410647299</v>
      </c>
      <c r="BA149">
        <v>1.01396853696749</v>
      </c>
      <c r="BB149">
        <v>1.0381173958743299</v>
      </c>
      <c r="BC149">
        <v>0.55259202036196697</v>
      </c>
      <c r="BD149">
        <v>0.704332409151464</v>
      </c>
      <c r="BE149">
        <v>0.69260502920272904</v>
      </c>
      <c r="BQ149">
        <v>3.3550347895850399</v>
      </c>
      <c r="BR149">
        <v>3.4546994052164499</v>
      </c>
      <c r="BS149">
        <v>1.53314691697917</v>
      </c>
      <c r="BT149">
        <v>0.501867882723537</v>
      </c>
      <c r="BU149">
        <v>0.48453306545604802</v>
      </c>
      <c r="BV149">
        <v>4.72116242465375</v>
      </c>
      <c r="CG149">
        <v>0.90407080783926297</v>
      </c>
      <c r="CH149">
        <v>0.88327803407301897</v>
      </c>
      <c r="CI149">
        <v>0.51867105422289805</v>
      </c>
      <c r="CJ149">
        <v>0.402300096902108</v>
      </c>
      <c r="CK149">
        <v>0.482307512776179</v>
      </c>
      <c r="CL149">
        <v>0.78670381812037804</v>
      </c>
    </row>
    <row r="150" spans="3:90" x14ac:dyDescent="0.2">
      <c r="C150">
        <v>4.4500721053031098</v>
      </c>
      <c r="D150">
        <v>6.2763329220726298</v>
      </c>
      <c r="E150">
        <v>4.1502692364932097</v>
      </c>
      <c r="F150">
        <v>2.04203973899665</v>
      </c>
      <c r="G150">
        <v>2.4731051623696798</v>
      </c>
      <c r="H150">
        <v>4.6241856949500697</v>
      </c>
      <c r="S150">
        <v>0.88775286566112899</v>
      </c>
      <c r="T150">
        <v>1.1027257395083101</v>
      </c>
      <c r="U150">
        <v>0.76051565129284504</v>
      </c>
      <c r="V150">
        <v>0.74468266632871705</v>
      </c>
      <c r="W150">
        <v>1.0496861960857</v>
      </c>
      <c r="X150">
        <v>0.87841756060838905</v>
      </c>
      <c r="AJ150">
        <v>0.61463892180989399</v>
      </c>
      <c r="AK150">
        <v>7.0675502221276103</v>
      </c>
      <c r="AL150">
        <v>4.0565810724393296</v>
      </c>
      <c r="AM150">
        <v>1.61911856805782</v>
      </c>
      <c r="AN150">
        <v>0.41566111699508901</v>
      </c>
      <c r="AO150">
        <v>3.7739337542324098</v>
      </c>
      <c r="AZ150">
        <v>0.55574377997596103</v>
      </c>
      <c r="BA150">
        <v>1.0523930084322899</v>
      </c>
      <c r="BB150">
        <v>1.07748570203046</v>
      </c>
      <c r="BC150">
        <v>0.53740643598955895</v>
      </c>
      <c r="BD150">
        <v>0.65475436046343205</v>
      </c>
      <c r="BE150">
        <v>0.83502513540901102</v>
      </c>
      <c r="BQ150">
        <v>5.0531585183228298</v>
      </c>
      <c r="BR150">
        <v>4.0708728779823202</v>
      </c>
      <c r="BS150">
        <v>0.43415145237721398</v>
      </c>
      <c r="BT150">
        <v>0.47816411638578299</v>
      </c>
      <c r="BU150">
        <v>0.57088902314370704</v>
      </c>
      <c r="BV150">
        <v>4.5564651348556504</v>
      </c>
      <c r="CG150">
        <v>0.89664142785352097</v>
      </c>
      <c r="CH150">
        <v>0.87826207723711003</v>
      </c>
      <c r="CI150">
        <v>0.455088549021199</v>
      </c>
      <c r="CJ150">
        <v>0.40426395302387302</v>
      </c>
      <c r="CK150">
        <v>0.47894985758284497</v>
      </c>
      <c r="CL150">
        <v>0.75640912014210504</v>
      </c>
    </row>
    <row r="151" spans="3:90" x14ac:dyDescent="0.2">
      <c r="C151">
        <v>3.8786563231253699</v>
      </c>
      <c r="D151">
        <v>3.20645036104515</v>
      </c>
      <c r="E151">
        <v>3.08910329457491</v>
      </c>
      <c r="F151">
        <v>2.6534653292335499</v>
      </c>
      <c r="G151">
        <v>1.87280468120233</v>
      </c>
      <c r="H151">
        <v>2.15846419725372</v>
      </c>
      <c r="S151">
        <v>1.05892054686925</v>
      </c>
      <c r="T151">
        <v>1.05390439671794</v>
      </c>
      <c r="U151">
        <v>0.89759201092538499</v>
      </c>
      <c r="V151">
        <v>0.80048474487185195</v>
      </c>
      <c r="W151">
        <v>1.0777072603117499</v>
      </c>
      <c r="X151">
        <v>0.72633886113378299</v>
      </c>
      <c r="AJ151">
        <v>0.59642435467532595</v>
      </c>
      <c r="AK151">
        <v>5.1803423582514796</v>
      </c>
      <c r="AL151">
        <v>4.0529368758986903</v>
      </c>
      <c r="AM151">
        <v>0.76986464805801902</v>
      </c>
      <c r="AN151">
        <v>0.40004810715172201</v>
      </c>
      <c r="AO151">
        <v>2.9751592628715802</v>
      </c>
      <c r="AZ151">
        <v>0.84281316661821204</v>
      </c>
      <c r="BA151">
        <v>1.1560037061856101</v>
      </c>
      <c r="BB151">
        <v>0.86217025501327205</v>
      </c>
      <c r="BC151">
        <v>0.411573822939928</v>
      </c>
      <c r="BD151">
        <v>0.55717871576303801</v>
      </c>
      <c r="BE151">
        <v>0.60285356235950904</v>
      </c>
      <c r="BQ151">
        <v>2.2736977490232801</v>
      </c>
      <c r="BR151">
        <v>3.72055875030127</v>
      </c>
      <c r="BS151">
        <v>0.90633086935552098</v>
      </c>
      <c r="BT151">
        <v>0.38972569937129697</v>
      </c>
      <c r="BU151">
        <v>0.55678411360844504</v>
      </c>
      <c r="BV151">
        <v>4.4737739848497098</v>
      </c>
      <c r="CG151">
        <v>0.632247183411347</v>
      </c>
      <c r="CH151">
        <v>1.1802983306959101</v>
      </c>
      <c r="CI151">
        <v>0.329437964906029</v>
      </c>
      <c r="CJ151">
        <v>0.378016434748015</v>
      </c>
      <c r="CK151">
        <v>0.54327980545291299</v>
      </c>
      <c r="CL151">
        <v>0.89384912443736497</v>
      </c>
    </row>
    <row r="152" spans="3:90" x14ac:dyDescent="0.2">
      <c r="C152">
        <v>6.64500871341997</v>
      </c>
      <c r="D152">
        <v>3.2562516490236599</v>
      </c>
      <c r="E152">
        <v>5.8717628353431</v>
      </c>
      <c r="F152">
        <v>5.7308767484396101</v>
      </c>
      <c r="G152">
        <v>2.4061430329664102</v>
      </c>
      <c r="H152">
        <v>1.6243732559273401</v>
      </c>
      <c r="S152">
        <v>1.1117449612040899</v>
      </c>
      <c r="T152">
        <v>0.89381981210981698</v>
      </c>
      <c r="U152">
        <v>0.81561903948707004</v>
      </c>
      <c r="V152">
        <v>1.0290745405545501</v>
      </c>
      <c r="W152">
        <v>0.90438201402013896</v>
      </c>
      <c r="X152">
        <v>1.02426924307782</v>
      </c>
      <c r="AJ152">
        <v>1.3866602815756099</v>
      </c>
      <c r="AK152">
        <v>2.9345776420122802</v>
      </c>
      <c r="AL152">
        <v>4.7615730710970201</v>
      </c>
      <c r="AM152">
        <v>1.4402244016108701</v>
      </c>
      <c r="AN152">
        <v>0.355550438399725</v>
      </c>
      <c r="AO152">
        <v>2.3616387618252102</v>
      </c>
      <c r="AZ152">
        <v>0.85759774918085097</v>
      </c>
      <c r="BA152">
        <v>1.0264685521262</v>
      </c>
      <c r="BB152">
        <v>1.0877720666702599</v>
      </c>
      <c r="BC152">
        <v>0.43772810630557002</v>
      </c>
      <c r="BD152">
        <v>0.55258982307849802</v>
      </c>
      <c r="BE152">
        <v>0.69945580975595301</v>
      </c>
      <c r="BQ152">
        <v>1.44697550109309</v>
      </c>
      <c r="BR152">
        <v>5.0910607581365701</v>
      </c>
      <c r="BS152">
        <v>0.72265175346303701</v>
      </c>
      <c r="BT152">
        <v>0.32728705050721801</v>
      </c>
      <c r="BU152">
        <v>0.4762197580186</v>
      </c>
      <c r="BV152">
        <v>6.6190003383320697</v>
      </c>
      <c r="CG152">
        <v>0.620922175001419</v>
      </c>
      <c r="CH152">
        <v>1.4600861430857599</v>
      </c>
      <c r="CI152">
        <v>0.44105711503391398</v>
      </c>
      <c r="CJ152">
        <v>0.32404971737461102</v>
      </c>
      <c r="CK152">
        <v>0.62886713306616304</v>
      </c>
      <c r="CL152">
        <v>0.80311842179890502</v>
      </c>
    </row>
    <row r="153" spans="3:90" x14ac:dyDescent="0.2">
      <c r="C153">
        <v>5.8747426310650397</v>
      </c>
      <c r="D153">
        <v>2.9752197361606698</v>
      </c>
      <c r="E153">
        <v>4.8728527574629004</v>
      </c>
      <c r="F153">
        <v>5.0263527989710104</v>
      </c>
      <c r="G153">
        <v>1.59361196220725</v>
      </c>
      <c r="H153">
        <v>5.57326675759185</v>
      </c>
      <c r="S153">
        <v>0.97139494982835395</v>
      </c>
      <c r="T153">
        <v>0.79789198379160198</v>
      </c>
      <c r="U153">
        <v>0.72827098408515101</v>
      </c>
      <c r="V153">
        <v>0.68338406806220497</v>
      </c>
      <c r="W153">
        <v>0.67509109928857403</v>
      </c>
      <c r="X153">
        <v>1.0443519686187701</v>
      </c>
      <c r="AJ153">
        <v>3.2695660177769201</v>
      </c>
      <c r="AK153">
        <v>2.2341715469057002</v>
      </c>
      <c r="AL153">
        <v>7.6414544731037699</v>
      </c>
      <c r="AM153">
        <v>4.4074506293377098</v>
      </c>
      <c r="AN153">
        <v>0.441635241060649</v>
      </c>
      <c r="AO153">
        <v>2.5536767782413801</v>
      </c>
      <c r="AZ153">
        <v>0.91919528031547204</v>
      </c>
      <c r="BA153">
        <v>0.78984018492640995</v>
      </c>
      <c r="BB153">
        <v>1.1024963817559099</v>
      </c>
      <c r="BC153">
        <v>0.54431062492044402</v>
      </c>
      <c r="BD153">
        <v>0.60347823917245202</v>
      </c>
      <c r="BE153">
        <v>0.71383386488630995</v>
      </c>
      <c r="BQ153">
        <v>1.5675549615512001</v>
      </c>
      <c r="BR153">
        <v>6.24763609746085</v>
      </c>
      <c r="BS153">
        <v>1.6416458772426099</v>
      </c>
      <c r="BT153">
        <v>0.61377805521382101</v>
      </c>
      <c r="BU153">
        <v>0.49999648989141698</v>
      </c>
      <c r="BV153">
        <v>7.7014042684089299</v>
      </c>
      <c r="CG153">
        <v>0.58250470107473196</v>
      </c>
      <c r="CH153">
        <v>1.20136159896183</v>
      </c>
      <c r="CI153">
        <v>0.49385804486891799</v>
      </c>
      <c r="CJ153">
        <v>0.34988536713069002</v>
      </c>
      <c r="CK153">
        <v>0.430067078489489</v>
      </c>
      <c r="CL153">
        <v>0.77714482824681397</v>
      </c>
    </row>
    <row r="154" spans="3:90" x14ac:dyDescent="0.2">
      <c r="C154">
        <v>4.4090365644478897</v>
      </c>
      <c r="D154">
        <v>3.1357856821961598</v>
      </c>
      <c r="E154">
        <v>2.1947284307896102</v>
      </c>
      <c r="F154">
        <v>5.5106910011371797</v>
      </c>
      <c r="G154">
        <v>1.66095108675467</v>
      </c>
      <c r="H154">
        <v>6.9684714556087801</v>
      </c>
      <c r="S154">
        <v>1.05272505634879</v>
      </c>
      <c r="T154">
        <v>1.27214955892371</v>
      </c>
      <c r="U154">
        <v>0.69290498177986404</v>
      </c>
      <c r="V154">
        <v>0.76184957012838395</v>
      </c>
      <c r="W154">
        <v>0.90945047862393702</v>
      </c>
      <c r="X154">
        <v>0.96154472292390902</v>
      </c>
      <c r="AJ154">
        <v>4.4582266619602402</v>
      </c>
      <c r="AK154">
        <v>2.3028362112154102</v>
      </c>
      <c r="AL154">
        <v>5.57596663459179</v>
      </c>
      <c r="AM154">
        <v>2.2052679602435199</v>
      </c>
      <c r="AN154">
        <v>0.45157611484200499</v>
      </c>
      <c r="AO154">
        <v>2.43950975158798</v>
      </c>
      <c r="AZ154">
        <v>1.0961096348002499</v>
      </c>
      <c r="BA154">
        <v>1.10044474658192</v>
      </c>
      <c r="BB154">
        <v>1.12346259851028</v>
      </c>
      <c r="BC154">
        <v>0.65119923264994195</v>
      </c>
      <c r="BD154">
        <v>0.45561167721060303</v>
      </c>
      <c r="BE154">
        <v>0.82871569822489899</v>
      </c>
      <c r="BQ154">
        <v>1.2184529025680499</v>
      </c>
      <c r="BR154">
        <v>5.9073223775475396</v>
      </c>
      <c r="BS154">
        <v>4.12776091478782</v>
      </c>
      <c r="BT154">
        <v>0.67106997451852701</v>
      </c>
      <c r="BU154">
        <v>0.60293445368651399</v>
      </c>
      <c r="BV154">
        <v>4.2376366888241703</v>
      </c>
      <c r="CG154">
        <v>0.65379388466524502</v>
      </c>
      <c r="CH154">
        <v>1.21658850837288</v>
      </c>
      <c r="CI154">
        <v>0.67628518719580699</v>
      </c>
      <c r="CJ154">
        <v>0.45429887333687502</v>
      </c>
      <c r="CK154">
        <v>0.44832101046600698</v>
      </c>
      <c r="CL154">
        <v>0.86734357004725304</v>
      </c>
    </row>
    <row r="155" spans="3:90" x14ac:dyDescent="0.2">
      <c r="C155">
        <v>3.4872335072952199</v>
      </c>
      <c r="D155">
        <v>4.9667231174521396</v>
      </c>
      <c r="E155">
        <v>4.6948800512287896</v>
      </c>
      <c r="F155">
        <v>5.0972124665399496</v>
      </c>
      <c r="G155">
        <v>1.08314045177178</v>
      </c>
      <c r="H155">
        <v>5.70084689844143</v>
      </c>
      <c r="S155">
        <v>0.99559806589996303</v>
      </c>
      <c r="T155">
        <v>1.2268762230596899</v>
      </c>
      <c r="U155">
        <v>0.68258444973488197</v>
      </c>
      <c r="V155">
        <v>1.3086789216445101</v>
      </c>
      <c r="W155">
        <v>0.70935397438384595</v>
      </c>
      <c r="X155">
        <v>0.82942984567020095</v>
      </c>
      <c r="AJ155">
        <v>5.6094144197816203</v>
      </c>
      <c r="AK155">
        <v>2.7150149845106499</v>
      </c>
      <c r="AL155">
        <v>6.2114080512332501</v>
      </c>
      <c r="AM155">
        <v>2.887036661522</v>
      </c>
      <c r="AN155">
        <v>0.43471425963166199</v>
      </c>
      <c r="AO155">
        <v>2.10381865209719</v>
      </c>
      <c r="AZ155">
        <v>1.2723941417124101</v>
      </c>
      <c r="BA155">
        <v>0.95604988095274501</v>
      </c>
      <c r="BB155">
        <v>0.90275106591033605</v>
      </c>
      <c r="BC155">
        <v>0.60732761218519704</v>
      </c>
      <c r="BD155">
        <v>0.50250949124565303</v>
      </c>
      <c r="BE155">
        <v>0.78218258921004002</v>
      </c>
      <c r="BQ155">
        <v>1.22398950682548</v>
      </c>
      <c r="BR155">
        <v>6.76743951627481</v>
      </c>
      <c r="BS155">
        <v>4.7240463732555904</v>
      </c>
      <c r="BT155">
        <v>1.6986729462164101</v>
      </c>
      <c r="BU155">
        <v>0.52398132807991704</v>
      </c>
      <c r="BV155">
        <v>1.67851515233578</v>
      </c>
      <c r="CG155">
        <v>0.66480435347681299</v>
      </c>
      <c r="CH155">
        <v>1.12419502746351</v>
      </c>
      <c r="CI155">
        <v>0.98336648208240096</v>
      </c>
      <c r="CJ155">
        <v>0.53641516732727801</v>
      </c>
      <c r="CK155">
        <v>0.43228795645593698</v>
      </c>
      <c r="CL155">
        <v>0.51538566605784997</v>
      </c>
    </row>
    <row r="156" spans="3:90" x14ac:dyDescent="0.2">
      <c r="C156">
        <v>5.6935260797973504</v>
      </c>
      <c r="D156">
        <v>4.72745961477173</v>
      </c>
      <c r="E156">
        <v>8.1786620732111306</v>
      </c>
      <c r="F156">
        <v>2.0901970777333698</v>
      </c>
      <c r="G156">
        <v>1.01880292622671</v>
      </c>
      <c r="H156">
        <v>3.2140729737353899</v>
      </c>
      <c r="S156">
        <v>0.81174417011136302</v>
      </c>
      <c r="T156">
        <v>1.0990526896772901</v>
      </c>
      <c r="U156">
        <v>0.80347478781286796</v>
      </c>
      <c r="V156">
        <v>0.87314621265419501</v>
      </c>
      <c r="W156">
        <v>0.78397182193869597</v>
      </c>
      <c r="X156">
        <v>0.789262122307956</v>
      </c>
      <c r="AJ156">
        <v>5.51689309773157</v>
      </c>
      <c r="AK156">
        <v>3.63307611729517</v>
      </c>
      <c r="AL156">
        <v>4.0359245648554802</v>
      </c>
      <c r="AM156">
        <v>3.5817057095271201</v>
      </c>
      <c r="AN156">
        <v>0.50297958090846995</v>
      </c>
      <c r="AO156">
        <v>2.8578776103245298</v>
      </c>
      <c r="AZ156">
        <v>1.38883851138105</v>
      </c>
      <c r="BA156">
        <v>0.91907388143125401</v>
      </c>
      <c r="BB156">
        <v>0.85159512346369504</v>
      </c>
      <c r="BC156">
        <v>0.64950750733019003</v>
      </c>
      <c r="BD156">
        <v>0.54085842367089199</v>
      </c>
      <c r="BE156">
        <v>0.78547182363105705</v>
      </c>
      <c r="BQ156">
        <v>1.91647153175984</v>
      </c>
      <c r="BR156">
        <v>6.6404429954762696</v>
      </c>
      <c r="BS156">
        <v>4.8574785268786203</v>
      </c>
      <c r="BT156">
        <v>0.54027833042279705</v>
      </c>
      <c r="BU156">
        <v>0.41847381552627</v>
      </c>
      <c r="BV156">
        <v>3.1457138813195602</v>
      </c>
      <c r="CG156">
        <v>0.69930140581330902</v>
      </c>
      <c r="CH156">
        <v>1.1123600103359099</v>
      </c>
      <c r="CI156">
        <v>1.16131043544991</v>
      </c>
      <c r="CJ156">
        <v>0.36006970215942502</v>
      </c>
      <c r="CK156">
        <v>0.46461101258570903</v>
      </c>
      <c r="CL156">
        <v>0.57686144718635601</v>
      </c>
    </row>
    <row r="157" spans="3:90" x14ac:dyDescent="0.2">
      <c r="C157">
        <v>6.6844407817948097</v>
      </c>
      <c r="D157">
        <v>3.5880127999296798</v>
      </c>
      <c r="E157">
        <v>7.1966021877279296</v>
      </c>
      <c r="F157">
        <v>3.3280726979362298</v>
      </c>
      <c r="G157">
        <v>0.89700306011906294</v>
      </c>
      <c r="H157">
        <v>3.67134007363012</v>
      </c>
      <c r="S157">
        <v>1.0922138456035899</v>
      </c>
      <c r="T157">
        <v>1.2267635227334901</v>
      </c>
      <c r="U157">
        <v>0.591495114642139</v>
      </c>
      <c r="V157">
        <v>0.973000758952555</v>
      </c>
      <c r="W157">
        <v>0.65475972504160596</v>
      </c>
      <c r="X157">
        <v>0.79777646999461105</v>
      </c>
      <c r="AJ157">
        <v>6.9296755028971599</v>
      </c>
      <c r="AK157">
        <v>3.6537967012141999</v>
      </c>
      <c r="AL157">
        <v>2.2596245740371201</v>
      </c>
      <c r="AM157">
        <v>3.10737465276351</v>
      </c>
      <c r="AN157">
        <v>0.34796386010451702</v>
      </c>
      <c r="AO157">
        <v>1.8200357343778499</v>
      </c>
      <c r="AZ157">
        <v>1.2536139903911301</v>
      </c>
      <c r="BA157">
        <v>1.09496657911951</v>
      </c>
      <c r="BB157">
        <v>0.69454979623646795</v>
      </c>
      <c r="BC157">
        <v>0.68428085940553696</v>
      </c>
      <c r="BD157">
        <v>0.52745802332848601</v>
      </c>
      <c r="BE157">
        <v>0.76524977370602698</v>
      </c>
      <c r="BQ157">
        <v>1.4607260481906601</v>
      </c>
      <c r="BR157">
        <v>4.5915306919554402</v>
      </c>
      <c r="BS157">
        <v>5.9015933662710403</v>
      </c>
      <c r="BT157">
        <v>0.37353578225116801</v>
      </c>
      <c r="BU157">
        <v>0.49013073667204998</v>
      </c>
      <c r="BV157">
        <v>1.99735050713242</v>
      </c>
      <c r="CG157">
        <v>0.65527923635802798</v>
      </c>
      <c r="CH157">
        <v>0.98450364932344703</v>
      </c>
      <c r="CI157">
        <v>0.78664795804170795</v>
      </c>
      <c r="CJ157">
        <v>0.27752276730308201</v>
      </c>
      <c r="CK157">
        <v>0.50897511402607898</v>
      </c>
      <c r="CL157">
        <v>0.47924624370990698</v>
      </c>
    </row>
    <row r="158" spans="3:90" x14ac:dyDescent="0.2">
      <c r="C158">
        <v>6.0983062542186204</v>
      </c>
      <c r="D158">
        <v>4.6213812467050897</v>
      </c>
      <c r="E158">
        <v>3.0257802598918899</v>
      </c>
      <c r="F158">
        <v>2.6032836730176498</v>
      </c>
      <c r="G158">
        <v>1.2707244956921799</v>
      </c>
      <c r="H158">
        <v>3.28318199667945</v>
      </c>
      <c r="S158">
        <v>1.06450660625574</v>
      </c>
      <c r="T158">
        <v>0.85583583761663395</v>
      </c>
      <c r="U158">
        <v>0.86543453262849201</v>
      </c>
      <c r="V158">
        <v>0.84799473176996898</v>
      </c>
      <c r="W158">
        <v>0.67642708766034298</v>
      </c>
      <c r="X158">
        <v>0.94257046802362898</v>
      </c>
      <c r="AJ158">
        <v>7.9801130323394602</v>
      </c>
      <c r="AK158">
        <v>3.9303690375676101</v>
      </c>
      <c r="AL158">
        <v>3.6400965992488401</v>
      </c>
      <c r="AM158">
        <v>3.4722296189392101</v>
      </c>
      <c r="AN158">
        <v>0.42208860188290498</v>
      </c>
      <c r="AO158">
        <v>4.5818842626535199</v>
      </c>
      <c r="AZ158">
        <v>1.17609982839053</v>
      </c>
      <c r="BA158">
        <v>1.4346943003636801</v>
      </c>
      <c r="BB158">
        <v>1.0834146171834</v>
      </c>
      <c r="BC158">
        <v>0.52864707143504097</v>
      </c>
      <c r="BD158">
        <v>0.565366554473689</v>
      </c>
      <c r="BE158">
        <v>0.90717838037911402</v>
      </c>
      <c r="BQ158">
        <v>2.4110547436877598</v>
      </c>
      <c r="BR158">
        <v>4.89469557192397</v>
      </c>
      <c r="BS158">
        <v>7.0789784258666799</v>
      </c>
      <c r="BT158">
        <v>0.246895911360002</v>
      </c>
      <c r="BU158">
        <v>0.47632257980106701</v>
      </c>
      <c r="BV158">
        <v>2.2824849093353898</v>
      </c>
      <c r="CG158">
        <v>0.79663323343106296</v>
      </c>
      <c r="CH158">
        <v>0.962727940672504</v>
      </c>
      <c r="CI158">
        <v>0.781675315675461</v>
      </c>
      <c r="CJ158">
        <v>0.29364673233190502</v>
      </c>
      <c r="CK158">
        <v>0.477645739300605</v>
      </c>
      <c r="CL158">
        <v>0.50338091084401404</v>
      </c>
    </row>
    <row r="159" spans="3:90" x14ac:dyDescent="0.2">
      <c r="C159">
        <v>7.45739878372882</v>
      </c>
      <c r="D159">
        <v>6.1554758421137699</v>
      </c>
      <c r="E159">
        <v>2.8665668469116099</v>
      </c>
      <c r="F159">
        <v>4.7792438132320596</v>
      </c>
      <c r="G159">
        <v>0.881357764204029</v>
      </c>
      <c r="H159">
        <v>5.6079066535813302</v>
      </c>
      <c r="S159">
        <v>0.94365554756993297</v>
      </c>
      <c r="T159">
        <v>1.16195619811684</v>
      </c>
      <c r="U159">
        <v>0.77120437341171799</v>
      </c>
      <c r="V159">
        <v>1.1758933073783999</v>
      </c>
      <c r="W159">
        <v>0.72096953018214105</v>
      </c>
      <c r="X159">
        <v>1.3106814489463301</v>
      </c>
      <c r="AJ159">
        <v>6.6771573247495004</v>
      </c>
      <c r="AK159">
        <v>5.4502597212088002</v>
      </c>
      <c r="AL159">
        <v>3.5953080249004801</v>
      </c>
      <c r="AM159">
        <v>1.5732886129010599</v>
      </c>
      <c r="AN159">
        <v>0.405576588126079</v>
      </c>
      <c r="AO159">
        <v>5.0554031326034501</v>
      </c>
      <c r="AZ159">
        <v>0.84771823063681495</v>
      </c>
      <c r="BA159">
        <v>0.85061945625055801</v>
      </c>
      <c r="BB159">
        <v>1.0598781789151399</v>
      </c>
      <c r="BC159">
        <v>0.51796702830488395</v>
      </c>
      <c r="BD159">
        <v>0.67505010337803995</v>
      </c>
      <c r="BE159">
        <v>0.94640648581815101</v>
      </c>
      <c r="BQ159">
        <v>2.6932197531651898</v>
      </c>
      <c r="BR159">
        <v>3.1986786737066</v>
      </c>
      <c r="BS159">
        <v>7.2237929098653204</v>
      </c>
      <c r="BT159">
        <v>0.57766751919524895</v>
      </c>
      <c r="BU159">
        <v>0.47603473446580402</v>
      </c>
      <c r="BV159">
        <v>3.3053702950423798</v>
      </c>
      <c r="CG159">
        <v>0.71032092482884501</v>
      </c>
      <c r="CH159">
        <v>0.72231377702139898</v>
      </c>
      <c r="CI159">
        <v>0.76323093090040295</v>
      </c>
      <c r="CJ159">
        <v>0.409479835582513</v>
      </c>
      <c r="CK159">
        <v>0.50740415171729403</v>
      </c>
      <c r="CL159">
        <v>0.54724702531393599</v>
      </c>
    </row>
    <row r="160" spans="3:90" x14ac:dyDescent="0.2">
      <c r="C160">
        <v>3.2589315337984202</v>
      </c>
      <c r="D160">
        <v>3.9145127154380699</v>
      </c>
      <c r="E160">
        <v>3.6654794534005402</v>
      </c>
      <c r="F160">
        <v>6.0393806303986599</v>
      </c>
      <c r="G160">
        <v>1.4360931863209601</v>
      </c>
      <c r="H160">
        <v>6.19776650586829</v>
      </c>
      <c r="S160">
        <v>0.72025198286344105</v>
      </c>
      <c r="T160">
        <v>1.2366699860908501</v>
      </c>
      <c r="U160">
        <v>0.64948641808072505</v>
      </c>
      <c r="V160">
        <v>0.77859583918735298</v>
      </c>
      <c r="W160">
        <v>0.86343139287816595</v>
      </c>
      <c r="X160">
        <v>1.08779306159165</v>
      </c>
      <c r="AJ160">
        <v>2.9188857080880299</v>
      </c>
      <c r="AK160">
        <v>3.6745723181682801</v>
      </c>
      <c r="AL160">
        <v>3.1821343811501301</v>
      </c>
      <c r="AM160">
        <v>2.5969000481847799</v>
      </c>
      <c r="AN160">
        <v>0.41020120338291</v>
      </c>
      <c r="AO160">
        <v>3.4342485003257601</v>
      </c>
      <c r="AZ160">
        <v>0.93337596479047602</v>
      </c>
      <c r="BA160">
        <v>1.5005574906857799</v>
      </c>
      <c r="BB160">
        <v>0.85165737359928395</v>
      </c>
      <c r="BC160">
        <v>0.50166023812555605</v>
      </c>
      <c r="BD160">
        <v>0.56412634723316801</v>
      </c>
      <c r="BE160">
        <v>0.89480816138320196</v>
      </c>
      <c r="BQ160">
        <v>3.5774153078466702</v>
      </c>
      <c r="BR160">
        <v>3.8721568469216501</v>
      </c>
      <c r="BS160">
        <v>7.1434901044347097</v>
      </c>
      <c r="BT160">
        <v>0.62260946764615099</v>
      </c>
      <c r="BU160">
        <v>0.47234083765831902</v>
      </c>
      <c r="BV160">
        <v>1.9868245066511401</v>
      </c>
      <c r="CG160">
        <v>0.68133412302313701</v>
      </c>
      <c r="CH160">
        <v>0.74687824184976803</v>
      </c>
      <c r="CI160">
        <v>1.0857148743277301</v>
      </c>
      <c r="CJ160">
        <v>0.343274464981071</v>
      </c>
      <c r="CK160">
        <v>0.51103328776933898</v>
      </c>
      <c r="CL160">
        <v>0.60743929240259198</v>
      </c>
    </row>
    <row r="161" spans="3:90" x14ac:dyDescent="0.2">
      <c r="C161">
        <v>6.7045243612047702</v>
      </c>
      <c r="D161">
        <v>4.2586480176114696</v>
      </c>
      <c r="E161">
        <v>2.2460641665432601</v>
      </c>
      <c r="F161">
        <v>5.5875258595218398</v>
      </c>
      <c r="G161">
        <v>1.17001533000562</v>
      </c>
      <c r="H161">
        <v>8.4185759873241608</v>
      </c>
      <c r="S161">
        <v>1.00645372344466</v>
      </c>
      <c r="T161">
        <v>1.1600954311863001</v>
      </c>
      <c r="U161">
        <v>0.67749764311287997</v>
      </c>
      <c r="V161">
        <v>0.90156362810512602</v>
      </c>
      <c r="W161">
        <v>0.81971272300949105</v>
      </c>
      <c r="X161">
        <v>1.0680894152038101</v>
      </c>
      <c r="AJ161">
        <v>4.3347457380923196</v>
      </c>
      <c r="AK161">
        <v>5.7789104748110098</v>
      </c>
      <c r="AL161">
        <v>4.3998541137668203</v>
      </c>
      <c r="AM161">
        <v>1.89584677264215</v>
      </c>
      <c r="AN161">
        <v>0.38196832491566501</v>
      </c>
      <c r="AO161">
        <v>4.84666242094195</v>
      </c>
      <c r="AZ161">
        <v>0.86837287087567105</v>
      </c>
      <c r="BA161">
        <v>1.1451659055752801</v>
      </c>
      <c r="BB161">
        <v>0.94911296711714899</v>
      </c>
      <c r="BC161">
        <v>0.55781315758016403</v>
      </c>
      <c r="BD161">
        <v>0.59644804807932295</v>
      </c>
      <c r="BE161">
        <v>0.89512874323692604</v>
      </c>
      <c r="BQ161">
        <v>5.4653666434472399</v>
      </c>
      <c r="BR161">
        <v>2.0187692154679202</v>
      </c>
      <c r="BS161">
        <v>3.7571179355322601</v>
      </c>
      <c r="BT161">
        <v>0.819535941078678</v>
      </c>
      <c r="BU161">
        <v>0.65622008108541097</v>
      </c>
      <c r="BV161">
        <v>2.3758140462466102</v>
      </c>
      <c r="CG161">
        <v>0.88061022906992004</v>
      </c>
      <c r="CH161">
        <v>0.60894151965562204</v>
      </c>
      <c r="CI161">
        <v>0.84375342266323305</v>
      </c>
      <c r="CJ161">
        <v>0.29863823677119</v>
      </c>
      <c r="CK161">
        <v>0.56658108372222105</v>
      </c>
      <c r="CL161">
        <v>0.846015956395052</v>
      </c>
    </row>
    <row r="162" spans="3:90" x14ac:dyDescent="0.2">
      <c r="C162">
        <v>6.40111088416361</v>
      </c>
      <c r="D162">
        <v>2.3070673101488701</v>
      </c>
      <c r="E162">
        <v>2.7262798764006702</v>
      </c>
      <c r="F162">
        <v>6.1177795751010704</v>
      </c>
      <c r="G162">
        <v>1.0027961892744801</v>
      </c>
      <c r="H162">
        <v>5.4181400215294202</v>
      </c>
      <c r="S162">
        <v>1.16744767380384</v>
      </c>
      <c r="T162">
        <v>0.904669505922295</v>
      </c>
      <c r="U162">
        <v>0.98089491330273804</v>
      </c>
      <c r="V162">
        <v>1.07515694130355</v>
      </c>
      <c r="W162">
        <v>0.67631166169498003</v>
      </c>
      <c r="X162">
        <v>0.89048035103815704</v>
      </c>
      <c r="AJ162">
        <v>4.9634668167226303</v>
      </c>
      <c r="AK162">
        <v>4.4635594541218104</v>
      </c>
      <c r="AL162">
        <v>4.66697044875397</v>
      </c>
      <c r="AM162">
        <v>2.0023640372245701</v>
      </c>
      <c r="AN162">
        <v>0.35290037469584401</v>
      </c>
      <c r="AO162">
        <v>6.1567625739182397</v>
      </c>
      <c r="AZ162">
        <v>0.68961360136808203</v>
      </c>
      <c r="BA162">
        <v>0.91180763628600303</v>
      </c>
      <c r="BB162">
        <v>1.1486362698144701</v>
      </c>
      <c r="BC162">
        <v>0.78401883859796995</v>
      </c>
      <c r="BD162">
        <v>0.48924054804684702</v>
      </c>
      <c r="BE162">
        <v>0.85373992157381695</v>
      </c>
      <c r="BQ162">
        <v>5.5953708444278698</v>
      </c>
      <c r="BR162">
        <v>1.74127415471797</v>
      </c>
      <c r="BS162">
        <v>3.8708790607591399</v>
      </c>
      <c r="BT162">
        <v>0.64824386586452498</v>
      </c>
      <c r="BU162">
        <v>0.38956354687630601</v>
      </c>
      <c r="BV162">
        <v>3.5477634722795801</v>
      </c>
      <c r="CG162">
        <v>0.68583767914378102</v>
      </c>
      <c r="CH162">
        <v>0.83565218074384895</v>
      </c>
      <c r="CI162">
        <v>0.72954638880863298</v>
      </c>
      <c r="CJ162">
        <v>0.32180618475051298</v>
      </c>
      <c r="CK162">
        <v>0.46590280384737798</v>
      </c>
      <c r="CL162">
        <v>0.93334115594337297</v>
      </c>
    </row>
    <row r="163" spans="3:90" x14ac:dyDescent="0.2">
      <c r="C163">
        <v>4.6586373808556596</v>
      </c>
      <c r="D163">
        <v>1.9280718254792799</v>
      </c>
      <c r="E163">
        <v>4.5862961468924501</v>
      </c>
      <c r="F163">
        <v>7.1134365260079804</v>
      </c>
      <c r="G163">
        <v>0.78660050851802399</v>
      </c>
      <c r="H163">
        <v>2.9320112779203802</v>
      </c>
      <c r="S163">
        <v>1.2451193063018999</v>
      </c>
      <c r="T163">
        <v>0.87880937928810599</v>
      </c>
      <c r="U163">
        <v>0.81537241455716203</v>
      </c>
      <c r="V163">
        <v>1.1927207862512199</v>
      </c>
      <c r="W163">
        <v>0.66041824136494298</v>
      </c>
      <c r="X163">
        <v>0.83432277930385601</v>
      </c>
      <c r="AJ163">
        <v>5.1091915084214099</v>
      </c>
      <c r="AK163">
        <v>3.7967781081813099</v>
      </c>
      <c r="AL163">
        <v>3.7550702616707299</v>
      </c>
      <c r="AM163">
        <v>2.0548849844675701</v>
      </c>
      <c r="AN163">
        <v>0.35779589647244903</v>
      </c>
      <c r="AO163">
        <v>6.5834886751125596</v>
      </c>
      <c r="AZ163">
        <v>0.83537359261595401</v>
      </c>
      <c r="BA163">
        <v>0.92655913072421303</v>
      </c>
      <c r="BB163">
        <v>0.79006909923832302</v>
      </c>
      <c r="BC163">
        <v>0.50560393400613202</v>
      </c>
      <c r="BD163">
        <v>0.51056111879434996</v>
      </c>
      <c r="BE163">
        <v>1.12014009577259</v>
      </c>
      <c r="BQ163">
        <v>1.73548640610381</v>
      </c>
      <c r="BR163">
        <v>2.5881302160883601</v>
      </c>
      <c r="BS163">
        <v>2.8050804244298799</v>
      </c>
      <c r="BT163">
        <v>0.93701485286108499</v>
      </c>
      <c r="BU163">
        <v>0.49616975317734602</v>
      </c>
      <c r="BV163">
        <v>2.5782325973115898</v>
      </c>
      <c r="CG163">
        <v>0.68744216802038505</v>
      </c>
      <c r="CH163">
        <v>0.79648707080644598</v>
      </c>
      <c r="CI163">
        <v>0.65532168331970397</v>
      </c>
      <c r="CJ163">
        <v>0.36811329390511699</v>
      </c>
      <c r="CK163">
        <v>0.637568876521727</v>
      </c>
      <c r="CL163">
        <v>0.88384021010880398</v>
      </c>
    </row>
    <row r="164" spans="3:90" x14ac:dyDescent="0.2">
      <c r="C164">
        <v>5.3563370684959501</v>
      </c>
      <c r="D164">
        <v>1.83649840266224</v>
      </c>
      <c r="E164">
        <v>5.4565093400698697</v>
      </c>
      <c r="F164">
        <v>5.7082914339977497</v>
      </c>
      <c r="G164">
        <v>0.89463613425598798</v>
      </c>
      <c r="H164">
        <v>3.5639634793388102</v>
      </c>
      <c r="S164">
        <v>1.18730219572902</v>
      </c>
      <c r="T164">
        <v>1.0051568855020501</v>
      </c>
      <c r="U164">
        <v>0.64689708027827098</v>
      </c>
      <c r="V164">
        <v>1.0039736025642301</v>
      </c>
      <c r="W164">
        <v>0.868273091078829</v>
      </c>
      <c r="X164">
        <v>1.1774466262905301</v>
      </c>
      <c r="AJ164">
        <v>7.0293673943011798</v>
      </c>
      <c r="AK164">
        <v>3.29180149826011</v>
      </c>
      <c r="AL164">
        <v>4.3195726174448401</v>
      </c>
      <c r="AM164">
        <v>2.34210002973761</v>
      </c>
      <c r="AN164">
        <v>0.39877697364223802</v>
      </c>
      <c r="AO164">
        <v>6.8190798183640302</v>
      </c>
      <c r="AZ164">
        <v>0.86508615388129395</v>
      </c>
      <c r="BA164">
        <v>0.83149078534926602</v>
      </c>
      <c r="BB164">
        <v>0.837524791766046</v>
      </c>
      <c r="BC164">
        <v>0.454574112367294</v>
      </c>
      <c r="BD164">
        <v>0.68403366604978799</v>
      </c>
      <c r="BE164">
        <v>0.78697537991711097</v>
      </c>
      <c r="BQ164">
        <v>0.79167290182369998</v>
      </c>
      <c r="BR164">
        <v>2.5355844889327299</v>
      </c>
      <c r="BS164">
        <v>4.2339676332133998</v>
      </c>
      <c r="BT164">
        <v>0.751165666847603</v>
      </c>
      <c r="BU164">
        <v>0.63437388876530199</v>
      </c>
      <c r="BV164">
        <v>2.0100553066727098</v>
      </c>
      <c r="CG164">
        <v>0.51434886040821903</v>
      </c>
      <c r="CH164">
        <v>0.666259653874123</v>
      </c>
      <c r="CI164">
        <v>1.0436082077373801</v>
      </c>
      <c r="CJ164">
        <v>0.40697557217463198</v>
      </c>
      <c r="CK164">
        <v>0.484755270761902</v>
      </c>
      <c r="CL164">
        <v>0.65442142195948705</v>
      </c>
    </row>
    <row r="165" spans="3:90" x14ac:dyDescent="0.2">
      <c r="C165">
        <v>3.6092242075914802</v>
      </c>
      <c r="D165">
        <v>1.5757284673475001</v>
      </c>
      <c r="E165">
        <v>5.8664892309274199</v>
      </c>
      <c r="F165">
        <v>4.2879911546956198</v>
      </c>
      <c r="G165">
        <v>0.96084627558217295</v>
      </c>
      <c r="H165">
        <v>6.1065560775364904</v>
      </c>
      <c r="S165">
        <v>0.92131074944462898</v>
      </c>
      <c r="T165">
        <v>0.758762761499709</v>
      </c>
      <c r="U165">
        <v>0.96294311029933499</v>
      </c>
      <c r="V165">
        <v>0.99709458419851604</v>
      </c>
      <c r="W165">
        <v>0.72842757976972905</v>
      </c>
      <c r="X165">
        <v>1.3401767174292201</v>
      </c>
      <c r="AJ165">
        <v>7.9736272139948499</v>
      </c>
      <c r="AK165">
        <v>4.0039950432576097</v>
      </c>
      <c r="AL165">
        <v>7.09790979774644</v>
      </c>
      <c r="AM165">
        <v>2.66355040213196</v>
      </c>
      <c r="AN165">
        <v>0.422003034780706</v>
      </c>
      <c r="AO165">
        <v>5.3440210334330303</v>
      </c>
      <c r="AZ165">
        <v>0.91855594842259003</v>
      </c>
      <c r="BA165">
        <v>0.95518540888611703</v>
      </c>
      <c r="BB165">
        <v>1.03074441273172</v>
      </c>
      <c r="BC165">
        <v>0.52825035643663498</v>
      </c>
      <c r="BD165">
        <v>0.60129809636123999</v>
      </c>
      <c r="BE165">
        <v>0.91827044718483497</v>
      </c>
      <c r="BQ165">
        <v>0.56548017531482397</v>
      </c>
      <c r="BR165">
        <v>2.9380247923597902</v>
      </c>
      <c r="BS165">
        <v>4.1412272011847397</v>
      </c>
      <c r="BT165">
        <v>1.39970246629077</v>
      </c>
      <c r="BU165">
        <v>0.56211777153069298</v>
      </c>
      <c r="BV165">
        <v>1.69561869995138</v>
      </c>
      <c r="CG165">
        <v>0.46102682476594697</v>
      </c>
      <c r="CH165">
        <v>0.743606406585964</v>
      </c>
      <c r="CI165">
        <v>0.88926288119153396</v>
      </c>
      <c r="CJ165">
        <v>0.512698300321483</v>
      </c>
      <c r="CK165">
        <v>0.44257503984918201</v>
      </c>
      <c r="CL165">
        <v>0.74034871117322398</v>
      </c>
    </row>
    <row r="166" spans="3:90" x14ac:dyDescent="0.2">
      <c r="C166">
        <v>4.5114749310140798</v>
      </c>
      <c r="D166">
        <v>2.08928264615054</v>
      </c>
      <c r="E166">
        <v>2.41825743978875</v>
      </c>
      <c r="F166">
        <v>4.0587720242161103</v>
      </c>
      <c r="G166">
        <v>0.95734251667854398</v>
      </c>
      <c r="H166">
        <v>5.5417204868862102</v>
      </c>
      <c r="S166">
        <v>1.19697833332385</v>
      </c>
      <c r="T166">
        <v>0.913922530108914</v>
      </c>
      <c r="U166">
        <v>0.57861132065621901</v>
      </c>
      <c r="V166">
        <v>1.0186650913561199</v>
      </c>
      <c r="W166">
        <v>0.72278621633891504</v>
      </c>
      <c r="X166">
        <v>1.2654530675193201</v>
      </c>
      <c r="AJ166">
        <v>5.4571898033579496</v>
      </c>
      <c r="AK166">
        <v>3.0578574410836601</v>
      </c>
      <c r="AL166">
        <v>6.39574573277537</v>
      </c>
      <c r="AM166">
        <v>1.4004443997081399</v>
      </c>
      <c r="AN166">
        <v>0.38076866419696498</v>
      </c>
      <c r="AO166">
        <v>4.2318058846855697</v>
      </c>
      <c r="AZ166">
        <v>1.0485342275051599</v>
      </c>
      <c r="BA166">
        <v>1.1249172476515501</v>
      </c>
      <c r="BB166">
        <v>0.99285689140615796</v>
      </c>
      <c r="BC166">
        <v>0.46975288406107002</v>
      </c>
      <c r="BD166">
        <v>0.54854837263554301</v>
      </c>
      <c r="BE166">
        <v>0.99810100292667103</v>
      </c>
      <c r="BQ166">
        <v>0.78122741870369095</v>
      </c>
      <c r="BR166">
        <v>3.5125180894866999</v>
      </c>
      <c r="BS166">
        <v>3.7405339114929901</v>
      </c>
      <c r="BT166">
        <v>1.2204710657495099</v>
      </c>
      <c r="BU166">
        <v>0.57806319017121499</v>
      </c>
      <c r="BV166">
        <v>2.9303961400060601</v>
      </c>
      <c r="CG166">
        <v>0.68291987524807396</v>
      </c>
      <c r="CH166">
        <v>0.62011545114186795</v>
      </c>
      <c r="CI166">
        <v>1.17721788405449</v>
      </c>
      <c r="CJ166">
        <v>0.35959361375403798</v>
      </c>
      <c r="CK166">
        <v>0.50412316922025502</v>
      </c>
      <c r="CL166">
        <v>0.808549696171034</v>
      </c>
    </row>
    <row r="167" spans="3:90" x14ac:dyDescent="0.2">
      <c r="C167">
        <v>5.6139800863038598</v>
      </c>
      <c r="D167">
        <v>2.69239925857784</v>
      </c>
      <c r="E167">
        <v>3.5771414616824999</v>
      </c>
      <c r="F167">
        <v>5.3627102859864699</v>
      </c>
      <c r="G167">
        <v>0.60607815743527804</v>
      </c>
      <c r="H167">
        <v>4.9331423141447699</v>
      </c>
      <c r="S167">
        <v>1.0792785494816699</v>
      </c>
      <c r="T167">
        <v>1.1051770024602201</v>
      </c>
      <c r="U167">
        <v>0.58559834983285397</v>
      </c>
      <c r="V167">
        <v>0.94780726734862097</v>
      </c>
      <c r="W167">
        <v>0.654561859692248</v>
      </c>
      <c r="X167">
        <v>0.97173954177921795</v>
      </c>
      <c r="AJ167">
        <v>7.09182151837887</v>
      </c>
      <c r="AK167">
        <v>4.05870595069754</v>
      </c>
      <c r="AL167">
        <v>7.1832613106205203</v>
      </c>
      <c r="AM167">
        <v>1.87984108098269</v>
      </c>
      <c r="AN167">
        <v>0.59572744278080203</v>
      </c>
      <c r="AO167">
        <v>2.6815592248645701</v>
      </c>
      <c r="AZ167">
        <v>1.20409358501924</v>
      </c>
      <c r="BA167">
        <v>1.0427842244919501</v>
      </c>
      <c r="BB167">
        <v>0.82627111955004295</v>
      </c>
      <c r="BC167">
        <v>0.462628811769138</v>
      </c>
      <c r="BD167">
        <v>0.65758329362846302</v>
      </c>
      <c r="BE167">
        <v>1.0764471854503599</v>
      </c>
      <c r="BQ167">
        <v>0.71683813255787299</v>
      </c>
      <c r="BR167">
        <v>3.7450721344790598</v>
      </c>
      <c r="BS167">
        <v>6.2967125396427699</v>
      </c>
      <c r="BT167">
        <v>2.0308290451170898</v>
      </c>
      <c r="BU167">
        <v>0.53379991675216398</v>
      </c>
      <c r="BV167">
        <v>1.30264708129833</v>
      </c>
      <c r="CG167">
        <v>0.58437528159312202</v>
      </c>
      <c r="CH167">
        <v>0.94237218726940997</v>
      </c>
      <c r="CI167">
        <v>1.1603806030289301</v>
      </c>
      <c r="CJ167">
        <v>0.38410073304211401</v>
      </c>
      <c r="CK167">
        <v>0.55042066359198505</v>
      </c>
      <c r="CL167">
        <v>0.77891259034359195</v>
      </c>
    </row>
    <row r="168" spans="3:90" x14ac:dyDescent="0.2">
      <c r="C168">
        <v>7.1763754682575902</v>
      </c>
      <c r="D168">
        <v>2.8384755928297398</v>
      </c>
      <c r="E168">
        <v>5.5800321032859204</v>
      </c>
      <c r="F168">
        <v>5.56764848385055</v>
      </c>
      <c r="G168">
        <v>0.91710021892369398</v>
      </c>
      <c r="H168">
        <v>2.9659316570978098</v>
      </c>
      <c r="S168">
        <v>1.0442552502118201</v>
      </c>
      <c r="T168">
        <v>1.4377417777564001</v>
      </c>
      <c r="U168">
        <v>0.74300259583060102</v>
      </c>
      <c r="V168">
        <v>1.1588926346294099</v>
      </c>
      <c r="W168">
        <v>0.74051416501946998</v>
      </c>
      <c r="X168">
        <v>1.07792517417806</v>
      </c>
      <c r="AJ168">
        <v>5.6818663653253596</v>
      </c>
      <c r="AK168">
        <v>5.9474513435418803</v>
      </c>
      <c r="AL168">
        <v>9.1155496988266904</v>
      </c>
      <c r="AM168">
        <v>0.50648417960088898</v>
      </c>
      <c r="AN168">
        <v>0.87533764612669296</v>
      </c>
      <c r="AO168">
        <v>3.4737825932892199</v>
      </c>
      <c r="AZ168">
        <v>1.11173775763368</v>
      </c>
      <c r="BA168">
        <v>0.88833085885753504</v>
      </c>
      <c r="BB168">
        <v>1.0296860672035699</v>
      </c>
      <c r="BC168">
        <v>0.30018858699350898</v>
      </c>
      <c r="BD168">
        <v>0.86902415219623996</v>
      </c>
      <c r="BE168">
        <v>0.90480057229989097</v>
      </c>
      <c r="BQ168">
        <v>0.90751154965834202</v>
      </c>
      <c r="BR168">
        <v>2.9068972259827999</v>
      </c>
      <c r="BS168">
        <v>6.4115413671133696</v>
      </c>
      <c r="BT168">
        <v>1.7130469277534699</v>
      </c>
      <c r="BU168">
        <v>0.81274900338967504</v>
      </c>
      <c r="BV168">
        <v>2.8481807617852</v>
      </c>
      <c r="CG168">
        <v>0.66414431434883003</v>
      </c>
      <c r="CH168">
        <v>0.82275830794469496</v>
      </c>
      <c r="CI168">
        <v>1.3923860317643599</v>
      </c>
      <c r="CJ168">
        <v>0.41124884066548401</v>
      </c>
      <c r="CK168">
        <v>0.62159584655511202</v>
      </c>
      <c r="CL168">
        <v>0.69740190655295897</v>
      </c>
    </row>
    <row r="169" spans="3:90" x14ac:dyDescent="0.2">
      <c r="C169">
        <v>6.0614011912558299</v>
      </c>
      <c r="D169">
        <v>2.8233134474767798</v>
      </c>
      <c r="E169">
        <v>6.8018692443745801</v>
      </c>
      <c r="F169">
        <v>5.6708898563558199</v>
      </c>
      <c r="G169">
        <v>0.93097609959369498</v>
      </c>
      <c r="H169">
        <v>4.0365664742773104</v>
      </c>
      <c r="S169">
        <v>0.97087917888988096</v>
      </c>
      <c r="T169">
        <v>1.13157854170738</v>
      </c>
      <c r="U169">
        <v>0.61775740225862297</v>
      </c>
      <c r="V169">
        <v>1.0971520445565399</v>
      </c>
      <c r="W169">
        <v>0.82661168195915802</v>
      </c>
      <c r="X169">
        <v>1.2627539032555599</v>
      </c>
      <c r="AJ169">
        <v>8.6470200976826206</v>
      </c>
      <c r="AK169">
        <v>3.6957202893755201</v>
      </c>
      <c r="AL169">
        <v>8.0489845908323492</v>
      </c>
      <c r="AM169">
        <v>0.80832825863768598</v>
      </c>
      <c r="AN169">
        <v>0.77039949660880103</v>
      </c>
      <c r="AO169">
        <v>4.4793668837121201</v>
      </c>
      <c r="AZ169">
        <v>0.90867979743059102</v>
      </c>
      <c r="BA169">
        <v>0.85845156629156605</v>
      </c>
      <c r="BB169">
        <v>0.90434852894539297</v>
      </c>
      <c r="BC169">
        <v>0.39498958813593799</v>
      </c>
      <c r="BD169">
        <v>0.81062022624419205</v>
      </c>
      <c r="BE169">
        <v>0.70723029199333798</v>
      </c>
      <c r="BQ169">
        <v>1.00953029444662</v>
      </c>
      <c r="BR169">
        <v>4.9023908552617703</v>
      </c>
      <c r="BS169">
        <v>7.4583040974049704</v>
      </c>
      <c r="BT169">
        <v>2.02331192978557</v>
      </c>
      <c r="BU169">
        <v>1.4271210441019</v>
      </c>
      <c r="BV169">
        <v>2.1993681032564201</v>
      </c>
      <c r="CG169">
        <v>0.54840325865339001</v>
      </c>
      <c r="CH169">
        <v>0.74153912660652999</v>
      </c>
      <c r="CI169">
        <v>0.96856472677014205</v>
      </c>
      <c r="CJ169">
        <v>0.53990244204702398</v>
      </c>
      <c r="CK169">
        <v>0.86945828487880805</v>
      </c>
      <c r="CL169">
        <v>0.601023572013765</v>
      </c>
    </row>
    <row r="170" spans="3:90" x14ac:dyDescent="0.2">
      <c r="C170">
        <v>5.12613972598648</v>
      </c>
      <c r="D170">
        <v>3.4758588603162801</v>
      </c>
      <c r="E170">
        <v>5.3058991570358902</v>
      </c>
      <c r="F170">
        <v>5.2416641197265497</v>
      </c>
      <c r="G170">
        <v>0.98086994703380903</v>
      </c>
      <c r="H170">
        <v>6.6026644996286397</v>
      </c>
      <c r="S170">
        <v>0.810279522870336</v>
      </c>
      <c r="T170">
        <v>0.84015011552136698</v>
      </c>
      <c r="U170">
        <v>0.71626137936096501</v>
      </c>
      <c r="V170">
        <v>1.0239481593125701</v>
      </c>
      <c r="W170">
        <v>0.73841941200311101</v>
      </c>
      <c r="X170">
        <v>1.2972165142549199</v>
      </c>
      <c r="AJ170">
        <v>7.9005347886964898</v>
      </c>
      <c r="AK170">
        <v>2.09082570510285</v>
      </c>
      <c r="AL170">
        <v>5.9712051503761598</v>
      </c>
      <c r="AM170">
        <v>0.75912746952912902</v>
      </c>
      <c r="AN170">
        <v>0.63559407422853198</v>
      </c>
      <c r="AO170">
        <v>5.0957348144837802</v>
      </c>
      <c r="AZ170">
        <v>0.79445542953403203</v>
      </c>
      <c r="BA170">
        <v>0.90508651294954201</v>
      </c>
      <c r="BB170">
        <v>0.83429914774656599</v>
      </c>
      <c r="BC170">
        <v>0.358278473758329</v>
      </c>
      <c r="BD170">
        <v>0.70104192466939896</v>
      </c>
      <c r="BE170">
        <v>0.91618463312389198</v>
      </c>
      <c r="BQ170">
        <v>1.5929563598944201</v>
      </c>
      <c r="BR170">
        <v>2.8276478185217502</v>
      </c>
      <c r="BS170">
        <v>8.9303298826907298</v>
      </c>
      <c r="BT170">
        <v>1.5184772884458699</v>
      </c>
      <c r="BU170">
        <v>0.98766707639180296</v>
      </c>
      <c r="BV170">
        <v>3.0737902586775498</v>
      </c>
      <c r="CG170">
        <v>0.62711893195246504</v>
      </c>
      <c r="CH170">
        <v>0.87163098956020302</v>
      </c>
      <c r="CI170">
        <v>1.21667646491074</v>
      </c>
      <c r="CJ170">
        <v>0.58900851559452905</v>
      </c>
      <c r="CK170">
        <v>0.70487217046096595</v>
      </c>
      <c r="CL170">
        <v>0.53428946276179001</v>
      </c>
    </row>
    <row r="171" spans="3:90" x14ac:dyDescent="0.2">
      <c r="C171">
        <v>3.4759177090387201</v>
      </c>
      <c r="D171">
        <v>2.9429604954792601</v>
      </c>
      <c r="E171">
        <v>4.5218739997278998</v>
      </c>
      <c r="F171">
        <v>4.1292479470304801</v>
      </c>
      <c r="G171">
        <v>1.70602023541926</v>
      </c>
      <c r="H171">
        <v>5.6396228475396999</v>
      </c>
      <c r="S171">
        <v>0.74842250678063005</v>
      </c>
      <c r="T171">
        <v>0.94567028514583995</v>
      </c>
      <c r="U171">
        <v>0.751593444410941</v>
      </c>
      <c r="V171">
        <v>0.962370307614696</v>
      </c>
      <c r="W171">
        <v>0.97299140910757598</v>
      </c>
      <c r="X171">
        <v>1.15974921384977</v>
      </c>
      <c r="AJ171">
        <v>5.0063390064609399</v>
      </c>
      <c r="AK171">
        <v>2.87999340252364</v>
      </c>
      <c r="AL171">
        <v>6.5118344807377602</v>
      </c>
      <c r="AM171">
        <v>1.10959764244256</v>
      </c>
      <c r="AN171">
        <v>0.53543106539502805</v>
      </c>
      <c r="AO171">
        <v>3.9195196090449098</v>
      </c>
      <c r="AZ171">
        <v>0.80713534001656395</v>
      </c>
      <c r="BA171">
        <v>0.80886233135949104</v>
      </c>
      <c r="BB171">
        <v>0.66242474076288205</v>
      </c>
      <c r="BC171">
        <v>0.60066791253927099</v>
      </c>
      <c r="BD171">
        <v>0.62983745924274004</v>
      </c>
      <c r="BE171">
        <v>0.89587046597471098</v>
      </c>
      <c r="BQ171">
        <v>2.4818874792515002</v>
      </c>
      <c r="BR171">
        <v>2.3844681876163398</v>
      </c>
      <c r="BS171">
        <v>10.9249589927764</v>
      </c>
      <c r="BT171">
        <v>1.4766175485265101</v>
      </c>
      <c r="BU171">
        <v>0.49555946715378701</v>
      </c>
      <c r="BV171">
        <v>1.8292604783205799</v>
      </c>
      <c r="CG171">
        <v>0.66727361054648404</v>
      </c>
      <c r="CH171">
        <v>0.84619253815207696</v>
      </c>
      <c r="CI171">
        <v>1.1187863285644899</v>
      </c>
      <c r="CJ171">
        <v>0.43567916153592001</v>
      </c>
      <c r="CK171">
        <v>0.58383498854362303</v>
      </c>
      <c r="CL171">
        <v>0.55458386626327105</v>
      </c>
    </row>
    <row r="172" spans="3:90" x14ac:dyDescent="0.2">
      <c r="C172">
        <v>4.4329584211352602</v>
      </c>
      <c r="D172">
        <v>2.69598870105321</v>
      </c>
      <c r="E172">
        <v>3.3710267352570198</v>
      </c>
      <c r="F172">
        <v>8.06834128023592</v>
      </c>
      <c r="G172">
        <v>1.4003903778182101</v>
      </c>
      <c r="H172">
        <v>5.57822570205985</v>
      </c>
      <c r="S172">
        <v>0.96637365989309998</v>
      </c>
      <c r="T172">
        <v>0.83302350876667297</v>
      </c>
      <c r="U172">
        <v>0.778463255729272</v>
      </c>
      <c r="V172">
        <v>1.20327970099365</v>
      </c>
      <c r="W172">
        <v>1.07514397172553</v>
      </c>
      <c r="X172">
        <v>1.0248141480949</v>
      </c>
      <c r="AJ172">
        <v>5.5575092347332102</v>
      </c>
      <c r="AK172">
        <v>3.5794076641407502</v>
      </c>
      <c r="AL172">
        <v>7.05062147778954</v>
      </c>
      <c r="AM172">
        <v>0.95696631527417797</v>
      </c>
      <c r="AN172">
        <v>0.46488978989700502</v>
      </c>
      <c r="AO172">
        <v>3.78324282443003</v>
      </c>
      <c r="AZ172">
        <v>0.88640401508219302</v>
      </c>
      <c r="BA172">
        <v>0.89735097813434495</v>
      </c>
      <c r="BB172">
        <v>0.81847971345802595</v>
      </c>
      <c r="BC172">
        <v>0.374980960755538</v>
      </c>
      <c r="BD172">
        <v>0.61550486301653895</v>
      </c>
      <c r="BE172">
        <v>1.09560868994237</v>
      </c>
      <c r="BQ172">
        <v>3.4254280738896101</v>
      </c>
      <c r="BR172">
        <v>2.4111400956383</v>
      </c>
      <c r="BS172">
        <v>10.9499746199398</v>
      </c>
      <c r="BT172">
        <v>0.63585448815317602</v>
      </c>
      <c r="BU172">
        <v>0.77205300884697203</v>
      </c>
      <c r="BV172">
        <v>1.9596225904892299</v>
      </c>
      <c r="CG172">
        <v>0.57884214315882698</v>
      </c>
      <c r="CH172">
        <v>0.79128254711328105</v>
      </c>
      <c r="CI172">
        <v>1.1664688969974999</v>
      </c>
      <c r="CJ172">
        <v>0.36010588876521099</v>
      </c>
      <c r="CK172">
        <v>0.56656525963966697</v>
      </c>
      <c r="CL172">
        <v>0.73002078498931799</v>
      </c>
    </row>
    <row r="173" spans="3:90" x14ac:dyDescent="0.2">
      <c r="C173">
        <v>3.0393251578107798</v>
      </c>
      <c r="D173">
        <v>2.7054800741001901</v>
      </c>
      <c r="E173">
        <v>2.3685520310493202</v>
      </c>
      <c r="F173">
        <v>7.9323247329944904</v>
      </c>
      <c r="G173">
        <v>1.45787598276704</v>
      </c>
      <c r="H173">
        <v>6.2894651059156601</v>
      </c>
      <c r="S173">
        <v>0.83010784952865202</v>
      </c>
      <c r="T173">
        <v>0.99940974273649297</v>
      </c>
      <c r="U173">
        <v>0.68775498245699596</v>
      </c>
      <c r="V173">
        <v>0.88103430136795802</v>
      </c>
      <c r="W173">
        <v>1.0201383073115999</v>
      </c>
      <c r="X173">
        <v>1.0263578108907001</v>
      </c>
      <c r="AJ173">
        <v>3.10670765673196</v>
      </c>
      <c r="AK173">
        <v>3.18905960058696</v>
      </c>
      <c r="AL173">
        <v>5.0217571114468802</v>
      </c>
      <c r="AM173">
        <v>0.75091197797358999</v>
      </c>
      <c r="AN173">
        <v>0.46292684798480899</v>
      </c>
      <c r="AO173">
        <v>3.38281235559201</v>
      </c>
      <c r="AZ173">
        <v>0.76688399877076896</v>
      </c>
      <c r="BA173">
        <v>0.99896449706528001</v>
      </c>
      <c r="BB173">
        <v>1.0150482822106399</v>
      </c>
      <c r="BC173">
        <v>0.36044212734386999</v>
      </c>
      <c r="BD173">
        <v>0.74622506984930104</v>
      </c>
      <c r="BE173">
        <v>1.10841265539916</v>
      </c>
      <c r="BQ173">
        <v>5.4974297810441204</v>
      </c>
      <c r="BR173">
        <v>1.91840077502902</v>
      </c>
      <c r="BS173">
        <v>10.7171023125031</v>
      </c>
      <c r="BT173">
        <v>0.46389792831621501</v>
      </c>
      <c r="BU173">
        <v>0.45130074502082501</v>
      </c>
      <c r="BV173">
        <v>2.4587128536185698</v>
      </c>
      <c r="CG173">
        <v>0.77427031970679205</v>
      </c>
      <c r="CH173">
        <v>0.90966472371420204</v>
      </c>
      <c r="CI173">
        <v>0.88890884947129201</v>
      </c>
      <c r="CJ173">
        <v>0.31806827989333702</v>
      </c>
      <c r="CK173">
        <v>0.51734950344763098</v>
      </c>
      <c r="CL173">
        <v>1.1905728223532901</v>
      </c>
    </row>
    <row r="174" spans="3:90" x14ac:dyDescent="0.2">
      <c r="C174">
        <v>3.0806717106294599</v>
      </c>
      <c r="D174">
        <v>2.8787132468917802</v>
      </c>
      <c r="E174">
        <v>1.6498027376198401</v>
      </c>
      <c r="F174">
        <v>5.0276927391414503</v>
      </c>
      <c r="G174">
        <v>1.0690567261150801</v>
      </c>
      <c r="H174">
        <v>7.8090878319363899</v>
      </c>
      <c r="S174">
        <v>0.74603156414178595</v>
      </c>
      <c r="T174">
        <v>1.4599622815923201</v>
      </c>
      <c r="U174">
        <v>0.57173710891177398</v>
      </c>
      <c r="V174">
        <v>1.0273459805740199</v>
      </c>
      <c r="W174">
        <v>0.87652460549848299</v>
      </c>
      <c r="X174">
        <v>0.99397032118909101</v>
      </c>
      <c r="AJ174">
        <v>5.2567944910847304</v>
      </c>
      <c r="AK174">
        <v>3.9595856614965301</v>
      </c>
      <c r="AL174">
        <v>6.4352616963860898</v>
      </c>
      <c r="AM174">
        <v>0.61989555088375803</v>
      </c>
      <c r="AN174">
        <v>0.442477879015859</v>
      </c>
      <c r="AO174">
        <v>3.3820672227113899</v>
      </c>
      <c r="AZ174">
        <v>0.90659892879701598</v>
      </c>
      <c r="BA174">
        <v>0.964633047178868</v>
      </c>
      <c r="BB174">
        <v>1.0316181792566399</v>
      </c>
      <c r="BC174">
        <v>0.37403796216802798</v>
      </c>
      <c r="BD174">
        <v>0.434809486708156</v>
      </c>
      <c r="BE174">
        <v>0.69342955022498798</v>
      </c>
      <c r="BQ174">
        <v>5.96399811702695</v>
      </c>
      <c r="BR174">
        <v>4.3739471108806001</v>
      </c>
      <c r="BS174">
        <v>4.87646707153674</v>
      </c>
      <c r="BT174">
        <v>0.56211920465684695</v>
      </c>
      <c r="BU174">
        <v>0.82954713122465695</v>
      </c>
      <c r="BV174">
        <v>2.10113148825228</v>
      </c>
      <c r="CG174">
        <v>0.80865057484409997</v>
      </c>
      <c r="CH174">
        <v>0.74999409642457104</v>
      </c>
      <c r="CI174">
        <v>1.00151012518948</v>
      </c>
      <c r="CJ174">
        <v>0.53539931024507603</v>
      </c>
      <c r="CK174">
        <v>0.59589571602401603</v>
      </c>
      <c r="CL174">
        <v>0.98637694271794196</v>
      </c>
    </row>
    <row r="175" spans="3:90" x14ac:dyDescent="0.2">
      <c r="C175">
        <v>2.8821039474048602</v>
      </c>
      <c r="D175">
        <v>4.05345302519373</v>
      </c>
      <c r="E175">
        <v>3.55767181055481</v>
      </c>
      <c r="F175">
        <v>4.5163882453234496</v>
      </c>
      <c r="G175">
        <v>0.98872733921745504</v>
      </c>
      <c r="H175">
        <v>8.3849130456673606</v>
      </c>
      <c r="S175">
        <v>0.84196200589677594</v>
      </c>
      <c r="T175">
        <v>1.47423581954731</v>
      </c>
      <c r="U175">
        <v>1.2623303020400201</v>
      </c>
      <c r="V175">
        <v>0.95048021985188003</v>
      </c>
      <c r="W175">
        <v>0.938998718692308</v>
      </c>
      <c r="X175">
        <v>1.0865419704839001</v>
      </c>
      <c r="AJ175">
        <v>3.7905033723658001</v>
      </c>
      <c r="AK175">
        <v>5.23301500466878</v>
      </c>
      <c r="AL175">
        <v>7.3603214218678703</v>
      </c>
      <c r="AM175">
        <v>0.81990554232603097</v>
      </c>
      <c r="AN175">
        <v>0.497647398339636</v>
      </c>
      <c r="AO175">
        <v>4.27551298170075</v>
      </c>
      <c r="AZ175">
        <v>0.890442735712761</v>
      </c>
      <c r="BA175">
        <v>0.868482254954973</v>
      </c>
      <c r="BB175">
        <v>0.97022956371239999</v>
      </c>
      <c r="BC175">
        <v>0.359998916117865</v>
      </c>
      <c r="BD175">
        <v>0.74341881914075603</v>
      </c>
      <c r="BE175">
        <v>0.800479062981304</v>
      </c>
      <c r="BQ175">
        <v>3.5160351150610798</v>
      </c>
      <c r="BR175">
        <v>5.2006767424331501</v>
      </c>
      <c r="BS175">
        <v>5.1276011109656103</v>
      </c>
      <c r="BT175">
        <v>1.1022266187793299</v>
      </c>
      <c r="BU175">
        <v>0.50902184558790198</v>
      </c>
      <c r="BV175">
        <v>3.5364761924538399</v>
      </c>
      <c r="CG175">
        <v>0.82866155282464204</v>
      </c>
      <c r="CH175">
        <v>0.79408106649757104</v>
      </c>
      <c r="CI175">
        <v>0.94891091606285405</v>
      </c>
      <c r="CJ175">
        <v>0.44369863889898797</v>
      </c>
      <c r="CK175">
        <v>0.45371531402957999</v>
      </c>
      <c r="CL175">
        <v>0.95274250446315201</v>
      </c>
    </row>
    <row r="176" spans="3:90" x14ac:dyDescent="0.2">
      <c r="C176">
        <v>3.6135080541540199</v>
      </c>
      <c r="D176">
        <v>4.77114296777542</v>
      </c>
      <c r="E176">
        <v>6.2037395617663504</v>
      </c>
      <c r="F176">
        <v>6.9706794571068897</v>
      </c>
      <c r="G176">
        <v>0.88530879395866202</v>
      </c>
      <c r="H176">
        <v>7.5102896778798698</v>
      </c>
      <c r="S176">
        <v>0.77408478062230301</v>
      </c>
      <c r="T176">
        <v>1.22588721445297</v>
      </c>
      <c r="U176">
        <v>0.89213750650725199</v>
      </c>
      <c r="V176">
        <v>0.96528123634400198</v>
      </c>
      <c r="W176">
        <v>0.78603293096799898</v>
      </c>
      <c r="X176">
        <v>1.0246296906908301</v>
      </c>
      <c r="AJ176">
        <v>3.9259996106875801</v>
      </c>
      <c r="AK176">
        <v>6.5179420578917497</v>
      </c>
      <c r="AL176">
        <v>6.6752153620410102</v>
      </c>
      <c r="AM176">
        <v>0.56855145671651697</v>
      </c>
      <c r="AN176">
        <v>0.46374295902785001</v>
      </c>
      <c r="AO176">
        <v>2.6775500205867102</v>
      </c>
      <c r="AZ176">
        <v>0.79849952623100595</v>
      </c>
      <c r="BA176">
        <v>1.3681145217950701</v>
      </c>
      <c r="BB176">
        <v>0.76717146682737303</v>
      </c>
      <c r="BC176">
        <v>0.336312815292935</v>
      </c>
      <c r="BD176">
        <v>0.76416840725389501</v>
      </c>
      <c r="BE176">
        <v>0.71288681654215402</v>
      </c>
      <c r="BQ176">
        <v>4.7023774389708999</v>
      </c>
      <c r="BR176">
        <v>4.30308063644868</v>
      </c>
      <c r="BS176">
        <v>3.7636198284756701</v>
      </c>
      <c r="BT176">
        <v>0.56815547672831102</v>
      </c>
      <c r="BU176">
        <v>0.61194689787796697</v>
      </c>
      <c r="BV176">
        <v>2.9814718524975299</v>
      </c>
      <c r="CG176">
        <v>0.75537240208534095</v>
      </c>
      <c r="CH176">
        <v>1.16986843545139</v>
      </c>
      <c r="CI176">
        <v>0.82115880558819399</v>
      </c>
      <c r="CJ176">
        <v>0.30192053669318702</v>
      </c>
      <c r="CK176">
        <v>0.55922542031065303</v>
      </c>
      <c r="CL176">
        <v>0.94875676895295202</v>
      </c>
    </row>
    <row r="177" spans="3:90" x14ac:dyDescent="0.2">
      <c r="C177">
        <v>2.4102344274021399</v>
      </c>
      <c r="D177">
        <v>5.5336108805063002</v>
      </c>
      <c r="E177">
        <v>8.0808241243627492</v>
      </c>
      <c r="F177">
        <v>4.6393100188436804</v>
      </c>
      <c r="G177">
        <v>1.2621363447668801</v>
      </c>
      <c r="H177">
        <v>6.9999988707604199</v>
      </c>
      <c r="S177">
        <v>0.88653704884150697</v>
      </c>
      <c r="T177">
        <v>1.0487986495773001</v>
      </c>
      <c r="U177">
        <v>0.70814002613680704</v>
      </c>
      <c r="V177">
        <v>0.86105450754745805</v>
      </c>
      <c r="W177">
        <v>1.17056745306375</v>
      </c>
      <c r="X177">
        <v>1.1779846461336201</v>
      </c>
      <c r="AJ177">
        <v>1.8870435977436399</v>
      </c>
      <c r="AK177">
        <v>5.0441081474212304</v>
      </c>
      <c r="AL177">
        <v>6.0256656587619402</v>
      </c>
      <c r="AM177">
        <v>1.27737144452304</v>
      </c>
      <c r="AN177">
        <v>0.45893242636285903</v>
      </c>
      <c r="AO177">
        <v>3.64206181267798</v>
      </c>
      <c r="AZ177">
        <v>0.68076265938404101</v>
      </c>
      <c r="BA177">
        <v>1.1744712562252899</v>
      </c>
      <c r="BB177">
        <v>0.825416512842437</v>
      </c>
      <c r="BC177">
        <v>0.40523929296620498</v>
      </c>
      <c r="BD177">
        <v>0.67084246082666499</v>
      </c>
      <c r="BE177">
        <v>0.96987252084417497</v>
      </c>
      <c r="BQ177">
        <v>6.0421426112246603</v>
      </c>
      <c r="BR177">
        <v>4.9207547768238298</v>
      </c>
      <c r="BS177">
        <v>1.8945837546165401</v>
      </c>
      <c r="BT177">
        <v>0.41112844907810803</v>
      </c>
      <c r="BU177">
        <v>0.507358301875523</v>
      </c>
      <c r="BV177">
        <v>4.2099296396391903</v>
      </c>
      <c r="CG177">
        <v>0.74022336373251696</v>
      </c>
      <c r="CH177">
        <v>0.956690695478847</v>
      </c>
      <c r="CI177">
        <v>0.71974448303720795</v>
      </c>
      <c r="CJ177">
        <v>0.44367930074161399</v>
      </c>
      <c r="CK177">
        <v>0.47009889236622399</v>
      </c>
      <c r="CL177">
        <v>0.83544839201697896</v>
      </c>
    </row>
    <row r="178" spans="3:90" x14ac:dyDescent="0.2">
      <c r="C178">
        <v>3.2544599809115402</v>
      </c>
      <c r="D178">
        <v>5.2824641609099103</v>
      </c>
      <c r="E178">
        <v>7.3486626201030401</v>
      </c>
      <c r="F178">
        <v>4.9684677525907803</v>
      </c>
      <c r="G178">
        <v>1.37248654608801</v>
      </c>
      <c r="H178">
        <v>5.13248150431673</v>
      </c>
      <c r="S178">
        <v>0.79419270861828295</v>
      </c>
      <c r="T178">
        <v>1.47307906745318</v>
      </c>
      <c r="U178">
        <v>0.62677102790032702</v>
      </c>
      <c r="V178">
        <v>0.68710428940649704</v>
      </c>
      <c r="W178">
        <v>0.99157571084970098</v>
      </c>
      <c r="X178">
        <v>0.90095565820962398</v>
      </c>
      <c r="AJ178">
        <v>1.90016537067816</v>
      </c>
      <c r="AK178">
        <v>4.4434787868206902</v>
      </c>
      <c r="AL178">
        <v>5.55079654638297</v>
      </c>
      <c r="AM178">
        <v>0.85674287918631198</v>
      </c>
      <c r="AN178">
        <v>0.42115646365685899</v>
      </c>
      <c r="AO178">
        <v>5.3737768691725902</v>
      </c>
      <c r="AZ178">
        <v>0.56754050347235696</v>
      </c>
      <c r="BA178">
        <v>1.0218219731788001</v>
      </c>
      <c r="BB178">
        <v>0.93025040004041004</v>
      </c>
      <c r="BC178">
        <v>0.432628101401478</v>
      </c>
      <c r="BD178">
        <v>0.64978859566273695</v>
      </c>
      <c r="BE178">
        <v>0.75252246155733404</v>
      </c>
      <c r="BQ178">
        <v>1.70880486676809</v>
      </c>
      <c r="BR178">
        <v>3.9623257565819299</v>
      </c>
      <c r="BS178">
        <v>4.45283184207881</v>
      </c>
      <c r="BT178">
        <v>0.60877560637517403</v>
      </c>
      <c r="BU178">
        <v>0.47815434636852699</v>
      </c>
      <c r="BV178">
        <v>6.2967302586980001</v>
      </c>
      <c r="CG178">
        <v>0.61277531479898995</v>
      </c>
      <c r="CH178">
        <v>0.81564688257131102</v>
      </c>
      <c r="CI178">
        <v>1.10042783933303</v>
      </c>
      <c r="CJ178">
        <v>0.40571596172618202</v>
      </c>
      <c r="CK178">
        <v>0.439078123013246</v>
      </c>
      <c r="CL178">
        <v>0.83207316946545695</v>
      </c>
    </row>
    <row r="179" spans="3:90" x14ac:dyDescent="0.2">
      <c r="C179">
        <v>3.6483192923655001</v>
      </c>
      <c r="D179">
        <v>5.7614587157131201</v>
      </c>
      <c r="E179">
        <v>5.1053849424632904</v>
      </c>
      <c r="F179">
        <v>4.4277016274952796</v>
      </c>
      <c r="G179">
        <v>0.57989309105404296</v>
      </c>
      <c r="H179">
        <v>7.35718435951748</v>
      </c>
      <c r="S179">
        <v>0.67080357793307899</v>
      </c>
      <c r="T179">
        <v>1.3972479978133701</v>
      </c>
      <c r="U179">
        <v>0.77691986638355603</v>
      </c>
      <c r="V179">
        <v>0.85560842466597298</v>
      </c>
      <c r="W179">
        <v>0.81878985491084699</v>
      </c>
      <c r="X179">
        <v>0.79010984426404196</v>
      </c>
      <c r="AJ179">
        <v>1.45970036019705</v>
      </c>
      <c r="AK179">
        <v>3.1573339198594201</v>
      </c>
      <c r="AL179">
        <v>2.91018439490212</v>
      </c>
      <c r="AM179">
        <v>1.2386378354187</v>
      </c>
      <c r="AN179">
        <v>0.42804121601291401</v>
      </c>
      <c r="AO179">
        <v>4.3614503710868897</v>
      </c>
      <c r="AZ179">
        <v>0.50823612326010703</v>
      </c>
      <c r="BA179">
        <v>1.46190184094056</v>
      </c>
      <c r="BB179">
        <v>0.82866509669825905</v>
      </c>
      <c r="BC179">
        <v>0.37241265834157999</v>
      </c>
      <c r="BD179">
        <v>0.54807064952813001</v>
      </c>
      <c r="BE179">
        <v>0.69790253524405699</v>
      </c>
      <c r="BQ179">
        <v>2.55175568500117</v>
      </c>
      <c r="BR179">
        <v>2.6918741425332802</v>
      </c>
      <c r="BS179">
        <v>6.4683711838698903</v>
      </c>
      <c r="BT179">
        <v>0.375357670371047</v>
      </c>
      <c r="BU179">
        <v>0.445638416521979</v>
      </c>
      <c r="BV179">
        <v>5.0204638034503697</v>
      </c>
      <c r="CG179">
        <v>0.70943389805586599</v>
      </c>
      <c r="CH179">
        <v>0.76039485372661997</v>
      </c>
      <c r="CI179">
        <v>1.3460670030412001</v>
      </c>
      <c r="CJ179">
        <v>0.25714720628515603</v>
      </c>
      <c r="CK179">
        <v>0.51197599058730703</v>
      </c>
      <c r="CL179">
        <v>0.85131440695178096</v>
      </c>
    </row>
    <row r="180" spans="3:90" x14ac:dyDescent="0.2">
      <c r="C180">
        <v>2.6414203409147499</v>
      </c>
      <c r="D180">
        <v>4.34082913489509</v>
      </c>
      <c r="E180">
        <v>7.7595455344717497</v>
      </c>
      <c r="F180">
        <v>4.6863818196570097</v>
      </c>
      <c r="G180">
        <v>1.5056867447019899</v>
      </c>
      <c r="H180">
        <v>6.8153924775044503</v>
      </c>
      <c r="S180">
        <v>0.64737754212497101</v>
      </c>
      <c r="T180">
        <v>1.57052261236664</v>
      </c>
      <c r="U180">
        <v>1.06289351470841</v>
      </c>
      <c r="V180">
        <v>0.85760571084002002</v>
      </c>
      <c r="W180">
        <v>1.00931450348685</v>
      </c>
      <c r="X180">
        <v>0.99847626145317903</v>
      </c>
      <c r="AJ180">
        <v>2.1399493011023898</v>
      </c>
      <c r="AK180">
        <v>3.5760528952199699</v>
      </c>
      <c r="AL180">
        <v>3.0228891412299599</v>
      </c>
      <c r="AM180">
        <v>2.0615096265627799</v>
      </c>
      <c r="AN180">
        <v>0.45648687004046601</v>
      </c>
      <c r="AO180">
        <v>3.1894991254449501</v>
      </c>
      <c r="AZ180">
        <v>0.71313324208027495</v>
      </c>
      <c r="BA180">
        <v>0.98144195207387797</v>
      </c>
      <c r="BB180">
        <v>0.62774047852202197</v>
      </c>
      <c r="BC180">
        <v>0.43029968646489503</v>
      </c>
      <c r="BD180">
        <v>0.61421085686592602</v>
      </c>
      <c r="BE180">
        <v>0.73039338243627905</v>
      </c>
      <c r="BQ180">
        <v>2.5290627525851299</v>
      </c>
      <c r="BR180">
        <v>3.6008205854423601</v>
      </c>
      <c r="BS180">
        <v>5.4713918237165498</v>
      </c>
      <c r="BT180">
        <v>0.767352268314901</v>
      </c>
      <c r="BU180">
        <v>0.423918708697755</v>
      </c>
      <c r="BV180">
        <v>3.8352940298723301</v>
      </c>
      <c r="CG180">
        <v>0.72111523710132397</v>
      </c>
      <c r="CH180">
        <v>0.89974404930845597</v>
      </c>
      <c r="CI180">
        <v>0.85235272378155902</v>
      </c>
      <c r="CJ180">
        <v>0.409457904352517</v>
      </c>
      <c r="CK180">
        <v>0.58063511859988404</v>
      </c>
      <c r="CL180">
        <v>0.67364069399788895</v>
      </c>
    </row>
    <row r="181" spans="3:90" x14ac:dyDescent="0.2">
      <c r="C181">
        <v>6.4054458247610802</v>
      </c>
      <c r="D181">
        <v>4.8753290063258596</v>
      </c>
      <c r="E181">
        <v>6.7473804899437999</v>
      </c>
      <c r="F181">
        <v>3.2290900068944102</v>
      </c>
      <c r="G181">
        <v>1.91287594445483</v>
      </c>
      <c r="H181">
        <v>4.0558225907386403</v>
      </c>
      <c r="S181">
        <v>0.87715866548158705</v>
      </c>
      <c r="T181">
        <v>1.5638861481781801</v>
      </c>
      <c r="U181">
        <v>0.89955883004332104</v>
      </c>
      <c r="V181">
        <v>0.78436966733926905</v>
      </c>
      <c r="W181">
        <v>0.90749721553029505</v>
      </c>
      <c r="X181">
        <v>1.13987411626906</v>
      </c>
      <c r="AJ181">
        <v>2.2333060041510802</v>
      </c>
      <c r="AK181">
        <v>3.7993896722123601</v>
      </c>
      <c r="AL181">
        <v>3.6929235513836201</v>
      </c>
      <c r="AM181">
        <v>1.8353968295957399</v>
      </c>
      <c r="AN181">
        <v>0.55743350196518904</v>
      </c>
      <c r="AO181">
        <v>4.0294882262939504</v>
      </c>
      <c r="AZ181">
        <v>0.57582289370372697</v>
      </c>
      <c r="BA181">
        <v>1.02858939161439</v>
      </c>
      <c r="BB181">
        <v>0.95307661060934801</v>
      </c>
      <c r="BC181">
        <v>0.44362398760871702</v>
      </c>
      <c r="BD181">
        <v>0.77591685290059798</v>
      </c>
      <c r="BE181">
        <v>0.92291658220686401</v>
      </c>
      <c r="BQ181">
        <v>1.5586931106481801</v>
      </c>
      <c r="BR181">
        <v>4.4163252846317</v>
      </c>
      <c r="BS181">
        <v>3.9515219763466098</v>
      </c>
      <c r="BT181">
        <v>0.677235740051218</v>
      </c>
      <c r="BU181">
        <v>0.465703128741771</v>
      </c>
      <c r="BV181">
        <v>2.5769833906373698</v>
      </c>
      <c r="CG181">
        <v>0.77603035195980996</v>
      </c>
      <c r="CH181">
        <v>0.73321292576928199</v>
      </c>
      <c r="CI181">
        <v>0.78161128654977996</v>
      </c>
      <c r="CJ181">
        <v>0.42004654323603402</v>
      </c>
      <c r="CK181">
        <v>0.454866623027878</v>
      </c>
      <c r="CL181">
        <v>0.70414957306346704</v>
      </c>
    </row>
    <row r="182" spans="3:90" x14ac:dyDescent="0.2">
      <c r="C182">
        <v>2.2630442705329301</v>
      </c>
      <c r="D182">
        <v>4.18971063620402</v>
      </c>
      <c r="E182">
        <v>6.0746041114338496</v>
      </c>
      <c r="F182">
        <v>3.8448500909355201</v>
      </c>
      <c r="G182">
        <v>2.3728452213167102</v>
      </c>
      <c r="H182">
        <v>7.71452594587526</v>
      </c>
      <c r="S182">
        <v>0.65269595797937197</v>
      </c>
      <c r="T182">
        <v>1.0997099176265801</v>
      </c>
      <c r="U182">
        <v>0.89724219883337697</v>
      </c>
      <c r="V182">
        <v>0.80891115289320703</v>
      </c>
      <c r="W182">
        <v>1.0148688291726999</v>
      </c>
      <c r="X182">
        <v>1.1921768184567501</v>
      </c>
      <c r="AJ182">
        <v>3.2287669695499801</v>
      </c>
      <c r="AK182">
        <v>3.4968106288621499</v>
      </c>
      <c r="AL182">
        <v>3.1959265933725498</v>
      </c>
      <c r="AM182">
        <v>0.93725513899352098</v>
      </c>
      <c r="AN182">
        <v>0.49357768660476398</v>
      </c>
      <c r="AO182">
        <v>6.3050789470438602</v>
      </c>
      <c r="AZ182">
        <v>0.78813704653574501</v>
      </c>
      <c r="BA182">
        <v>0.91174762394292197</v>
      </c>
      <c r="BB182">
        <v>0.468678823946304</v>
      </c>
      <c r="BC182">
        <v>0.45349106527942901</v>
      </c>
      <c r="BD182">
        <v>0.73810533380241605</v>
      </c>
      <c r="BE182">
        <v>1.26415843411037</v>
      </c>
      <c r="BQ182">
        <v>1.39711515230564</v>
      </c>
      <c r="BR182">
        <v>3.7207469881715598</v>
      </c>
      <c r="BS182">
        <v>4.1766445311603002</v>
      </c>
      <c r="BT182">
        <v>0.430177219257737</v>
      </c>
      <c r="BU182">
        <v>0.43141731531440602</v>
      </c>
      <c r="BV182">
        <v>3.4706386065633401</v>
      </c>
      <c r="CG182">
        <v>0.92891431022540205</v>
      </c>
      <c r="CH182">
        <v>0.80481694183794406</v>
      </c>
      <c r="CI182">
        <v>0.87483699657866898</v>
      </c>
      <c r="CJ182">
        <v>0.30690915116553602</v>
      </c>
      <c r="CK182">
        <v>0.45087447697105099</v>
      </c>
      <c r="CL182">
        <v>0.692748534510915</v>
      </c>
    </row>
    <row r="183" spans="3:90" x14ac:dyDescent="0.2">
      <c r="C183">
        <v>1.7686609681130401</v>
      </c>
      <c r="D183">
        <v>5.2686303313822798</v>
      </c>
      <c r="E183">
        <v>4.3416512242334004</v>
      </c>
      <c r="F183">
        <v>2.8011060171995599</v>
      </c>
      <c r="G183">
        <v>1.9215945068776601</v>
      </c>
      <c r="H183">
        <v>7.2009670654756599</v>
      </c>
      <c r="S183">
        <v>0.45018121167342601</v>
      </c>
      <c r="T183">
        <v>2.2501827366545402</v>
      </c>
      <c r="U183">
        <v>0.84064457497107203</v>
      </c>
      <c r="V183">
        <v>0.92503284903513405</v>
      </c>
      <c r="W183">
        <v>0.99705429128235801</v>
      </c>
      <c r="X183">
        <v>1.11022580560842</v>
      </c>
      <c r="AJ183">
        <v>2.1425762770475698</v>
      </c>
      <c r="AK183">
        <v>3.2451676967340801</v>
      </c>
      <c r="AL183">
        <v>4.0702557494294496</v>
      </c>
      <c r="AM183">
        <v>0.710080859843636</v>
      </c>
      <c r="AN183">
        <v>0.74962500882954297</v>
      </c>
      <c r="AO183">
        <v>3.3377466419601101</v>
      </c>
      <c r="AZ183">
        <v>0.58640468482260499</v>
      </c>
      <c r="BA183">
        <v>0.91082583483345303</v>
      </c>
      <c r="BB183">
        <v>0.76515222101636604</v>
      </c>
      <c r="BC183">
        <v>0.465808938059041</v>
      </c>
      <c r="BD183">
        <v>0.78791784665209796</v>
      </c>
      <c r="BE183">
        <v>1.16968379288494</v>
      </c>
      <c r="BQ183">
        <v>1.8872023107843701</v>
      </c>
      <c r="BR183">
        <v>4.0967113886273196</v>
      </c>
      <c r="BS183">
        <v>6.3039091308680701</v>
      </c>
      <c r="BT183">
        <v>0.43194145123494398</v>
      </c>
      <c r="BU183">
        <v>0.34940899141970599</v>
      </c>
      <c r="BV183">
        <v>3.9358310401066801</v>
      </c>
      <c r="CG183">
        <v>0.77489193079223295</v>
      </c>
      <c r="CH183">
        <v>0.950991422069007</v>
      </c>
      <c r="CI183">
        <v>0.95143832492309899</v>
      </c>
      <c r="CJ183">
        <v>0.36090857504611201</v>
      </c>
      <c r="CK183">
        <v>0.41282837690032897</v>
      </c>
      <c r="CL183">
        <v>0.81876549634229601</v>
      </c>
    </row>
    <row r="184" spans="3:90" x14ac:dyDescent="0.2">
      <c r="C184">
        <v>3.4753804830285802</v>
      </c>
      <c r="D184">
        <v>5.6420077578016903</v>
      </c>
      <c r="E184">
        <v>8.7390079261413494</v>
      </c>
      <c r="F184">
        <v>5.2541867875608297</v>
      </c>
      <c r="G184">
        <v>1.3333464594639901</v>
      </c>
      <c r="H184">
        <v>4.5617373702774904</v>
      </c>
      <c r="S184">
        <v>1.0411616679608799</v>
      </c>
      <c r="T184">
        <v>1.1518004396462</v>
      </c>
      <c r="U184">
        <v>1.4574303916461699</v>
      </c>
      <c r="V184">
        <v>0.97114597814907</v>
      </c>
      <c r="W184">
        <v>1.0669704334715799</v>
      </c>
      <c r="X184">
        <v>1.36474653011071</v>
      </c>
      <c r="AJ184">
        <v>1.1305164280901201</v>
      </c>
      <c r="AK184">
        <v>3.4617733814367901</v>
      </c>
      <c r="AL184">
        <v>3.4774076327742298</v>
      </c>
      <c r="AM184">
        <v>0.78198496962939501</v>
      </c>
      <c r="AN184">
        <v>0.70596457561429604</v>
      </c>
      <c r="AO184">
        <v>5.4294605014283199</v>
      </c>
      <c r="AZ184">
        <v>0.62534517317100902</v>
      </c>
      <c r="BA184">
        <v>0.90189489435917103</v>
      </c>
      <c r="BB184">
        <v>0.74874573344369399</v>
      </c>
      <c r="BC184">
        <v>0.52866820632626599</v>
      </c>
      <c r="BD184">
        <v>0.74308652881682502</v>
      </c>
      <c r="BE184">
        <v>0.98140131279348697</v>
      </c>
      <c r="BQ184">
        <v>1.66547752215441</v>
      </c>
      <c r="BR184">
        <v>4.1754366344390599</v>
      </c>
      <c r="BS184">
        <v>3.5201594033104402</v>
      </c>
      <c r="BT184">
        <v>0.52714447448286095</v>
      </c>
      <c r="BU184">
        <v>0.431419268886295</v>
      </c>
      <c r="BV184">
        <v>3.6818687701204502</v>
      </c>
      <c r="CG184">
        <v>0.90676907880438995</v>
      </c>
      <c r="CH184">
        <v>1.0608157155801199</v>
      </c>
      <c r="CI184">
        <v>0.81907676081950997</v>
      </c>
      <c r="CJ184">
        <v>0.35132277755953401</v>
      </c>
      <c r="CK184">
        <v>0.34281757797266699</v>
      </c>
      <c r="CL184">
        <v>0.75548963900569299</v>
      </c>
    </row>
    <row r="185" spans="3:90" x14ac:dyDescent="0.2">
      <c r="C185">
        <v>3.3877163049774799</v>
      </c>
      <c r="D185">
        <v>5.8638499582767603</v>
      </c>
      <c r="E185">
        <v>5.3166447962456198</v>
      </c>
      <c r="F185">
        <v>4.2489173349593701</v>
      </c>
      <c r="G185">
        <v>1.1300019880782799</v>
      </c>
      <c r="H185">
        <v>3.3961534535606401</v>
      </c>
      <c r="S185">
        <v>0.81776370128993203</v>
      </c>
      <c r="T185">
        <v>1.60911055237606</v>
      </c>
      <c r="U185">
        <v>1.01065987946602</v>
      </c>
      <c r="V185">
        <v>0.97167082238095104</v>
      </c>
      <c r="W185">
        <v>1.3142154318550601</v>
      </c>
      <c r="X185">
        <v>1.2275438430521799</v>
      </c>
      <c r="AJ185">
        <v>1.6612968126546499</v>
      </c>
      <c r="AK185">
        <v>2.5178420963798098</v>
      </c>
      <c r="AL185">
        <v>4.37702336296626</v>
      </c>
      <c r="AM185">
        <v>1.6861219200467601</v>
      </c>
      <c r="AN185">
        <v>0.82793463192586003</v>
      </c>
      <c r="AO185">
        <v>6.52738753684224</v>
      </c>
      <c r="AZ185">
        <v>0.69247968994882703</v>
      </c>
      <c r="BA185">
        <v>1.2013500515667701</v>
      </c>
      <c r="BB185">
        <v>1.30381387754984</v>
      </c>
      <c r="BC185">
        <v>0.51941471978637399</v>
      </c>
      <c r="BD185">
        <v>0.84285412819775996</v>
      </c>
      <c r="BE185">
        <v>0.91924180126902499</v>
      </c>
      <c r="BQ185">
        <v>1.49630286297602</v>
      </c>
      <c r="BR185">
        <v>3.7200550469492502</v>
      </c>
      <c r="BS185">
        <v>5.2744466586712502</v>
      </c>
      <c r="BT185">
        <v>1.0977729034665</v>
      </c>
      <c r="BU185">
        <v>0.60008647216259003</v>
      </c>
      <c r="BV185">
        <v>1.6990561368680599</v>
      </c>
      <c r="CG185">
        <v>0.80704620200838295</v>
      </c>
      <c r="CH185">
        <v>0.99478033147095302</v>
      </c>
      <c r="CI185">
        <v>0.94613640528593801</v>
      </c>
      <c r="CJ185">
        <v>0.49566136604594901</v>
      </c>
      <c r="CK185">
        <v>0.39516687172290199</v>
      </c>
      <c r="CL185">
        <v>0.872724044041566</v>
      </c>
    </row>
    <row r="186" spans="3:90" x14ac:dyDescent="0.2">
      <c r="C186">
        <v>3.3583204955991799</v>
      </c>
      <c r="D186">
        <v>4.2542009339379199</v>
      </c>
      <c r="E186">
        <v>5.8354143611183797</v>
      </c>
      <c r="F186">
        <v>3.3132004319719899</v>
      </c>
      <c r="G186">
        <v>2.1264818095511901</v>
      </c>
      <c r="H186">
        <v>5.18301136461029</v>
      </c>
      <c r="S186">
        <v>0.79534668982044499</v>
      </c>
      <c r="T186">
        <v>1.0087695279607101</v>
      </c>
      <c r="U186">
        <v>1.02307459086284</v>
      </c>
      <c r="V186">
        <v>1.0428576508057801</v>
      </c>
      <c r="W186">
        <v>1.15615327757488</v>
      </c>
      <c r="X186">
        <v>1.1317432091558</v>
      </c>
      <c r="AJ186">
        <v>2.32457668825506</v>
      </c>
      <c r="AK186">
        <v>4.7572333683389196</v>
      </c>
      <c r="AL186">
        <v>3.7243351180472102</v>
      </c>
      <c r="AM186">
        <v>2.3911995927885901</v>
      </c>
      <c r="AN186">
        <v>0.69930850301061898</v>
      </c>
      <c r="AO186">
        <v>5.7747629388563402</v>
      </c>
      <c r="AZ186">
        <v>0.57509494398993499</v>
      </c>
      <c r="BA186">
        <v>1.5530026802230501</v>
      </c>
      <c r="BB186">
        <v>0.909501217352777</v>
      </c>
      <c r="BC186">
        <v>0.56980879551715602</v>
      </c>
      <c r="BD186">
        <v>0.83900952142273899</v>
      </c>
      <c r="BE186">
        <v>1.03476692945434</v>
      </c>
      <c r="BQ186">
        <v>1.61408168253129</v>
      </c>
      <c r="BR186">
        <v>3.9782596584338701</v>
      </c>
      <c r="BS186">
        <v>3.3393765057062299</v>
      </c>
      <c r="BT186">
        <v>1.42850509111963</v>
      </c>
      <c r="BU186">
        <v>0.48756174203047298</v>
      </c>
      <c r="BV186">
        <v>1.4671128682830501</v>
      </c>
      <c r="CG186">
        <v>0.96388845608850005</v>
      </c>
      <c r="CH186">
        <v>0.782542682702563</v>
      </c>
      <c r="CI186">
        <v>0.82964642376931996</v>
      </c>
      <c r="CJ186">
        <v>0.51976346049162903</v>
      </c>
      <c r="CK186">
        <v>0.47175880261347197</v>
      </c>
      <c r="CL186">
        <v>1.01740609486346</v>
      </c>
    </row>
    <row r="187" spans="3:90" x14ac:dyDescent="0.2">
      <c r="C187">
        <v>3.9855580327939202</v>
      </c>
      <c r="D187">
        <v>3.2062598543072802</v>
      </c>
      <c r="E187">
        <v>3.1124296031077101</v>
      </c>
      <c r="F187">
        <v>3.6939715015846701</v>
      </c>
      <c r="G187">
        <v>2.35079669026825</v>
      </c>
      <c r="H187">
        <v>6.2020534241827798</v>
      </c>
      <c r="S187">
        <v>0.991939048961748</v>
      </c>
      <c r="T187">
        <v>1.15518954766811</v>
      </c>
      <c r="U187">
        <v>0.76935472574500796</v>
      </c>
      <c r="V187">
        <v>0.80622924903735604</v>
      </c>
      <c r="W187">
        <v>1.2226776914316699</v>
      </c>
      <c r="X187">
        <v>0.98253234440111503</v>
      </c>
      <c r="AJ187">
        <v>1.1974107642409599</v>
      </c>
      <c r="AK187">
        <v>4.70352672859919</v>
      </c>
      <c r="AL187">
        <v>3.2626078268247798</v>
      </c>
      <c r="AM187">
        <v>2.2733968748472102</v>
      </c>
      <c r="AN187">
        <v>0.61249276468916802</v>
      </c>
      <c r="AO187">
        <v>4.6436738895409704</v>
      </c>
      <c r="AZ187">
        <v>0.48033997588257499</v>
      </c>
      <c r="BA187">
        <v>1.10519374659714</v>
      </c>
      <c r="BB187">
        <v>0.80357514909279304</v>
      </c>
      <c r="BC187">
        <v>0.486172534290849</v>
      </c>
      <c r="BD187">
        <v>0.61551204654730296</v>
      </c>
      <c r="BE187">
        <v>1.27012400150378</v>
      </c>
      <c r="BQ187">
        <v>1.8333530658133399</v>
      </c>
      <c r="BR187">
        <v>2.8372980800893699</v>
      </c>
      <c r="BS187">
        <v>4.5592270111992397</v>
      </c>
      <c r="BT187">
        <v>0.63152667937901297</v>
      </c>
      <c r="BU187">
        <v>0.41507210982949799</v>
      </c>
      <c r="BV187">
        <v>2.07791823399165</v>
      </c>
      <c r="CG187">
        <v>0.646454076287167</v>
      </c>
      <c r="CH187">
        <v>0.83152646482653503</v>
      </c>
      <c r="CI187">
        <v>0.96542397828800797</v>
      </c>
      <c r="CJ187">
        <v>0.36220886302133498</v>
      </c>
      <c r="CK187">
        <v>0.440020068132639</v>
      </c>
      <c r="CL187">
        <v>0.69521821026180497</v>
      </c>
    </row>
    <row r="188" spans="3:90" x14ac:dyDescent="0.2">
      <c r="C188">
        <v>3.5968904914675899</v>
      </c>
      <c r="D188">
        <v>6.1971253883592698</v>
      </c>
      <c r="E188">
        <v>2.9805671965593099</v>
      </c>
      <c r="F188">
        <v>3.39005251159108</v>
      </c>
      <c r="G188">
        <v>2.0664126333802999</v>
      </c>
      <c r="H188">
        <v>6.6616784819150103</v>
      </c>
      <c r="S188">
        <v>0.90903627471069204</v>
      </c>
      <c r="T188">
        <v>1.41625329414152</v>
      </c>
      <c r="U188">
        <v>0.92061856169115297</v>
      </c>
      <c r="V188">
        <v>1.1701367437843999</v>
      </c>
      <c r="W188">
        <v>0.92526752670315504</v>
      </c>
      <c r="X188">
        <v>1.0636507585126</v>
      </c>
      <c r="AJ188">
        <v>1.91509233617397</v>
      </c>
      <c r="AK188">
        <v>5.5011665230503404</v>
      </c>
      <c r="AL188">
        <v>3.5397793621095102</v>
      </c>
      <c r="AM188">
        <v>1.5796184312757</v>
      </c>
      <c r="AN188">
        <v>0.52542708425372098</v>
      </c>
      <c r="AO188">
        <v>4.2915936804414097</v>
      </c>
      <c r="AZ188">
        <v>0.58420812419235602</v>
      </c>
      <c r="BA188">
        <v>0.95986766269181401</v>
      </c>
      <c r="BB188">
        <v>0.58558268540265701</v>
      </c>
      <c r="BC188">
        <v>0.48523966532913498</v>
      </c>
      <c r="BD188">
        <v>0.79834979462039901</v>
      </c>
      <c r="BE188">
        <v>1.19574822116792</v>
      </c>
      <c r="BQ188">
        <v>2.1901539738103599</v>
      </c>
      <c r="BR188">
        <v>2.4999560063105899</v>
      </c>
      <c r="BS188">
        <v>7.3599128121261899</v>
      </c>
      <c r="BT188">
        <v>1.1850633772727399</v>
      </c>
      <c r="BU188">
        <v>0.42033234391060498</v>
      </c>
      <c r="BV188">
        <v>1.35415508402763</v>
      </c>
      <c r="CG188">
        <v>0.74598769547101296</v>
      </c>
      <c r="CH188">
        <v>0.86718187614917697</v>
      </c>
      <c r="CI188">
        <v>1.66331223207281</v>
      </c>
      <c r="CJ188">
        <v>0.436068204256437</v>
      </c>
      <c r="CK188">
        <v>0.50525678194550006</v>
      </c>
      <c r="CL188">
        <v>0.80123803577604003</v>
      </c>
    </row>
    <row r="189" spans="3:90" x14ac:dyDescent="0.2">
      <c r="C189">
        <v>5.0337289474594904</v>
      </c>
      <c r="D189">
        <v>7.16072374112027</v>
      </c>
      <c r="E189">
        <v>3.74200755906682</v>
      </c>
      <c r="F189">
        <v>1.9854000411906401</v>
      </c>
      <c r="G189">
        <v>2.5384857068376001</v>
      </c>
      <c r="H189">
        <v>6.5303210930683999</v>
      </c>
      <c r="S189">
        <v>0.96870026693965205</v>
      </c>
      <c r="T189">
        <v>1.3931199258390501</v>
      </c>
      <c r="U189">
        <v>0.74347424833048903</v>
      </c>
      <c r="V189">
        <v>0.62039384772128203</v>
      </c>
      <c r="W189">
        <v>1.0565500605435201</v>
      </c>
      <c r="X189">
        <v>0.97935555516372796</v>
      </c>
      <c r="AJ189">
        <v>1.26332897819902</v>
      </c>
      <c r="AK189">
        <v>4.5438470577401802</v>
      </c>
      <c r="AL189">
        <v>2.7239135279422801</v>
      </c>
      <c r="AM189">
        <v>0.90300610019358696</v>
      </c>
      <c r="AN189">
        <v>0.58164948418254103</v>
      </c>
      <c r="AO189">
        <v>4.4753545904743</v>
      </c>
      <c r="AZ189">
        <v>0.59011844797443502</v>
      </c>
      <c r="BA189">
        <v>1.2619132428616999</v>
      </c>
      <c r="BB189">
        <v>0.58811324280042598</v>
      </c>
      <c r="BC189">
        <v>0.380410938711427</v>
      </c>
      <c r="BD189">
        <v>0.85487170953434499</v>
      </c>
      <c r="BE189">
        <v>1.288129450652</v>
      </c>
      <c r="BQ189">
        <v>1.6559078568024601</v>
      </c>
      <c r="BR189">
        <v>3.4028049303343102</v>
      </c>
      <c r="BS189">
        <v>9.7903347957812201</v>
      </c>
      <c r="BT189">
        <v>0.78364948001579104</v>
      </c>
      <c r="BU189">
        <v>0.444110122240642</v>
      </c>
      <c r="BV189">
        <v>2.7164601496196998</v>
      </c>
      <c r="CG189">
        <v>0.66099569757258103</v>
      </c>
      <c r="CH189">
        <v>0.92352309643817398</v>
      </c>
      <c r="CI189">
        <v>1.5761691400797999</v>
      </c>
      <c r="CJ189">
        <v>0.49842364011632201</v>
      </c>
      <c r="CK189">
        <v>0.52259160493180201</v>
      </c>
      <c r="CL189">
        <v>0.92954480209029799</v>
      </c>
    </row>
    <row r="190" spans="3:90" x14ac:dyDescent="0.2">
      <c r="C190">
        <v>3.1060658911716801</v>
      </c>
      <c r="D190">
        <v>3.5815662814166598</v>
      </c>
      <c r="E190">
        <v>3.5623598955739002</v>
      </c>
      <c r="F190">
        <v>1.568521111993</v>
      </c>
      <c r="G190">
        <v>2.28723732181968</v>
      </c>
      <c r="H190">
        <v>4.7287263163824598</v>
      </c>
      <c r="S190">
        <v>0.93871963413299597</v>
      </c>
      <c r="T190">
        <v>1.29832972716977</v>
      </c>
      <c r="U190">
        <v>1.08822570918647</v>
      </c>
      <c r="V190">
        <v>0.68101541841486102</v>
      </c>
      <c r="W190">
        <v>1.0382735146325299</v>
      </c>
      <c r="X190">
        <v>1.18340065189162</v>
      </c>
      <c r="AJ190">
        <v>2.5054997731629398</v>
      </c>
      <c r="AK190">
        <v>6.1039104074585797</v>
      </c>
      <c r="AL190">
        <v>1.8929304561010101</v>
      </c>
      <c r="AM190">
        <v>0.61794917951540296</v>
      </c>
      <c r="AN190">
        <v>0.53966712279753204</v>
      </c>
      <c r="AO190">
        <v>6.4859820319377599</v>
      </c>
      <c r="AZ190">
        <v>0.890470807426615</v>
      </c>
      <c r="BA190">
        <v>1.1430378643980299</v>
      </c>
      <c r="BB190">
        <v>0.77301164287258906</v>
      </c>
      <c r="BC190">
        <v>0.395747363855731</v>
      </c>
      <c r="BD190">
        <v>0.87763139123731604</v>
      </c>
      <c r="BE190">
        <v>1.2222747445005799</v>
      </c>
      <c r="BQ190">
        <v>2.0686748363289702</v>
      </c>
      <c r="BR190">
        <v>4.58615491719224</v>
      </c>
      <c r="BS190">
        <v>10.3457299042364</v>
      </c>
      <c r="BT190">
        <v>0.79879840428228799</v>
      </c>
      <c r="BU190">
        <v>0.32736283949396699</v>
      </c>
      <c r="BV190">
        <v>2.08975956044516</v>
      </c>
      <c r="CG190">
        <v>0.64188633948646601</v>
      </c>
      <c r="CH190">
        <v>0.93754698808058501</v>
      </c>
      <c r="CI190">
        <v>1.1192581300808899</v>
      </c>
      <c r="CJ190">
        <v>0.43333693936436302</v>
      </c>
      <c r="CK190">
        <v>0.51121961056867304</v>
      </c>
      <c r="CL190">
        <v>0.78887722269099103</v>
      </c>
    </row>
    <row r="191" spans="3:90" x14ac:dyDescent="0.2">
      <c r="C191">
        <v>4.4683439708624304</v>
      </c>
      <c r="D191">
        <v>5.5600660234274999</v>
      </c>
      <c r="E191">
        <v>5.5860438119797298</v>
      </c>
      <c r="F191">
        <v>2.0547248847910802</v>
      </c>
      <c r="G191">
        <v>4.5395326116485801</v>
      </c>
      <c r="H191">
        <v>7.2887480203122701</v>
      </c>
      <c r="S191">
        <v>1.08461210606804</v>
      </c>
      <c r="T191">
        <v>1.3704629675482201</v>
      </c>
      <c r="U191">
        <v>1.04278155427091</v>
      </c>
      <c r="V191">
        <v>0.75683803292489105</v>
      </c>
      <c r="W191">
        <v>0.93182159275743803</v>
      </c>
      <c r="X191">
        <v>0.99204825166903798</v>
      </c>
      <c r="AJ191">
        <v>3.8273894208589501</v>
      </c>
      <c r="AK191">
        <v>7.47503525960731</v>
      </c>
      <c r="AL191">
        <v>2.7383364227399598</v>
      </c>
      <c r="AM191">
        <v>1.1249080837260299</v>
      </c>
      <c r="AN191">
        <v>0.53569182209156796</v>
      </c>
      <c r="AO191">
        <v>8.3965215903182706</v>
      </c>
      <c r="AZ191">
        <v>0.88562999112358098</v>
      </c>
      <c r="BA191">
        <v>1.47299696865581</v>
      </c>
      <c r="BB191">
        <v>0.60793925353706602</v>
      </c>
      <c r="BC191">
        <v>0.43667243710110998</v>
      </c>
      <c r="BD191">
        <v>0.72885753787108198</v>
      </c>
      <c r="BE191">
        <v>1.09281023151932</v>
      </c>
      <c r="BQ191">
        <v>2.0840864467645499</v>
      </c>
      <c r="BR191">
        <v>3.5596476910310701</v>
      </c>
      <c r="BS191">
        <v>11.4568737486395</v>
      </c>
      <c r="BT191">
        <v>0.426406157927886</v>
      </c>
      <c r="BU191">
        <v>0.52389851742301596</v>
      </c>
      <c r="BV191">
        <v>3.0491765253853398</v>
      </c>
      <c r="CG191">
        <v>0.65552240940324502</v>
      </c>
      <c r="CH191">
        <v>0.72762074747181404</v>
      </c>
      <c r="CI191">
        <v>1.08224005969218</v>
      </c>
      <c r="CJ191">
        <v>0.36557136187656603</v>
      </c>
      <c r="CK191">
        <v>0.66593856208914104</v>
      </c>
      <c r="CL191">
        <v>0.71956896148442795</v>
      </c>
    </row>
    <row r="192" spans="3:90" x14ac:dyDescent="0.2">
      <c r="C192">
        <v>4.8234030580984202</v>
      </c>
      <c r="D192">
        <v>7.82687218051041</v>
      </c>
      <c r="E192">
        <v>6.5717143621949301</v>
      </c>
      <c r="F192">
        <v>2.9370464339306102</v>
      </c>
      <c r="G192">
        <v>1.70133963254322</v>
      </c>
      <c r="H192">
        <v>6.1716915865409101</v>
      </c>
      <c r="S192">
        <v>1.0907738412078201</v>
      </c>
      <c r="T192">
        <v>1.6235388132064701</v>
      </c>
      <c r="U192">
        <v>1.1599373899782299</v>
      </c>
      <c r="V192">
        <v>0.94823633378254601</v>
      </c>
      <c r="W192">
        <v>0.91327272585312103</v>
      </c>
      <c r="X192">
        <v>1.1844748433410901</v>
      </c>
      <c r="AJ192">
        <v>2.3049381318003999</v>
      </c>
      <c r="AK192">
        <v>4.9238360700617596</v>
      </c>
      <c r="AL192">
        <v>3.2217719811539798</v>
      </c>
      <c r="AM192">
        <v>1.12220601736546</v>
      </c>
      <c r="AN192">
        <v>0.59295646097907095</v>
      </c>
      <c r="AO192">
        <v>7.9807038980553902</v>
      </c>
      <c r="AZ192">
        <v>0.661653968943264</v>
      </c>
      <c r="BA192">
        <v>1.22684550002586</v>
      </c>
      <c r="BB192">
        <v>0.77187945443053996</v>
      </c>
      <c r="BC192">
        <v>0.49513615949376</v>
      </c>
      <c r="BD192">
        <v>0.84264849792714502</v>
      </c>
      <c r="BE192">
        <v>1.04095432304896</v>
      </c>
      <c r="BQ192">
        <v>1.5647524365919301</v>
      </c>
      <c r="BR192">
        <v>2.4895020504218199</v>
      </c>
      <c r="BS192">
        <v>12.655438549528</v>
      </c>
      <c r="BT192">
        <v>0.66340779657092297</v>
      </c>
      <c r="BU192">
        <v>0.46394390840691402</v>
      </c>
      <c r="BV192">
        <v>1.39444767502317</v>
      </c>
      <c r="CG192">
        <v>0.71260911792064596</v>
      </c>
      <c r="CH192">
        <v>0.67209861082050304</v>
      </c>
      <c r="CI192">
        <v>0.94715645537290105</v>
      </c>
      <c r="CJ192">
        <v>0.41136600974941101</v>
      </c>
      <c r="CK192">
        <v>0.54985208953006903</v>
      </c>
      <c r="CL192">
        <v>0.73517420243038301</v>
      </c>
    </row>
    <row r="193" spans="3:90" x14ac:dyDescent="0.2">
      <c r="C193">
        <v>3.4611046564558099</v>
      </c>
      <c r="D193">
        <v>8.6174667921955805</v>
      </c>
      <c r="E193">
        <v>3.5789149270865801</v>
      </c>
      <c r="F193">
        <v>1.96449313846827</v>
      </c>
      <c r="G193">
        <v>1.1103811570347999</v>
      </c>
      <c r="H193">
        <v>3.25405491531389</v>
      </c>
      <c r="S193">
        <v>1.0999974415234299</v>
      </c>
      <c r="T193">
        <v>1.18149365329784</v>
      </c>
      <c r="U193">
        <v>0.90121620036627104</v>
      </c>
      <c r="V193">
        <v>0.94921108409371902</v>
      </c>
      <c r="W193">
        <v>0.87894403993766201</v>
      </c>
      <c r="X193">
        <v>0.99483323385633904</v>
      </c>
      <c r="AJ193">
        <v>1.6702032587489299</v>
      </c>
      <c r="AK193">
        <v>3.32173468283841</v>
      </c>
      <c r="AL193">
        <v>5.7392726240848102</v>
      </c>
      <c r="AM193">
        <v>0.900116852854836</v>
      </c>
      <c r="AN193">
        <v>0.64199229102876298</v>
      </c>
      <c r="AO193">
        <v>5.7552607788638399</v>
      </c>
      <c r="AZ193">
        <v>0.83645862574877405</v>
      </c>
      <c r="BA193">
        <v>1.2471745196744699</v>
      </c>
      <c r="BB193">
        <v>0.83847617471668501</v>
      </c>
      <c r="BC193">
        <v>0.40658867960976097</v>
      </c>
      <c r="BD193">
        <v>0.67917768615656504</v>
      </c>
      <c r="BE193">
        <v>1.08492027400325</v>
      </c>
      <c r="BQ193">
        <v>0.83885866812640297</v>
      </c>
      <c r="BR193">
        <v>4.2782118774428604</v>
      </c>
      <c r="BS193">
        <v>10.498732738719401</v>
      </c>
      <c r="BT193">
        <v>1.28898999078193</v>
      </c>
      <c r="BU193">
        <v>0.60877244584829204</v>
      </c>
      <c r="BV193">
        <v>3.5237392874009599</v>
      </c>
      <c r="CG193">
        <v>0.59583538255686797</v>
      </c>
      <c r="CH193">
        <v>0.98128840429199804</v>
      </c>
      <c r="CI193">
        <v>1.22382486027265</v>
      </c>
      <c r="CJ193">
        <v>0.48045542973447802</v>
      </c>
      <c r="CK193">
        <v>0.54864074061552703</v>
      </c>
      <c r="CL193">
        <v>0.72958583302691304</v>
      </c>
    </row>
    <row r="194" spans="3:90" x14ac:dyDescent="0.2">
      <c r="C194">
        <v>3.7132694723606701</v>
      </c>
      <c r="D194">
        <v>7.293950192484</v>
      </c>
      <c r="E194">
        <v>4.19805108950536</v>
      </c>
      <c r="F194">
        <v>2.1497327915071001</v>
      </c>
      <c r="G194">
        <v>2.2127955580082399</v>
      </c>
      <c r="H194">
        <v>3.9581267131814299</v>
      </c>
      <c r="S194">
        <v>0.95900152767289704</v>
      </c>
      <c r="T194">
        <v>1.39440510717709</v>
      </c>
      <c r="U194">
        <v>0.97680188721017502</v>
      </c>
      <c r="V194">
        <v>0.89121355236556798</v>
      </c>
      <c r="W194">
        <v>0.95849178763353304</v>
      </c>
      <c r="X194">
        <v>0.90487063398325296</v>
      </c>
      <c r="AJ194">
        <v>3.35066664267584</v>
      </c>
      <c r="AK194">
        <v>2.9043471273174699</v>
      </c>
      <c r="AL194">
        <v>5.6567224729107197</v>
      </c>
      <c r="AM194">
        <v>0.73277114525889997</v>
      </c>
      <c r="AN194">
        <v>0.64384720781766702</v>
      </c>
      <c r="AO194">
        <v>4.7616216703389904</v>
      </c>
      <c r="AZ194">
        <v>0.55986423616241898</v>
      </c>
      <c r="BA194">
        <v>1.0190224931459999</v>
      </c>
      <c r="BB194">
        <v>0.99986481607945599</v>
      </c>
      <c r="BC194">
        <v>0.42647862482291699</v>
      </c>
      <c r="BD194">
        <v>0.66943643032439903</v>
      </c>
      <c r="BE194">
        <v>1.02040086825038</v>
      </c>
      <c r="BQ194">
        <v>1.7019718713665799</v>
      </c>
      <c r="BR194">
        <v>4.0644997913910004</v>
      </c>
      <c r="BS194">
        <v>10.767661433832901</v>
      </c>
      <c r="BT194">
        <v>1.5793046737238401</v>
      </c>
      <c r="BU194">
        <v>0.49295343760370602</v>
      </c>
      <c r="BV194">
        <v>2.64130317944351</v>
      </c>
      <c r="CG194">
        <v>0.73577879648759303</v>
      </c>
      <c r="CH194">
        <v>0.71282810694337295</v>
      </c>
      <c r="CI194">
        <v>1.1803444880012799</v>
      </c>
      <c r="CJ194">
        <v>0.49858726221037297</v>
      </c>
      <c r="CK194">
        <v>0.68793853853087605</v>
      </c>
      <c r="CL194">
        <v>0.66029268036353705</v>
      </c>
    </row>
    <row r="195" spans="3:90" x14ac:dyDescent="0.2">
      <c r="C195">
        <v>5.75491279007203</v>
      </c>
      <c r="D195">
        <v>6.7811820036319999</v>
      </c>
      <c r="E195">
        <v>6.3148379186533603</v>
      </c>
      <c r="F195">
        <v>2.2840658232032598</v>
      </c>
      <c r="G195">
        <v>1.5912687128774801</v>
      </c>
      <c r="H195">
        <v>5.8347812308194502</v>
      </c>
      <c r="S195">
        <v>0.81971295161847701</v>
      </c>
      <c r="T195">
        <v>1.260064634725</v>
      </c>
      <c r="U195">
        <v>1.0145411472995101</v>
      </c>
      <c r="V195">
        <v>0.82008832381105201</v>
      </c>
      <c r="W195">
        <v>0.62060216519240097</v>
      </c>
      <c r="X195">
        <v>0.83715214478900801</v>
      </c>
      <c r="AJ195">
        <v>3.9600345623387998</v>
      </c>
      <c r="AK195">
        <v>5.1946095076027801</v>
      </c>
      <c r="AL195">
        <v>5.5166226292572702</v>
      </c>
      <c r="AM195">
        <v>0.88089065724175397</v>
      </c>
      <c r="AN195">
        <v>0.66716128066994995</v>
      </c>
      <c r="AO195">
        <v>4.3566828653123402</v>
      </c>
      <c r="AZ195">
        <v>0.92643538582629803</v>
      </c>
      <c r="BA195">
        <v>0.96067816728576105</v>
      </c>
      <c r="BB195">
        <v>1.0438165781091</v>
      </c>
      <c r="BC195">
        <v>0.42959434110248301</v>
      </c>
      <c r="BD195">
        <v>0.71825117917607095</v>
      </c>
      <c r="BE195">
        <v>1.5528177383597599</v>
      </c>
      <c r="BQ195">
        <v>1.4471607027995901</v>
      </c>
      <c r="BR195">
        <v>3.9748965496664601</v>
      </c>
      <c r="BS195">
        <v>8.45169821777103</v>
      </c>
      <c r="BT195">
        <v>0.62759622242139501</v>
      </c>
      <c r="BU195">
        <v>0.430527343899749</v>
      </c>
      <c r="BV195">
        <v>1.7610335794240899</v>
      </c>
      <c r="CG195">
        <v>0.58518726288466505</v>
      </c>
      <c r="CH195">
        <v>0.89210281097055699</v>
      </c>
      <c r="CI195">
        <v>1.25787689536766</v>
      </c>
      <c r="CJ195">
        <v>0.42983667430156502</v>
      </c>
      <c r="CK195">
        <v>0.494383458522414</v>
      </c>
      <c r="CL195">
        <v>0.650779068179417</v>
      </c>
    </row>
    <row r="196" spans="3:90" x14ac:dyDescent="0.2">
      <c r="C196">
        <v>4.3981519534032003</v>
      </c>
      <c r="D196">
        <v>4.7892079289853404</v>
      </c>
      <c r="E196">
        <v>5.9725354542024798</v>
      </c>
      <c r="F196">
        <v>2.3360293263824201</v>
      </c>
      <c r="G196">
        <v>1.18247232072237</v>
      </c>
      <c r="H196">
        <v>5.4552098078152804</v>
      </c>
      <c r="S196">
        <v>1.1408860627416899</v>
      </c>
      <c r="T196">
        <v>1.7404019750901201</v>
      </c>
      <c r="U196">
        <v>0.81882619795998701</v>
      </c>
      <c r="V196">
        <v>0.80283820450950505</v>
      </c>
      <c r="W196">
        <v>0.70090775685542195</v>
      </c>
      <c r="X196">
        <v>0.89110352975088702</v>
      </c>
      <c r="AJ196">
        <v>3.6629359879088099</v>
      </c>
      <c r="AK196">
        <v>5.6757345798354102</v>
      </c>
      <c r="AL196">
        <v>5.8529951674157097</v>
      </c>
      <c r="AM196">
        <v>0.39282113335139401</v>
      </c>
      <c r="AN196">
        <v>0.58576596947230397</v>
      </c>
      <c r="AO196">
        <v>5.5926932576604198</v>
      </c>
      <c r="AZ196">
        <v>0.76161239374054801</v>
      </c>
      <c r="BA196">
        <v>0.98956389887217699</v>
      </c>
      <c r="BB196">
        <v>0.73155339900998495</v>
      </c>
      <c r="BC196">
        <v>0.35928860161627102</v>
      </c>
      <c r="BD196">
        <v>0.63281790833306395</v>
      </c>
      <c r="BE196">
        <v>1.02981669289371</v>
      </c>
      <c r="BQ196">
        <v>0.50842829954594204</v>
      </c>
      <c r="BR196">
        <v>2.6093393560715699</v>
      </c>
      <c r="BS196">
        <v>10.1557570418254</v>
      </c>
      <c r="BT196">
        <v>0.77263908546302595</v>
      </c>
      <c r="BU196">
        <v>0.34894668753227598</v>
      </c>
      <c r="BV196">
        <v>1.00224856888113</v>
      </c>
      <c r="CG196">
        <v>0.482793782289901</v>
      </c>
      <c r="CH196">
        <v>0.89262602147644499</v>
      </c>
      <c r="CI196">
        <v>1.1715488527368101</v>
      </c>
      <c r="CJ196">
        <v>0.41790491636244997</v>
      </c>
      <c r="CK196">
        <v>0.411496538284367</v>
      </c>
      <c r="CL196">
        <v>0.67927266103970596</v>
      </c>
    </row>
    <row r="197" spans="3:90" x14ac:dyDescent="0.2">
      <c r="C197">
        <v>3.1153806062792899</v>
      </c>
      <c r="D197">
        <v>7.61710606804332</v>
      </c>
      <c r="E197">
        <v>5.0383185106880504</v>
      </c>
      <c r="F197">
        <v>4.8735319456531903</v>
      </c>
      <c r="G197">
        <v>1.3288135373122101</v>
      </c>
      <c r="H197">
        <v>5.47825975642297</v>
      </c>
      <c r="S197">
        <v>1.41781760235245</v>
      </c>
      <c r="T197">
        <v>1.57517969861917</v>
      </c>
      <c r="U197">
        <v>1.09247620618244</v>
      </c>
      <c r="V197">
        <v>1.0366912216480799</v>
      </c>
      <c r="W197">
        <v>0.78463000782161096</v>
      </c>
      <c r="X197">
        <v>0.90499201274449703</v>
      </c>
      <c r="AJ197">
        <v>3.5464552333633601</v>
      </c>
      <c r="AK197">
        <v>6.35493164466153</v>
      </c>
      <c r="AL197">
        <v>4.1267197411195902</v>
      </c>
      <c r="AM197">
        <v>0.65844984254893801</v>
      </c>
      <c r="AN197">
        <v>0.66897350936883304</v>
      </c>
      <c r="AO197">
        <v>4.2827235808151602</v>
      </c>
      <c r="AZ197">
        <v>0.90607947088789198</v>
      </c>
      <c r="BA197">
        <v>0.93787808307312304</v>
      </c>
      <c r="BB197">
        <v>1.0302158580570999</v>
      </c>
      <c r="BC197">
        <v>0.38625849739780199</v>
      </c>
      <c r="BD197">
        <v>0.64116616363294199</v>
      </c>
      <c r="BE197">
        <v>0.76588556345063197</v>
      </c>
      <c r="BQ197">
        <v>0.96189802364086496</v>
      </c>
      <c r="BR197">
        <v>3.3775085069331001</v>
      </c>
      <c r="BS197">
        <v>10.9599440272642</v>
      </c>
      <c r="BT197">
        <v>0.60017172050178902</v>
      </c>
      <c r="BU197">
        <v>0.53475911506991802</v>
      </c>
      <c r="BV197">
        <v>0.61696112195503405</v>
      </c>
      <c r="CG197">
        <v>0.54965348118933699</v>
      </c>
      <c r="CH197">
        <v>0.99139364011741005</v>
      </c>
      <c r="CI197">
        <v>1.17467135581794</v>
      </c>
      <c r="CJ197">
        <v>0.43980999809562099</v>
      </c>
      <c r="CK197">
        <v>0.44845911253348503</v>
      </c>
      <c r="CL197">
        <v>0.45353529782358398</v>
      </c>
    </row>
    <row r="198" spans="3:90" x14ac:dyDescent="0.2">
      <c r="C198">
        <v>5.3510509819115404</v>
      </c>
      <c r="D198">
        <v>6.6463831531817803</v>
      </c>
      <c r="E198">
        <v>4.5871720890291403</v>
      </c>
      <c r="F198">
        <v>4.2274107038315698</v>
      </c>
      <c r="G198">
        <v>1.7811504366181099</v>
      </c>
      <c r="H198">
        <v>3.3707646965249101</v>
      </c>
      <c r="S198">
        <v>1.7035474076596999</v>
      </c>
      <c r="T198">
        <v>1.1816094889420301</v>
      </c>
      <c r="U198">
        <v>0.80805017534189005</v>
      </c>
      <c r="V198">
        <v>0.99283774108382705</v>
      </c>
      <c r="W198">
        <v>0.84213544177572297</v>
      </c>
      <c r="X198">
        <v>1.08759202499887</v>
      </c>
      <c r="AJ198">
        <v>3.1658432575639099</v>
      </c>
      <c r="AK198">
        <v>4.7465363943092402</v>
      </c>
      <c r="AL198">
        <v>6.1985756521271096</v>
      </c>
      <c r="AM198">
        <v>0.64335402784961504</v>
      </c>
      <c r="AN198">
        <v>0.50735278269346895</v>
      </c>
      <c r="AO198">
        <v>4.6772625336750497</v>
      </c>
      <c r="AZ198">
        <v>0.854549372825681</v>
      </c>
      <c r="BA198">
        <v>1.13613366317596</v>
      </c>
      <c r="BB198">
        <v>1.29769693227205</v>
      </c>
      <c r="BC198">
        <v>0.446235064491319</v>
      </c>
      <c r="BD198">
        <v>0.56011967263270002</v>
      </c>
      <c r="BE198">
        <v>1.10592059355316</v>
      </c>
      <c r="BQ198">
        <v>0.74999471968183895</v>
      </c>
      <c r="BR198">
        <v>4.6167352766051701</v>
      </c>
      <c r="BS198">
        <v>9.0719141968864996</v>
      </c>
      <c r="BT198">
        <v>1.4732462513854001</v>
      </c>
      <c r="BU198">
        <v>0.375936448762835</v>
      </c>
      <c r="BV198">
        <v>0.71120853511693405</v>
      </c>
      <c r="CG198">
        <v>0.47641867893587098</v>
      </c>
      <c r="CH198">
        <v>0.82325622872137205</v>
      </c>
      <c r="CI198">
        <v>1.06023310044758</v>
      </c>
      <c r="CJ198">
        <v>0.50725100920350397</v>
      </c>
      <c r="CK198">
        <v>0.36549302184693</v>
      </c>
      <c r="CL198">
        <v>0.54781751504749698</v>
      </c>
    </row>
    <row r="199" spans="3:90" x14ac:dyDescent="0.2">
      <c r="C199">
        <v>6.4218286079582896</v>
      </c>
      <c r="D199">
        <v>5.1415234156862804</v>
      </c>
      <c r="E199">
        <v>5.0926470106316097</v>
      </c>
      <c r="F199">
        <v>4.0182508048895098</v>
      </c>
      <c r="G199">
        <v>1.1924630358580901</v>
      </c>
      <c r="H199">
        <v>3.6352857819790798</v>
      </c>
      <c r="S199">
        <v>1.1924561582333</v>
      </c>
      <c r="T199">
        <v>1.0517200178653401</v>
      </c>
      <c r="U199">
        <v>0.88883602760324598</v>
      </c>
      <c r="V199">
        <v>0.89208568959796697</v>
      </c>
      <c r="W199">
        <v>0.66022381271646602</v>
      </c>
      <c r="X199">
        <v>0.923327074249081</v>
      </c>
      <c r="AJ199">
        <v>3.6921420917884902</v>
      </c>
      <c r="AK199">
        <v>6.1441739940257696</v>
      </c>
      <c r="AL199">
        <v>7.3219851093361203</v>
      </c>
      <c r="AM199">
        <v>1.0572816161682399</v>
      </c>
      <c r="AN199">
        <v>0.44342109996589901</v>
      </c>
      <c r="AO199">
        <v>4.9746133454210701</v>
      </c>
      <c r="AZ199">
        <v>0.74903806184103705</v>
      </c>
      <c r="BA199">
        <v>0.94257559552276904</v>
      </c>
      <c r="BB199">
        <v>1.30935297445869</v>
      </c>
      <c r="BC199">
        <v>0.46373417713707499</v>
      </c>
      <c r="BD199">
        <v>0.55058344529001702</v>
      </c>
      <c r="BE199">
        <v>1.2491288385097099</v>
      </c>
      <c r="BQ199">
        <v>0.64406316889569104</v>
      </c>
      <c r="BR199">
        <v>3.6389470255837599</v>
      </c>
      <c r="BS199">
        <v>8.8332260136598801</v>
      </c>
      <c r="BT199">
        <v>1.22116016169872</v>
      </c>
      <c r="BU199">
        <v>0.34789785542518697</v>
      </c>
      <c r="BV199">
        <v>1.0301945394927901</v>
      </c>
      <c r="CG199">
        <v>0.420791832708931</v>
      </c>
      <c r="CH199">
        <v>0.80391525098785599</v>
      </c>
      <c r="CI199">
        <v>0.88773978121284902</v>
      </c>
      <c r="CJ199">
        <v>0.43835570841732202</v>
      </c>
      <c r="CK199">
        <v>0.47926607234515001</v>
      </c>
      <c r="CL199">
        <v>0.54429370335645699</v>
      </c>
    </row>
    <row r="200" spans="3:90" x14ac:dyDescent="0.2">
      <c r="C200">
        <v>8.1406738634080895</v>
      </c>
      <c r="D200">
        <v>4.4382785411328598</v>
      </c>
      <c r="E200">
        <v>6.7684249722612897</v>
      </c>
      <c r="F200">
        <v>3.61578128977819</v>
      </c>
      <c r="G200">
        <v>0.94835129395156903</v>
      </c>
      <c r="H200">
        <v>4.4639667554718701</v>
      </c>
      <c r="S200">
        <v>1.13184074870327</v>
      </c>
      <c r="T200">
        <v>1.5185854851181499</v>
      </c>
      <c r="U200">
        <v>0.91282940972389004</v>
      </c>
      <c r="V200">
        <v>1.1617657749132899</v>
      </c>
      <c r="W200">
        <v>0.57141204514406696</v>
      </c>
      <c r="X200">
        <v>1.1321684513835399</v>
      </c>
      <c r="AJ200">
        <v>2.95621741097679</v>
      </c>
      <c r="AK200">
        <v>3.3747301261777398</v>
      </c>
      <c r="AL200">
        <v>6.7477376237757998</v>
      </c>
      <c r="AM200">
        <v>1.0715516923473201</v>
      </c>
      <c r="AN200">
        <v>0.41697648615163502</v>
      </c>
      <c r="AO200">
        <v>3.9191157047426</v>
      </c>
      <c r="AZ200">
        <v>0.82636643757297701</v>
      </c>
      <c r="BA200">
        <v>1.0047086094454301</v>
      </c>
      <c r="BB200">
        <v>0.82236326000729398</v>
      </c>
      <c r="BC200">
        <v>0.457458619060645</v>
      </c>
      <c r="BD200">
        <v>0.66663199536743201</v>
      </c>
      <c r="BE200">
        <v>1.22454907378944</v>
      </c>
      <c r="BQ200">
        <v>0.65635505006766304</v>
      </c>
      <c r="BR200">
        <v>3.81592413159649</v>
      </c>
      <c r="BS200">
        <v>9.0971448941480499</v>
      </c>
      <c r="BT200">
        <v>0.91996911336669995</v>
      </c>
      <c r="BU200">
        <v>0.36192352564224201</v>
      </c>
      <c r="BV200">
        <v>1.64074165795817</v>
      </c>
      <c r="CG200">
        <v>0.45654263825360297</v>
      </c>
      <c r="CH200">
        <v>0.75425901770343595</v>
      </c>
      <c r="CI200">
        <v>1.06714344580391</v>
      </c>
      <c r="CJ200">
        <v>0.49137277904799798</v>
      </c>
      <c r="CK200">
        <v>0.48130139111307702</v>
      </c>
      <c r="CL200">
        <v>0.51659843879786904</v>
      </c>
    </row>
    <row r="201" spans="3:90" x14ac:dyDescent="0.2">
      <c r="C201">
        <v>5.3603961232417996</v>
      </c>
      <c r="D201">
        <v>6.9271789205912899</v>
      </c>
      <c r="E201">
        <v>7.7026732267029798</v>
      </c>
      <c r="F201">
        <v>4.4800336917960202</v>
      </c>
      <c r="G201">
        <v>1.2229356474348401</v>
      </c>
      <c r="H201">
        <v>5.1073171706223102</v>
      </c>
      <c r="S201">
        <v>0.99623021689688196</v>
      </c>
      <c r="T201">
        <v>1.0523615803563999</v>
      </c>
      <c r="U201">
        <v>1.0496871907688301</v>
      </c>
      <c r="V201">
        <v>1.3451853181692099</v>
      </c>
      <c r="W201">
        <v>0.86883108943792597</v>
      </c>
      <c r="X201">
        <v>1.2312353355763299</v>
      </c>
      <c r="AJ201">
        <v>3.4429287427313202</v>
      </c>
      <c r="AK201">
        <v>2.9160552679344001</v>
      </c>
      <c r="AL201">
        <v>5.9911749246762103</v>
      </c>
      <c r="AM201">
        <v>1.5735222448892201</v>
      </c>
      <c r="AN201">
        <v>0.60285412467728405</v>
      </c>
      <c r="AO201">
        <v>3.0306882634556001</v>
      </c>
      <c r="AZ201">
        <v>0.87598962643070399</v>
      </c>
      <c r="BA201">
        <v>0.92268436551642197</v>
      </c>
      <c r="BB201">
        <v>1.00555087980739</v>
      </c>
      <c r="BC201">
        <v>0.48816650915232801</v>
      </c>
      <c r="BD201">
        <v>0.73714417206544502</v>
      </c>
      <c r="BE201">
        <v>1.04364447577116</v>
      </c>
      <c r="BQ201">
        <v>0.508692630434604</v>
      </c>
      <c r="BR201">
        <v>2.1812653143404499</v>
      </c>
      <c r="BS201">
        <v>10.712844495377601</v>
      </c>
      <c r="BT201">
        <v>0.52829147401809995</v>
      </c>
      <c r="BU201">
        <v>0.50369576016200901</v>
      </c>
      <c r="BV201">
        <v>1.3029737336153899</v>
      </c>
      <c r="CG201">
        <v>0.42992223606472002</v>
      </c>
      <c r="CH201">
        <v>0.81284083106828198</v>
      </c>
      <c r="CI201">
        <v>1.33434197215423</v>
      </c>
      <c r="CJ201">
        <v>0.35736060763474597</v>
      </c>
      <c r="CK201">
        <v>0.39310640484663001</v>
      </c>
      <c r="CL201">
        <v>0.52499850001079795</v>
      </c>
    </row>
    <row r="202" spans="3:90" x14ac:dyDescent="0.2">
      <c r="C202">
        <v>5.44320056198187</v>
      </c>
      <c r="D202">
        <v>8.2596735453250503</v>
      </c>
      <c r="E202">
        <v>6.59143182145234</v>
      </c>
      <c r="F202">
        <v>5.3832231728164297</v>
      </c>
      <c r="G202">
        <v>1.1534652236715399</v>
      </c>
      <c r="H202">
        <v>5.8297100713170602</v>
      </c>
      <c r="S202">
        <v>1.1474866215330199</v>
      </c>
      <c r="T202">
        <v>1.69886304440828</v>
      </c>
      <c r="U202">
        <v>0.96935050874814499</v>
      </c>
      <c r="V202">
        <v>1.1202677151637701</v>
      </c>
      <c r="W202">
        <v>0.62235227086515299</v>
      </c>
      <c r="X202">
        <v>0.93629132368295898</v>
      </c>
      <c r="AJ202">
        <v>2.6210886716616399</v>
      </c>
      <c r="AK202">
        <v>4.51409797534075</v>
      </c>
      <c r="AL202">
        <v>7.9628552988095498</v>
      </c>
      <c r="AM202">
        <v>1.7231049330831001</v>
      </c>
      <c r="AN202">
        <v>0.97790131204841602</v>
      </c>
      <c r="AO202">
        <v>4.27394957115773</v>
      </c>
      <c r="AZ202">
        <v>0.95146276267654595</v>
      </c>
      <c r="BA202">
        <v>1.11397546412435</v>
      </c>
      <c r="BB202">
        <v>1.3064126303872801</v>
      </c>
      <c r="BC202">
        <v>0.51932443595110001</v>
      </c>
      <c r="BD202">
        <v>0.94758600448097097</v>
      </c>
      <c r="BE202">
        <v>1.17002950741528</v>
      </c>
      <c r="BQ202">
        <v>0.56182075661779396</v>
      </c>
      <c r="BR202">
        <v>2.1726434636551599</v>
      </c>
      <c r="BS202">
        <v>10.552881392951701</v>
      </c>
      <c r="BT202">
        <v>0.50308815785059602</v>
      </c>
      <c r="BU202">
        <v>0.426778426601859</v>
      </c>
      <c r="BV202">
        <v>0.72901420251710203</v>
      </c>
      <c r="CG202">
        <v>0.42602824250681198</v>
      </c>
      <c r="CH202">
        <v>0.83800536714764096</v>
      </c>
      <c r="CI202">
        <v>1.1480815745648301</v>
      </c>
      <c r="CJ202">
        <v>0.32550429125102998</v>
      </c>
      <c r="CK202">
        <v>0.39363976067578399</v>
      </c>
      <c r="CL202">
        <v>0.52303551819912797</v>
      </c>
    </row>
    <row r="203" spans="3:90" x14ac:dyDescent="0.2">
      <c r="C203">
        <v>8.2790910777391602</v>
      </c>
      <c r="D203">
        <v>7.5530903954093596</v>
      </c>
      <c r="E203">
        <v>4.6170183759249701</v>
      </c>
      <c r="F203">
        <v>4.8785123719404098</v>
      </c>
      <c r="G203">
        <v>1.7943068307229599</v>
      </c>
      <c r="H203">
        <v>4.3158193723107701</v>
      </c>
      <c r="S203">
        <v>1.2621335174074799</v>
      </c>
      <c r="T203">
        <v>1.4113636464322601</v>
      </c>
      <c r="U203">
        <v>0.80553026835796404</v>
      </c>
      <c r="V203">
        <v>0.85218239956592301</v>
      </c>
      <c r="W203">
        <v>0.68903383002158503</v>
      </c>
      <c r="X203">
        <v>1.52691776235485</v>
      </c>
      <c r="AJ203">
        <v>4.9898558222566702</v>
      </c>
      <c r="AK203">
        <v>3.9904452023421699</v>
      </c>
      <c r="AL203">
        <v>7.8280052962665403</v>
      </c>
      <c r="AM203">
        <v>1.49887097035286</v>
      </c>
      <c r="AN203">
        <v>0.957102293988779</v>
      </c>
      <c r="AO203">
        <v>3.4005442992839701</v>
      </c>
      <c r="AZ203">
        <v>0.79587490005092298</v>
      </c>
      <c r="BA203">
        <v>1.2182133842471801</v>
      </c>
      <c r="BB203">
        <v>1.1533973426396</v>
      </c>
      <c r="BC203">
        <v>0.51711065840270298</v>
      </c>
      <c r="BD203">
        <v>0.76170834925332498</v>
      </c>
      <c r="BE203">
        <v>0.72159011214619595</v>
      </c>
      <c r="BQ203">
        <v>0.49324554660994402</v>
      </c>
      <c r="BR203">
        <v>3.5174785640178001</v>
      </c>
      <c r="BS203">
        <v>9.7931685409098694</v>
      </c>
      <c r="BT203">
        <v>0.436749296711608</v>
      </c>
      <c r="BU203">
        <v>0.62000538558103901</v>
      </c>
      <c r="BV203">
        <v>4.1314831969111303</v>
      </c>
      <c r="CG203">
        <v>0.42245677911146501</v>
      </c>
      <c r="CH203">
        <v>0.90939564603062395</v>
      </c>
      <c r="CI203">
        <v>1.3016290945266</v>
      </c>
      <c r="CJ203">
        <v>0.28994607511940501</v>
      </c>
      <c r="CK203">
        <v>0.589668979904026</v>
      </c>
      <c r="CL203">
        <v>0.58556860053661197</v>
      </c>
    </row>
    <row r="204" spans="3:90" x14ac:dyDescent="0.2">
      <c r="C204">
        <v>9.2574411057556905</v>
      </c>
      <c r="D204">
        <v>8.1135053510808799</v>
      </c>
      <c r="E204">
        <v>3.61484890448726</v>
      </c>
      <c r="F204">
        <v>5.0364692889264298</v>
      </c>
      <c r="G204">
        <v>1.5781717658913099</v>
      </c>
      <c r="H204">
        <v>4.6769543641419498</v>
      </c>
      <c r="S204">
        <v>1.07860147417893</v>
      </c>
      <c r="T204">
        <v>1.52902794075756</v>
      </c>
      <c r="U204">
        <v>0.79219221483222402</v>
      </c>
      <c r="V204">
        <v>1.04563326399377</v>
      </c>
      <c r="W204">
        <v>0.62545120035003599</v>
      </c>
      <c r="X204">
        <v>1.15376979398001</v>
      </c>
      <c r="AJ204">
        <v>5.7075034214480098</v>
      </c>
      <c r="AK204">
        <v>4.0656214988264603</v>
      </c>
      <c r="AL204">
        <v>8.4114712927051603</v>
      </c>
      <c r="AM204">
        <v>0.91710540697159004</v>
      </c>
      <c r="AN204">
        <v>1.4315100497293101</v>
      </c>
      <c r="AO204">
        <v>5.3729803504351104</v>
      </c>
      <c r="AZ204">
        <v>0.80935293658590501</v>
      </c>
      <c r="BA204">
        <v>1.1019423931053201</v>
      </c>
      <c r="BB204">
        <v>1.1923105393264299</v>
      </c>
      <c r="BC204">
        <v>0.65707172919887402</v>
      </c>
      <c r="BD204">
        <v>0.77628289863421596</v>
      </c>
      <c r="BE204">
        <v>1.02600213956488</v>
      </c>
      <c r="BQ204">
        <v>0.52206912796133298</v>
      </c>
      <c r="BR204">
        <v>4.0957207569416196</v>
      </c>
      <c r="BS204">
        <v>10.8349450552632</v>
      </c>
      <c r="BT204">
        <v>0.82191491858986598</v>
      </c>
      <c r="BU204">
        <v>0.56048794692500503</v>
      </c>
      <c r="BV204">
        <v>4.0297388854082197</v>
      </c>
      <c r="CG204">
        <v>0.44350627411078197</v>
      </c>
      <c r="CH204">
        <v>0.89191623739961501</v>
      </c>
      <c r="CI204">
        <v>1.17316609638679</v>
      </c>
      <c r="CJ204">
        <v>0.401654462718118</v>
      </c>
      <c r="CK204">
        <v>0.60471690956192203</v>
      </c>
      <c r="CL204">
        <v>0.93783202517110997</v>
      </c>
    </row>
    <row r="205" spans="3:90" x14ac:dyDescent="0.2">
      <c r="C205">
        <v>8.9392842457319599</v>
      </c>
      <c r="D205">
        <v>7.9525135148064301</v>
      </c>
      <c r="E205">
        <v>6.1805618921754704</v>
      </c>
      <c r="F205">
        <v>3.7398569158128399</v>
      </c>
      <c r="G205">
        <v>1.9461500014066999</v>
      </c>
      <c r="H205">
        <v>5.0286048447545504</v>
      </c>
      <c r="S205">
        <v>0.96982189381386297</v>
      </c>
      <c r="T205">
        <v>1.5388699517869699</v>
      </c>
      <c r="U205">
        <v>0.94357088543204604</v>
      </c>
      <c r="V205">
        <v>1.1254923809261199</v>
      </c>
      <c r="W205">
        <v>0.678785419117795</v>
      </c>
      <c r="X205">
        <v>0.696293635339582</v>
      </c>
      <c r="AJ205">
        <v>4.7474189597394103</v>
      </c>
      <c r="AK205">
        <v>3.67366629566623</v>
      </c>
      <c r="AL205">
        <v>8.4809596019839297</v>
      </c>
      <c r="AM205">
        <v>1.3292767851015701</v>
      </c>
      <c r="AN205">
        <v>0.84851872248733995</v>
      </c>
      <c r="AO205">
        <v>3.9557858286497698</v>
      </c>
      <c r="AZ205">
        <v>0.85162098902758399</v>
      </c>
      <c r="BA205">
        <v>0.88881201847360403</v>
      </c>
      <c r="BB205">
        <v>1.08891039569382</v>
      </c>
      <c r="BC205">
        <v>0.64849988983364304</v>
      </c>
      <c r="BD205">
        <v>0.82994502335875098</v>
      </c>
      <c r="BE205">
        <v>0.937310005504986</v>
      </c>
      <c r="BQ205">
        <v>0.48960642452289999</v>
      </c>
      <c r="BR205">
        <v>3.93149849151076</v>
      </c>
      <c r="BS205">
        <v>10.9989372437486</v>
      </c>
      <c r="BT205">
        <v>0.85112392017153804</v>
      </c>
      <c r="BU205">
        <v>0.55588680537501201</v>
      </c>
      <c r="BV205">
        <v>6.3739771124394498</v>
      </c>
      <c r="CG205">
        <v>0.52455022177847599</v>
      </c>
      <c r="CH205">
        <v>1.03349848622178</v>
      </c>
      <c r="CI205">
        <v>1.1101837893925399</v>
      </c>
      <c r="CJ205">
        <v>0.49079213696636098</v>
      </c>
      <c r="CK205">
        <v>0.46917570520134999</v>
      </c>
      <c r="CL205">
        <v>0.75029122487313205</v>
      </c>
    </row>
    <row r="206" spans="3:90" x14ac:dyDescent="0.2">
      <c r="C206">
        <v>8.6298387984628206</v>
      </c>
      <c r="D206">
        <v>6.7110983384209604</v>
      </c>
      <c r="E206">
        <v>6.9728773317743302</v>
      </c>
      <c r="F206">
        <v>2.85921840444519</v>
      </c>
      <c r="G206">
        <v>1.7735610713260399</v>
      </c>
      <c r="H206">
        <v>1.91349034682164</v>
      </c>
      <c r="S206">
        <v>0.864598941866902</v>
      </c>
      <c r="T206">
        <v>1.59612383324042</v>
      </c>
      <c r="U206">
        <v>1.06604925051903</v>
      </c>
      <c r="V206">
        <v>0.99278471855182304</v>
      </c>
      <c r="W206">
        <v>0.72680203338798499</v>
      </c>
      <c r="X206">
        <v>0.60262552410764503</v>
      </c>
      <c r="AJ206">
        <v>6.4975732639122503</v>
      </c>
      <c r="AK206">
        <v>4.2165582356803704</v>
      </c>
      <c r="AL206">
        <v>9.8420943668884107</v>
      </c>
      <c r="AM206">
        <v>0.99816725210976898</v>
      </c>
      <c r="AN206">
        <v>1.43952558697149</v>
      </c>
      <c r="AO206">
        <v>3.8695846764735302</v>
      </c>
      <c r="AZ206">
        <v>0.89846120569999199</v>
      </c>
      <c r="BA206">
        <v>1.0059009408508901</v>
      </c>
      <c r="BB206">
        <v>1.1471521918248899</v>
      </c>
      <c r="BC206">
        <v>0.60323370246115604</v>
      </c>
      <c r="BD206">
        <v>0.75941900513562199</v>
      </c>
      <c r="BE206">
        <v>0.73095322466073198</v>
      </c>
      <c r="BQ206">
        <v>0.43113270204870702</v>
      </c>
      <c r="BR206">
        <v>4.1284921719435701</v>
      </c>
      <c r="BS206">
        <v>9.8260604330494008</v>
      </c>
      <c r="BT206">
        <v>0.80444337259160703</v>
      </c>
      <c r="BU206">
        <v>0.61885801386799899</v>
      </c>
      <c r="BV206">
        <v>6.1558764439262204</v>
      </c>
      <c r="CG206">
        <v>0.55045923239671601</v>
      </c>
      <c r="CH206">
        <v>0.84937328006090995</v>
      </c>
      <c r="CI206">
        <v>1.1189800145531601</v>
      </c>
      <c r="CJ206">
        <v>0.51195423837017995</v>
      </c>
      <c r="CK206">
        <v>0.55324926951224895</v>
      </c>
      <c r="CL206">
        <v>0.86394946295686303</v>
      </c>
    </row>
    <row r="207" spans="3:90" x14ac:dyDescent="0.2">
      <c r="C207">
        <v>5.3887689395085898</v>
      </c>
      <c r="D207">
        <v>8.0682034421608293</v>
      </c>
      <c r="E207">
        <v>7.6960080166112599</v>
      </c>
      <c r="F207">
        <v>4.4774503142994</v>
      </c>
      <c r="G207">
        <v>2.0706985437151499</v>
      </c>
      <c r="H207">
        <v>3.4685716090263199</v>
      </c>
      <c r="S207">
        <v>0.81552948152709004</v>
      </c>
      <c r="T207">
        <v>1.9708290986964601</v>
      </c>
      <c r="U207">
        <v>1.0333333546043899</v>
      </c>
      <c r="V207">
        <v>1.3051996279600699</v>
      </c>
      <c r="W207">
        <v>0.80591380572376003</v>
      </c>
      <c r="X207">
        <v>1.20750441136279</v>
      </c>
      <c r="AJ207">
        <v>5.91663689908468</v>
      </c>
      <c r="AK207">
        <v>5.0457028757026396</v>
      </c>
      <c r="AL207">
        <v>8.9705672453067393</v>
      </c>
      <c r="AM207">
        <v>1.2911511014778001</v>
      </c>
      <c r="AN207">
        <v>1.0471436692376901</v>
      </c>
      <c r="AO207">
        <v>5.8390934969854804</v>
      </c>
      <c r="AZ207">
        <v>0.89311042212755998</v>
      </c>
      <c r="BA207">
        <v>0.94910897603336297</v>
      </c>
      <c r="BB207">
        <v>1.14127740662115</v>
      </c>
      <c r="BC207">
        <v>0.55724831769116001</v>
      </c>
      <c r="BD207">
        <v>0.85395836981311202</v>
      </c>
      <c r="BE207">
        <v>0.70623881549063305</v>
      </c>
      <c r="BQ207">
        <v>0.492878098749021</v>
      </c>
      <c r="BR207">
        <v>4.2201831481561296</v>
      </c>
      <c r="BS207">
        <v>9.23384108533293</v>
      </c>
      <c r="BT207">
        <v>1.0197638231294699</v>
      </c>
      <c r="BU207">
        <v>0.496063967393441</v>
      </c>
      <c r="BV207">
        <v>2.5650046430643898</v>
      </c>
      <c r="CG207">
        <v>0.51889614966694697</v>
      </c>
      <c r="CH207">
        <v>0.83827237144827704</v>
      </c>
      <c r="CI207">
        <v>1.12910592460244</v>
      </c>
      <c r="CJ207">
        <v>0.387764243765715</v>
      </c>
      <c r="CK207">
        <v>0.39278539162674703</v>
      </c>
      <c r="CL207">
        <v>0.71318545542595602</v>
      </c>
    </row>
    <row r="208" spans="3:90" x14ac:dyDescent="0.2">
      <c r="C208">
        <v>4.6813423440743103</v>
      </c>
      <c r="D208">
        <v>9.2885784908745403</v>
      </c>
      <c r="E208">
        <v>5.6296537058010996</v>
      </c>
      <c r="F208">
        <v>3.8346764622240501</v>
      </c>
      <c r="G208">
        <v>2.4672003506890801</v>
      </c>
      <c r="H208">
        <v>3.32396996600851</v>
      </c>
      <c r="S208">
        <v>1.13371380961605</v>
      </c>
      <c r="T208">
        <v>1.3784420702432301</v>
      </c>
      <c r="U208">
        <v>0.85339263466391901</v>
      </c>
      <c r="V208">
        <v>1.3828740236494701</v>
      </c>
      <c r="W208">
        <v>0.90990445859559199</v>
      </c>
      <c r="X208">
        <v>0.84856357990732401</v>
      </c>
      <c r="AJ208">
        <v>2.2131480079472898</v>
      </c>
      <c r="AK208">
        <v>4.7912725959307396</v>
      </c>
      <c r="AL208">
        <v>8.9781652056393604</v>
      </c>
      <c r="AM208">
        <v>1.5670443690051601</v>
      </c>
      <c r="AN208">
        <v>0.99519997858726295</v>
      </c>
      <c r="AO208">
        <v>6.9521799116084404</v>
      </c>
      <c r="AZ208">
        <v>0.74569854087429799</v>
      </c>
      <c r="BA208">
        <v>1.1776500508474299</v>
      </c>
      <c r="BB208">
        <v>1.1818297727548901</v>
      </c>
      <c r="BC208">
        <v>0.57861432017300396</v>
      </c>
      <c r="BD208">
        <v>0.92059990187136498</v>
      </c>
      <c r="BE208">
        <v>0.76731051908800996</v>
      </c>
      <c r="BQ208">
        <v>0.46129846804004299</v>
      </c>
      <c r="BR208">
        <v>4.2705107760695</v>
      </c>
      <c r="BS208">
        <v>8.2008679615170408</v>
      </c>
      <c r="BT208">
        <v>0.704484664907569</v>
      </c>
      <c r="BU208">
        <v>0.477597815549203</v>
      </c>
      <c r="BV208">
        <v>4.4829153360716001</v>
      </c>
      <c r="CG208">
        <v>0.50289897856643495</v>
      </c>
      <c r="CH208">
        <v>1.1210947941893199</v>
      </c>
      <c r="CI208">
        <v>0.82067520352004197</v>
      </c>
      <c r="CJ208">
        <v>0.432503106503135</v>
      </c>
      <c r="CK208">
        <v>0.44955195758118799</v>
      </c>
      <c r="CL208">
        <v>0.93069529942347795</v>
      </c>
    </row>
    <row r="209" spans="3:90" x14ac:dyDescent="0.2">
      <c r="C209">
        <v>5.27311628628956</v>
      </c>
      <c r="D209">
        <v>7.1191634178132999</v>
      </c>
      <c r="E209">
        <v>4.4206309462444597</v>
      </c>
      <c r="F209">
        <v>4.7573534235392501</v>
      </c>
      <c r="G209">
        <v>1.1396989757385101</v>
      </c>
      <c r="H209">
        <v>4.1985198220977296</v>
      </c>
      <c r="S209">
        <v>1.1573989887752001</v>
      </c>
      <c r="T209">
        <v>1.5533394747365901</v>
      </c>
      <c r="U209">
        <v>0.85884161092188305</v>
      </c>
      <c r="V209">
        <v>1.2225335992414501</v>
      </c>
      <c r="W209">
        <v>0.68971921091515498</v>
      </c>
      <c r="X209">
        <v>1.08755180226158</v>
      </c>
      <c r="AJ209">
        <v>3.7209765604177498</v>
      </c>
      <c r="AK209">
        <v>6.0279241319561603</v>
      </c>
      <c r="AL209">
        <v>8.4413992144710708</v>
      </c>
      <c r="AM209">
        <v>1.1375791813912199</v>
      </c>
      <c r="AN209">
        <v>1.19197430317735</v>
      </c>
      <c r="AO209">
        <v>6.4500049017669996</v>
      </c>
      <c r="AZ209">
        <v>0.77302366638655695</v>
      </c>
      <c r="BA209">
        <v>1.0331985707074001</v>
      </c>
      <c r="BB209">
        <v>1.4224092510103801</v>
      </c>
      <c r="BC209">
        <v>0.44834849003160099</v>
      </c>
      <c r="BD209">
        <v>0.71591789413909301</v>
      </c>
      <c r="BE209">
        <v>0.956483992044738</v>
      </c>
      <c r="BQ209">
        <v>0.499375615202933</v>
      </c>
      <c r="BR209">
        <v>4.2388255036553497</v>
      </c>
      <c r="BS209">
        <v>9.4118575156851598</v>
      </c>
      <c r="BT209">
        <v>1.0837197401765</v>
      </c>
      <c r="BU209">
        <v>0.52408484573149805</v>
      </c>
      <c r="BV209">
        <v>5.68145359059627</v>
      </c>
      <c r="CG209">
        <v>0.57125279787652705</v>
      </c>
      <c r="CH209">
        <v>0.98460586755582602</v>
      </c>
      <c r="CI209">
        <v>0.70010402408250905</v>
      </c>
      <c r="CJ209">
        <v>0.485025525310044</v>
      </c>
      <c r="CK209">
        <v>0.52369688348771104</v>
      </c>
      <c r="CL209">
        <v>0.81373370672558998</v>
      </c>
    </row>
    <row r="210" spans="3:90" x14ac:dyDescent="0.2">
      <c r="C210">
        <v>4.63428849604347</v>
      </c>
      <c r="D210">
        <v>7.2161145504851802</v>
      </c>
      <c r="E210">
        <v>4.1840152372125496</v>
      </c>
      <c r="F210">
        <v>3.9841016553716102</v>
      </c>
      <c r="G210">
        <v>1.2116249122331899</v>
      </c>
      <c r="H210">
        <v>6.9009771191085401</v>
      </c>
      <c r="S210">
        <v>1.00310714288728</v>
      </c>
      <c r="T210">
        <v>1.69445698038277</v>
      </c>
      <c r="U210">
        <v>1.0325470651845401</v>
      </c>
      <c r="V210">
        <v>1.1811142408506501</v>
      </c>
      <c r="W210">
        <v>0.87583734349299802</v>
      </c>
      <c r="X210">
        <v>1.1959151438592099</v>
      </c>
      <c r="AJ210">
        <v>2.3409991387488498</v>
      </c>
      <c r="AK210">
        <v>5.7063020816359398</v>
      </c>
      <c r="AL210">
        <v>7.5499365066883497</v>
      </c>
      <c r="AM210">
        <v>1.07633848984659</v>
      </c>
      <c r="AN210">
        <v>1.02787485739845</v>
      </c>
      <c r="AO210">
        <v>6.9992199179555801</v>
      </c>
      <c r="AZ210">
        <v>0.91267510732211399</v>
      </c>
      <c r="BA210">
        <v>0.94062883962278099</v>
      </c>
      <c r="BB210">
        <v>1.0176265418900301</v>
      </c>
      <c r="BC210">
        <v>0.55734585826810201</v>
      </c>
      <c r="BD210">
        <v>0.92633842779916697</v>
      </c>
      <c r="BE210">
        <v>0.82610375833438399</v>
      </c>
      <c r="BQ210">
        <v>0.58458180699564199</v>
      </c>
      <c r="BR210">
        <v>5.8310692493988299</v>
      </c>
      <c r="BS210">
        <v>8.0410257450448395</v>
      </c>
      <c r="BT210">
        <v>1.55961375422961</v>
      </c>
      <c r="BU210">
        <v>0.68019335434247896</v>
      </c>
      <c r="BV210">
        <v>5.0350219475791196</v>
      </c>
      <c r="CG210">
        <v>0.45496680112045301</v>
      </c>
      <c r="CH210">
        <v>0.85404326652770102</v>
      </c>
      <c r="CI210">
        <v>0.90809208081956205</v>
      </c>
      <c r="CJ210">
        <v>0.46615251046862499</v>
      </c>
      <c r="CK210">
        <v>0.55901848388481201</v>
      </c>
      <c r="CL210">
        <v>0.80143555562949398</v>
      </c>
    </row>
    <row r="211" spans="3:90" x14ac:dyDescent="0.2">
      <c r="C211">
        <v>3.7328133232962402</v>
      </c>
      <c r="D211">
        <v>7.3591517635239097</v>
      </c>
      <c r="E211">
        <v>4.5984386930696903</v>
      </c>
      <c r="F211">
        <v>5.0207373807237499</v>
      </c>
      <c r="G211">
        <v>0.89492598236230503</v>
      </c>
      <c r="H211">
        <v>4.0545787205781396</v>
      </c>
      <c r="S211">
        <v>1.0633152122113501</v>
      </c>
      <c r="T211">
        <v>1.47839731097747</v>
      </c>
      <c r="U211">
        <v>0.75392488763212495</v>
      </c>
      <c r="V211">
        <v>1.10490213219046</v>
      </c>
      <c r="W211">
        <v>0.78578649566960501</v>
      </c>
      <c r="X211">
        <v>1.04183096880615</v>
      </c>
      <c r="AJ211">
        <v>2.1211422745129598</v>
      </c>
      <c r="AK211">
        <v>6.0984590351294496</v>
      </c>
      <c r="AL211">
        <v>7.7987759230386704</v>
      </c>
      <c r="AM211">
        <v>0.98508268900929197</v>
      </c>
      <c r="AN211">
        <v>0.98266723453576799</v>
      </c>
      <c r="AO211">
        <v>8.0157430502576794</v>
      </c>
      <c r="AZ211">
        <v>0.76132818488550702</v>
      </c>
      <c r="BA211">
        <v>0.94371601795564797</v>
      </c>
      <c r="BB211">
        <v>1.14105965758894</v>
      </c>
      <c r="BC211">
        <v>0.51603651317256805</v>
      </c>
      <c r="BD211">
        <v>0.72939837001224705</v>
      </c>
      <c r="BE211">
        <v>0.87367055095897095</v>
      </c>
      <c r="BQ211">
        <v>0.46696417771367998</v>
      </c>
      <c r="BR211">
        <v>6.0303987725735704</v>
      </c>
      <c r="BS211">
        <v>7.6159840226011299</v>
      </c>
      <c r="BT211">
        <v>0.68783867130166498</v>
      </c>
      <c r="BU211">
        <v>0.414894105863306</v>
      </c>
      <c r="BV211">
        <v>3.6353633612937899</v>
      </c>
      <c r="CG211">
        <v>0.56646303597525804</v>
      </c>
      <c r="CH211">
        <v>0.95094228961552996</v>
      </c>
      <c r="CI211">
        <v>0.98586381541488799</v>
      </c>
      <c r="CJ211">
        <v>0.32698173071633502</v>
      </c>
      <c r="CK211">
        <v>0.51605480878469101</v>
      </c>
      <c r="CL211">
        <v>1.08123080829493</v>
      </c>
    </row>
    <row r="212" spans="3:90" x14ac:dyDescent="0.2">
      <c r="C212">
        <v>2.9159124870487099</v>
      </c>
      <c r="D212">
        <v>3.6357548388496501</v>
      </c>
      <c r="E212">
        <v>3.2804601293399802</v>
      </c>
      <c r="F212">
        <v>5.2915033007492296</v>
      </c>
      <c r="G212">
        <v>0.79699588837420399</v>
      </c>
      <c r="H212">
        <v>5.0183735898153996</v>
      </c>
      <c r="S212">
        <v>0.99323295673037904</v>
      </c>
      <c r="T212">
        <v>1.30306620025382</v>
      </c>
      <c r="U212">
        <v>0.95403839945723301</v>
      </c>
      <c r="V212">
        <v>0.99692306975662104</v>
      </c>
      <c r="W212">
        <v>0.87643261658430505</v>
      </c>
      <c r="X212">
        <v>1.32060888531076</v>
      </c>
      <c r="AJ212">
        <v>2.79177990150438</v>
      </c>
      <c r="AK212">
        <v>7.4545620559296903</v>
      </c>
      <c r="AL212">
        <v>7.1740833571837701</v>
      </c>
      <c r="AM212">
        <v>0.79087940999691297</v>
      </c>
      <c r="AN212">
        <v>1.0865542284337499</v>
      </c>
      <c r="AO212">
        <v>5.3254572400746198</v>
      </c>
      <c r="AZ212">
        <v>0.90860869907915798</v>
      </c>
      <c r="BA212">
        <v>1.00964575756574</v>
      </c>
      <c r="BB212">
        <v>0.81067824758155105</v>
      </c>
      <c r="BC212">
        <v>0.42458250276107501</v>
      </c>
      <c r="BD212">
        <v>0.79003821771002902</v>
      </c>
      <c r="BE212">
        <v>1.12299405893917</v>
      </c>
      <c r="BQ212">
        <v>0.38416119790717002</v>
      </c>
      <c r="BR212">
        <v>6.0014730073686602</v>
      </c>
      <c r="BS212">
        <v>10.6100500351075</v>
      </c>
      <c r="BT212">
        <v>0.68899831070876305</v>
      </c>
      <c r="BU212">
        <v>0.49901026294367201</v>
      </c>
      <c r="BV212">
        <v>4.7635064581658497</v>
      </c>
      <c r="CG212">
        <v>0.51558709640686995</v>
      </c>
      <c r="CH212">
        <v>1.01118206438946</v>
      </c>
      <c r="CI212">
        <v>0.96097556033794096</v>
      </c>
      <c r="CJ212">
        <v>0.30759308263220803</v>
      </c>
      <c r="CK212">
        <v>0.489265724900664</v>
      </c>
      <c r="CL212">
        <v>0.92484422559422097</v>
      </c>
    </row>
    <row r="213" spans="3:90" x14ac:dyDescent="0.2">
      <c r="C213">
        <v>4.0202773802697198</v>
      </c>
      <c r="D213">
        <v>3.8664217876091</v>
      </c>
      <c r="E213">
        <v>5.69374091208726</v>
      </c>
      <c r="F213">
        <v>3.8711391713682302</v>
      </c>
      <c r="G213">
        <v>0.86870389193901798</v>
      </c>
      <c r="H213">
        <v>5.6145736060917297</v>
      </c>
      <c r="S213">
        <v>0.98018692553443598</v>
      </c>
      <c r="T213">
        <v>1.6802979479181801</v>
      </c>
      <c r="U213">
        <v>1.0356685036365101</v>
      </c>
      <c r="V213">
        <v>1.0826986405557</v>
      </c>
      <c r="W213">
        <v>0.77908242050680099</v>
      </c>
      <c r="X213">
        <v>1.11321761253075</v>
      </c>
      <c r="AJ213">
        <v>2.6205629273859601</v>
      </c>
      <c r="AK213">
        <v>7.5527975347357401</v>
      </c>
      <c r="AL213">
        <v>6.6465945183017903</v>
      </c>
      <c r="AM213">
        <v>1.16502101695822</v>
      </c>
      <c r="AN213">
        <v>1.94986346505862</v>
      </c>
      <c r="AO213">
        <v>7.9180707896107299</v>
      </c>
      <c r="AZ213">
        <v>1.2580327765669901</v>
      </c>
      <c r="BA213">
        <v>0.87074672618613103</v>
      </c>
      <c r="BB213">
        <v>1.1197064432220101</v>
      </c>
      <c r="BC213">
        <v>0.44380211827733501</v>
      </c>
      <c r="BD213">
        <v>0.69108739677242004</v>
      </c>
      <c r="BE213">
        <v>0.98408130817417505</v>
      </c>
      <c r="BQ213">
        <v>0.42432232781484902</v>
      </c>
      <c r="BR213">
        <v>6.2527280424613698</v>
      </c>
      <c r="BS213">
        <v>7.1525097898005399</v>
      </c>
      <c r="BT213">
        <v>0.65787606111722496</v>
      </c>
      <c r="BU213">
        <v>0.46518458057832901</v>
      </c>
      <c r="BV213">
        <v>4.6398351473509596</v>
      </c>
      <c r="CG213">
        <v>0.440301715032761</v>
      </c>
      <c r="CH213">
        <v>0.71905283440135404</v>
      </c>
      <c r="CI213">
        <v>0.98370117260243295</v>
      </c>
      <c r="CJ213">
        <v>0.37019837195396099</v>
      </c>
      <c r="CK213">
        <v>0.55396249768280903</v>
      </c>
      <c r="CL213">
        <v>0.93042208349685196</v>
      </c>
    </row>
    <row r="214" spans="3:90" x14ac:dyDescent="0.2">
      <c r="C214">
        <v>5.1620467571671202</v>
      </c>
      <c r="D214">
        <v>6.1404089969167099</v>
      </c>
      <c r="E214">
        <v>8.5911897672868403</v>
      </c>
      <c r="F214">
        <v>3.4650770357445602</v>
      </c>
      <c r="G214">
        <v>0.75919002167786698</v>
      </c>
      <c r="H214">
        <v>6.6047222884830097</v>
      </c>
      <c r="S214">
        <v>0.94543665191057202</v>
      </c>
      <c r="T214">
        <v>1.49762644225682</v>
      </c>
      <c r="U214">
        <v>0.94627085372157604</v>
      </c>
      <c r="V214">
        <v>0.84577748585432799</v>
      </c>
      <c r="W214">
        <v>0.74440086899806601</v>
      </c>
      <c r="X214">
        <v>1.32563420552291</v>
      </c>
      <c r="AJ214">
        <v>2.4413021939402602</v>
      </c>
      <c r="AK214">
        <v>6.5018993085842096</v>
      </c>
      <c r="AL214">
        <v>9.1427797850376091</v>
      </c>
      <c r="AM214">
        <v>0.95504744315786805</v>
      </c>
      <c r="AN214">
        <v>1.8424846566153601</v>
      </c>
      <c r="AO214">
        <v>7.05310703894067</v>
      </c>
      <c r="AZ214">
        <v>1.0979142754972699</v>
      </c>
      <c r="BA214">
        <v>1.1312132964022801</v>
      </c>
      <c r="BB214">
        <v>1.2932450417239301</v>
      </c>
      <c r="BC214">
        <v>0.45758969874011801</v>
      </c>
      <c r="BD214">
        <v>0.80178286354068296</v>
      </c>
      <c r="BE214">
        <v>0.90840009227006702</v>
      </c>
      <c r="BQ214">
        <v>0.64545623788240603</v>
      </c>
      <c r="BR214">
        <v>2.64874821869727</v>
      </c>
      <c r="BS214">
        <v>9.3062908914316296</v>
      </c>
      <c r="BT214">
        <v>0.40343834094238701</v>
      </c>
      <c r="BU214">
        <v>0.58436353668322905</v>
      </c>
      <c r="BV214">
        <v>2.1431021631935998</v>
      </c>
      <c r="CG214">
        <v>0.43703043724931501</v>
      </c>
      <c r="CH214">
        <v>0.89554869797083603</v>
      </c>
      <c r="CI214">
        <v>0.939983409785768</v>
      </c>
      <c r="CJ214">
        <v>0.37738788208235602</v>
      </c>
      <c r="CK214">
        <v>0.58750871030370599</v>
      </c>
      <c r="CL214">
        <v>0.65820829180847296</v>
      </c>
    </row>
    <row r="215" spans="3:90" x14ac:dyDescent="0.2">
      <c r="C215">
        <v>4.33017208730144</v>
      </c>
      <c r="D215">
        <v>7.5103375430600599</v>
      </c>
      <c r="E215">
        <v>6.5775851750169503</v>
      </c>
      <c r="F215">
        <v>2.5129370851169002</v>
      </c>
      <c r="G215">
        <v>0.86631565075086303</v>
      </c>
      <c r="H215">
        <v>5.0215765652652999</v>
      </c>
      <c r="S215">
        <v>1.00441904065586</v>
      </c>
      <c r="T215">
        <v>1.5207734497469101</v>
      </c>
      <c r="U215">
        <v>1.1469892809356199</v>
      </c>
      <c r="V215">
        <v>1.0819914540212301</v>
      </c>
      <c r="W215">
        <v>0.68407948899343396</v>
      </c>
      <c r="X215">
        <v>0.91029048863224404</v>
      </c>
      <c r="AJ215">
        <v>1.96537191838303</v>
      </c>
      <c r="AK215">
        <v>5.0311624544185802</v>
      </c>
      <c r="AL215">
        <v>8.6296401532623506</v>
      </c>
      <c r="AM215">
        <v>1.78118324629347</v>
      </c>
      <c r="AN215">
        <v>2.05392191402425</v>
      </c>
      <c r="AO215">
        <v>9.2504961521006503</v>
      </c>
      <c r="AZ215">
        <v>0.89690357476405602</v>
      </c>
      <c r="BA215">
        <v>0.973920121260064</v>
      </c>
      <c r="BB215">
        <v>0.92498465710391498</v>
      </c>
      <c r="BC215">
        <v>0.52804901258510595</v>
      </c>
      <c r="BD215">
        <v>0.66490881296784099</v>
      </c>
      <c r="BE215">
        <v>1.03278318357654</v>
      </c>
      <c r="BQ215">
        <v>0.69235204532779704</v>
      </c>
      <c r="BR215">
        <v>4.1551315753739697</v>
      </c>
      <c r="BS215">
        <v>8.5432745164399293</v>
      </c>
      <c r="BT215">
        <v>0.553910350836472</v>
      </c>
      <c r="BU215">
        <v>0.32024710346336299</v>
      </c>
      <c r="BV215">
        <v>2.2700692180294602</v>
      </c>
      <c r="CG215">
        <v>0.47100589922112102</v>
      </c>
      <c r="CH215">
        <v>1.11464089197907</v>
      </c>
      <c r="CI215">
        <v>1.12876889869552</v>
      </c>
      <c r="CJ215">
        <v>0.339611915906601</v>
      </c>
      <c r="CK215">
        <v>0.40845544269460698</v>
      </c>
      <c r="CL215">
        <v>0.81204872862273203</v>
      </c>
    </row>
    <row r="216" spans="3:90" x14ac:dyDescent="0.2">
      <c r="C216">
        <v>5.8149234261784297</v>
      </c>
      <c r="D216">
        <v>5.7254483637486597</v>
      </c>
      <c r="E216">
        <v>5.6497621541721701</v>
      </c>
      <c r="F216">
        <v>2.8989453104451699</v>
      </c>
      <c r="G216">
        <v>1.04991638560555</v>
      </c>
      <c r="H216">
        <v>5.0515046322318797</v>
      </c>
      <c r="S216">
        <v>1.16766708765655</v>
      </c>
      <c r="T216">
        <v>1.64726280080927</v>
      </c>
      <c r="U216">
        <v>1.0839775423647999</v>
      </c>
      <c r="V216">
        <v>0.89899094694089798</v>
      </c>
      <c r="W216">
        <v>0.751775736685111</v>
      </c>
      <c r="X216">
        <v>1.0757070870032801</v>
      </c>
      <c r="AJ216">
        <v>2.6842105880404499</v>
      </c>
      <c r="AK216">
        <v>3.5176617061767299</v>
      </c>
      <c r="AL216">
        <v>8.0908548141778205</v>
      </c>
      <c r="AM216">
        <v>0.76657664672289405</v>
      </c>
      <c r="AN216">
        <v>1.42214956849592</v>
      </c>
      <c r="AO216">
        <v>7.5764272807231903</v>
      </c>
      <c r="AZ216">
        <v>0.70484852584842705</v>
      </c>
      <c r="BA216">
        <v>0.87849702291954601</v>
      </c>
      <c r="BB216">
        <v>1.01853611569707</v>
      </c>
      <c r="BC216">
        <v>0.43966689312137502</v>
      </c>
      <c r="BD216">
        <v>0.65695159421779203</v>
      </c>
      <c r="BE216">
        <v>0.841779466657263</v>
      </c>
      <c r="BQ216">
        <v>0.51218460104115904</v>
      </c>
      <c r="BR216">
        <v>3.2039806882419302</v>
      </c>
      <c r="BS216">
        <v>8.7487464227773604</v>
      </c>
      <c r="BT216">
        <v>0.55421365476406204</v>
      </c>
      <c r="BU216">
        <v>0.36609913586994403</v>
      </c>
      <c r="BV216">
        <v>1.4651949460271301</v>
      </c>
      <c r="CG216">
        <v>0.47526581047184402</v>
      </c>
      <c r="CH216">
        <v>0.60478526086117301</v>
      </c>
      <c r="CI216">
        <v>1.05229581737986</v>
      </c>
      <c r="CJ216">
        <v>0.28990694611207002</v>
      </c>
      <c r="CK216">
        <v>0.48621540697850801</v>
      </c>
      <c r="CL216">
        <v>0.895275135620197</v>
      </c>
    </row>
    <row r="217" spans="3:90" x14ac:dyDescent="0.2">
      <c r="C217">
        <v>3.65394973296595</v>
      </c>
      <c r="D217">
        <v>6.0965993059282004</v>
      </c>
      <c r="E217">
        <v>7.6690532366839603</v>
      </c>
      <c r="F217">
        <v>2.7373422264390501</v>
      </c>
      <c r="G217">
        <v>0.92600348800848398</v>
      </c>
      <c r="H217">
        <v>5.39165700353493</v>
      </c>
      <c r="S217">
        <v>0.95532108900300405</v>
      </c>
      <c r="T217">
        <v>1.67540614100569</v>
      </c>
      <c r="U217">
        <v>0.87978139552788104</v>
      </c>
      <c r="V217">
        <v>0.776714942937627</v>
      </c>
      <c r="W217">
        <v>0.69087962915796297</v>
      </c>
      <c r="X217">
        <v>1.7049580239670401</v>
      </c>
      <c r="AJ217">
        <v>2.5210247687726999</v>
      </c>
      <c r="AK217">
        <v>3.5335322390021999</v>
      </c>
      <c r="AL217">
        <v>6.2355892612014996</v>
      </c>
      <c r="AM217">
        <v>1.96629035793213</v>
      </c>
      <c r="AN217">
        <v>1.3717993872115699</v>
      </c>
      <c r="AO217">
        <v>6.0834535756567396</v>
      </c>
      <c r="AZ217">
        <v>0.78919803999809701</v>
      </c>
      <c r="BA217">
        <v>0.80541733750600297</v>
      </c>
      <c r="BB217">
        <v>0.83313759791645603</v>
      </c>
      <c r="BC217">
        <v>0.53033909491646802</v>
      </c>
      <c r="BD217">
        <v>0.69718041750412196</v>
      </c>
      <c r="BE217">
        <v>0.72048957663468405</v>
      </c>
      <c r="BQ217">
        <v>0.90681386124352503</v>
      </c>
      <c r="BR217">
        <v>3.7067310838327199</v>
      </c>
      <c r="BS217">
        <v>8.5312752240307699</v>
      </c>
      <c r="BT217">
        <v>0.697646949243103</v>
      </c>
      <c r="BU217">
        <v>0.29392120424637602</v>
      </c>
      <c r="BV217">
        <v>3.14669432850885</v>
      </c>
      <c r="CG217">
        <v>0.55392094908936595</v>
      </c>
      <c r="CH217">
        <v>0.98750093353982304</v>
      </c>
      <c r="CI217">
        <v>1.2507007548323701</v>
      </c>
      <c r="CJ217">
        <v>0.34999248523763299</v>
      </c>
      <c r="CK217">
        <v>0.41619177824435899</v>
      </c>
      <c r="CL217">
        <v>0.87780053335933195</v>
      </c>
    </row>
    <row r="218" spans="3:90" x14ac:dyDescent="0.2">
      <c r="C218">
        <v>2.1929270894075601</v>
      </c>
      <c r="D218">
        <v>9.8641292569008101</v>
      </c>
      <c r="E218">
        <v>4.1778914252782497</v>
      </c>
      <c r="F218">
        <v>3.18377556384704</v>
      </c>
      <c r="G218">
        <v>1.1988752400832701</v>
      </c>
      <c r="H218">
        <v>4.5093303491356398</v>
      </c>
      <c r="S218">
        <v>1.18333030919335</v>
      </c>
      <c r="T218">
        <v>1.27469614793482</v>
      </c>
      <c r="U218">
        <v>0.82105291534034497</v>
      </c>
      <c r="V218">
        <v>0.94618836208471002</v>
      </c>
      <c r="W218">
        <v>0.82058289672736195</v>
      </c>
      <c r="X218">
        <v>1.2091816486386899</v>
      </c>
      <c r="AJ218">
        <v>4.1575573584021202</v>
      </c>
      <c r="AK218">
        <v>1.8275975525231301</v>
      </c>
      <c r="AL218">
        <v>8.1911394750402398</v>
      </c>
      <c r="AM218">
        <v>2.21527094724589</v>
      </c>
      <c r="AN218">
        <v>1.2505229478127899</v>
      </c>
      <c r="AO218">
        <v>4.4830711455381804</v>
      </c>
      <c r="AZ218">
        <v>0.80532512010840196</v>
      </c>
      <c r="BA218">
        <v>0.63970694534806605</v>
      </c>
      <c r="BB218">
        <v>0.984350254301115</v>
      </c>
      <c r="BC218">
        <v>0.42311804715970902</v>
      </c>
      <c r="BD218">
        <v>0.80161483892793395</v>
      </c>
      <c r="BE218">
        <v>1.0464115847978499</v>
      </c>
      <c r="BQ218">
        <v>0.73199199842396101</v>
      </c>
      <c r="BR218">
        <v>3.9487993922557898</v>
      </c>
      <c r="BS218">
        <v>7.3521320083266799</v>
      </c>
      <c r="BT218">
        <v>0.747379928835464</v>
      </c>
      <c r="BU218">
        <v>0.41270639952542798</v>
      </c>
      <c r="BV218">
        <v>4.0479708791338398</v>
      </c>
      <c r="CG218">
        <v>0.59785161027990197</v>
      </c>
      <c r="CH218">
        <v>1.0873939847131799</v>
      </c>
      <c r="CI218">
        <v>1.0514321856053701</v>
      </c>
      <c r="CJ218">
        <v>0.42302012966769198</v>
      </c>
      <c r="CK218">
        <v>0.49976811721773201</v>
      </c>
      <c r="CL218">
        <v>0.832272188148237</v>
      </c>
    </row>
    <row r="219" spans="3:90" x14ac:dyDescent="0.2">
      <c r="C219">
        <v>4.1872590800679301</v>
      </c>
      <c r="D219">
        <v>10.0283935078567</v>
      </c>
      <c r="E219">
        <v>4.8770144426405704</v>
      </c>
      <c r="F219">
        <v>3.49584524360868</v>
      </c>
      <c r="G219">
        <v>3.1161269986421898</v>
      </c>
      <c r="H219">
        <v>4.0687936381353804</v>
      </c>
      <c r="S219">
        <v>0.95755134826549804</v>
      </c>
      <c r="T219">
        <v>1.08753100975276</v>
      </c>
      <c r="U219">
        <v>0.80407138373835296</v>
      </c>
      <c r="V219">
        <v>0.77745709807164998</v>
      </c>
      <c r="W219">
        <v>1.0243327694409801</v>
      </c>
      <c r="X219">
        <v>1.3622646923231301</v>
      </c>
      <c r="AJ219">
        <v>3.6473195865058301</v>
      </c>
      <c r="AK219">
        <v>3.7440853143895998</v>
      </c>
      <c r="AL219">
        <v>8.6402994614183601</v>
      </c>
      <c r="AM219">
        <v>0.70910758128474105</v>
      </c>
      <c r="AN219">
        <v>0.68124422147415697</v>
      </c>
      <c r="AO219">
        <v>5.4014172719235596</v>
      </c>
      <c r="AZ219">
        <v>0.82312521504416702</v>
      </c>
      <c r="BA219">
        <v>0.94335540803833495</v>
      </c>
      <c r="BB219">
        <v>0.87875487402922803</v>
      </c>
      <c r="BC219">
        <v>0.390168829086739</v>
      </c>
      <c r="BD219">
        <v>0.68213739732026801</v>
      </c>
      <c r="BE219">
        <v>0.74523375670923198</v>
      </c>
      <c r="BQ219">
        <v>1.19411121475408</v>
      </c>
      <c r="BR219">
        <v>5.3269844735921499</v>
      </c>
      <c r="BS219">
        <v>6.39066424530838</v>
      </c>
      <c r="BT219">
        <v>0.67749792598024705</v>
      </c>
      <c r="BU219">
        <v>0.45222787317785001</v>
      </c>
      <c r="BV219">
        <v>3.4950513950250399</v>
      </c>
      <c r="CG219">
        <v>0.56753460874523298</v>
      </c>
      <c r="CH219">
        <v>1.00475304367651</v>
      </c>
      <c r="CI219">
        <v>0.93679696841957205</v>
      </c>
      <c r="CJ219">
        <v>0.35637816783591603</v>
      </c>
      <c r="CK219">
        <v>0.55285559714525401</v>
      </c>
      <c r="CL219">
        <v>0.679719681487989</v>
      </c>
    </row>
    <row r="220" spans="3:90" x14ac:dyDescent="0.2">
      <c r="C220">
        <v>5.0967780632319704</v>
      </c>
      <c r="D220">
        <v>7.3569753845496004</v>
      </c>
      <c r="E220">
        <v>5.1822125460726296</v>
      </c>
      <c r="F220">
        <v>3.87385663198181</v>
      </c>
      <c r="G220">
        <v>1.6886329735600301</v>
      </c>
      <c r="H220">
        <v>5.79708449398046</v>
      </c>
      <c r="S220">
        <v>1.10793859982447</v>
      </c>
      <c r="T220">
        <v>0.99111593458750702</v>
      </c>
      <c r="U220">
        <v>0.87246631389904505</v>
      </c>
      <c r="V220">
        <v>1.2176168682038</v>
      </c>
      <c r="W220">
        <v>0.78218804651481599</v>
      </c>
      <c r="X220">
        <v>1.4110578575852399</v>
      </c>
      <c r="AJ220">
        <v>6.6535169680892698</v>
      </c>
      <c r="AK220">
        <v>4.1404967556990897</v>
      </c>
      <c r="AL220">
        <v>9.81855683059832</v>
      </c>
      <c r="AM220">
        <v>0.61644750068321597</v>
      </c>
      <c r="AN220">
        <v>1.0765157566161501</v>
      </c>
      <c r="AO220">
        <v>2.3411733745146002</v>
      </c>
      <c r="AZ220">
        <v>0.81969626435532705</v>
      </c>
      <c r="BA220">
        <v>0.93841263814303</v>
      </c>
      <c r="BB220">
        <v>1.0516602428600099</v>
      </c>
      <c r="BC220">
        <v>0.37028848521229801</v>
      </c>
      <c r="BD220">
        <v>0.69500603264182603</v>
      </c>
      <c r="BE220">
        <v>0.58858278038703904</v>
      </c>
      <c r="BQ220">
        <v>2.3611813796882499</v>
      </c>
      <c r="BR220">
        <v>5.9968361889813702</v>
      </c>
      <c r="BS220">
        <v>7.0672673852924701</v>
      </c>
      <c r="BT220">
        <v>0.362173260696249</v>
      </c>
      <c r="BU220">
        <v>0.41215128870493201</v>
      </c>
      <c r="BV220">
        <v>3.4720977124060699</v>
      </c>
      <c r="CG220">
        <v>0.61035023909844499</v>
      </c>
      <c r="CH220">
        <v>1.1147091371573601</v>
      </c>
      <c r="CI220">
        <v>1.3492892790920299</v>
      </c>
      <c r="CJ220">
        <v>0.30822298072128101</v>
      </c>
      <c r="CK220">
        <v>0.48589508768386502</v>
      </c>
      <c r="CL220">
        <v>0.82386663432116602</v>
      </c>
    </row>
    <row r="221" spans="3:90" x14ac:dyDescent="0.2">
      <c r="C221">
        <v>3.7444458697476399</v>
      </c>
      <c r="D221">
        <v>9.46532247879035</v>
      </c>
      <c r="E221">
        <v>6.6037899473924</v>
      </c>
      <c r="F221">
        <v>5.3243550510844599</v>
      </c>
      <c r="G221">
        <v>2.1176753793615899</v>
      </c>
      <c r="H221">
        <v>4.9943085752192804</v>
      </c>
      <c r="S221">
        <v>1.04020572722558</v>
      </c>
      <c r="T221">
        <v>1.30848204009354</v>
      </c>
      <c r="U221">
        <v>0.94154276765413103</v>
      </c>
      <c r="V221">
        <v>1.32884502771128</v>
      </c>
      <c r="W221">
        <v>0.90675166836351495</v>
      </c>
      <c r="X221">
        <v>1.57401241402335</v>
      </c>
      <c r="AJ221">
        <v>5.5197362638698699</v>
      </c>
      <c r="AK221">
        <v>3.9565595932396498</v>
      </c>
      <c r="AL221">
        <v>9.8440612037825002</v>
      </c>
      <c r="AM221">
        <v>0.72103917277902096</v>
      </c>
      <c r="AN221">
        <v>0.73652275087539398</v>
      </c>
      <c r="AO221">
        <v>2.6132675782870001</v>
      </c>
      <c r="AZ221">
        <v>0.93514305141688203</v>
      </c>
      <c r="BA221">
        <v>0.85639362121525198</v>
      </c>
      <c r="BB221">
        <v>1.05073022422457</v>
      </c>
      <c r="BC221">
        <v>0.388974933440072</v>
      </c>
      <c r="BD221">
        <v>0.83559235373229401</v>
      </c>
      <c r="BE221">
        <v>0.73741822064992701</v>
      </c>
      <c r="BQ221">
        <v>2.0907911462634199</v>
      </c>
      <c r="BR221">
        <v>4.2849005334246604</v>
      </c>
      <c r="BS221">
        <v>7.6682747364213704</v>
      </c>
      <c r="BT221">
        <v>0.28002345265098599</v>
      </c>
      <c r="BU221">
        <v>0.50611876336995998</v>
      </c>
      <c r="BV221">
        <v>2.5921126224890498</v>
      </c>
      <c r="CG221">
        <v>0.47796939146367701</v>
      </c>
      <c r="CH221">
        <v>0.89335761476835196</v>
      </c>
      <c r="CI221">
        <v>1.3174178416976501</v>
      </c>
      <c r="CJ221">
        <v>0.295171796666029</v>
      </c>
      <c r="CK221">
        <v>0.61050638125498302</v>
      </c>
      <c r="CL221">
        <v>0.87722812276064799</v>
      </c>
    </row>
    <row r="222" spans="3:90" x14ac:dyDescent="0.2">
      <c r="C222">
        <v>3.2804648266206802</v>
      </c>
      <c r="D222">
        <v>8.9759951098612092</v>
      </c>
      <c r="E222">
        <v>5.3915619516159596</v>
      </c>
      <c r="F222">
        <v>5.8455642880229499</v>
      </c>
      <c r="G222">
        <v>2.3669109937449302</v>
      </c>
      <c r="H222">
        <v>3.516261722161</v>
      </c>
      <c r="S222">
        <v>0.90247944127884905</v>
      </c>
      <c r="T222">
        <v>1.51144384698861</v>
      </c>
      <c r="U222">
        <v>1.10757647975061</v>
      </c>
      <c r="V222">
        <v>1.2042301804437701</v>
      </c>
      <c r="W222">
        <v>1.05219263956432</v>
      </c>
      <c r="X222">
        <v>1.28831337900733</v>
      </c>
      <c r="AJ222">
        <v>4.1647428190242701</v>
      </c>
      <c r="AK222">
        <v>4.9281547018254903</v>
      </c>
      <c r="AL222">
        <v>8.3946888087428295</v>
      </c>
      <c r="AM222">
        <v>0.49958604708842902</v>
      </c>
      <c r="AN222">
        <v>0.88654378732355399</v>
      </c>
      <c r="AO222">
        <v>3.0469137978614098</v>
      </c>
      <c r="AZ222">
        <v>0.93307024803141803</v>
      </c>
      <c r="BA222">
        <v>0.82611759700015097</v>
      </c>
      <c r="BB222">
        <v>0.93931628947821999</v>
      </c>
      <c r="BC222">
        <v>0.366944431691895</v>
      </c>
      <c r="BD222">
        <v>0.64554630897380405</v>
      </c>
      <c r="BE222">
        <v>0.73163188211715202</v>
      </c>
      <c r="BQ222">
        <v>2.5572751878522402</v>
      </c>
      <c r="BR222">
        <v>3.8722765364606202</v>
      </c>
      <c r="BS222">
        <v>8.1512505729998495</v>
      </c>
      <c r="BT222">
        <v>0.42216599802361598</v>
      </c>
      <c r="BU222">
        <v>0.42826100259821498</v>
      </c>
      <c r="BV222">
        <v>2.6404281215618499</v>
      </c>
      <c r="CG222">
        <v>0.66339377421006696</v>
      </c>
      <c r="CH222">
        <v>0.95017126209625602</v>
      </c>
      <c r="CI222">
        <v>1.20443860403437</v>
      </c>
      <c r="CJ222">
        <v>0.32197533216938501</v>
      </c>
      <c r="CK222">
        <v>0.52414850289772097</v>
      </c>
      <c r="CL222">
        <v>0.60755540307527101</v>
      </c>
    </row>
    <row r="223" spans="3:90" x14ac:dyDescent="0.2">
      <c r="C223">
        <v>2.9538888858385199</v>
      </c>
      <c r="D223">
        <v>8.8946394140386094</v>
      </c>
      <c r="E223">
        <v>7.2805637598435897</v>
      </c>
      <c r="F223">
        <v>5.07481541172666</v>
      </c>
      <c r="G223">
        <v>0.99585129852126697</v>
      </c>
      <c r="H223">
        <v>3.4780416965108198</v>
      </c>
      <c r="S223">
        <v>0.82753585128765605</v>
      </c>
      <c r="T223">
        <v>1.3984637194288001</v>
      </c>
      <c r="U223">
        <v>1.17340476621472</v>
      </c>
      <c r="V223">
        <v>1.14204715607902</v>
      </c>
      <c r="W223">
        <v>1.00713034247305</v>
      </c>
      <c r="X223">
        <v>0.98597849136413696</v>
      </c>
      <c r="AJ223">
        <v>1.9347012225957401</v>
      </c>
      <c r="AK223">
        <v>6.6208321745757397</v>
      </c>
      <c r="AL223">
        <v>3.05538138988185</v>
      </c>
      <c r="AM223">
        <v>0.52828078617070995</v>
      </c>
      <c r="AN223">
        <v>0.80712915090827397</v>
      </c>
      <c r="AO223">
        <v>2.0957273337909799</v>
      </c>
      <c r="AZ223">
        <v>0.67643340905529403</v>
      </c>
      <c r="BA223">
        <v>1.1048843928179499</v>
      </c>
      <c r="BB223">
        <v>0.87008166689862299</v>
      </c>
      <c r="BC223">
        <v>0.35038136111344098</v>
      </c>
      <c r="BD223">
        <v>0.63468648891972101</v>
      </c>
      <c r="BE223">
        <v>0.79597428940105397</v>
      </c>
      <c r="BQ223">
        <v>1.9888105673832399</v>
      </c>
      <c r="BR223">
        <v>4.3969301172286004</v>
      </c>
      <c r="BS223">
        <v>6.4559068806435898</v>
      </c>
      <c r="BT223">
        <v>0.36934188874871199</v>
      </c>
      <c r="BU223">
        <v>0.40593986922511999</v>
      </c>
      <c r="BV223">
        <v>1.39639114190738</v>
      </c>
      <c r="CG223">
        <v>0.648376048209512</v>
      </c>
      <c r="CH223">
        <v>0.90370077688808903</v>
      </c>
      <c r="CI223">
        <v>1.2687563360651299</v>
      </c>
      <c r="CJ223">
        <v>0.28821564303763098</v>
      </c>
      <c r="CK223">
        <v>0.57940846154346903</v>
      </c>
      <c r="CL223">
        <v>0.57086732794803297</v>
      </c>
    </row>
    <row r="224" spans="3:90" x14ac:dyDescent="0.2">
      <c r="C224">
        <v>5.4865320484442801</v>
      </c>
      <c r="D224">
        <v>5.1284747427809201</v>
      </c>
      <c r="E224">
        <v>7.4898989780214498</v>
      </c>
      <c r="F224">
        <v>5.5175854619008602</v>
      </c>
      <c r="G224">
        <v>2.4790850292218298</v>
      </c>
      <c r="H224">
        <v>4.0541368795880697</v>
      </c>
      <c r="S224">
        <v>0.99521363438011601</v>
      </c>
      <c r="T224">
        <v>1.0207265470968401</v>
      </c>
      <c r="U224">
        <v>1.0662485157375401</v>
      </c>
      <c r="V224">
        <v>0.977233493330944</v>
      </c>
      <c r="W224">
        <v>0.99027821537430405</v>
      </c>
      <c r="X224">
        <v>1.14058644111881</v>
      </c>
      <c r="AJ224">
        <v>1.1066494117514101</v>
      </c>
      <c r="AK224">
        <v>5.6732578662008697</v>
      </c>
      <c r="AL224">
        <v>4.0588541809652599</v>
      </c>
      <c r="AM224">
        <v>0.59627611683293602</v>
      </c>
      <c r="AN224">
        <v>0.89167899753979096</v>
      </c>
      <c r="AO224">
        <v>4.3028470780048398</v>
      </c>
      <c r="AZ224">
        <v>0.67119560919411303</v>
      </c>
      <c r="BA224">
        <v>0.999302054951409</v>
      </c>
      <c r="BB224">
        <v>0.94255259306252204</v>
      </c>
      <c r="BC224">
        <v>0.33958445623009897</v>
      </c>
      <c r="BD224">
        <v>0.80251392282589795</v>
      </c>
      <c r="BE224">
        <v>0.63095368370912097</v>
      </c>
      <c r="BQ224">
        <v>1.8311161012416299</v>
      </c>
      <c r="BR224">
        <v>5.5742526851576999</v>
      </c>
      <c r="BS224">
        <v>6.50829987771644</v>
      </c>
      <c r="BT224">
        <v>0.42366993921695001</v>
      </c>
      <c r="BU224">
        <v>0.43025278398657701</v>
      </c>
      <c r="BV224">
        <v>0.85435384737659004</v>
      </c>
      <c r="CG224">
        <v>0.71725572442595698</v>
      </c>
      <c r="CH224">
        <v>0.76902615259728702</v>
      </c>
      <c r="CI224">
        <v>1.0550441740246399</v>
      </c>
      <c r="CJ224">
        <v>0.32339203995258498</v>
      </c>
      <c r="CK224">
        <v>0.56182444327155701</v>
      </c>
      <c r="CL224">
        <v>0.45749279496525502</v>
      </c>
    </row>
    <row r="225" spans="3:90" x14ac:dyDescent="0.2">
      <c r="C225">
        <v>6.5607948357033097</v>
      </c>
      <c r="D225">
        <v>4.5324270970258302</v>
      </c>
      <c r="E225">
        <v>8.9313243853980993</v>
      </c>
      <c r="F225">
        <v>5.7266065512719297</v>
      </c>
      <c r="G225">
        <v>1.65584334104362</v>
      </c>
      <c r="H225">
        <v>4.1521357172220101</v>
      </c>
      <c r="S225">
        <v>1.0861445961090099</v>
      </c>
      <c r="T225">
        <v>1.13048654441314</v>
      </c>
      <c r="U225">
        <v>1.01730787868061</v>
      </c>
      <c r="V225">
        <v>1.10149084524783</v>
      </c>
      <c r="W225">
        <v>0.84311431786023205</v>
      </c>
      <c r="X225">
        <v>1.38048797387443</v>
      </c>
      <c r="AJ225">
        <v>1.38439769518103</v>
      </c>
      <c r="AK225">
        <v>5.6671403833009197</v>
      </c>
      <c r="AL225">
        <v>6.8756073657301702</v>
      </c>
      <c r="AM225">
        <v>0.56434314715663303</v>
      </c>
      <c r="AN225">
        <v>0.71199378641399602</v>
      </c>
      <c r="AO225">
        <v>3.4258981745636601</v>
      </c>
      <c r="AZ225">
        <v>0.613053445471888</v>
      </c>
      <c r="BA225">
        <v>1.1679789976517001</v>
      </c>
      <c r="BB225">
        <v>1.0256807223339099</v>
      </c>
      <c r="BC225">
        <v>0.34793178490049598</v>
      </c>
      <c r="BD225">
        <v>0.75273925841152001</v>
      </c>
      <c r="BE225">
        <v>0.96433357242853501</v>
      </c>
      <c r="BQ225">
        <v>1.3488310201474401</v>
      </c>
      <c r="BR225">
        <v>6.0291487249532096</v>
      </c>
      <c r="BS225">
        <v>6.6184321287577603</v>
      </c>
      <c r="BT225">
        <v>0.35066592670330698</v>
      </c>
      <c r="BU225">
        <v>0.37086091959787099</v>
      </c>
      <c r="BV225">
        <v>0.979747592122164</v>
      </c>
      <c r="CG225">
        <v>0.64594964743174899</v>
      </c>
      <c r="CH225">
        <v>0.82221514828652298</v>
      </c>
      <c r="CI225">
        <v>1.06668262618365</v>
      </c>
      <c r="CJ225">
        <v>0.31884701547878702</v>
      </c>
      <c r="CK225">
        <v>0.47000061018126099</v>
      </c>
      <c r="CL225">
        <v>0.55062596173527301</v>
      </c>
    </row>
    <row r="226" spans="3:90" x14ac:dyDescent="0.2">
      <c r="C226">
        <v>6.7258111434927397</v>
      </c>
      <c r="D226">
        <v>4.6582767220123902</v>
      </c>
      <c r="E226">
        <v>8.98252690815956</v>
      </c>
      <c r="F226">
        <v>5.0470277392003</v>
      </c>
      <c r="G226">
        <v>0.86257138609900696</v>
      </c>
      <c r="H226">
        <v>5.2421833588610296</v>
      </c>
      <c r="S226">
        <v>0.99290680572580203</v>
      </c>
      <c r="T226">
        <v>1.0710997849199699</v>
      </c>
      <c r="U226">
        <v>0.91341046547884397</v>
      </c>
      <c r="V226">
        <v>1.0442093780577799</v>
      </c>
      <c r="W226">
        <v>0.84068091205330597</v>
      </c>
      <c r="X226">
        <v>2.1599859123297298</v>
      </c>
      <c r="AJ226">
        <v>2.57092258362895</v>
      </c>
      <c r="AK226">
        <v>2.9244324183088701</v>
      </c>
      <c r="AL226">
        <v>5.9763996818223903</v>
      </c>
      <c r="AM226">
        <v>0.536580514295948</v>
      </c>
      <c r="AN226">
        <v>0.94340458345131295</v>
      </c>
      <c r="AO226">
        <v>4.9776186124903496</v>
      </c>
      <c r="AZ226">
        <v>0.63905738875909701</v>
      </c>
      <c r="BA226">
        <v>1.1434408937485501</v>
      </c>
      <c r="BB226">
        <v>0.97659865240209698</v>
      </c>
      <c r="BC226">
        <v>0.44047689718684302</v>
      </c>
      <c r="BD226">
        <v>0.62159231269622905</v>
      </c>
      <c r="BE226">
        <v>0.95855686879560698</v>
      </c>
      <c r="BQ226">
        <v>1.60157292436951</v>
      </c>
      <c r="BR226">
        <v>4.3777735015522996</v>
      </c>
      <c r="BS226">
        <v>4.0515208758922299</v>
      </c>
      <c r="BT226">
        <v>0.223053470022124</v>
      </c>
      <c r="BU226">
        <v>0.36144734631673903</v>
      </c>
      <c r="BV226">
        <v>1.84713719794523</v>
      </c>
      <c r="CG226">
        <v>0.65312858852713995</v>
      </c>
      <c r="CH226">
        <v>1.19038770847257</v>
      </c>
      <c r="CI226">
        <v>0.87557194003055105</v>
      </c>
      <c r="CJ226">
        <v>0.28540940641924101</v>
      </c>
      <c r="CK226">
        <v>0.51091412617812204</v>
      </c>
      <c r="CL226">
        <v>0.81588104480824597</v>
      </c>
    </row>
    <row r="227" spans="3:90" x14ac:dyDescent="0.2">
      <c r="C227">
        <v>5.9177808119006601</v>
      </c>
      <c r="D227">
        <v>4.5878212712479796</v>
      </c>
      <c r="E227">
        <v>8.2492471028735093</v>
      </c>
      <c r="F227">
        <v>4.0852549839283601</v>
      </c>
      <c r="G227">
        <v>0.94294937671601897</v>
      </c>
      <c r="H227">
        <v>7.9760766314123996</v>
      </c>
      <c r="S227">
        <v>1.07392130250146</v>
      </c>
      <c r="T227">
        <v>1.59763797959557</v>
      </c>
      <c r="U227">
        <v>1.30814153545684</v>
      </c>
      <c r="V227">
        <v>1.02302495323103</v>
      </c>
      <c r="W227">
        <v>0.81753190881243498</v>
      </c>
      <c r="X227">
        <v>1.4446599702126799</v>
      </c>
      <c r="AJ227">
        <v>1.5221085574584099</v>
      </c>
      <c r="AK227">
        <v>4.6421152762210998</v>
      </c>
      <c r="AL227">
        <v>7.0413142566344602</v>
      </c>
      <c r="AM227">
        <v>0.310030427035968</v>
      </c>
      <c r="AN227">
        <v>0.87454759817701599</v>
      </c>
      <c r="AO227">
        <v>5.3586021007956903</v>
      </c>
      <c r="AZ227">
        <v>0.72335974864867503</v>
      </c>
      <c r="BA227">
        <v>1.21147023420013</v>
      </c>
      <c r="BB227">
        <v>0.92436999824873201</v>
      </c>
      <c r="BC227">
        <v>0.34401435834317301</v>
      </c>
      <c r="BD227">
        <v>0.89355211835748705</v>
      </c>
      <c r="BE227">
        <v>0.86707226552967398</v>
      </c>
      <c r="BQ227">
        <v>0.85866287629828897</v>
      </c>
      <c r="BR227">
        <v>5.3760212369147</v>
      </c>
      <c r="BS227">
        <v>5.7390351981219503</v>
      </c>
      <c r="BT227">
        <v>1.0196265685305701</v>
      </c>
      <c r="BU227">
        <v>0.37174009676928099</v>
      </c>
      <c r="BV227">
        <v>1.7185556516879099</v>
      </c>
      <c r="CG227">
        <v>0.489055240511798</v>
      </c>
      <c r="CH227">
        <v>1.2057419054806</v>
      </c>
      <c r="CI227">
        <v>0.82169598573426395</v>
      </c>
      <c r="CJ227">
        <v>0.46295236402360501</v>
      </c>
      <c r="CK227">
        <v>0.41565430814908499</v>
      </c>
      <c r="CL227">
        <v>0.87513106134541696</v>
      </c>
    </row>
    <row r="228" spans="3:90" x14ac:dyDescent="0.2">
      <c r="C228">
        <v>5.1478431137720797</v>
      </c>
      <c r="D228">
        <v>5.9508824987032796</v>
      </c>
      <c r="E228">
        <v>7.3226045378650202</v>
      </c>
      <c r="F228">
        <v>5.22724606107219</v>
      </c>
      <c r="G228">
        <v>0.84042323550895204</v>
      </c>
      <c r="H228">
        <v>6.5708214496676201</v>
      </c>
      <c r="S228">
        <v>1.0725090226609</v>
      </c>
      <c r="T228">
        <v>1.2610963993851201</v>
      </c>
      <c r="U228">
        <v>1.02763589436879</v>
      </c>
      <c r="V228">
        <v>1.3843616630473401</v>
      </c>
      <c r="W228">
        <v>0.85224079162246902</v>
      </c>
      <c r="X228">
        <v>1.33771340054826</v>
      </c>
      <c r="AJ228">
        <v>3.4556657289061898</v>
      </c>
      <c r="AK228">
        <v>3.8190319001335999</v>
      </c>
      <c r="AL228">
        <v>6.1497058389376198</v>
      </c>
      <c r="AM228">
        <v>0.94761910685980899</v>
      </c>
      <c r="AN228">
        <v>0.82195939269315099</v>
      </c>
      <c r="AO228">
        <v>5.5807171434638096</v>
      </c>
      <c r="AZ228">
        <v>0.96898525428881299</v>
      </c>
      <c r="BA228">
        <v>1.08424757552817</v>
      </c>
      <c r="BB228">
        <v>0.96113295980992597</v>
      </c>
      <c r="BC228">
        <v>0.41828829948740998</v>
      </c>
      <c r="BD228">
        <v>0.98706269967554505</v>
      </c>
      <c r="BE228">
        <v>1.04998081205899</v>
      </c>
      <c r="BQ228">
        <v>2.1327629841502098</v>
      </c>
      <c r="BR228">
        <v>5.3935938896933999</v>
      </c>
      <c r="BS228">
        <v>4.6018873410781698</v>
      </c>
      <c r="BT228">
        <v>1.2749858727538701</v>
      </c>
      <c r="BU228">
        <v>0.43910878705690698</v>
      </c>
      <c r="BV228">
        <v>3.3213301855682902</v>
      </c>
      <c r="CG228">
        <v>0.73044288776768795</v>
      </c>
      <c r="CH228">
        <v>0.98026096936075002</v>
      </c>
      <c r="CI228">
        <v>1.00968149669259</v>
      </c>
      <c r="CJ228">
        <v>0.38717273057468299</v>
      </c>
      <c r="CK228">
        <v>0.48555200721276898</v>
      </c>
      <c r="CL228">
        <v>0.914458416439211</v>
      </c>
    </row>
    <row r="229" spans="3:90" x14ac:dyDescent="0.2">
      <c r="C229">
        <v>4.8775602929355797</v>
      </c>
      <c r="D229">
        <v>8.6899472738035008</v>
      </c>
      <c r="E229">
        <v>7.4599757500618296</v>
      </c>
      <c r="F229">
        <v>5.3240262924357804</v>
      </c>
      <c r="G229">
        <v>2.3341678700947002</v>
      </c>
      <c r="H229">
        <v>7.1424706162426697</v>
      </c>
      <c r="S229">
        <v>0.948987361531623</v>
      </c>
      <c r="T229">
        <v>1.41604922092918</v>
      </c>
      <c r="U229">
        <v>1.0626002198256399</v>
      </c>
      <c r="V229">
        <v>0.90919936550717795</v>
      </c>
      <c r="W229">
        <v>0.82282959396894795</v>
      </c>
      <c r="X229">
        <v>1.03173729076974</v>
      </c>
      <c r="AJ229">
        <v>2.7117352311944001</v>
      </c>
      <c r="AK229">
        <v>3.10643393205677</v>
      </c>
      <c r="AL229">
        <v>8.2650512993163101</v>
      </c>
      <c r="AM229">
        <v>0.56510671899163301</v>
      </c>
      <c r="AN229">
        <v>0.76518936718447494</v>
      </c>
      <c r="AO229">
        <v>4.26805568779944</v>
      </c>
      <c r="AZ229">
        <v>0.735393051198305</v>
      </c>
      <c r="BA229">
        <v>0.95101945119549802</v>
      </c>
      <c r="BB229">
        <v>1.0322782224346501</v>
      </c>
      <c r="BC229">
        <v>0.39073509912126198</v>
      </c>
      <c r="BD229">
        <v>0.91067617538585199</v>
      </c>
      <c r="BE229">
        <v>0.96046378042319003</v>
      </c>
      <c r="BQ229">
        <v>2.2909473835160301</v>
      </c>
      <c r="BR229">
        <v>7.1747866835929504</v>
      </c>
      <c r="BS229">
        <v>5.3659706007562802</v>
      </c>
      <c r="BT229">
        <v>0.66244643148905202</v>
      </c>
      <c r="BU229">
        <v>0.382997992992683</v>
      </c>
      <c r="BV229">
        <v>4.1849889688808997</v>
      </c>
      <c r="CG229">
        <v>0.60498355816478699</v>
      </c>
      <c r="CH229">
        <v>0.90437195075156795</v>
      </c>
      <c r="CI229">
        <v>1.1064836663269999</v>
      </c>
      <c r="CJ229">
        <v>0.47699440942324101</v>
      </c>
      <c r="CK229">
        <v>0.49567640069142899</v>
      </c>
      <c r="CL229">
        <v>0.83772099275686296</v>
      </c>
    </row>
    <row r="230" spans="3:90" x14ac:dyDescent="0.2">
      <c r="C230">
        <v>4.6303278815358304</v>
      </c>
      <c r="D230">
        <v>7.0641458392258603</v>
      </c>
      <c r="E230">
        <v>4.7134304400059603</v>
      </c>
      <c r="F230">
        <v>4.6472696071840396</v>
      </c>
      <c r="G230">
        <v>1.1014255048891901</v>
      </c>
      <c r="H230">
        <v>5.8434407655257896</v>
      </c>
      <c r="S230">
        <v>1.0897635982331599</v>
      </c>
      <c r="T230">
        <v>1.1812762770588601</v>
      </c>
      <c r="U230">
        <v>1.03113941711157</v>
      </c>
      <c r="V230">
        <v>1.1584425381408401</v>
      </c>
      <c r="W230">
        <v>0.77158102107525495</v>
      </c>
      <c r="X230">
        <v>1.36219141590995</v>
      </c>
      <c r="AJ230">
        <v>1.4857400275324699</v>
      </c>
      <c r="AK230">
        <v>3.4936465373646</v>
      </c>
      <c r="AL230">
        <v>7.9586456606549296</v>
      </c>
      <c r="AM230">
        <v>0.40854594239513797</v>
      </c>
      <c r="AN230">
        <v>0.69148583165250099</v>
      </c>
      <c r="AO230">
        <v>5.0950844167564702</v>
      </c>
      <c r="AZ230">
        <v>0.78668421638469799</v>
      </c>
      <c r="BA230">
        <v>1.0783636069712399</v>
      </c>
      <c r="BB230">
        <v>1.05158704510977</v>
      </c>
      <c r="BC230">
        <v>0.317805421191586</v>
      </c>
      <c r="BD230">
        <v>0.705457650153541</v>
      </c>
      <c r="BE230">
        <v>0.84891043271150601</v>
      </c>
      <c r="BQ230">
        <v>1.67932790345884</v>
      </c>
      <c r="BR230">
        <v>7.2324922545426</v>
      </c>
      <c r="BS230">
        <v>4.7470705910221698</v>
      </c>
      <c r="BT230">
        <v>0.97392516563442699</v>
      </c>
      <c r="BU230">
        <v>0.42013084519434901</v>
      </c>
      <c r="BV230">
        <v>3.5445751506359602</v>
      </c>
      <c r="CG230">
        <v>0.86963319775845405</v>
      </c>
      <c r="CH230">
        <v>0.92006510513074702</v>
      </c>
      <c r="CI230">
        <v>1.1638594949678001</v>
      </c>
      <c r="CJ230">
        <v>0.58637381355838603</v>
      </c>
      <c r="CK230">
        <v>0.42037973677275398</v>
      </c>
      <c r="CL230">
        <v>0.72259941754446699</v>
      </c>
    </row>
    <row r="231" spans="3:90" x14ac:dyDescent="0.2">
      <c r="C231">
        <v>5.0934905710539704</v>
      </c>
      <c r="D231">
        <v>5.2125232683133698</v>
      </c>
      <c r="E231">
        <v>6.2947411970728604</v>
      </c>
      <c r="F231">
        <v>4.0973540083436903</v>
      </c>
      <c r="G231">
        <v>1.38217107585315</v>
      </c>
      <c r="H231">
        <v>4.5245370568624699</v>
      </c>
      <c r="S231">
        <v>1.19255790938446</v>
      </c>
      <c r="T231">
        <v>1.4570898729972299</v>
      </c>
      <c r="U231">
        <v>1.0067890990575299</v>
      </c>
      <c r="V231">
        <v>1.2267233589806901</v>
      </c>
      <c r="W231">
        <v>0.81304047293326198</v>
      </c>
      <c r="X231">
        <v>1.1464800992740101</v>
      </c>
      <c r="AJ231">
        <v>2.0379510000177699</v>
      </c>
      <c r="AK231">
        <v>4.5867312093842303</v>
      </c>
      <c r="AL231">
        <v>7.0195844800064799</v>
      </c>
      <c r="AM231">
        <v>0.59727948435928502</v>
      </c>
      <c r="AN231">
        <v>0.51926018019388098</v>
      </c>
      <c r="AO231">
        <v>4.6671979401745904</v>
      </c>
      <c r="AZ231">
        <v>0.70906425157426201</v>
      </c>
      <c r="BA231">
        <v>1.1201289693298799</v>
      </c>
      <c r="BB231">
        <v>1.0096649077917701</v>
      </c>
      <c r="BC231">
        <v>0.42343413315554801</v>
      </c>
      <c r="BD231">
        <v>0.73787780938882297</v>
      </c>
      <c r="BE231">
        <v>0.791451619591796</v>
      </c>
      <c r="BQ231">
        <v>2.0503305712901598</v>
      </c>
      <c r="BR231">
        <v>4.4379035488146199</v>
      </c>
      <c r="BS231">
        <v>5.7664847271125002</v>
      </c>
      <c r="BT231">
        <v>1.34282872541248</v>
      </c>
      <c r="BU231">
        <v>0.32157937512927598</v>
      </c>
      <c r="BV231">
        <v>2.3331402775971202</v>
      </c>
      <c r="CG231">
        <v>0.73333354209161905</v>
      </c>
      <c r="CH231">
        <v>0.86728971435374502</v>
      </c>
      <c r="CI231">
        <v>1.1824644607910899</v>
      </c>
      <c r="CJ231">
        <v>0.61877242662881005</v>
      </c>
      <c r="CK231">
        <v>0.385950572241682</v>
      </c>
      <c r="CL231">
        <v>0.86043356528675297</v>
      </c>
    </row>
    <row r="232" spans="3:90" x14ac:dyDescent="0.2">
      <c r="C232">
        <v>3.95140639809647</v>
      </c>
      <c r="D232">
        <v>6.3953083194938598</v>
      </c>
      <c r="E232">
        <v>5.3127642166050597</v>
      </c>
      <c r="F232">
        <v>5.5906200768804997</v>
      </c>
      <c r="G232">
        <v>1.3009103740711401</v>
      </c>
      <c r="H232">
        <v>5.0552127561660196</v>
      </c>
      <c r="S232">
        <v>1.1264328804643899</v>
      </c>
      <c r="T232">
        <v>1.3987348799294099</v>
      </c>
      <c r="U232">
        <v>0.98679178341102702</v>
      </c>
      <c r="V232">
        <v>1.3005412349957</v>
      </c>
      <c r="W232">
        <v>0.69573524559102895</v>
      </c>
      <c r="X232">
        <v>1.6454452317905699</v>
      </c>
      <c r="AJ232">
        <v>2.5451100066052899</v>
      </c>
      <c r="AK232">
        <v>4.5885403289131501</v>
      </c>
      <c r="AL232">
        <v>7.1040372608322704</v>
      </c>
      <c r="AM232">
        <v>0.56873896130605905</v>
      </c>
      <c r="AN232">
        <v>0.46808033256750903</v>
      </c>
      <c r="AO232">
        <v>4.9545923675478702</v>
      </c>
      <c r="AZ232">
        <v>0.60984241077185597</v>
      </c>
      <c r="BA232">
        <v>1.1200948355790801</v>
      </c>
      <c r="BB232">
        <v>0.79967166608735696</v>
      </c>
      <c r="BC232">
        <v>0.48560121565606601</v>
      </c>
      <c r="BD232">
        <v>0.66995628827812304</v>
      </c>
      <c r="BE232">
        <v>0.91217036405070095</v>
      </c>
      <c r="BQ232">
        <v>3.6014726631648002</v>
      </c>
      <c r="BR232">
        <v>5.2041929549727204</v>
      </c>
      <c r="BS232">
        <v>8.5089298147222507</v>
      </c>
      <c r="BT232">
        <v>1.3233272991782401</v>
      </c>
      <c r="BU232">
        <v>0.45248093261758199</v>
      </c>
      <c r="BV232">
        <v>2.2545730448687902</v>
      </c>
      <c r="CG232">
        <v>0.880850618906034</v>
      </c>
      <c r="CH232">
        <v>0.87014014442891197</v>
      </c>
      <c r="CI232">
        <v>0.91206822256376796</v>
      </c>
      <c r="CJ232">
        <v>0.47202720710700102</v>
      </c>
      <c r="CK232">
        <v>0.384286955190555</v>
      </c>
      <c r="CL232">
        <v>0.77272912743140898</v>
      </c>
    </row>
    <row r="233" spans="3:90" x14ac:dyDescent="0.2">
      <c r="C233">
        <v>5.4499270305587704</v>
      </c>
      <c r="D233">
        <v>4.45869443911399</v>
      </c>
      <c r="E233">
        <v>4.2853562198652098</v>
      </c>
      <c r="F233">
        <v>6.4025890931783902</v>
      </c>
      <c r="G233">
        <v>1.30137479204902</v>
      </c>
      <c r="H233">
        <v>7.0991919311208598</v>
      </c>
      <c r="S233">
        <v>1.12402430200609</v>
      </c>
      <c r="T233">
        <v>1.7470252728003699</v>
      </c>
      <c r="U233">
        <v>0.86620568554726396</v>
      </c>
      <c r="V233">
        <v>1.09249804374895</v>
      </c>
      <c r="W233">
        <v>0.77122415607524597</v>
      </c>
      <c r="X233">
        <v>1.77835408316113</v>
      </c>
      <c r="AJ233">
        <v>2.9052098077523598</v>
      </c>
      <c r="AK233">
        <v>4.4010452085192604</v>
      </c>
      <c r="AL233">
        <v>7.6152552601852799</v>
      </c>
      <c r="AM233">
        <v>0.45131282669827899</v>
      </c>
      <c r="AN233">
        <v>0.46332139825983698</v>
      </c>
      <c r="AO233">
        <v>4.0629115695861602</v>
      </c>
      <c r="AZ233">
        <v>0.67573444040101804</v>
      </c>
      <c r="BA233">
        <v>1.3837557943201999</v>
      </c>
      <c r="BB233">
        <v>0.81416448196443003</v>
      </c>
      <c r="BC233">
        <v>0.33049172172751001</v>
      </c>
      <c r="BD233">
        <v>0.59273242305121598</v>
      </c>
      <c r="BE233">
        <v>0.87292613746789505</v>
      </c>
      <c r="BQ233">
        <v>2.1692317086734798</v>
      </c>
      <c r="BR233">
        <v>5.4844371541532402</v>
      </c>
      <c r="BS233">
        <v>6.8498363834686504</v>
      </c>
      <c r="BT233">
        <v>2.60738916657741</v>
      </c>
      <c r="BU233">
        <v>0.37873605694930601</v>
      </c>
      <c r="BV233">
        <v>2.3003607330498701</v>
      </c>
      <c r="CG233">
        <v>0.65766880266713101</v>
      </c>
      <c r="CH233">
        <v>0.91210202998348999</v>
      </c>
      <c r="CI233">
        <v>1.1097583309066901</v>
      </c>
      <c r="CJ233">
        <v>0.83708653960975099</v>
      </c>
      <c r="CK233">
        <v>0.37041698354601799</v>
      </c>
      <c r="CL233">
        <v>0.88693506331689598</v>
      </c>
    </row>
    <row r="234" spans="3:90" x14ac:dyDescent="0.2">
      <c r="C234">
        <v>5.8719481097575299</v>
      </c>
      <c r="D234">
        <v>5.1377955662016603</v>
      </c>
      <c r="E234">
        <v>7.3183546490588904</v>
      </c>
      <c r="F234">
        <v>4.4296506088591698</v>
      </c>
      <c r="G234">
        <v>1.0863574655157699</v>
      </c>
      <c r="H234">
        <v>8.6745136721431706</v>
      </c>
      <c r="S234">
        <v>1.0922097976560301</v>
      </c>
      <c r="T234">
        <v>1.4739959979580499</v>
      </c>
      <c r="U234">
        <v>0.70281885105924602</v>
      </c>
      <c r="V234">
        <v>1.1013264300210699</v>
      </c>
      <c r="W234">
        <v>0.62987127289233902</v>
      </c>
      <c r="X234">
        <v>1.3753702776368</v>
      </c>
      <c r="AJ234">
        <v>4.2516691425726201</v>
      </c>
      <c r="AK234">
        <v>8.0878886217536401</v>
      </c>
      <c r="AL234">
        <v>7.6308749194788801</v>
      </c>
      <c r="AM234">
        <v>0.62224728943085605</v>
      </c>
      <c r="AN234">
        <v>0.86736393088708696</v>
      </c>
      <c r="AO234">
        <v>3.8944673401108698</v>
      </c>
      <c r="AZ234">
        <v>0.97422352347830699</v>
      </c>
      <c r="BA234">
        <v>1.17956119732999</v>
      </c>
      <c r="BB234">
        <v>0.75601863431820204</v>
      </c>
      <c r="BC234">
        <v>0.40853537344857199</v>
      </c>
      <c r="BD234">
        <v>0.747803830049938</v>
      </c>
      <c r="BE234">
        <v>0.64951542814448904</v>
      </c>
      <c r="BQ234">
        <v>2.4687217266892501</v>
      </c>
      <c r="BR234">
        <v>4.6453396764139203</v>
      </c>
      <c r="BS234">
        <v>9.2617822123341593</v>
      </c>
      <c r="BT234">
        <v>2.9470861613152901</v>
      </c>
      <c r="BU234">
        <v>0.33935338574291202</v>
      </c>
      <c r="BV234">
        <v>3.5774952254090202</v>
      </c>
      <c r="CG234">
        <v>0.72217300469701495</v>
      </c>
      <c r="CH234">
        <v>0.85111772015232801</v>
      </c>
      <c r="CI234">
        <v>0.97074228579503397</v>
      </c>
      <c r="CJ234">
        <v>0.73654994920081596</v>
      </c>
      <c r="CK234">
        <v>0.37749540793440201</v>
      </c>
      <c r="CL234">
        <v>0.62959809088976004</v>
      </c>
    </row>
    <row r="235" spans="3:90" x14ac:dyDescent="0.2">
      <c r="C235">
        <v>9.0210630561120393</v>
      </c>
      <c r="D235">
        <v>8.0185359119510302</v>
      </c>
      <c r="E235">
        <v>6.0685672737332697</v>
      </c>
      <c r="F235">
        <v>4.3215464056411497</v>
      </c>
      <c r="G235">
        <v>1.09295475797922</v>
      </c>
      <c r="H235">
        <v>9.7083523057316707</v>
      </c>
      <c r="S235">
        <v>0.92710875473607901</v>
      </c>
      <c r="T235">
        <v>1.4921534466622499</v>
      </c>
      <c r="U235">
        <v>1.05507123531778</v>
      </c>
      <c r="V235">
        <v>1.1176366382512199</v>
      </c>
      <c r="W235">
        <v>0.54322395262236201</v>
      </c>
      <c r="X235">
        <v>1.1298134363132699</v>
      </c>
      <c r="AJ235">
        <v>2.5743340453911498</v>
      </c>
      <c r="AK235">
        <v>6.4979213670776002</v>
      </c>
      <c r="AL235">
        <v>6.0833244791528802</v>
      </c>
      <c r="AM235">
        <v>0.69574499364317899</v>
      </c>
      <c r="AN235">
        <v>0.45481953493986499</v>
      </c>
      <c r="AO235">
        <v>3.5188552600144001</v>
      </c>
      <c r="AZ235">
        <v>0.68351675590874506</v>
      </c>
      <c r="BA235">
        <v>1.03533454451573</v>
      </c>
      <c r="BB235">
        <v>0.971147681526638</v>
      </c>
      <c r="BC235">
        <v>0.36983544885199898</v>
      </c>
      <c r="BD235">
        <v>0.51805743175940799</v>
      </c>
      <c r="BE235">
        <v>0.98831350362339598</v>
      </c>
      <c r="BQ235">
        <v>2.1856565265261301</v>
      </c>
      <c r="BR235">
        <v>4.8533601826731196</v>
      </c>
      <c r="BS235">
        <v>7.5898423091070697</v>
      </c>
      <c r="BT235">
        <v>3.5592626755498702</v>
      </c>
      <c r="BU235">
        <v>0.42399949018272998</v>
      </c>
      <c r="BV235">
        <v>2.3290064646964699</v>
      </c>
      <c r="CG235">
        <v>0.67930403207349099</v>
      </c>
      <c r="CH235">
        <v>0.74545290010031096</v>
      </c>
      <c r="CI235">
        <v>1.0044710959235501</v>
      </c>
      <c r="CJ235">
        <v>0.81028986816486903</v>
      </c>
      <c r="CK235">
        <v>0.39617233818383002</v>
      </c>
      <c r="CL235">
        <v>0.68004826755886205</v>
      </c>
    </row>
    <row r="236" spans="3:90" x14ac:dyDescent="0.2">
      <c r="C236">
        <v>8.9863092345479494</v>
      </c>
      <c r="D236">
        <v>7.4501699254956204</v>
      </c>
      <c r="E236">
        <v>8.0168617047484201</v>
      </c>
      <c r="F236">
        <v>6.1581748012809099</v>
      </c>
      <c r="G236">
        <v>0.725562758124351</v>
      </c>
      <c r="H236">
        <v>9.6135860945298806</v>
      </c>
      <c r="S236">
        <v>1.0079341294886099</v>
      </c>
      <c r="T236">
        <v>1.3387825067168899</v>
      </c>
      <c r="U236">
        <v>1.04773445648918</v>
      </c>
      <c r="V236">
        <v>0.98088303441005698</v>
      </c>
      <c r="W236">
        <v>0.58580587510479898</v>
      </c>
      <c r="X236">
        <v>1.007896756179</v>
      </c>
      <c r="AJ236">
        <v>4.5492046413032599</v>
      </c>
      <c r="AK236">
        <v>6.8844103552282299</v>
      </c>
      <c r="AL236">
        <v>5.1733831113494304</v>
      </c>
      <c r="AM236">
        <v>0.58937298791742199</v>
      </c>
      <c r="AN236">
        <v>0.568792739878489</v>
      </c>
      <c r="AO236">
        <v>4.1972825607040498</v>
      </c>
      <c r="AZ236">
        <v>0.62195610774382004</v>
      </c>
      <c r="BA236">
        <v>1.3045908203193499</v>
      </c>
      <c r="BB236">
        <v>1.1440011179535201</v>
      </c>
      <c r="BC236">
        <v>0.373387846024266</v>
      </c>
      <c r="BD236">
        <v>0.52797700218476895</v>
      </c>
      <c r="BE236">
        <v>0.959647619943787</v>
      </c>
      <c r="BQ236">
        <v>4.3489885040110901</v>
      </c>
      <c r="BR236">
        <v>2.0262405950733702</v>
      </c>
      <c r="BS236">
        <v>6.7954007293532497</v>
      </c>
      <c r="BT236">
        <v>3.8374458938995302</v>
      </c>
      <c r="BU236">
        <v>0.30211300357367499</v>
      </c>
      <c r="BV236">
        <v>3.1814119002922401</v>
      </c>
      <c r="CG236">
        <v>0.68783418835603205</v>
      </c>
      <c r="CH236">
        <v>0.71826109478745304</v>
      </c>
      <c r="CI236">
        <v>0.82969588863028199</v>
      </c>
      <c r="CJ236">
        <v>0.82485809096051999</v>
      </c>
      <c r="CK236">
        <v>0.36154091768538499</v>
      </c>
      <c r="CL236">
        <v>0.89162580353252496</v>
      </c>
    </row>
    <row r="237" spans="3:90" x14ac:dyDescent="0.2">
      <c r="C237">
        <v>5.9433228620285501</v>
      </c>
      <c r="D237">
        <v>7.9627221707590596</v>
      </c>
      <c r="E237">
        <v>5.6314135435509902</v>
      </c>
      <c r="F237">
        <v>6.4618473509257397</v>
      </c>
      <c r="G237">
        <v>0.61578259434547999</v>
      </c>
      <c r="H237">
        <v>5.1504343467018101</v>
      </c>
      <c r="S237">
        <v>1.05463018527361</v>
      </c>
      <c r="T237">
        <v>1.58026819479965</v>
      </c>
      <c r="U237">
        <v>1.0217258398989999</v>
      </c>
      <c r="V237">
        <v>0.911386160386772</v>
      </c>
      <c r="W237">
        <v>0.56989043814235196</v>
      </c>
      <c r="X237">
        <v>1.1433827253542801</v>
      </c>
      <c r="AJ237">
        <v>5.7160672304858</v>
      </c>
      <c r="AK237">
        <v>8.7209323102902196</v>
      </c>
      <c r="AL237">
        <v>4.4675405675789497</v>
      </c>
      <c r="AM237">
        <v>0.56761354060511904</v>
      </c>
      <c r="AN237">
        <v>0.72881995034212599</v>
      </c>
      <c r="AO237">
        <v>5.2700578220459899</v>
      </c>
      <c r="AZ237">
        <v>0.75256983551993195</v>
      </c>
      <c r="BA237">
        <v>1.0552114502645999</v>
      </c>
      <c r="BB237">
        <v>0.82828389412338599</v>
      </c>
      <c r="BC237">
        <v>0.43264209962019401</v>
      </c>
      <c r="BD237">
        <v>0.62093657833315796</v>
      </c>
      <c r="BE237">
        <v>0.81405632858959298</v>
      </c>
      <c r="BQ237">
        <v>3.4317058246689598</v>
      </c>
      <c r="BR237">
        <v>1.49610083757889</v>
      </c>
      <c r="BS237">
        <v>8.6618544903233605</v>
      </c>
      <c r="BT237">
        <v>2.9846582309517999</v>
      </c>
      <c r="BU237">
        <v>0.31842942518176698</v>
      </c>
      <c r="BV237">
        <v>2.0976007294657699</v>
      </c>
      <c r="CG237">
        <v>0.68808091000887395</v>
      </c>
      <c r="CH237">
        <v>0.60927234726128598</v>
      </c>
      <c r="CI237">
        <v>1.10840234887151</v>
      </c>
      <c r="CJ237">
        <v>0.74546541571920799</v>
      </c>
      <c r="CK237">
        <v>0.40852762862764003</v>
      </c>
      <c r="CL237">
        <v>0.71169005058595103</v>
      </c>
    </row>
    <row r="238" spans="3:90" x14ac:dyDescent="0.2">
      <c r="C238">
        <v>3.2857115786862998</v>
      </c>
      <c r="D238">
        <v>6.1115885470241302</v>
      </c>
      <c r="E238">
        <v>5.0092967157959603</v>
      </c>
      <c r="F238">
        <v>3.8982075328216399</v>
      </c>
      <c r="G238">
        <v>0.54143263274259901</v>
      </c>
      <c r="H238">
        <v>5.4322776360416203</v>
      </c>
      <c r="S238">
        <v>0.91855036955881497</v>
      </c>
      <c r="T238">
        <v>1.6710863894078301</v>
      </c>
      <c r="U238">
        <v>0.91609077463172695</v>
      </c>
      <c r="V238">
        <v>0.98413596342949405</v>
      </c>
      <c r="W238">
        <v>0.66112051702254004</v>
      </c>
      <c r="X238">
        <v>0.93532830313015702</v>
      </c>
      <c r="AJ238">
        <v>3.9541065696457398</v>
      </c>
      <c r="AK238">
        <v>7.4883450363191999</v>
      </c>
      <c r="AL238">
        <v>4.5431700630059799</v>
      </c>
      <c r="AM238">
        <v>0.66803403364977798</v>
      </c>
      <c r="AN238">
        <v>0.73896891928691399</v>
      </c>
      <c r="AO238">
        <v>4.5841213366123901</v>
      </c>
      <c r="AZ238">
        <v>0.50062995964415002</v>
      </c>
      <c r="BA238">
        <v>1.0129321855947699</v>
      </c>
      <c r="BB238">
        <v>0.69457845170747401</v>
      </c>
      <c r="BC238">
        <v>0.44635528957673198</v>
      </c>
      <c r="BD238">
        <v>0.73307078907769796</v>
      </c>
      <c r="BE238">
        <v>0.79878017323753503</v>
      </c>
      <c r="BQ238">
        <v>3.2731614068891601</v>
      </c>
      <c r="BR238">
        <v>2.0590244801481798</v>
      </c>
      <c r="BS238">
        <v>6.7158375457316302</v>
      </c>
      <c r="BT238">
        <v>2.5706295110082098</v>
      </c>
      <c r="BU238">
        <v>0.33483728978720501</v>
      </c>
      <c r="BV238">
        <v>3.5024469858135698</v>
      </c>
      <c r="CG238">
        <v>0.65597503230479504</v>
      </c>
      <c r="CH238">
        <v>0.93246989318775697</v>
      </c>
      <c r="CI238">
        <v>0.91871011399879898</v>
      </c>
      <c r="CJ238">
        <v>0.92124569222677399</v>
      </c>
      <c r="CK238">
        <v>0.40743393945272</v>
      </c>
      <c r="CL238">
        <v>0.69667454589956201</v>
      </c>
    </row>
    <row r="239" spans="3:90" x14ac:dyDescent="0.2">
      <c r="C239">
        <v>4.1277252570120799</v>
      </c>
      <c r="D239">
        <v>7.6276491016437404</v>
      </c>
      <c r="E239">
        <v>3.2838335716783802</v>
      </c>
      <c r="F239">
        <v>2.1556982332668899</v>
      </c>
      <c r="G239">
        <v>0.34353539543893502</v>
      </c>
      <c r="H239">
        <v>5.8139529525285401</v>
      </c>
      <c r="S239">
        <v>0.94026727258174303</v>
      </c>
      <c r="T239">
        <v>1.4784786992641299</v>
      </c>
      <c r="U239">
        <v>0.88346926654777003</v>
      </c>
      <c r="V239">
        <v>0.69107145532726699</v>
      </c>
      <c r="W239">
        <v>0.45275894480060902</v>
      </c>
      <c r="X239">
        <v>0.89958417776552002</v>
      </c>
      <c r="AJ239">
        <v>1.67155611034203</v>
      </c>
      <c r="AK239">
        <v>4.2299577300432398</v>
      </c>
      <c r="AL239">
        <v>3.3596043522242001</v>
      </c>
      <c r="AM239">
        <v>0.74389517017789197</v>
      </c>
      <c r="AN239">
        <v>0.59473480302317205</v>
      </c>
      <c r="AO239">
        <v>4.3959725570666599</v>
      </c>
      <c r="AZ239">
        <v>0.54500192992420404</v>
      </c>
      <c r="BA239">
        <v>0.96094117300131898</v>
      </c>
      <c r="BB239">
        <v>0.65958949599708006</v>
      </c>
      <c r="BC239">
        <v>0.566815494318058</v>
      </c>
      <c r="BD239">
        <v>0.79324492685129699</v>
      </c>
      <c r="BE239">
        <v>1.1360577210910801</v>
      </c>
      <c r="BQ239">
        <v>3.4593505001684401</v>
      </c>
      <c r="BR239">
        <v>2.72000156647161</v>
      </c>
      <c r="BS239">
        <v>5.7082648889732397</v>
      </c>
      <c r="BT239">
        <v>2.5828983730302899</v>
      </c>
      <c r="BU239">
        <v>0.34961646086305598</v>
      </c>
      <c r="BV239">
        <v>3.3909909013271</v>
      </c>
      <c r="CG239">
        <v>0.57905198070448805</v>
      </c>
      <c r="CH239">
        <v>0.81652642884330595</v>
      </c>
      <c r="CI239">
        <v>0.72921048626219198</v>
      </c>
      <c r="CJ239">
        <v>0.64296356976583902</v>
      </c>
      <c r="CK239">
        <v>0.37337331198041501</v>
      </c>
      <c r="CL239">
        <v>0.88023859717991104</v>
      </c>
    </row>
    <row r="240" spans="3:90" x14ac:dyDescent="0.2">
      <c r="C240">
        <v>5.0502417575809302</v>
      </c>
      <c r="D240">
        <v>9.4752608612198106</v>
      </c>
      <c r="E240">
        <v>3.1448127429944299</v>
      </c>
      <c r="F240">
        <v>3.3764846117790701</v>
      </c>
      <c r="G240">
        <v>0.55192914510434998</v>
      </c>
      <c r="H240">
        <v>7.7844357263119202</v>
      </c>
      <c r="S240">
        <v>0.82889134859750901</v>
      </c>
      <c r="T240">
        <v>1.4763173446745601</v>
      </c>
      <c r="U240">
        <v>0.60650453363472201</v>
      </c>
      <c r="V240">
        <v>0.78273648098367599</v>
      </c>
      <c r="W240">
        <v>0.62019018302818896</v>
      </c>
      <c r="X240">
        <v>1.45886448047776</v>
      </c>
      <c r="AJ240">
        <v>1.5947221643048699</v>
      </c>
      <c r="AK240">
        <v>3.4691222437868001</v>
      </c>
      <c r="AL240">
        <v>4.4904562373017001</v>
      </c>
      <c r="AM240">
        <v>0.49103909839785098</v>
      </c>
      <c r="AN240">
        <v>0.87507399650069295</v>
      </c>
      <c r="AO240">
        <v>5.81713324838283</v>
      </c>
      <c r="AZ240">
        <v>0.65959842952305003</v>
      </c>
      <c r="BA240">
        <v>0.91614283696651</v>
      </c>
      <c r="BB240">
        <v>0.55961077498957401</v>
      </c>
      <c r="BC240">
        <v>0.485119380503161</v>
      </c>
      <c r="BD240">
        <v>0.860251806115925</v>
      </c>
      <c r="BE240">
        <v>0.89936444726046005</v>
      </c>
      <c r="BQ240">
        <v>2.2246173425967299</v>
      </c>
      <c r="BR240">
        <v>2.5502049636175901</v>
      </c>
      <c r="BS240">
        <v>7.8562517501810802</v>
      </c>
      <c r="BT240">
        <v>2.7780701462594299</v>
      </c>
      <c r="BU240">
        <v>0.39267589353228699</v>
      </c>
      <c r="BV240">
        <v>1.8160261644516</v>
      </c>
      <c r="CG240">
        <v>0.59116070332359405</v>
      </c>
      <c r="CH240">
        <v>0.50207836194593902</v>
      </c>
      <c r="CI240">
        <v>0.96048431802329304</v>
      </c>
      <c r="CJ240">
        <v>0.71618037209642305</v>
      </c>
      <c r="CK240">
        <v>0.41930010977166399</v>
      </c>
      <c r="CL240">
        <v>0.76726709227117496</v>
      </c>
    </row>
    <row r="241" spans="3:90" x14ac:dyDescent="0.2">
      <c r="C241">
        <v>4.8006990290123603</v>
      </c>
      <c r="D241">
        <v>9.7683739306268897</v>
      </c>
      <c r="E241">
        <v>4.2579252185815299</v>
      </c>
      <c r="F241">
        <v>3.6252105761017801</v>
      </c>
      <c r="G241">
        <v>0.99119842716117701</v>
      </c>
      <c r="H241">
        <v>8.2750002467363597</v>
      </c>
      <c r="S241">
        <v>0.92335037070374604</v>
      </c>
      <c r="T241">
        <v>1.38509454286398</v>
      </c>
      <c r="U241">
        <v>1.0479195921373601</v>
      </c>
      <c r="V241">
        <v>1.0440919660431101</v>
      </c>
      <c r="W241">
        <v>0.58262175769194202</v>
      </c>
      <c r="X241">
        <v>0.85855083241153896</v>
      </c>
      <c r="AJ241">
        <v>2.2001862236731702</v>
      </c>
      <c r="AK241">
        <v>4.2336381202092799</v>
      </c>
      <c r="AL241">
        <v>3.9452680852911199</v>
      </c>
      <c r="AM241">
        <v>0.49350126215732698</v>
      </c>
      <c r="AN241">
        <v>0.81866197375493199</v>
      </c>
      <c r="AO241">
        <v>7.8253932337033403</v>
      </c>
      <c r="AZ241">
        <v>0.60357377556295799</v>
      </c>
      <c r="BA241">
        <v>1.00673491249081</v>
      </c>
      <c r="BB241">
        <v>0.52447010618147605</v>
      </c>
      <c r="BC241">
        <v>0.44382124580434401</v>
      </c>
      <c r="BD241">
        <v>0.85124520474956999</v>
      </c>
      <c r="BE241">
        <v>0.69017604523981102</v>
      </c>
      <c r="BQ241">
        <v>0.99884719003192202</v>
      </c>
      <c r="BR241">
        <v>2.5646896329286899</v>
      </c>
      <c r="BS241">
        <v>7.82449431827078</v>
      </c>
      <c r="BT241">
        <v>2.8021541695080199</v>
      </c>
      <c r="BU241">
        <v>0.47033083236898499</v>
      </c>
      <c r="BV241">
        <v>1.30072071647515</v>
      </c>
      <c r="CG241">
        <v>0.51343330814065202</v>
      </c>
      <c r="CH241">
        <v>0.64178266404208495</v>
      </c>
      <c r="CI241">
        <v>1.0985790435467699</v>
      </c>
      <c r="CJ241">
        <v>0.72373982421531002</v>
      </c>
      <c r="CK241">
        <v>0.51766221252766098</v>
      </c>
      <c r="CL241">
        <v>0.61130764834842</v>
      </c>
    </row>
    <row r="242" spans="3:90" x14ac:dyDescent="0.2">
      <c r="C242">
        <v>3.3448324399007401</v>
      </c>
      <c r="D242">
        <v>4.5745069860851997</v>
      </c>
      <c r="E242">
        <v>3.76437661690986</v>
      </c>
      <c r="F242">
        <v>5.4327097154287198</v>
      </c>
      <c r="G242">
        <v>0.93547868851774596</v>
      </c>
      <c r="H242">
        <v>5.9396928663884196</v>
      </c>
      <c r="S242">
        <v>0.73927767640625897</v>
      </c>
      <c r="T242">
        <v>0.93552566839501705</v>
      </c>
      <c r="U242">
        <v>1.1466846849274299</v>
      </c>
      <c r="V242">
        <v>0.85164104872184199</v>
      </c>
      <c r="W242">
        <v>0.58393118320920701</v>
      </c>
      <c r="X242">
        <v>0.85147737614257202</v>
      </c>
      <c r="AJ242">
        <v>2.5057010648005802</v>
      </c>
      <c r="AK242">
        <v>6.1502043223051901</v>
      </c>
      <c r="AL242">
        <v>4.0564309623856696</v>
      </c>
      <c r="AM242">
        <v>1.6412930520319799</v>
      </c>
      <c r="AN242">
        <v>0.81549409557597996</v>
      </c>
      <c r="AO242">
        <v>6.0882180328560898</v>
      </c>
      <c r="AZ242">
        <v>0.67431334601575699</v>
      </c>
      <c r="BA242">
        <v>1.3115408039004499</v>
      </c>
      <c r="BB242">
        <v>0.67398297064667601</v>
      </c>
      <c r="BC242">
        <v>0.58431138369945601</v>
      </c>
      <c r="BD242">
        <v>0.86112138487786305</v>
      </c>
      <c r="BE242">
        <v>1.01872221764598</v>
      </c>
      <c r="BQ242">
        <v>0.77832000446014205</v>
      </c>
      <c r="BR242">
        <v>2.8451887485387699</v>
      </c>
      <c r="BS242">
        <v>5.5711040905521996</v>
      </c>
      <c r="BT242">
        <v>2.9588308726839898</v>
      </c>
      <c r="BU242">
        <v>0.60558176063355296</v>
      </c>
      <c r="BV242">
        <v>1.24607241394766</v>
      </c>
      <c r="CG242">
        <v>0.51127564978948603</v>
      </c>
      <c r="CH242">
        <v>0.86429495805662204</v>
      </c>
      <c r="CI242">
        <v>0.80735512592373804</v>
      </c>
      <c r="CJ242">
        <v>0.69961048291739603</v>
      </c>
      <c r="CK242">
        <v>0.54361620319533099</v>
      </c>
      <c r="CL242">
        <v>0.60748465156545195</v>
      </c>
    </row>
    <row r="243" spans="3:90" x14ac:dyDescent="0.2">
      <c r="C243">
        <v>5.7891116763233699</v>
      </c>
      <c r="D243">
        <v>4.8806311439021099</v>
      </c>
      <c r="E243">
        <v>3.37727035623247</v>
      </c>
      <c r="F243">
        <v>5.1432049211423001</v>
      </c>
      <c r="G243">
        <v>0.78070611741315799</v>
      </c>
      <c r="H243">
        <v>4.1048975298611001</v>
      </c>
      <c r="S243">
        <v>0.77846662543956602</v>
      </c>
      <c r="T243">
        <v>0.98164547402832802</v>
      </c>
      <c r="U243">
        <v>0.84223430553708201</v>
      </c>
      <c r="V243">
        <v>1.1664225642141299</v>
      </c>
      <c r="W243">
        <v>0.81661488535641702</v>
      </c>
      <c r="X243">
        <v>0.755179089410697</v>
      </c>
      <c r="AJ243">
        <v>4.86500162383025</v>
      </c>
      <c r="AK243">
        <v>3.4072866025469501</v>
      </c>
      <c r="AL243">
        <v>7.0038804776028396</v>
      </c>
      <c r="AM243">
        <v>1.7456730019836699</v>
      </c>
      <c r="AN243">
        <v>1.01620792215773</v>
      </c>
      <c r="AO243">
        <v>2.5833062960160902</v>
      </c>
      <c r="AZ243">
        <v>0.87600443998359701</v>
      </c>
      <c r="BA243">
        <v>0.95624097901472305</v>
      </c>
      <c r="BB243">
        <v>0.84549708667833601</v>
      </c>
      <c r="BC243">
        <v>0.36470887887113401</v>
      </c>
      <c r="BD243">
        <v>0.89718970423448796</v>
      </c>
      <c r="BE243">
        <v>0.72541514915617999</v>
      </c>
      <c r="BQ243">
        <v>0.82065917608942396</v>
      </c>
      <c r="BR243">
        <v>1.80512584973862</v>
      </c>
      <c r="BS243">
        <v>8.3429810880815491</v>
      </c>
      <c r="BT243">
        <v>2.7181114112793399</v>
      </c>
      <c r="BU243">
        <v>0.60697266768643199</v>
      </c>
      <c r="BV243">
        <v>2.0108815970188898</v>
      </c>
      <c r="CG243">
        <v>0.48043345656008901</v>
      </c>
      <c r="CH243">
        <v>0.92207301806757402</v>
      </c>
      <c r="CI243">
        <v>0.98783092452543098</v>
      </c>
      <c r="CJ243">
        <v>0.59038669833397395</v>
      </c>
      <c r="CK243">
        <v>0.55970490904359904</v>
      </c>
      <c r="CL243">
        <v>0.84692168005190605</v>
      </c>
    </row>
    <row r="244" spans="3:90" x14ac:dyDescent="0.2">
      <c r="C244">
        <v>4.2070888300103002</v>
      </c>
      <c r="D244">
        <v>5.4898619288208499</v>
      </c>
      <c r="E244">
        <v>4.9221001227663903</v>
      </c>
      <c r="F244">
        <v>5.3460434444125298</v>
      </c>
      <c r="G244">
        <v>0.64138642155179904</v>
      </c>
      <c r="H244">
        <v>2.1919501948332099</v>
      </c>
      <c r="S244">
        <v>0.71619834572823904</v>
      </c>
      <c r="T244">
        <v>1.32811452994212</v>
      </c>
      <c r="U244">
        <v>0.99112461010069997</v>
      </c>
      <c r="V244">
        <v>0.844079137178816</v>
      </c>
      <c r="W244">
        <v>0.66291908962413904</v>
      </c>
      <c r="X244">
        <v>0.84202659056177298</v>
      </c>
      <c r="AJ244">
        <v>6.4437340995227101</v>
      </c>
      <c r="AK244">
        <v>6.6341618387636396</v>
      </c>
      <c r="AL244">
        <v>5.9132002199875799</v>
      </c>
      <c r="AM244">
        <v>1.20967853109837</v>
      </c>
      <c r="AN244">
        <v>1.96172447705835</v>
      </c>
      <c r="AO244">
        <v>2.6685112490849199</v>
      </c>
      <c r="AZ244">
        <v>0.82776939305103903</v>
      </c>
      <c r="BA244">
        <v>1.1206954239962901</v>
      </c>
      <c r="BB244">
        <v>0.81942775032072002</v>
      </c>
      <c r="BC244">
        <v>0.54619481116574198</v>
      </c>
      <c r="BD244">
        <v>0.77965073889673597</v>
      </c>
      <c r="BE244">
        <v>0.74864007270740296</v>
      </c>
      <c r="BQ244">
        <v>1.34504388440348</v>
      </c>
      <c r="BR244">
        <v>1.43420282587018</v>
      </c>
      <c r="BS244">
        <v>5.3429770143477198</v>
      </c>
      <c r="BT244">
        <v>1.9665319760608899</v>
      </c>
      <c r="BU244">
        <v>0.61052909239257502</v>
      </c>
      <c r="BV244">
        <v>1.2408628484592401</v>
      </c>
      <c r="CG244">
        <v>0.58298095329660204</v>
      </c>
      <c r="CH244">
        <v>0.57382057313647705</v>
      </c>
      <c r="CI244">
        <v>1.2897968047336801</v>
      </c>
      <c r="CJ244">
        <v>0.471450389864291</v>
      </c>
      <c r="CK244">
        <v>0.64970317823453605</v>
      </c>
      <c r="CL244">
        <v>0.72888240246295699</v>
      </c>
    </row>
    <row r="245" spans="3:90" x14ac:dyDescent="0.2">
      <c r="C245">
        <v>3.83995473588632</v>
      </c>
      <c r="D245">
        <v>5.8367820739666003</v>
      </c>
      <c r="E245">
        <v>4.6953655471723303</v>
      </c>
      <c r="F245">
        <v>7.1579417796657401</v>
      </c>
      <c r="G245">
        <v>0.88154435746514703</v>
      </c>
      <c r="H245">
        <v>5.1733770274554898</v>
      </c>
      <c r="S245">
        <v>0.88863082365338497</v>
      </c>
      <c r="T245">
        <v>0.922223578967727</v>
      </c>
      <c r="U245">
        <v>0.88413914411311001</v>
      </c>
      <c r="V245">
        <v>1.0181841553917099</v>
      </c>
      <c r="W245">
        <v>0.72976741462262396</v>
      </c>
      <c r="X245">
        <v>0.71460214432563995</v>
      </c>
      <c r="AJ245">
        <v>2.5624223629303202</v>
      </c>
      <c r="AK245">
        <v>6.5294923263126501</v>
      </c>
      <c r="AL245">
        <v>4.4115540589044802</v>
      </c>
      <c r="AM245">
        <v>1.45161455055023</v>
      </c>
      <c r="AN245">
        <v>1.6867528323543</v>
      </c>
      <c r="AO245">
        <v>1.66610898729043</v>
      </c>
      <c r="AZ245">
        <v>0.70040198108712104</v>
      </c>
      <c r="BA245">
        <v>1.28741734655539</v>
      </c>
      <c r="BB245">
        <v>0.772885269860072</v>
      </c>
      <c r="BC245">
        <v>0.47823312605127399</v>
      </c>
      <c r="BD245">
        <v>0.88221917617986301</v>
      </c>
      <c r="BE245">
        <v>0.63258793373098998</v>
      </c>
      <c r="BQ245">
        <v>1.1528257854506301</v>
      </c>
      <c r="BR245">
        <v>3.4568006468713399</v>
      </c>
      <c r="BS245">
        <v>6.5277487446002898</v>
      </c>
      <c r="BT245">
        <v>2.0776215824842499</v>
      </c>
      <c r="BU245">
        <v>0.74480318012729296</v>
      </c>
      <c r="BV245">
        <v>1.1056834057034199</v>
      </c>
      <c r="CG245">
        <v>0.55530132747068395</v>
      </c>
      <c r="CH245">
        <v>0.82276164296614396</v>
      </c>
      <c r="CI245">
        <v>1.0931136163392099</v>
      </c>
      <c r="CJ245">
        <v>0.65397823593112603</v>
      </c>
      <c r="CK245">
        <v>0.47807090487088799</v>
      </c>
      <c r="CL245">
        <v>0.58936117951193001</v>
      </c>
    </row>
    <row r="246" spans="3:90" x14ac:dyDescent="0.2">
      <c r="C246">
        <v>4.3296709084957703</v>
      </c>
      <c r="D246">
        <v>4.6189248663496398</v>
      </c>
      <c r="E246">
        <v>4.8840722680148403</v>
      </c>
      <c r="F246">
        <v>6.8078766726704396</v>
      </c>
      <c r="G246">
        <v>1.1642034794492799</v>
      </c>
      <c r="H246">
        <v>3.5314111472686802</v>
      </c>
      <c r="S246">
        <v>0.89626605965758699</v>
      </c>
      <c r="T246">
        <v>0.93235707095169895</v>
      </c>
      <c r="U246">
        <v>0.76668940618631398</v>
      </c>
      <c r="V246">
        <v>0.85510833158795996</v>
      </c>
      <c r="W246">
        <v>0.77020612373081898</v>
      </c>
      <c r="X246">
        <v>0.688081859910882</v>
      </c>
      <c r="AJ246">
        <v>1.8084083233282899</v>
      </c>
      <c r="AK246">
        <v>7.2318388367587101</v>
      </c>
      <c r="AL246">
        <v>4.79244754717792</v>
      </c>
      <c r="AM246">
        <v>0.960272315079711</v>
      </c>
      <c r="AN246">
        <v>1.11351797642707</v>
      </c>
      <c r="AO246">
        <v>2.8450733639713199</v>
      </c>
      <c r="AZ246">
        <v>0.49329165362495098</v>
      </c>
      <c r="BA246">
        <v>1.05104749536001</v>
      </c>
      <c r="BB246">
        <v>0.99312556979730304</v>
      </c>
      <c r="BC246">
        <v>0.46897025306132201</v>
      </c>
      <c r="BD246">
        <v>0.89643039054090001</v>
      </c>
      <c r="BE246">
        <v>0.73337110486850599</v>
      </c>
      <c r="BQ246">
        <v>1.0507337938756001</v>
      </c>
      <c r="BR246">
        <v>3.8968075424980002</v>
      </c>
      <c r="BS246">
        <v>6.8484376569188203</v>
      </c>
      <c r="BT246">
        <v>1.68542016369076</v>
      </c>
      <c r="BU246">
        <v>0.61128381625624995</v>
      </c>
      <c r="BV246">
        <v>1.3861977464839399</v>
      </c>
      <c r="CG246">
        <v>0.46859277359504897</v>
      </c>
      <c r="CH246">
        <v>1.0267425313199201</v>
      </c>
      <c r="CI246">
        <v>1.0180502271419301</v>
      </c>
      <c r="CJ246">
        <v>0.773936280991948</v>
      </c>
      <c r="CK246">
        <v>0.54761127512960694</v>
      </c>
      <c r="CL246">
        <v>0.66674805597408004</v>
      </c>
    </row>
    <row r="247" spans="3:90" x14ac:dyDescent="0.2">
      <c r="C247">
        <v>5.4528687445452304</v>
      </c>
      <c r="D247">
        <v>2.6050952559582599</v>
      </c>
      <c r="E247">
        <v>5.2928418919006504</v>
      </c>
      <c r="F247">
        <v>7.0299152319582801</v>
      </c>
      <c r="G247">
        <v>1.3033081521438099</v>
      </c>
      <c r="H247">
        <v>3.2640676691612902</v>
      </c>
      <c r="S247">
        <v>0.84343968855793805</v>
      </c>
      <c r="T247">
        <v>0.98169421270960799</v>
      </c>
      <c r="U247">
        <v>0.80409082865378601</v>
      </c>
      <c r="V247">
        <v>1.12620326791833</v>
      </c>
      <c r="W247">
        <v>0.791173010363595</v>
      </c>
      <c r="X247">
        <v>1.1005097778739299</v>
      </c>
      <c r="AJ247">
        <v>0.744677724609076</v>
      </c>
      <c r="AK247">
        <v>8.3386165416776894</v>
      </c>
      <c r="AL247">
        <v>5.4548519702280904</v>
      </c>
      <c r="AM247">
        <v>1.0451874723165899</v>
      </c>
      <c r="AN247">
        <v>0.70296308065903002</v>
      </c>
      <c r="AO247">
        <v>5.1338313682127099</v>
      </c>
      <c r="AZ247">
        <v>0.50658997263091299</v>
      </c>
      <c r="BA247">
        <v>0.77998182189273302</v>
      </c>
      <c r="BB247">
        <v>1.00825791819858</v>
      </c>
      <c r="BC247">
        <v>0.49814542105514997</v>
      </c>
      <c r="BD247">
        <v>0.62344674771089104</v>
      </c>
      <c r="BE247">
        <v>0.75054083567276897</v>
      </c>
      <c r="BQ247">
        <v>1.6171653628626701</v>
      </c>
      <c r="BR247">
        <v>3.6967166647871501</v>
      </c>
      <c r="BS247">
        <v>8.1128115992609207</v>
      </c>
      <c r="BT247">
        <v>2.1989987904805401</v>
      </c>
      <c r="BU247">
        <v>0.68554500704384003</v>
      </c>
      <c r="BV247">
        <v>1.85925376935418</v>
      </c>
      <c r="CG247">
        <v>0.54596323657706103</v>
      </c>
      <c r="CH247">
        <v>0.82189817603755</v>
      </c>
      <c r="CI247">
        <v>0.91006036337376806</v>
      </c>
      <c r="CJ247">
        <v>0.69826299875724096</v>
      </c>
      <c r="CK247">
        <v>0.52741796080307402</v>
      </c>
      <c r="CL247">
        <v>0.57792838384907097</v>
      </c>
    </row>
    <row r="248" spans="3:90" x14ac:dyDescent="0.2">
      <c r="C248">
        <v>4.7234662888703998</v>
      </c>
      <c r="D248">
        <v>3.63515965398379</v>
      </c>
      <c r="E248">
        <v>4.9373199220007402</v>
      </c>
      <c r="F248">
        <v>4.6328142881135603</v>
      </c>
      <c r="G248">
        <v>1.5637887799099</v>
      </c>
      <c r="H248">
        <v>5.4937524406350802</v>
      </c>
      <c r="S248">
        <v>0.80047697654529903</v>
      </c>
      <c r="T248">
        <v>0.91274297294379603</v>
      </c>
      <c r="U248">
        <v>0.80890654895799297</v>
      </c>
      <c r="V248">
        <v>0.82469128953470505</v>
      </c>
      <c r="W248">
        <v>1.0416851193699399</v>
      </c>
      <c r="X248">
        <v>1.2023577369875</v>
      </c>
      <c r="AJ248">
        <v>1.88198641256758</v>
      </c>
      <c r="AK248">
        <v>5.3812317597805102</v>
      </c>
      <c r="AL248">
        <v>3.5056262180725799</v>
      </c>
      <c r="AM248">
        <v>0.92420055691477698</v>
      </c>
      <c r="AN248">
        <v>0.91504902999533</v>
      </c>
      <c r="AO248">
        <v>3.8721532310539399</v>
      </c>
      <c r="AZ248">
        <v>0.67102580759810904</v>
      </c>
      <c r="BA248">
        <v>0.73843871078039902</v>
      </c>
      <c r="BB248">
        <v>0.82339108147407003</v>
      </c>
      <c r="BC248">
        <v>0.44432698952835498</v>
      </c>
      <c r="BD248">
        <v>0.86528493078736302</v>
      </c>
      <c r="BE248">
        <v>0.98763757809605301</v>
      </c>
      <c r="BQ248">
        <v>1.2157718293381401</v>
      </c>
      <c r="BR248">
        <v>3.2868161425508702</v>
      </c>
      <c r="BS248">
        <v>5.8642798605151096</v>
      </c>
      <c r="BT248">
        <v>3.1952640478590499</v>
      </c>
      <c r="BU248">
        <v>0.397790220009551</v>
      </c>
      <c r="BV248">
        <v>1.65661798484135</v>
      </c>
      <c r="CG248">
        <v>0.55949135890658797</v>
      </c>
      <c r="CH248">
        <v>0.79667356386635901</v>
      </c>
      <c r="CI248">
        <v>0.96628404674519897</v>
      </c>
      <c r="CJ248">
        <v>0.82597473138650701</v>
      </c>
      <c r="CK248">
        <v>0.51657904493548701</v>
      </c>
      <c r="CL248">
        <v>0.73849139181955803</v>
      </c>
    </row>
    <row r="249" spans="3:90" x14ac:dyDescent="0.2">
      <c r="C249">
        <v>3.5742536350706202</v>
      </c>
      <c r="D249">
        <v>5.2584134045709998</v>
      </c>
      <c r="E249">
        <v>4.66895979975207</v>
      </c>
      <c r="F249">
        <v>5.5131627209967</v>
      </c>
      <c r="G249">
        <v>1.23700342833465</v>
      </c>
      <c r="H249">
        <v>4.2934103991799804</v>
      </c>
      <c r="S249">
        <v>0.76078916301459598</v>
      </c>
      <c r="T249">
        <v>1.31585071163141</v>
      </c>
      <c r="U249">
        <v>0.74773266326333798</v>
      </c>
      <c r="V249">
        <v>0.900441841191157</v>
      </c>
      <c r="W249">
        <v>0.92059002664800804</v>
      </c>
      <c r="X249">
        <v>1.16132247847751</v>
      </c>
      <c r="AJ249">
        <v>0.42416590254581699</v>
      </c>
      <c r="AK249">
        <v>1.4074467331668099</v>
      </c>
      <c r="AL249">
        <v>4.3980373108826303</v>
      </c>
      <c r="AM249">
        <v>0.57461553914906205</v>
      </c>
      <c r="AN249">
        <v>0.97046611027897101</v>
      </c>
      <c r="AO249">
        <v>2.25405287756303</v>
      </c>
      <c r="AZ249">
        <v>0.46372229113698799</v>
      </c>
      <c r="BA249">
        <v>0.76714729091637301</v>
      </c>
      <c r="BB249">
        <v>0.77942803783487302</v>
      </c>
      <c r="BC249">
        <v>0.40859532857789199</v>
      </c>
      <c r="BD249">
        <v>0.83577809559414495</v>
      </c>
      <c r="BE249">
        <v>0.66632594196941997</v>
      </c>
      <c r="BQ249">
        <v>0.77224461063286398</v>
      </c>
      <c r="BR249">
        <v>4.1739600805939503</v>
      </c>
      <c r="BS249">
        <v>5.8012013148630404</v>
      </c>
      <c r="BT249">
        <v>2.7992399186600601</v>
      </c>
      <c r="BU249">
        <v>0.45512922275415202</v>
      </c>
      <c r="BV249">
        <v>2.6647091381010002</v>
      </c>
      <c r="CG249">
        <v>0.506724803254745</v>
      </c>
      <c r="CH249">
        <v>0.825880171124449</v>
      </c>
      <c r="CI249">
        <v>0.93351945374484702</v>
      </c>
      <c r="CJ249">
        <v>0.54685261589262901</v>
      </c>
      <c r="CK249">
        <v>0.46095657851587901</v>
      </c>
      <c r="CL249">
        <v>0.68973577894781501</v>
      </c>
    </row>
    <row r="250" spans="3:90" x14ac:dyDescent="0.2">
      <c r="C250">
        <v>5.5484863876397199</v>
      </c>
      <c r="D250">
        <v>7.9201289393903096</v>
      </c>
      <c r="E250">
        <v>3.5280758666101399</v>
      </c>
      <c r="F250">
        <v>4.2044268749062503</v>
      </c>
      <c r="G250">
        <v>1.3611400840482499</v>
      </c>
      <c r="H250">
        <v>4.6307164882991696</v>
      </c>
      <c r="S250">
        <v>1.05514289756292</v>
      </c>
      <c r="T250">
        <v>1.3118976089327701</v>
      </c>
      <c r="U250">
        <v>1.09578904709583</v>
      </c>
      <c r="V250">
        <v>0.85070393907280795</v>
      </c>
      <c r="W250">
        <v>0.99171925982264897</v>
      </c>
      <c r="X250">
        <v>1.2177393935923699</v>
      </c>
      <c r="AJ250">
        <v>0.61143546787318404</v>
      </c>
      <c r="AK250">
        <v>1.4833779211009599</v>
      </c>
      <c r="AL250">
        <v>8.2935264261086807</v>
      </c>
      <c r="AM250">
        <v>0.87267773799285298</v>
      </c>
      <c r="AN250">
        <v>0.75770165477588702</v>
      </c>
      <c r="AO250">
        <v>2.94766030703444</v>
      </c>
      <c r="AZ250">
        <v>0.63282463175754</v>
      </c>
      <c r="BA250">
        <v>0.80305884849632403</v>
      </c>
      <c r="BB250">
        <v>0.931331933145501</v>
      </c>
      <c r="BC250">
        <v>0.48312314793785699</v>
      </c>
      <c r="BD250">
        <v>0.72935041883388496</v>
      </c>
      <c r="BE250">
        <v>0.85718651957222802</v>
      </c>
      <c r="BQ250">
        <v>1.5442231603652199</v>
      </c>
      <c r="BR250">
        <v>4.8333843770723304</v>
      </c>
      <c r="BS250">
        <v>5.1475261868876396</v>
      </c>
      <c r="BT250">
        <v>3.26672051813122</v>
      </c>
      <c r="BU250">
        <v>0.34971754029494001</v>
      </c>
      <c r="BV250">
        <v>4.6661772254230298</v>
      </c>
      <c r="CG250">
        <v>0.61291291115965796</v>
      </c>
      <c r="CH250">
        <v>0.83847726022247304</v>
      </c>
      <c r="CI250">
        <v>0.89177206852070301</v>
      </c>
      <c r="CJ250">
        <v>0.72563650455186801</v>
      </c>
      <c r="CK250">
        <v>0.50206416443369395</v>
      </c>
      <c r="CL250">
        <v>0.59551018591892801</v>
      </c>
    </row>
    <row r="251" spans="3:90" x14ac:dyDescent="0.2">
      <c r="C251">
        <v>5.1991795866436599</v>
      </c>
      <c r="D251">
        <v>8.2848045451698002</v>
      </c>
      <c r="E251">
        <v>4.2622002114367401</v>
      </c>
      <c r="F251">
        <v>4.9676983572157098</v>
      </c>
      <c r="G251">
        <v>1.5248814745823001</v>
      </c>
      <c r="H251">
        <v>5.4208621028590098</v>
      </c>
      <c r="S251">
        <v>0.95211659110217495</v>
      </c>
      <c r="T251">
        <v>1.33962572141173</v>
      </c>
      <c r="U251">
        <v>1.11370359507862</v>
      </c>
      <c r="V251">
        <v>0.705991255840275</v>
      </c>
      <c r="W251">
        <v>0.75748870425286396</v>
      </c>
      <c r="X251">
        <v>1.1809029770900099</v>
      </c>
      <c r="AJ251">
        <v>1.3118390584303701</v>
      </c>
      <c r="AK251">
        <v>2.5306167518412699</v>
      </c>
      <c r="AL251">
        <v>8.4678441464159206</v>
      </c>
      <c r="AM251">
        <v>0.66538537738824099</v>
      </c>
      <c r="AN251">
        <v>0.62951841528751695</v>
      </c>
      <c r="AO251">
        <v>2.6307144660670101</v>
      </c>
      <c r="AZ251">
        <v>0.51684912847011799</v>
      </c>
      <c r="BA251">
        <v>0.82452056270845997</v>
      </c>
      <c r="BB251">
        <v>0.82339243560606901</v>
      </c>
      <c r="BC251">
        <v>0.42232278388407302</v>
      </c>
      <c r="BD251">
        <v>0.593227840316495</v>
      </c>
      <c r="BE251">
        <v>0.73891071806341402</v>
      </c>
      <c r="BQ251">
        <v>2.1618731425752</v>
      </c>
      <c r="BR251">
        <v>4.7367472284428302</v>
      </c>
      <c r="BS251">
        <v>4.0120661411642198</v>
      </c>
      <c r="BT251">
        <v>3.0843861571297402</v>
      </c>
      <c r="BU251">
        <v>0.41699670742769901</v>
      </c>
      <c r="BV251">
        <v>3.5654230182216402</v>
      </c>
      <c r="CG251">
        <v>0.57539592268057604</v>
      </c>
      <c r="CH251">
        <v>1.0103151730039901</v>
      </c>
      <c r="CI251">
        <v>1.0427749782325899</v>
      </c>
      <c r="CJ251">
        <v>0.65032732834122797</v>
      </c>
      <c r="CK251">
        <v>0.36596250724257501</v>
      </c>
      <c r="CL251">
        <v>0.68383676598389398</v>
      </c>
    </row>
    <row r="252" spans="3:90" x14ac:dyDescent="0.2">
      <c r="C252">
        <v>6.6782473231658903</v>
      </c>
      <c r="D252">
        <v>4.6804353414533102</v>
      </c>
      <c r="E252">
        <v>4.9683004232412102</v>
      </c>
      <c r="F252">
        <v>5.4486680952887196</v>
      </c>
      <c r="G252">
        <v>0.85993361507098998</v>
      </c>
      <c r="H252">
        <v>3.2632801237856102</v>
      </c>
      <c r="S252">
        <v>0.85197477305125602</v>
      </c>
      <c r="T252">
        <v>0.95691189573689195</v>
      </c>
      <c r="U252">
        <v>1.3963349312579401</v>
      </c>
      <c r="V252">
        <v>0.92119244548322798</v>
      </c>
      <c r="W252">
        <v>0.80959946576976105</v>
      </c>
      <c r="X252">
        <v>0.72701450049791505</v>
      </c>
      <c r="AJ252">
        <v>0.65913492826389397</v>
      </c>
      <c r="AK252">
        <v>3.1972606880293899</v>
      </c>
      <c r="AL252">
        <v>9.1586362769613103</v>
      </c>
      <c r="AM252">
        <v>0.64495778808733495</v>
      </c>
      <c r="AN252">
        <v>0.49261862445965499</v>
      </c>
      <c r="AO252">
        <v>1.8243277210592099</v>
      </c>
      <c r="AZ252">
        <v>0.43098231145682397</v>
      </c>
      <c r="BA252">
        <v>1.24963326850525</v>
      </c>
      <c r="BB252">
        <v>0.98595091003249502</v>
      </c>
      <c r="BC252">
        <v>0.36828608432912302</v>
      </c>
      <c r="BD252">
        <v>0.68652798174115903</v>
      </c>
      <c r="BE252">
        <v>0.61329570031938896</v>
      </c>
      <c r="BQ252">
        <v>3.5762580314552701</v>
      </c>
      <c r="BR252">
        <v>2.91425623060081</v>
      </c>
      <c r="BS252">
        <v>4.11033122397418</v>
      </c>
      <c r="BT252">
        <v>2.15172857938588</v>
      </c>
      <c r="BU252">
        <v>0.46146599313138997</v>
      </c>
      <c r="BV252">
        <v>2.7297689246428298</v>
      </c>
      <c r="CG252">
        <v>0.659566363390794</v>
      </c>
      <c r="CH252">
        <v>1.0208316514754801</v>
      </c>
      <c r="CI252">
        <v>0.69835897160177396</v>
      </c>
      <c r="CJ252">
        <v>0.488530106587169</v>
      </c>
      <c r="CK252">
        <v>0.36638985596654</v>
      </c>
      <c r="CL252">
        <v>0.92535833697425296</v>
      </c>
    </row>
    <row r="253" spans="3:90" x14ac:dyDescent="0.2">
      <c r="C253">
        <v>4.14221543436852</v>
      </c>
      <c r="D253">
        <v>5.1928232958660301</v>
      </c>
      <c r="E253">
        <v>5.72303876044875</v>
      </c>
      <c r="F253">
        <v>2.18974804186599</v>
      </c>
      <c r="G253">
        <v>3.1291789127461902</v>
      </c>
      <c r="H253">
        <v>3.5576424884614801</v>
      </c>
      <c r="S253">
        <v>0.55625850916431396</v>
      </c>
      <c r="T253">
        <v>1.4293494823163699</v>
      </c>
      <c r="U253">
        <v>0.8618658362703</v>
      </c>
      <c r="V253">
        <v>0.66643144470195004</v>
      </c>
      <c r="W253">
        <v>1.4540408003918499</v>
      </c>
      <c r="X253">
        <v>0.87332484283791101</v>
      </c>
      <c r="AJ253">
        <v>1.0131809349260801</v>
      </c>
      <c r="AK253">
        <v>3.1138840993241801</v>
      </c>
      <c r="AL253">
        <v>7.5989134432093799</v>
      </c>
      <c r="AM253">
        <v>0.73693250539150001</v>
      </c>
      <c r="AN253">
        <v>0.56462973087266499</v>
      </c>
      <c r="AO253">
        <v>1.83419693092126</v>
      </c>
      <c r="AZ253">
        <v>0.68077798306863302</v>
      </c>
      <c r="BA253">
        <v>0.95709747881003704</v>
      </c>
      <c r="BB253">
        <v>0.873108757809822</v>
      </c>
      <c r="BC253">
        <v>0.35730223287408802</v>
      </c>
      <c r="BD253">
        <v>0.62749165947707597</v>
      </c>
      <c r="BE253">
        <v>0.66715578420090105</v>
      </c>
      <c r="BQ253">
        <v>3.1125516314312298</v>
      </c>
      <c r="BR253">
        <v>4.8195819850134498</v>
      </c>
      <c r="BS253">
        <v>4.2607244689359201</v>
      </c>
      <c r="BT253">
        <v>1.22560078005856</v>
      </c>
      <c r="BU253">
        <v>0.44835315139682203</v>
      </c>
      <c r="BV253">
        <v>3.2913012463329498</v>
      </c>
      <c r="CG253">
        <v>0.77564489568055495</v>
      </c>
      <c r="CH253">
        <v>0.89566294251256595</v>
      </c>
      <c r="CI253">
        <v>0.77203632034348402</v>
      </c>
      <c r="CJ253">
        <v>0.51352117834824695</v>
      </c>
      <c r="CK253">
        <v>0.46582307000341699</v>
      </c>
      <c r="CL253">
        <v>0.61711910228283595</v>
      </c>
    </row>
    <row r="254" spans="3:90" x14ac:dyDescent="0.2">
      <c r="C254">
        <v>2.20893262744571</v>
      </c>
      <c r="D254">
        <v>3.71710276195823</v>
      </c>
      <c r="E254">
        <v>7.7944527619444104</v>
      </c>
      <c r="F254">
        <v>3.0097779392328401</v>
      </c>
      <c r="G254">
        <v>3.1432980418937699</v>
      </c>
      <c r="H254">
        <v>6.4571348802958202</v>
      </c>
      <c r="S254">
        <v>0.62583456533111004</v>
      </c>
      <c r="T254">
        <v>1.1810985470976501</v>
      </c>
      <c r="U254">
        <v>0.84363316061365501</v>
      </c>
      <c r="V254">
        <v>0.65113232046393799</v>
      </c>
      <c r="W254">
        <v>1.2371699100281699</v>
      </c>
      <c r="X254">
        <v>0.98183089709953597</v>
      </c>
      <c r="AJ254">
        <v>1.1866067133518301</v>
      </c>
      <c r="AK254">
        <v>2.8542637250049201</v>
      </c>
      <c r="AL254">
        <v>7.1608583411832001</v>
      </c>
      <c r="AM254">
        <v>0.70892484201619999</v>
      </c>
      <c r="AN254">
        <v>0.47596826341932902</v>
      </c>
      <c r="AO254">
        <v>2.3777525991962101</v>
      </c>
      <c r="AZ254">
        <v>0.67796051448921602</v>
      </c>
      <c r="BA254">
        <v>1.2429426476693599</v>
      </c>
      <c r="BB254">
        <v>1.00000604448404</v>
      </c>
      <c r="BC254">
        <v>0.43867439112267698</v>
      </c>
      <c r="BD254">
        <v>0.56234103020232296</v>
      </c>
      <c r="BE254">
        <v>0.81291516851200896</v>
      </c>
      <c r="BQ254">
        <v>1.64861441413513</v>
      </c>
      <c r="BR254">
        <v>5.3855783940067896</v>
      </c>
      <c r="BS254">
        <v>5.95875972235907</v>
      </c>
      <c r="BT254">
        <v>1.24767419577603</v>
      </c>
      <c r="BU254">
        <v>0.32017667616962397</v>
      </c>
      <c r="BV254">
        <v>1.9968247171039899</v>
      </c>
      <c r="CG254">
        <v>0.59348753832021095</v>
      </c>
      <c r="CH254">
        <v>1.2589322918167301</v>
      </c>
      <c r="CI254">
        <v>0.79878923631996002</v>
      </c>
      <c r="CJ254">
        <v>0.54531447582457504</v>
      </c>
      <c r="CK254">
        <v>0.431765496272557</v>
      </c>
      <c r="CL254">
        <v>0.64340045353842301</v>
      </c>
    </row>
    <row r="255" spans="3:90" x14ac:dyDescent="0.2">
      <c r="C255">
        <v>2.98151399727911</v>
      </c>
      <c r="D255">
        <v>7.4375878204163399</v>
      </c>
      <c r="E255">
        <v>7.9472648923350997</v>
      </c>
      <c r="F255">
        <v>3.2829129601906901</v>
      </c>
      <c r="G255">
        <v>3.1620871203273002</v>
      </c>
      <c r="H255">
        <v>5.4275403616454403</v>
      </c>
      <c r="S255">
        <v>0.70496776760928404</v>
      </c>
      <c r="T255">
        <v>1.47038554560798</v>
      </c>
      <c r="U255">
        <v>0.95258825803102498</v>
      </c>
      <c r="V255">
        <v>0.75352937894628502</v>
      </c>
      <c r="W255">
        <v>1.0362143041457801</v>
      </c>
      <c r="X255">
        <v>0.80261526359083102</v>
      </c>
      <c r="AJ255">
        <v>2.2117097616467798</v>
      </c>
      <c r="AK255">
        <v>2.5708620659633898</v>
      </c>
      <c r="AL255">
        <v>8.6314362051087894</v>
      </c>
      <c r="AM255">
        <v>0.68607484187337497</v>
      </c>
      <c r="AN255">
        <v>0.60160520051992805</v>
      </c>
      <c r="AO255">
        <v>3.2140690429972301</v>
      </c>
      <c r="AZ255">
        <v>0.80680612067400304</v>
      </c>
      <c r="BA255">
        <v>1.03655072167619</v>
      </c>
      <c r="BB255">
        <v>0.81742137041387397</v>
      </c>
      <c r="BC255">
        <v>0.38849714606782498</v>
      </c>
      <c r="BD255">
        <v>0.73103219124993402</v>
      </c>
      <c r="BE255">
        <v>1.0661348870516001</v>
      </c>
      <c r="BQ255">
        <v>2.9907033857071199</v>
      </c>
      <c r="BR255">
        <v>3.3021851777765301</v>
      </c>
      <c r="BS255">
        <v>3.82388944343078</v>
      </c>
      <c r="BT255">
        <v>1.5749177687504501</v>
      </c>
      <c r="BU255">
        <v>0.36064286617560198</v>
      </c>
      <c r="BV255">
        <v>3.0190266059706898</v>
      </c>
      <c r="CG255">
        <v>1.0601259153800899</v>
      </c>
      <c r="CH255">
        <v>1.18582379979151</v>
      </c>
      <c r="CI255">
        <v>0.82878715490796795</v>
      </c>
      <c r="CJ255">
        <v>0.45365993400618398</v>
      </c>
      <c r="CK255">
        <v>0.479703190361839</v>
      </c>
      <c r="CL255">
        <v>0.83605640458886499</v>
      </c>
    </row>
    <row r="256" spans="3:90" x14ac:dyDescent="0.2">
      <c r="C256">
        <v>2.8922514749391501</v>
      </c>
      <c r="D256">
        <v>4.12273961659292</v>
      </c>
      <c r="E256">
        <v>6.8715228378263697</v>
      </c>
      <c r="F256">
        <v>2.2237582998952101</v>
      </c>
      <c r="G256">
        <v>2.6414724050189502</v>
      </c>
      <c r="H256">
        <v>3.8647518257575602</v>
      </c>
      <c r="S256">
        <v>0.81464760377842005</v>
      </c>
      <c r="T256">
        <v>1.2019426223185701</v>
      </c>
      <c r="U256">
        <v>0.93375312047868697</v>
      </c>
      <c r="V256">
        <v>0.643597410121304</v>
      </c>
      <c r="W256">
        <v>1.2311896894587899</v>
      </c>
      <c r="X256">
        <v>0.68198706069906301</v>
      </c>
      <c r="AJ256">
        <v>1.70790640189485</v>
      </c>
      <c r="AK256">
        <v>5.1735495332962396</v>
      </c>
      <c r="AL256">
        <v>7.7297546098862799</v>
      </c>
      <c r="AM256">
        <v>0.55101797655787799</v>
      </c>
      <c r="AN256">
        <v>0.61659245076851099</v>
      </c>
      <c r="AO256">
        <v>4.1154266331838798</v>
      </c>
      <c r="AZ256">
        <v>0.53336594578906904</v>
      </c>
      <c r="BA256">
        <v>1.01073997762293</v>
      </c>
      <c r="BB256">
        <v>1.06960818153506</v>
      </c>
      <c r="BC256">
        <v>0.444587611684164</v>
      </c>
      <c r="BD256">
        <v>0.63191545364366997</v>
      </c>
      <c r="BE256">
        <v>1.2225767098742</v>
      </c>
      <c r="BQ256">
        <v>4.3935330213836101</v>
      </c>
      <c r="BR256">
        <v>5.14197210302226</v>
      </c>
      <c r="BS256">
        <v>3.5183771971940301</v>
      </c>
      <c r="BT256">
        <v>1.9487209819352</v>
      </c>
      <c r="BU256">
        <v>0.36446277156805501</v>
      </c>
      <c r="BV256">
        <v>3.3284118886102898</v>
      </c>
      <c r="CG256">
        <v>0.98521976418468105</v>
      </c>
      <c r="CH256">
        <v>1.02746749677689</v>
      </c>
      <c r="CI256">
        <v>0.88683787100773204</v>
      </c>
      <c r="CJ256">
        <v>0.473022035691815</v>
      </c>
      <c r="CK256">
        <v>0.44258050510067898</v>
      </c>
      <c r="CL256">
        <v>0.97942448748284505</v>
      </c>
    </row>
    <row r="257" spans="3:90" x14ac:dyDescent="0.2">
      <c r="C257">
        <v>3.9039936068265502</v>
      </c>
      <c r="D257">
        <v>5.2650012867138303</v>
      </c>
      <c r="E257">
        <v>5.8598656810691496</v>
      </c>
      <c r="F257">
        <v>4.7068893548815502</v>
      </c>
      <c r="G257">
        <v>2.3929587453062</v>
      </c>
      <c r="H257">
        <v>3.8716045987146499</v>
      </c>
      <c r="S257">
        <v>0.73318158539997602</v>
      </c>
      <c r="T257">
        <v>1.38681914770148</v>
      </c>
      <c r="U257">
        <v>1.0811241817491699</v>
      </c>
      <c r="V257">
        <v>0.84792170140368395</v>
      </c>
      <c r="W257">
        <v>1.56660903134428</v>
      </c>
      <c r="X257">
        <v>0.97882749243614997</v>
      </c>
      <c r="AJ257">
        <v>1.11658599590297</v>
      </c>
      <c r="AK257">
        <v>4.4677034594127898</v>
      </c>
      <c r="AL257">
        <v>5.9685793900632502</v>
      </c>
      <c r="AM257">
        <v>0.60860543488139696</v>
      </c>
      <c r="AN257">
        <v>0.71968476104309598</v>
      </c>
      <c r="AO257">
        <v>4.4249413472820196</v>
      </c>
      <c r="AZ257">
        <v>0.60411053014093696</v>
      </c>
      <c r="BA257">
        <v>1.06552540987584</v>
      </c>
      <c r="BB257">
        <v>1.0328627591261801</v>
      </c>
      <c r="BC257">
        <v>0.32322075770909597</v>
      </c>
      <c r="BD257">
        <v>0.63036827653201799</v>
      </c>
      <c r="BE257">
        <v>0.84953439106765904</v>
      </c>
      <c r="BQ257">
        <v>5.6310467036865299</v>
      </c>
      <c r="BR257">
        <v>3.77052822687333</v>
      </c>
      <c r="BS257">
        <v>2.83769318086458</v>
      </c>
      <c r="BT257">
        <v>4.02010811934323</v>
      </c>
      <c r="BU257">
        <v>0.32315327567843599</v>
      </c>
      <c r="BV257">
        <v>4.7150900087703302</v>
      </c>
      <c r="CG257">
        <v>1.02158306420039</v>
      </c>
      <c r="CH257">
        <v>1.1729960432384301</v>
      </c>
      <c r="CI257">
        <v>0.66660218890131695</v>
      </c>
      <c r="CJ257">
        <v>0.73329490883743198</v>
      </c>
      <c r="CK257">
        <v>0.42667317249408598</v>
      </c>
      <c r="CL257">
        <v>0.79370044438755805</v>
      </c>
    </row>
    <row r="258" spans="3:90" x14ac:dyDescent="0.2">
      <c r="C258">
        <v>3.67126196338686</v>
      </c>
      <c r="D258">
        <v>3.9798663391967199</v>
      </c>
      <c r="E258">
        <v>4.95544157248922</v>
      </c>
      <c r="F258">
        <v>3.6294168732793701</v>
      </c>
      <c r="G258">
        <v>1.65783820686023</v>
      </c>
      <c r="H258">
        <v>4.1106709549135099</v>
      </c>
      <c r="S258">
        <v>0.71212352853434602</v>
      </c>
      <c r="T258">
        <v>1.3650497367876699</v>
      </c>
      <c r="U258">
        <v>0.91543635041610605</v>
      </c>
      <c r="V258">
        <v>0.81048343808073997</v>
      </c>
      <c r="W258">
        <v>1.4045229361064</v>
      </c>
      <c r="X258">
        <v>1.0902603943645199</v>
      </c>
      <c r="AJ258">
        <v>1.8352845253311001</v>
      </c>
      <c r="AK258">
        <v>7.5581240841525297</v>
      </c>
      <c r="AL258">
        <v>6.2599505372072803</v>
      </c>
      <c r="AM258">
        <v>0.39315185613133702</v>
      </c>
      <c r="AN258">
        <v>0.54348992710102895</v>
      </c>
      <c r="AO258">
        <v>7.0448234774218097</v>
      </c>
      <c r="AZ258">
        <v>0.78063986179453104</v>
      </c>
      <c r="BA258">
        <v>1.17554598571124</v>
      </c>
      <c r="BB258">
        <v>0.80917004942137105</v>
      </c>
      <c r="BC258">
        <v>0.34082526837656102</v>
      </c>
      <c r="BD258">
        <v>0.61467918832238699</v>
      </c>
      <c r="BE258">
        <v>0.91632102256707304</v>
      </c>
      <c r="BQ258">
        <v>6.44198294393534</v>
      </c>
      <c r="BR258">
        <v>5.3946573407253098</v>
      </c>
      <c r="BS258">
        <v>4.5852455521173496</v>
      </c>
      <c r="BT258">
        <v>4.0539529775191596</v>
      </c>
      <c r="BU258">
        <v>0.43588469959326198</v>
      </c>
      <c r="BV258">
        <v>3.8954405671485501</v>
      </c>
      <c r="CG258">
        <v>0.94930312754254398</v>
      </c>
      <c r="CH258">
        <v>1.2587887807768501</v>
      </c>
      <c r="CI258">
        <v>0.70776837937992199</v>
      </c>
      <c r="CJ258">
        <v>0.62246602058061595</v>
      </c>
      <c r="CK258">
        <v>0.52172642892700005</v>
      </c>
      <c r="CL258">
        <v>0.68402838533980004</v>
      </c>
    </row>
    <row r="259" spans="3:90" x14ac:dyDescent="0.2">
      <c r="C259">
        <v>0.51696386451151199</v>
      </c>
      <c r="D259">
        <v>4.9549622479503102</v>
      </c>
      <c r="E259">
        <v>6.1936253280482498</v>
      </c>
      <c r="F259">
        <v>2.66437346975427</v>
      </c>
      <c r="G259">
        <v>1.6102035432353099</v>
      </c>
      <c r="H259">
        <v>3.3145051037381399</v>
      </c>
      <c r="S259">
        <v>0.52409184905016204</v>
      </c>
      <c r="T259">
        <v>1.66726372952383</v>
      </c>
      <c r="U259">
        <v>0.91016871832007795</v>
      </c>
      <c r="V259">
        <v>0.54272802295951394</v>
      </c>
      <c r="W259">
        <v>0.98890834155276397</v>
      </c>
      <c r="X259">
        <v>0.80553819124952897</v>
      </c>
      <c r="AJ259">
        <v>1.6908915102751201</v>
      </c>
      <c r="AK259">
        <v>7.8545546678671396</v>
      </c>
      <c r="AL259">
        <v>4.5762977310259902</v>
      </c>
      <c r="AM259">
        <v>0.29408908875857698</v>
      </c>
      <c r="AN259">
        <v>0.43703334144381401</v>
      </c>
      <c r="AO259">
        <v>6.8290357496305303</v>
      </c>
      <c r="AZ259">
        <v>0.79579446927130704</v>
      </c>
      <c r="BA259">
        <v>1.46775580928479</v>
      </c>
      <c r="BB259">
        <v>0.85142331271517901</v>
      </c>
      <c r="BC259">
        <v>0.34038687197068501</v>
      </c>
      <c r="BD259">
        <v>0.65813795231358496</v>
      </c>
      <c r="BE259">
        <v>0.93953284422966099</v>
      </c>
      <c r="BQ259">
        <v>5.3961933536647502</v>
      </c>
      <c r="BR259">
        <v>6.0928681207448703</v>
      </c>
      <c r="BS259">
        <v>4.40536815377334</v>
      </c>
      <c r="BT259">
        <v>3.4764799938149902</v>
      </c>
      <c r="BU259">
        <v>0.35330991758823099</v>
      </c>
      <c r="BV259">
        <v>4.60334259484494</v>
      </c>
      <c r="CG259">
        <v>1.2612911921941199</v>
      </c>
      <c r="CH259">
        <v>0.96431398641728605</v>
      </c>
      <c r="CI259">
        <v>0.65357530869584102</v>
      </c>
      <c r="CJ259">
        <v>0.63236271118748999</v>
      </c>
      <c r="CK259">
        <v>0.50922903700333499</v>
      </c>
      <c r="CL259">
        <v>0.775268271676267</v>
      </c>
    </row>
    <row r="260" spans="3:90" x14ac:dyDescent="0.2">
      <c r="C260">
        <v>0.45902281608836298</v>
      </c>
      <c r="D260">
        <v>8.4486591398289796</v>
      </c>
      <c r="E260">
        <v>4.6725464316691703</v>
      </c>
      <c r="F260">
        <v>1.43710723153029</v>
      </c>
      <c r="G260">
        <v>2.2686171533166899</v>
      </c>
      <c r="H260">
        <v>4.0678198902653699</v>
      </c>
      <c r="S260">
        <v>0.453169460222556</v>
      </c>
      <c r="T260">
        <v>1.31150592155885</v>
      </c>
      <c r="U260">
        <v>0.73575724591455605</v>
      </c>
      <c r="V260">
        <v>0.60131808327497605</v>
      </c>
      <c r="W260">
        <v>0.98886660719337205</v>
      </c>
      <c r="X260">
        <v>1.18884070703582</v>
      </c>
      <c r="AJ260">
        <v>2.4862392088640299</v>
      </c>
      <c r="AK260">
        <v>9.1610139423479495</v>
      </c>
      <c r="AL260">
        <v>4.4733086643010296</v>
      </c>
      <c r="AM260">
        <v>0.50644284593653999</v>
      </c>
      <c r="AN260">
        <v>0.37570686608061399</v>
      </c>
      <c r="AO260">
        <v>7.0359662453518999</v>
      </c>
      <c r="AZ260">
        <v>0.85069585741624398</v>
      </c>
      <c r="BA260">
        <v>0.97085476733230103</v>
      </c>
      <c r="BB260">
        <v>1.1051077118008801</v>
      </c>
      <c r="BC260">
        <v>0.33825273519788501</v>
      </c>
      <c r="BD260">
        <v>0.51693379141550699</v>
      </c>
      <c r="BE260">
        <v>1.07953104522187</v>
      </c>
      <c r="BQ260">
        <v>8.9806558978503901</v>
      </c>
      <c r="BR260">
        <v>7.1446759240216604</v>
      </c>
      <c r="BS260">
        <v>6.4318377825113897</v>
      </c>
      <c r="BT260">
        <v>4.8220237383085802</v>
      </c>
      <c r="BU260">
        <v>0.411819767338367</v>
      </c>
      <c r="BV260">
        <v>3.0708886429531002</v>
      </c>
      <c r="CG260">
        <v>1.0231712255227201</v>
      </c>
      <c r="CH260">
        <v>1.09199650690434</v>
      </c>
      <c r="CI260">
        <v>0.77367527593962204</v>
      </c>
      <c r="CJ260">
        <v>0.57004692817319302</v>
      </c>
      <c r="CK260">
        <v>0.53710709482989705</v>
      </c>
      <c r="CL260">
        <v>0.67590657384068398</v>
      </c>
    </row>
    <row r="261" spans="3:90" x14ac:dyDescent="0.2">
      <c r="C261">
        <v>0.45029973202925899</v>
      </c>
      <c r="D261">
        <v>7.9095842347086203</v>
      </c>
      <c r="E261">
        <v>2.1003655126216398</v>
      </c>
      <c r="F261">
        <v>2.09413513248081</v>
      </c>
      <c r="G261">
        <v>1.2729822851031201</v>
      </c>
      <c r="H261">
        <v>3.9011111802782299</v>
      </c>
      <c r="S261">
        <v>0.42106389546040901</v>
      </c>
      <c r="T261">
        <v>1.6503474807755301</v>
      </c>
      <c r="U261">
        <v>0.83615834244183396</v>
      </c>
      <c r="V261">
        <v>0.52444121937905397</v>
      </c>
      <c r="W261">
        <v>1.00845546320557</v>
      </c>
      <c r="X261">
        <v>1.10251990003177</v>
      </c>
      <c r="AJ261">
        <v>2.5939289312376599</v>
      </c>
      <c r="AK261">
        <v>7.8837631960651198</v>
      </c>
      <c r="AL261">
        <v>7.1411455713569101</v>
      </c>
      <c r="AM261">
        <v>0.58143544378736001</v>
      </c>
      <c r="AN261">
        <v>0.40806245885006298</v>
      </c>
      <c r="AO261">
        <v>7.2476348160819004</v>
      </c>
      <c r="AZ261">
        <v>0.71472849267521499</v>
      </c>
      <c r="BA261">
        <v>1.23815214905223</v>
      </c>
      <c r="BB261">
        <v>0.82931664084350598</v>
      </c>
      <c r="BC261">
        <v>0.390219387867415</v>
      </c>
      <c r="BD261">
        <v>0.49892147599164599</v>
      </c>
      <c r="BE261">
        <v>0.83772512838981705</v>
      </c>
      <c r="BQ261">
        <v>9.0267200189479198</v>
      </c>
      <c r="BR261">
        <v>6.6949123378522302</v>
      </c>
      <c r="BS261">
        <v>4.9206127221306302</v>
      </c>
      <c r="BT261">
        <v>3.6501092856505002</v>
      </c>
      <c r="BU261">
        <v>0.61927378838399305</v>
      </c>
      <c r="BV261">
        <v>1.3850815516346899</v>
      </c>
      <c r="CG261">
        <v>0.96685058650209199</v>
      </c>
      <c r="CH261">
        <v>1.0559838031715301</v>
      </c>
      <c r="CI261">
        <v>0.75909036454178802</v>
      </c>
      <c r="CJ261">
        <v>0.52758359560180801</v>
      </c>
      <c r="CK261">
        <v>0.73818288416311295</v>
      </c>
      <c r="CL261">
        <v>0.64470175143643804</v>
      </c>
    </row>
    <row r="262" spans="3:90" x14ac:dyDescent="0.2">
      <c r="C262">
        <v>0.74389435218858402</v>
      </c>
      <c r="D262">
        <v>7.53355747151498</v>
      </c>
      <c r="E262">
        <v>3.3234824680981498</v>
      </c>
      <c r="F262">
        <v>2.6121426442149902</v>
      </c>
      <c r="G262">
        <v>1.40026625471225</v>
      </c>
      <c r="H262">
        <v>4.3584861001424402</v>
      </c>
      <c r="S262">
        <v>0.59593278881948097</v>
      </c>
      <c r="T262">
        <v>1.4802504414125599</v>
      </c>
      <c r="U262">
        <v>0.68867379494867598</v>
      </c>
      <c r="V262">
        <v>0.79078919370121703</v>
      </c>
      <c r="W262">
        <v>1.10257544330262</v>
      </c>
      <c r="X262">
        <v>1.24813130948718</v>
      </c>
      <c r="AJ262">
        <v>2.6418396365443999</v>
      </c>
      <c r="AK262">
        <v>7.0732970836247997</v>
      </c>
      <c r="AL262">
        <v>6.2457585332274901</v>
      </c>
      <c r="AM262">
        <v>0.44169146789011998</v>
      </c>
      <c r="AN262">
        <v>0.419086262254518</v>
      </c>
      <c r="AO262">
        <v>5.6045368058024403</v>
      </c>
      <c r="AZ262">
        <v>0.74752538946080405</v>
      </c>
      <c r="BA262">
        <v>1.01948666633602</v>
      </c>
      <c r="BB262">
        <v>0.79385300819473004</v>
      </c>
      <c r="BC262">
        <v>0.295003115243262</v>
      </c>
      <c r="BD262">
        <v>0.50891463910005597</v>
      </c>
      <c r="BE262">
        <v>0.86920651792739101</v>
      </c>
      <c r="BQ262">
        <v>5.3348738719974103</v>
      </c>
      <c r="BR262">
        <v>8.7572660142752898</v>
      </c>
      <c r="BS262">
        <v>5.30939357537933</v>
      </c>
      <c r="BT262">
        <v>2.6580020615539901</v>
      </c>
      <c r="BU262">
        <v>0.56142681571365505</v>
      </c>
      <c r="BV262">
        <v>2.2301052415559801</v>
      </c>
      <c r="CG262">
        <v>1.0279666211698499</v>
      </c>
      <c r="CH262">
        <v>0.76297031755266698</v>
      </c>
      <c r="CI262">
        <v>0.86988840356418495</v>
      </c>
      <c r="CJ262">
        <v>0.59468430630154001</v>
      </c>
      <c r="CK262">
        <v>0.570354269993811</v>
      </c>
      <c r="CL262">
        <v>0.70979040769090895</v>
      </c>
    </row>
    <row r="263" spans="3:90" x14ac:dyDescent="0.2">
      <c r="C263">
        <v>0.54312890350571796</v>
      </c>
      <c r="D263">
        <v>4.8364726644087499</v>
      </c>
      <c r="E263">
        <v>4.9866765532302502</v>
      </c>
      <c r="F263">
        <v>2.6132190633631298</v>
      </c>
      <c r="G263">
        <v>2.7647593197344502</v>
      </c>
      <c r="H263">
        <v>6.0515695378968699</v>
      </c>
      <c r="S263">
        <v>0.53462117551237398</v>
      </c>
      <c r="T263">
        <v>1.4201785187706399</v>
      </c>
      <c r="U263">
        <v>0.73518743410169496</v>
      </c>
      <c r="V263">
        <v>0.96622992873096303</v>
      </c>
      <c r="W263">
        <v>0.85277485141555198</v>
      </c>
      <c r="X263">
        <v>1.38309095891116</v>
      </c>
      <c r="AJ263">
        <v>2.3961913543201598</v>
      </c>
      <c r="AK263">
        <v>5.9217061215343403</v>
      </c>
      <c r="AL263">
        <v>6.4913754232327099</v>
      </c>
      <c r="AM263">
        <v>0.60347175406522602</v>
      </c>
      <c r="AN263">
        <v>0.414957612392376</v>
      </c>
      <c r="AO263">
        <v>3.30452217588422</v>
      </c>
      <c r="AZ263">
        <v>0.74260409993801801</v>
      </c>
      <c r="BA263">
        <v>0.93352724148291499</v>
      </c>
      <c r="BB263">
        <v>0.96210597870021097</v>
      </c>
      <c r="BC263">
        <v>0.33265876584593201</v>
      </c>
      <c r="BD263">
        <v>0.57546757457783604</v>
      </c>
      <c r="BE263">
        <v>0.89452753033346299</v>
      </c>
      <c r="BQ263">
        <v>7.0001117547813996</v>
      </c>
      <c r="BR263">
        <v>6.0391815343319397</v>
      </c>
      <c r="BS263">
        <v>5.6552443087375099</v>
      </c>
      <c r="BT263">
        <v>1.1142814086124599</v>
      </c>
      <c r="BU263">
        <v>0.49215182676466102</v>
      </c>
      <c r="BV263">
        <v>2.0895273666146901</v>
      </c>
      <c r="CG263">
        <v>0.98136884419679105</v>
      </c>
      <c r="CH263">
        <v>1.0071284245715399</v>
      </c>
      <c r="CI263">
        <v>1.0073672149766499</v>
      </c>
      <c r="CJ263">
        <v>0.56631184004218105</v>
      </c>
      <c r="CK263">
        <v>0.536289050069366</v>
      </c>
      <c r="CL263">
        <v>0.704645070233622</v>
      </c>
    </row>
    <row r="264" spans="3:90" x14ac:dyDescent="0.2">
      <c r="C264">
        <v>0.80383911033462496</v>
      </c>
      <c r="D264">
        <v>6.5598938416192096</v>
      </c>
      <c r="E264">
        <v>4.42218127406126</v>
      </c>
      <c r="F264">
        <v>5.8284078167251501</v>
      </c>
      <c r="G264">
        <v>2.2441304722770199</v>
      </c>
      <c r="H264">
        <v>6.3063743334352997</v>
      </c>
      <c r="S264">
        <v>0.58358760886697003</v>
      </c>
      <c r="T264">
        <v>1.31954637222308</v>
      </c>
      <c r="U264">
        <v>0.79045367237799302</v>
      </c>
      <c r="V264">
        <v>0.71289150446879601</v>
      </c>
      <c r="W264">
        <v>0.901648931701303</v>
      </c>
      <c r="X264">
        <v>1.0457216278258501</v>
      </c>
      <c r="AJ264">
        <v>1.4599449965284601</v>
      </c>
      <c r="AK264">
        <v>4.2043082653613002</v>
      </c>
      <c r="AL264">
        <v>7.1658797007002102</v>
      </c>
      <c r="AM264">
        <v>1.0358309260849199</v>
      </c>
      <c r="AN264">
        <v>0.48516365468085898</v>
      </c>
      <c r="AO264">
        <v>3.1100261198038699</v>
      </c>
      <c r="AZ264">
        <v>0.77953873032051402</v>
      </c>
      <c r="BA264">
        <v>0.85878748818789497</v>
      </c>
      <c r="BB264">
        <v>0.78329794297378397</v>
      </c>
      <c r="BC264">
        <v>0.50976683130463996</v>
      </c>
      <c r="BD264">
        <v>0.62692125748109395</v>
      </c>
      <c r="BE264">
        <v>0.89688163712996305</v>
      </c>
      <c r="BQ264">
        <v>6.9324266833514603</v>
      </c>
      <c r="BR264">
        <v>5.72932165904035</v>
      </c>
      <c r="BS264">
        <v>5.5550044034333101</v>
      </c>
      <c r="BT264">
        <v>2.0994311382400701</v>
      </c>
      <c r="BU264">
        <v>0.41014074994384098</v>
      </c>
      <c r="BV264">
        <v>1.5853116695327201</v>
      </c>
      <c r="CG264">
        <v>1.0918417038451</v>
      </c>
      <c r="CH264">
        <v>1.08350600329538</v>
      </c>
      <c r="CI264">
        <v>0.785616913162001</v>
      </c>
      <c r="CJ264">
        <v>0.59150154635173802</v>
      </c>
      <c r="CK264">
        <v>0.54971869098945403</v>
      </c>
      <c r="CL264">
        <v>0.77332693573808498</v>
      </c>
    </row>
    <row r="265" spans="3:90" x14ac:dyDescent="0.2">
      <c r="C265">
        <v>1.40829998249781</v>
      </c>
      <c r="D265">
        <v>2.90308197374859</v>
      </c>
      <c r="E265">
        <v>5.1408063855325601</v>
      </c>
      <c r="F265">
        <v>8.7297836254042593</v>
      </c>
      <c r="G265">
        <v>3.6191365854563302</v>
      </c>
      <c r="H265">
        <v>4.3474522801964097</v>
      </c>
      <c r="S265">
        <v>0.74782316934178805</v>
      </c>
      <c r="T265">
        <v>1.2697749877692599</v>
      </c>
      <c r="U265">
        <v>0.90177709671869299</v>
      </c>
      <c r="V265">
        <v>0.62148889624687198</v>
      </c>
      <c r="W265">
        <v>0.86170370097486904</v>
      </c>
      <c r="X265">
        <v>0.85844817155200204</v>
      </c>
      <c r="AJ265">
        <v>2.6390722148505201</v>
      </c>
      <c r="AK265">
        <v>4.8823311034391503</v>
      </c>
      <c r="AL265">
        <v>6.8212999646405104</v>
      </c>
      <c r="AM265">
        <v>2.4378304498229602</v>
      </c>
      <c r="AN265">
        <v>0.55733015352388204</v>
      </c>
      <c r="AO265">
        <v>4.5872125689738397</v>
      </c>
      <c r="AZ265">
        <v>0.81357875484240305</v>
      </c>
      <c r="BA265">
        <v>0.82752991666654396</v>
      </c>
      <c r="BB265">
        <v>0.79298883508043305</v>
      </c>
      <c r="BC265">
        <v>0.57844795298276797</v>
      </c>
      <c r="BD265">
        <v>0.63863823170719602</v>
      </c>
      <c r="BE265">
        <v>1.01964134026554</v>
      </c>
      <c r="BQ265">
        <v>6.14076309508952</v>
      </c>
      <c r="BR265">
        <v>7.93274324315058</v>
      </c>
      <c r="BS265">
        <v>5.1397768645880904</v>
      </c>
      <c r="BT265">
        <v>2.4104431429203799</v>
      </c>
      <c r="BU265">
        <v>0.46285935591050098</v>
      </c>
      <c r="BV265">
        <v>1.98454028011902</v>
      </c>
      <c r="CG265">
        <v>0.86394651488962004</v>
      </c>
      <c r="CH265">
        <v>1.02773186311872</v>
      </c>
      <c r="CI265">
        <v>0.80003499282127699</v>
      </c>
      <c r="CJ265">
        <v>0.63580858534167395</v>
      </c>
      <c r="CK265">
        <v>0.44395846451297299</v>
      </c>
      <c r="CL265">
        <v>0.89843588945628805</v>
      </c>
    </row>
    <row r="266" spans="3:90" x14ac:dyDescent="0.2">
      <c r="C266">
        <v>2.2711577012787698</v>
      </c>
      <c r="D266">
        <v>4.9508458492646596</v>
      </c>
      <c r="E266">
        <v>7.6847186180940898</v>
      </c>
      <c r="F266">
        <v>3.65857021168038</v>
      </c>
      <c r="G266">
        <v>1.78029459729627</v>
      </c>
      <c r="H266">
        <v>5.1992713068915801</v>
      </c>
      <c r="S266">
        <v>0.62052610918553897</v>
      </c>
      <c r="T266">
        <v>1.36142166546159</v>
      </c>
      <c r="U266">
        <v>0.96096974636774701</v>
      </c>
      <c r="V266">
        <v>0.80624670986993396</v>
      </c>
      <c r="W266">
        <v>0.95079080308914399</v>
      </c>
      <c r="X266">
        <v>0.75890713527963605</v>
      </c>
      <c r="AJ266">
        <v>2.4958085793623699</v>
      </c>
      <c r="AK266">
        <v>5.5299935113301197</v>
      </c>
      <c r="AL266">
        <v>4.5861494159056004</v>
      </c>
      <c r="AM266">
        <v>1.66594348379305</v>
      </c>
      <c r="AN266">
        <v>0.534674413399013</v>
      </c>
      <c r="AO266">
        <v>4.4496966515157403</v>
      </c>
      <c r="AZ266">
        <v>0.79503849821166095</v>
      </c>
      <c r="BA266">
        <v>1.0034303476670301</v>
      </c>
      <c r="BB266">
        <v>0.75829517027265103</v>
      </c>
      <c r="BC266">
        <v>0.85589978419262502</v>
      </c>
      <c r="BD266">
        <v>0.68126873601807103</v>
      </c>
      <c r="BE266">
        <v>0.67790223538991601</v>
      </c>
      <c r="BQ266">
        <v>3.8308327049523299</v>
      </c>
      <c r="BR266">
        <v>7.8836850295616401</v>
      </c>
      <c r="BS266">
        <v>7.23302925545776</v>
      </c>
      <c r="BT266">
        <v>2.79764940919853</v>
      </c>
      <c r="BU266">
        <v>0.54566771039469997</v>
      </c>
      <c r="BV266">
        <v>2.4147468754311401</v>
      </c>
      <c r="CG266">
        <v>0.82836482465564598</v>
      </c>
      <c r="CH266">
        <v>1.05576122020028</v>
      </c>
      <c r="CI266">
        <v>1.2889488667162301</v>
      </c>
      <c r="CJ266">
        <v>0.57579402301529303</v>
      </c>
      <c r="CK266">
        <v>0.56045406759785799</v>
      </c>
      <c r="CL266">
        <v>0.65498548806089096</v>
      </c>
    </row>
    <row r="267" spans="3:90" x14ac:dyDescent="0.2">
      <c r="C267">
        <v>2.1119731921101899</v>
      </c>
      <c r="D267">
        <v>4.7002714954409104</v>
      </c>
      <c r="E267">
        <v>5.7353191627960003</v>
      </c>
      <c r="F267">
        <v>2.9257955957042401</v>
      </c>
      <c r="G267">
        <v>1.24375418774137</v>
      </c>
      <c r="H267">
        <v>3.3119601631297302</v>
      </c>
      <c r="S267">
        <v>0.60468809705058602</v>
      </c>
      <c r="T267">
        <v>1.3241699584804101</v>
      </c>
      <c r="U267">
        <v>0.90502509526967601</v>
      </c>
      <c r="V267">
        <v>0.78923697206667998</v>
      </c>
      <c r="W267">
        <v>0.87807959982526096</v>
      </c>
      <c r="X267">
        <v>0.734498453051735</v>
      </c>
      <c r="AJ267">
        <v>1.5259779051982401</v>
      </c>
      <c r="AK267">
        <v>5.2003387303608299</v>
      </c>
      <c r="AL267">
        <v>6.3127865195252202</v>
      </c>
      <c r="AM267">
        <v>2.6713718087929399</v>
      </c>
      <c r="AN267">
        <v>0.65242231064624201</v>
      </c>
      <c r="AO267">
        <v>2.5751341170378699</v>
      </c>
      <c r="AZ267">
        <v>0.61195464142365497</v>
      </c>
      <c r="BA267">
        <v>0.80175700746532197</v>
      </c>
      <c r="BB267">
        <v>0.75627990977193404</v>
      </c>
      <c r="BC267">
        <v>0.55717113075709201</v>
      </c>
      <c r="BD267">
        <v>0.66897275850182303</v>
      </c>
      <c r="BE267">
        <v>0.65513825024080197</v>
      </c>
      <c r="BQ267">
        <v>4.4557964400558197</v>
      </c>
      <c r="BR267">
        <v>6.2361996005544604</v>
      </c>
      <c r="BS267">
        <v>7.147740800887</v>
      </c>
      <c r="BT267">
        <v>1.0952584154110601</v>
      </c>
      <c r="BU267">
        <v>0.72866065874978003</v>
      </c>
      <c r="BV267">
        <v>1.6522588749482201</v>
      </c>
      <c r="CG267">
        <v>0.97537801705497795</v>
      </c>
      <c r="CH267">
        <v>0.70842035615308696</v>
      </c>
      <c r="CI267">
        <v>0.97905859666856099</v>
      </c>
      <c r="CJ267">
        <v>0.47383899788324102</v>
      </c>
      <c r="CK267">
        <v>0.43622764323576901</v>
      </c>
      <c r="CL267">
        <v>0.51203064823737499</v>
      </c>
    </row>
    <row r="268" spans="3:90" x14ac:dyDescent="0.2">
      <c r="C268">
        <v>3.3742727432581798</v>
      </c>
      <c r="D268">
        <v>5.0900541121701801</v>
      </c>
      <c r="E268">
        <v>4.5945604767959001</v>
      </c>
      <c r="F268">
        <v>2.20632551539402</v>
      </c>
      <c r="G268">
        <v>1.11855297162365</v>
      </c>
      <c r="H268">
        <v>3.5329766811949699</v>
      </c>
      <c r="S268">
        <v>1.01474938201076</v>
      </c>
      <c r="T268">
        <v>1.4942705294805301</v>
      </c>
      <c r="U268">
        <v>1.1061404264570001</v>
      </c>
      <c r="V268">
        <v>0.67341905114295997</v>
      </c>
      <c r="W268">
        <v>0.74044619759832397</v>
      </c>
      <c r="X268">
        <v>0.961318307445029</v>
      </c>
      <c r="AJ268">
        <v>1.8813723188635101</v>
      </c>
      <c r="AK268">
        <v>5.0846178557475001</v>
      </c>
      <c r="AL268">
        <v>8.4603241531540299</v>
      </c>
      <c r="AM268">
        <v>2.5039984953587102</v>
      </c>
      <c r="AN268">
        <v>0.92898684190167402</v>
      </c>
      <c r="AO268">
        <v>4.0881498718993097</v>
      </c>
      <c r="AZ268">
        <v>0.85166788673246296</v>
      </c>
      <c r="BA268">
        <v>1.03491504479355</v>
      </c>
      <c r="BB268">
        <v>0.77443288739872096</v>
      </c>
      <c r="BC268">
        <v>0.74440440022739296</v>
      </c>
      <c r="BD268">
        <v>0.82975438797852397</v>
      </c>
      <c r="BE268">
        <v>0.64500412178942401</v>
      </c>
      <c r="BQ268">
        <v>2.9378111617204299</v>
      </c>
      <c r="BR268">
        <v>5.0999330843537098</v>
      </c>
      <c r="BS268">
        <v>8.9758835564444599</v>
      </c>
      <c r="BT268">
        <v>1.50354852049539</v>
      </c>
      <c r="BU268">
        <v>0.55333469002456204</v>
      </c>
      <c r="BV268">
        <v>3.0671210055435201</v>
      </c>
      <c r="CG268">
        <v>0.77700804755324504</v>
      </c>
      <c r="CH268">
        <v>0.87509206248294802</v>
      </c>
      <c r="CI268">
        <v>1.0030852448657099</v>
      </c>
      <c r="CJ268">
        <v>0.57381024299414096</v>
      </c>
      <c r="CK268">
        <v>0.574729964706017</v>
      </c>
      <c r="CL268">
        <v>0.78931095940005602</v>
      </c>
    </row>
    <row r="269" spans="3:90" x14ac:dyDescent="0.2">
      <c r="C269">
        <v>5.32081646302536</v>
      </c>
      <c r="D269">
        <v>6.8550631667367599</v>
      </c>
      <c r="E269">
        <v>5.2347684281167499</v>
      </c>
      <c r="F269">
        <v>2.6010617829783902</v>
      </c>
      <c r="G269">
        <v>1.3555554810886199</v>
      </c>
      <c r="H269">
        <v>3.1628127306387501</v>
      </c>
      <c r="S269">
        <v>0.83015628669407204</v>
      </c>
      <c r="T269">
        <v>1.5364237523620199</v>
      </c>
      <c r="U269">
        <v>0.90665271139786197</v>
      </c>
      <c r="V269">
        <v>0.77281658754781402</v>
      </c>
      <c r="W269">
        <v>0.93176678719448902</v>
      </c>
      <c r="X269">
        <v>1.21707380932884</v>
      </c>
      <c r="AJ269">
        <v>1.0268421703920201</v>
      </c>
      <c r="AK269">
        <v>2.5895851990999801</v>
      </c>
      <c r="AL269">
        <v>7.8525804843919804</v>
      </c>
      <c r="AM269">
        <v>4.4124207077084296</v>
      </c>
      <c r="AN269">
        <v>0.807907779762148</v>
      </c>
      <c r="AO269">
        <v>4.5482088804967598</v>
      </c>
      <c r="AZ269">
        <v>0.77333590157397802</v>
      </c>
      <c r="BA269">
        <v>0.76407826165342796</v>
      </c>
      <c r="BB269">
        <v>0.66267273684080097</v>
      </c>
      <c r="BC269">
        <v>0.68855029569197201</v>
      </c>
      <c r="BD269">
        <v>0.70279071298537599</v>
      </c>
      <c r="BE269">
        <v>0.906172810640962</v>
      </c>
      <c r="BQ269">
        <v>2.9793180172548701</v>
      </c>
      <c r="BR269">
        <v>5.1620001506334301</v>
      </c>
      <c r="BS269">
        <v>9.7106190445537095</v>
      </c>
      <c r="BT269">
        <v>0.95000691031421103</v>
      </c>
      <c r="BU269">
        <v>0.57031862609866102</v>
      </c>
      <c r="BV269">
        <v>1.9669844658275799</v>
      </c>
      <c r="CG269">
        <v>0.94669924193001598</v>
      </c>
      <c r="CH269">
        <v>0.78954605742744899</v>
      </c>
      <c r="CI269">
        <v>0.97052843622660501</v>
      </c>
      <c r="CJ269">
        <v>0.50822074283973795</v>
      </c>
      <c r="CK269">
        <v>0.66368818671725405</v>
      </c>
      <c r="CL269">
        <v>0.55552339508347903</v>
      </c>
    </row>
    <row r="270" spans="3:90" x14ac:dyDescent="0.2">
      <c r="C270">
        <v>4.3367769191037002</v>
      </c>
      <c r="D270">
        <v>8.9783920999238607</v>
      </c>
      <c r="E270">
        <v>5.5567596535078101</v>
      </c>
      <c r="F270">
        <v>3.6554389511875298</v>
      </c>
      <c r="G270">
        <v>1.2035527894704099</v>
      </c>
      <c r="H270">
        <v>4.4405376179650302</v>
      </c>
      <c r="S270">
        <v>0.76693408882486003</v>
      </c>
      <c r="T270">
        <v>1.37490080092323</v>
      </c>
      <c r="U270">
        <v>0.60578520854645201</v>
      </c>
      <c r="V270">
        <v>0.65705822130048996</v>
      </c>
      <c r="W270">
        <v>0.95806991558636101</v>
      </c>
      <c r="X270">
        <v>1.8487113894162499</v>
      </c>
      <c r="AJ270">
        <v>0.85961564493920595</v>
      </c>
      <c r="AK270">
        <v>3.2373178382163399</v>
      </c>
      <c r="AL270">
        <v>3.6003853943406998</v>
      </c>
      <c r="AM270">
        <v>4.6856787465664302</v>
      </c>
      <c r="AN270">
        <v>0.569457868635318</v>
      </c>
      <c r="AO270">
        <v>4.9274330981552303</v>
      </c>
      <c r="AZ270">
        <v>0.71239262938951298</v>
      </c>
      <c r="BA270">
        <v>0.86167004490946097</v>
      </c>
      <c r="BB270">
        <v>0.74970240318217396</v>
      </c>
      <c r="BC270">
        <v>0.72772987673957201</v>
      </c>
      <c r="BD270">
        <v>0.62244787299551896</v>
      </c>
      <c r="BE270">
        <v>0.82223646684917595</v>
      </c>
      <c r="BQ270">
        <v>4.33578073153177</v>
      </c>
      <c r="BR270">
        <v>6.7286945834846401</v>
      </c>
      <c r="BS270">
        <v>9.9689414159397902</v>
      </c>
      <c r="BT270">
        <v>0.98923901498671396</v>
      </c>
      <c r="BU270">
        <v>0.49618472995235602</v>
      </c>
      <c r="BV270">
        <v>2.1236020956389798</v>
      </c>
      <c r="CG270">
        <v>1.10166817124984</v>
      </c>
      <c r="CH270">
        <v>0.77865858118902798</v>
      </c>
      <c r="CI270">
        <v>0.93641776445700398</v>
      </c>
      <c r="CJ270">
        <v>0.42093819909382202</v>
      </c>
      <c r="CK270">
        <v>0.56886349842086903</v>
      </c>
      <c r="CL270">
        <v>0.66129126698726304</v>
      </c>
    </row>
    <row r="271" spans="3:90" x14ac:dyDescent="0.2">
      <c r="C271">
        <v>2.98002313916541</v>
      </c>
      <c r="D271">
        <v>9.3390431625490091</v>
      </c>
      <c r="E271">
        <v>5.95897272937703</v>
      </c>
      <c r="F271">
        <v>4.4919843160349702</v>
      </c>
      <c r="G271">
        <v>1.29317711698022</v>
      </c>
      <c r="H271">
        <v>4.6914624547259001</v>
      </c>
      <c r="S271">
        <v>0.99877907389321596</v>
      </c>
      <c r="T271">
        <v>1.2319438795327</v>
      </c>
      <c r="U271">
        <v>1.07750169646525</v>
      </c>
      <c r="V271">
        <v>0.79245728503874002</v>
      </c>
      <c r="W271">
        <v>0.984427603465864</v>
      </c>
      <c r="X271">
        <v>1.2557909549752699</v>
      </c>
      <c r="AJ271">
        <v>1.31890439080358</v>
      </c>
      <c r="AK271">
        <v>5.5662442199767401</v>
      </c>
      <c r="AL271">
        <v>5.8420267281511302</v>
      </c>
      <c r="AM271">
        <v>4.7595088824573502</v>
      </c>
      <c r="AN271">
        <v>0.58411235281808405</v>
      </c>
      <c r="AO271">
        <v>3.7216912610892798</v>
      </c>
      <c r="AZ271">
        <v>0.80673340495622703</v>
      </c>
      <c r="BA271">
        <v>1.3893190917948</v>
      </c>
      <c r="BB271">
        <v>0.83308104328423704</v>
      </c>
      <c r="BC271">
        <v>0.62273633163993602</v>
      </c>
      <c r="BD271">
        <v>0.65418576399248296</v>
      </c>
      <c r="BE271">
        <v>1.0068835107563201</v>
      </c>
      <c r="BQ271">
        <v>3.6560574523566198</v>
      </c>
      <c r="BR271">
        <v>3.46927244502929</v>
      </c>
      <c r="BS271">
        <v>8.4065554495803596</v>
      </c>
      <c r="BT271">
        <v>0.82325771684016802</v>
      </c>
      <c r="BU271">
        <v>0.53416356676438803</v>
      </c>
      <c r="BV271">
        <v>2.7470788027275699</v>
      </c>
      <c r="CG271">
        <v>0.78319259897847104</v>
      </c>
      <c r="CH271">
        <v>0.62263151684976803</v>
      </c>
      <c r="CI271">
        <v>0.77981811865406003</v>
      </c>
      <c r="CJ271">
        <v>0.43233411955598</v>
      </c>
      <c r="CK271">
        <v>0.50084143298860395</v>
      </c>
      <c r="CL271">
        <v>0.594443461005003</v>
      </c>
    </row>
    <row r="272" spans="3:90" x14ac:dyDescent="0.2">
      <c r="C272">
        <v>5.0541388073439304</v>
      </c>
      <c r="D272">
        <v>5.7038019486975999</v>
      </c>
      <c r="E272">
        <v>4.7033288734595899</v>
      </c>
      <c r="F272">
        <v>6.2449441982955598</v>
      </c>
      <c r="G272">
        <v>1.1352050595868901</v>
      </c>
      <c r="H272">
        <v>4.6370857714026696</v>
      </c>
      <c r="S272">
        <v>0.99950628228803196</v>
      </c>
      <c r="T272">
        <v>1.4267429130668099</v>
      </c>
      <c r="U272">
        <v>0.65624243760075196</v>
      </c>
      <c r="V272">
        <v>0.95850317961715903</v>
      </c>
      <c r="W272">
        <v>0.80860124062573002</v>
      </c>
      <c r="X272">
        <v>1.3834987002072301</v>
      </c>
      <c r="AJ272">
        <v>0.94719741383079703</v>
      </c>
      <c r="AK272">
        <v>5.7446406004612998</v>
      </c>
      <c r="AL272">
        <v>8.2449285033570803</v>
      </c>
      <c r="AM272">
        <v>3.7816214928532399</v>
      </c>
      <c r="AN272">
        <v>0.55788894450787596</v>
      </c>
      <c r="AO272">
        <v>6.2295865010651497</v>
      </c>
      <c r="AZ272">
        <v>0.71939348579858498</v>
      </c>
      <c r="BA272">
        <v>1.3680272791461501</v>
      </c>
      <c r="BB272">
        <v>0.89570896650751497</v>
      </c>
      <c r="BC272">
        <v>0.555007491072395</v>
      </c>
      <c r="BD272">
        <v>0.664390896199615</v>
      </c>
      <c r="BE272">
        <v>0.90511941040205901</v>
      </c>
      <c r="BQ272">
        <v>4.3498155441974502</v>
      </c>
      <c r="BR272">
        <v>1.66104951061393</v>
      </c>
      <c r="BS272">
        <v>7.6023807825544001</v>
      </c>
      <c r="BT272">
        <v>1.4625869373161899</v>
      </c>
      <c r="BU272">
        <v>0.65197500479783699</v>
      </c>
      <c r="BV272">
        <v>1.01652861804209</v>
      </c>
      <c r="CG272">
        <v>1.2429565894891601</v>
      </c>
      <c r="CH272">
        <v>0.68403634263844804</v>
      </c>
      <c r="CI272">
        <v>0.78726024610935397</v>
      </c>
      <c r="CJ272">
        <v>0.55036731870103395</v>
      </c>
      <c r="CK272">
        <v>0.56347544762574497</v>
      </c>
      <c r="CL272">
        <v>0.67453355597484099</v>
      </c>
    </row>
    <row r="273" spans="3:90" x14ac:dyDescent="0.2">
      <c r="C273">
        <v>3.92545368530154</v>
      </c>
      <c r="D273">
        <v>5.3209312167058798</v>
      </c>
      <c r="E273">
        <v>2.0190814976985898</v>
      </c>
      <c r="F273">
        <v>3.84641413027353</v>
      </c>
      <c r="G273">
        <v>1.3251892944958501</v>
      </c>
      <c r="H273">
        <v>6.1153522972453001</v>
      </c>
      <c r="S273">
        <v>0.78676264771356796</v>
      </c>
      <c r="T273">
        <v>1.31613764214359</v>
      </c>
      <c r="U273">
        <v>0.73062205798032498</v>
      </c>
      <c r="V273">
        <v>0.84655333680349598</v>
      </c>
      <c r="W273">
        <v>0.84725773694370099</v>
      </c>
      <c r="X273">
        <v>1.31239073844964</v>
      </c>
      <c r="AJ273">
        <v>1.6913462585527399</v>
      </c>
      <c r="AK273">
        <v>5.0943941046343397</v>
      </c>
      <c r="AL273">
        <v>7.0234501268182399</v>
      </c>
      <c r="AM273">
        <v>2.00974458910762</v>
      </c>
      <c r="AN273">
        <v>0.57792628536010904</v>
      </c>
      <c r="AO273">
        <v>6.3864474079451101</v>
      </c>
      <c r="AZ273">
        <v>0.77596200369069401</v>
      </c>
      <c r="BA273">
        <v>1.02832489320529</v>
      </c>
      <c r="BB273">
        <v>0.94662210056532603</v>
      </c>
      <c r="BC273">
        <v>0.56199521970694599</v>
      </c>
      <c r="BD273">
        <v>0.67992976117137505</v>
      </c>
      <c r="BE273">
        <v>0.80055156694601304</v>
      </c>
      <c r="BQ273">
        <v>4.56290382210672</v>
      </c>
      <c r="BR273">
        <v>1.59807134748511</v>
      </c>
      <c r="BS273">
        <v>9.6584450611593606</v>
      </c>
      <c r="BT273">
        <v>1.11569209184406</v>
      </c>
      <c r="BU273">
        <v>0.53875282790870505</v>
      </c>
      <c r="BV273">
        <v>1.1517517528490899</v>
      </c>
      <c r="CG273">
        <v>0.673310300267148</v>
      </c>
      <c r="CH273">
        <v>0.65639983720633499</v>
      </c>
      <c r="CI273">
        <v>0.88878775179236202</v>
      </c>
      <c r="CJ273">
        <v>0.44048560271222298</v>
      </c>
      <c r="CK273">
        <v>0.59664534285244897</v>
      </c>
      <c r="CL273">
        <v>0.62575625905056498</v>
      </c>
    </row>
    <row r="274" spans="3:90" x14ac:dyDescent="0.2">
      <c r="C274">
        <v>4.0192207355988101</v>
      </c>
      <c r="D274">
        <v>9.9985744070972693</v>
      </c>
      <c r="E274">
        <v>3.4600241152212101</v>
      </c>
      <c r="F274">
        <v>3.87015611065058</v>
      </c>
      <c r="G274">
        <v>1.25161886122572</v>
      </c>
      <c r="H274">
        <v>4.3588971906652798</v>
      </c>
      <c r="S274">
        <v>0.858991546799038</v>
      </c>
      <c r="T274">
        <v>1.44268009377774</v>
      </c>
      <c r="U274">
        <v>0.72439242609310805</v>
      </c>
      <c r="V274">
        <v>0.617212809323052</v>
      </c>
      <c r="W274">
        <v>1.0883027346973999</v>
      </c>
      <c r="X274">
        <v>1.0665233210848899</v>
      </c>
      <c r="AJ274">
        <v>1.69508263945921</v>
      </c>
      <c r="AK274">
        <v>4.4989155371597898</v>
      </c>
      <c r="AL274">
        <v>6.9216727155469604</v>
      </c>
      <c r="AM274">
        <v>4.7957178286569899</v>
      </c>
      <c r="AN274">
        <v>0.56967382718469395</v>
      </c>
      <c r="AO274">
        <v>3.6094548037317402</v>
      </c>
      <c r="AZ274">
        <v>0.75636340429570004</v>
      </c>
      <c r="BA274">
        <v>1.1213725073635901</v>
      </c>
      <c r="BB274">
        <v>0.74275610988542495</v>
      </c>
      <c r="BC274">
        <v>0.62384448976533002</v>
      </c>
      <c r="BD274">
        <v>0.81386118612756297</v>
      </c>
      <c r="BE274">
        <v>0.93001845013335904</v>
      </c>
      <c r="BQ274">
        <v>6.06450953050701</v>
      </c>
      <c r="BR274">
        <v>3.1567855561206302</v>
      </c>
      <c r="BS274">
        <v>7.6597787274496199</v>
      </c>
      <c r="BT274">
        <v>2.0640241441093199</v>
      </c>
      <c r="BU274">
        <v>0.54294449418911905</v>
      </c>
      <c r="BV274">
        <v>0.91379869820229298</v>
      </c>
      <c r="CG274">
        <v>0.79511560529759895</v>
      </c>
      <c r="CH274">
        <v>1.09968795750166</v>
      </c>
      <c r="CI274">
        <v>0.80183905937454902</v>
      </c>
      <c r="CJ274">
        <v>0.48597503657044899</v>
      </c>
      <c r="CK274">
        <v>0.52873444163104899</v>
      </c>
      <c r="CL274">
        <v>0.61017222053693199</v>
      </c>
    </row>
    <row r="275" spans="3:90" x14ac:dyDescent="0.2">
      <c r="C275">
        <v>4.1334732396587501</v>
      </c>
      <c r="D275">
        <v>6.4437070583482701</v>
      </c>
      <c r="E275">
        <v>5.2181395970397402</v>
      </c>
      <c r="F275">
        <v>4.7540892496511598</v>
      </c>
      <c r="G275">
        <v>1.4556439404846999</v>
      </c>
      <c r="H275">
        <v>6.21247963500252</v>
      </c>
      <c r="S275">
        <v>0.90652315851385801</v>
      </c>
      <c r="T275">
        <v>1.1062517816298501</v>
      </c>
      <c r="U275">
        <v>0.81177203394874198</v>
      </c>
      <c r="V275">
        <v>0.72899781739363501</v>
      </c>
      <c r="W275">
        <v>0.74755563763425603</v>
      </c>
      <c r="X275">
        <v>1.3435861718020401</v>
      </c>
      <c r="AJ275">
        <v>1.2750987718600799</v>
      </c>
      <c r="AK275">
        <v>6.6511241845020797</v>
      </c>
      <c r="AL275">
        <v>7.0064569830474204</v>
      </c>
      <c r="AM275">
        <v>3.36558951808628</v>
      </c>
      <c r="AN275">
        <v>0.43153593544598101</v>
      </c>
      <c r="AO275">
        <v>2.58291381593253</v>
      </c>
      <c r="AZ275">
        <v>0.52906904775197106</v>
      </c>
      <c r="BA275">
        <v>1.3008953272009001</v>
      </c>
      <c r="BB275">
        <v>0.83375398073865303</v>
      </c>
      <c r="BC275">
        <v>0.63309150523035296</v>
      </c>
      <c r="BD275">
        <v>0.53000732413595997</v>
      </c>
      <c r="BE275">
        <v>0.65918157024820601</v>
      </c>
      <c r="BQ275">
        <v>3.9524648571168601</v>
      </c>
      <c r="BR275">
        <v>3.4629736160503701</v>
      </c>
      <c r="BS275">
        <v>4.8152181476882401</v>
      </c>
      <c r="BT275">
        <v>1.1117194340480501</v>
      </c>
      <c r="BU275">
        <v>0.70052414951530495</v>
      </c>
      <c r="BV275">
        <v>1.0883475229670101</v>
      </c>
      <c r="CG275">
        <v>0.82303473065279797</v>
      </c>
      <c r="CH275">
        <v>0.86624605112813602</v>
      </c>
      <c r="CI275">
        <v>0.67599445147795201</v>
      </c>
      <c r="CJ275">
        <v>0.435746420335068</v>
      </c>
      <c r="CK275">
        <v>0.50605277807757498</v>
      </c>
      <c r="CL275">
        <v>0.724888792955381</v>
      </c>
    </row>
    <row r="276" spans="3:90" x14ac:dyDescent="0.2">
      <c r="C276">
        <v>3.3409624155439999</v>
      </c>
      <c r="D276">
        <v>7.8150706134789001</v>
      </c>
      <c r="E276">
        <v>4.9823585546042404</v>
      </c>
      <c r="F276">
        <v>3.2220325064470599</v>
      </c>
      <c r="G276">
        <v>1.64105170346008</v>
      </c>
      <c r="H276">
        <v>5.6185847647401301</v>
      </c>
      <c r="S276">
        <v>0.892671329214765</v>
      </c>
      <c r="T276">
        <v>1.43979764455221</v>
      </c>
      <c r="U276">
        <v>0.713928698599675</v>
      </c>
      <c r="V276">
        <v>0.71563978147679397</v>
      </c>
      <c r="W276">
        <v>1.13418390838945</v>
      </c>
      <c r="X276">
        <v>1.29998689692515</v>
      </c>
      <c r="AJ276">
        <v>0.93605216755049803</v>
      </c>
      <c r="AK276">
        <v>7.2811074992894502</v>
      </c>
      <c r="AL276">
        <v>6.2931846407861496</v>
      </c>
      <c r="AM276">
        <v>1.9921822765147701</v>
      </c>
      <c r="AN276">
        <v>0.49042749745562902</v>
      </c>
      <c r="AO276">
        <v>3.5979299185707201</v>
      </c>
      <c r="AZ276">
        <v>0.58117999706423096</v>
      </c>
      <c r="BA276">
        <v>0.99685952668255395</v>
      </c>
      <c r="BB276">
        <v>1.1204014401798601</v>
      </c>
      <c r="BC276">
        <v>0.64884565776238001</v>
      </c>
      <c r="BD276">
        <v>0.60364834518933896</v>
      </c>
      <c r="BE276">
        <v>0.75766802436704495</v>
      </c>
      <c r="BQ276">
        <v>3.04592115146552</v>
      </c>
      <c r="BR276">
        <v>3.8052720137627101</v>
      </c>
      <c r="BS276">
        <v>3.96438076766449</v>
      </c>
      <c r="BT276">
        <v>1.5591310794289399</v>
      </c>
      <c r="BU276">
        <v>0.46037480786122198</v>
      </c>
      <c r="BV276">
        <v>2.0151327218655801</v>
      </c>
      <c r="CG276">
        <v>0.81574935825893002</v>
      </c>
      <c r="CH276">
        <v>0.96395676303204103</v>
      </c>
      <c r="CI276">
        <v>0.79404610753181104</v>
      </c>
      <c r="CJ276">
        <v>0.61467746196922701</v>
      </c>
      <c r="CK276">
        <v>0.53192287489114698</v>
      </c>
      <c r="CL276">
        <v>0.74258171540851803</v>
      </c>
    </row>
    <row r="277" spans="3:90" x14ac:dyDescent="0.2">
      <c r="C277">
        <v>3.4102619448082101</v>
      </c>
      <c r="D277">
        <v>9.7427401406698806</v>
      </c>
      <c r="E277">
        <v>4.6942978266129298</v>
      </c>
      <c r="F277">
        <v>3.04823039529344</v>
      </c>
      <c r="G277">
        <v>2.5249027390876302</v>
      </c>
      <c r="H277">
        <v>4.8607606086760899</v>
      </c>
      <c r="S277">
        <v>1.00013563406482</v>
      </c>
      <c r="T277">
        <v>1.5104097534277601</v>
      </c>
      <c r="U277">
        <v>0.91526464501914895</v>
      </c>
      <c r="V277">
        <v>0.82151369925662199</v>
      </c>
      <c r="W277">
        <v>0.96568016590620698</v>
      </c>
      <c r="X277">
        <v>1.1869393990949</v>
      </c>
      <c r="AJ277">
        <v>0.69373176597293196</v>
      </c>
      <c r="AK277">
        <v>6.5128084876594201</v>
      </c>
      <c r="AL277">
        <v>5.6368632220270998</v>
      </c>
      <c r="AM277">
        <v>1.4714845098157201</v>
      </c>
      <c r="AN277">
        <v>0.29854323529464299</v>
      </c>
      <c r="AO277">
        <v>5.2261208265958397</v>
      </c>
      <c r="AZ277">
        <v>0.53589385235559195</v>
      </c>
      <c r="BA277">
        <v>1.07111248527443</v>
      </c>
      <c r="BB277">
        <v>0.88650294236718996</v>
      </c>
      <c r="BC277">
        <v>0.54216833286203703</v>
      </c>
      <c r="BD277">
        <v>0.48101341331457798</v>
      </c>
      <c r="BE277">
        <v>1.15564984981036</v>
      </c>
      <c r="BQ277">
        <v>4.3382199366607601</v>
      </c>
      <c r="BR277">
        <v>4.5784620579520201</v>
      </c>
      <c r="BS277">
        <v>2.3816321305547898</v>
      </c>
      <c r="BT277">
        <v>1.1915839869253999</v>
      </c>
      <c r="BU277">
        <v>0.90646448488541398</v>
      </c>
      <c r="BV277">
        <v>1.7355235295596201</v>
      </c>
      <c r="CG277">
        <v>0.86613608916519202</v>
      </c>
      <c r="CH277">
        <v>1.1119344316387001</v>
      </c>
      <c r="CI277">
        <v>0.62377220106436504</v>
      </c>
      <c r="CJ277">
        <v>0.61849866329635605</v>
      </c>
      <c r="CK277">
        <v>0.52491543856940903</v>
      </c>
      <c r="CL277">
        <v>0.59061308876923702</v>
      </c>
    </row>
    <row r="278" spans="3:90" x14ac:dyDescent="0.2">
      <c r="C278">
        <v>5.4625813924751796</v>
      </c>
      <c r="D278">
        <v>8.0944176254759608</v>
      </c>
      <c r="E278">
        <v>4.6942613011542802</v>
      </c>
      <c r="F278">
        <v>2.9080704918913298</v>
      </c>
      <c r="G278">
        <v>2.8753035228988599</v>
      </c>
      <c r="H278">
        <v>4.4506496517364802</v>
      </c>
      <c r="S278">
        <v>0.94622802724402899</v>
      </c>
      <c r="T278">
        <v>1.37588836664156</v>
      </c>
      <c r="U278">
        <v>1.2798072809396499</v>
      </c>
      <c r="V278">
        <v>0.49100249173328597</v>
      </c>
      <c r="W278">
        <v>1.0048362353201601</v>
      </c>
      <c r="X278">
        <v>1.20039424250086</v>
      </c>
      <c r="AJ278">
        <v>1.37285228550373</v>
      </c>
      <c r="AK278">
        <v>7.7160791640245403</v>
      </c>
      <c r="AL278">
        <v>5.1475634903542602</v>
      </c>
      <c r="AM278">
        <v>1.1261077607174601</v>
      </c>
      <c r="AN278">
        <v>0.60784456671148102</v>
      </c>
      <c r="AO278">
        <v>4.6538010340288496</v>
      </c>
      <c r="AZ278">
        <v>0.73986173659569399</v>
      </c>
      <c r="BA278">
        <v>0.72886589100551702</v>
      </c>
      <c r="BB278">
        <v>0.89062081445449603</v>
      </c>
      <c r="BC278">
        <v>0.527368627820755</v>
      </c>
      <c r="BD278">
        <v>0.75621138168577595</v>
      </c>
      <c r="BE278">
        <v>0.81139014519435404</v>
      </c>
      <c r="BQ278">
        <v>4.4961037320941397</v>
      </c>
      <c r="BR278">
        <v>3.31604273482293</v>
      </c>
      <c r="BS278">
        <v>1.92470247542462</v>
      </c>
      <c r="BT278">
        <v>2.0117943758747798</v>
      </c>
      <c r="BU278">
        <v>0.74925973433169302</v>
      </c>
      <c r="BV278">
        <v>1.8234397694548601</v>
      </c>
      <c r="CG278">
        <v>0.80396377921912998</v>
      </c>
      <c r="CH278">
        <v>0.97367773479605801</v>
      </c>
      <c r="CI278">
        <v>0.51456918592767797</v>
      </c>
      <c r="CJ278">
        <v>0.60723422516572501</v>
      </c>
      <c r="CK278">
        <v>0.60536372111809</v>
      </c>
      <c r="CL278">
        <v>0.65748974889756595</v>
      </c>
    </row>
    <row r="279" spans="3:90" x14ac:dyDescent="0.2">
      <c r="C279">
        <v>7.0304522958382201</v>
      </c>
      <c r="D279">
        <v>8.4465364138483796</v>
      </c>
      <c r="E279">
        <v>6.7530861737365999</v>
      </c>
      <c r="F279">
        <v>2.2681411199414399</v>
      </c>
      <c r="G279">
        <v>1.7630809337715201</v>
      </c>
      <c r="H279">
        <v>4.5914859783130302</v>
      </c>
      <c r="S279">
        <v>1.1082451304087799</v>
      </c>
      <c r="T279">
        <v>1.1672530715838001</v>
      </c>
      <c r="U279">
        <v>1.0962682051285499</v>
      </c>
      <c r="V279">
        <v>0.46519901846217299</v>
      </c>
      <c r="W279">
        <v>0.89301007740731198</v>
      </c>
      <c r="X279">
        <v>1.07789957599483</v>
      </c>
      <c r="AJ279">
        <v>2.9546917289983301</v>
      </c>
      <c r="AK279">
        <v>5.7259846725488002</v>
      </c>
      <c r="AL279">
        <v>7.2600075241913498</v>
      </c>
      <c r="AM279">
        <v>1.96867661854446</v>
      </c>
      <c r="AN279">
        <v>0.44483193096418999</v>
      </c>
      <c r="AO279">
        <v>3.32968672902255</v>
      </c>
      <c r="AZ279">
        <v>0.68708450034926005</v>
      </c>
      <c r="BA279">
        <v>1.10118434276896</v>
      </c>
      <c r="BB279">
        <v>0.76922156934559205</v>
      </c>
      <c r="BC279">
        <v>0.53645407776684895</v>
      </c>
      <c r="BD279">
        <v>0.56859767443961295</v>
      </c>
      <c r="BE279">
        <v>1.0644123468155799</v>
      </c>
      <c r="BQ279">
        <v>6.7039071642600598</v>
      </c>
      <c r="BR279">
        <v>3.7777141408569199</v>
      </c>
      <c r="BS279">
        <v>2.21894892668828</v>
      </c>
      <c r="BT279">
        <v>1.5782767195711001</v>
      </c>
      <c r="BU279">
        <v>0.971321902227954</v>
      </c>
      <c r="BV279">
        <v>1.65847106328186</v>
      </c>
      <c r="CG279">
        <v>0.96710847708898495</v>
      </c>
      <c r="CH279">
        <v>0.84656083649174296</v>
      </c>
      <c r="CI279">
        <v>0.68301251046719702</v>
      </c>
      <c r="CJ279">
        <v>0.70796008380415498</v>
      </c>
      <c r="CK279">
        <v>0.62246279815869499</v>
      </c>
      <c r="CL279">
        <v>0.60137557687544796</v>
      </c>
    </row>
    <row r="280" spans="3:90" x14ac:dyDescent="0.2">
      <c r="C280">
        <v>7.6593487028820304</v>
      </c>
      <c r="D280">
        <v>9.1504523564188496</v>
      </c>
      <c r="E280">
        <v>6.9007866351280098</v>
      </c>
      <c r="F280">
        <v>3.4804354395731498</v>
      </c>
      <c r="G280">
        <v>1.5442077420385101</v>
      </c>
      <c r="H280">
        <v>5.29868665979581</v>
      </c>
      <c r="S280">
        <v>1.1284920025043701</v>
      </c>
      <c r="T280">
        <v>1.0524909561990901</v>
      </c>
      <c r="U280">
        <v>1.16109389037902</v>
      </c>
      <c r="V280">
        <v>0.62359716695349798</v>
      </c>
      <c r="W280">
        <v>1.00605118447968</v>
      </c>
      <c r="X280">
        <v>0.83442409121254202</v>
      </c>
      <c r="AJ280">
        <v>1.616581921751</v>
      </c>
      <c r="AK280">
        <v>10.281178047784</v>
      </c>
      <c r="AL280">
        <v>9.3245395479368103</v>
      </c>
      <c r="AM280">
        <v>1.1662789530115401</v>
      </c>
      <c r="AN280">
        <v>0.67298826203978701</v>
      </c>
      <c r="AO280">
        <v>4.31506029385974</v>
      </c>
      <c r="AZ280">
        <v>0.67150247740352897</v>
      </c>
      <c r="BA280">
        <v>0.95551287489980696</v>
      </c>
      <c r="BB280">
        <v>0.98069879218778799</v>
      </c>
      <c r="BC280">
        <v>0.66457157308789105</v>
      </c>
      <c r="BD280">
        <v>0.62052029258215602</v>
      </c>
      <c r="BE280">
        <v>0.98337863497117195</v>
      </c>
      <c r="BQ280">
        <v>7.4582742106694102</v>
      </c>
      <c r="BR280">
        <v>5.9484573026827601</v>
      </c>
      <c r="BS280">
        <v>4.1724480235291903</v>
      </c>
      <c r="BT280">
        <v>1.12983723529687</v>
      </c>
      <c r="BU280">
        <v>0.86512377987837796</v>
      </c>
      <c r="BV280">
        <v>1.18215603131014</v>
      </c>
      <c r="CG280">
        <v>0.77505042538399305</v>
      </c>
      <c r="CH280">
        <v>0.82248253801247695</v>
      </c>
      <c r="CI280">
        <v>0.77875475155853402</v>
      </c>
      <c r="CJ280">
        <v>0.65520041171421095</v>
      </c>
      <c r="CK280">
        <v>0.63124752781982496</v>
      </c>
      <c r="CL280">
        <v>0.53763091259752405</v>
      </c>
    </row>
    <row r="281" spans="3:90" x14ac:dyDescent="0.2">
      <c r="C281">
        <v>5.62843625328071</v>
      </c>
      <c r="D281">
        <v>5.7626872710794101</v>
      </c>
      <c r="E281">
        <v>8.3330332879487798</v>
      </c>
      <c r="F281">
        <v>2.1210782280590799</v>
      </c>
      <c r="G281">
        <v>2.0924710338520698</v>
      </c>
      <c r="H281">
        <v>3.8306298030314698</v>
      </c>
      <c r="S281">
        <v>1.1617025239349299</v>
      </c>
      <c r="T281">
        <v>1.1970085190164499</v>
      </c>
      <c r="U281">
        <v>0.97693916542905301</v>
      </c>
      <c r="V281">
        <v>0.67438482336199801</v>
      </c>
      <c r="W281">
        <v>0.87987842735500799</v>
      </c>
      <c r="X281">
        <v>1.0352784388052401</v>
      </c>
      <c r="AJ281">
        <v>1.9393330054879401</v>
      </c>
      <c r="AK281">
        <v>4.7848180576489101</v>
      </c>
      <c r="AL281">
        <v>9.67760058382183</v>
      </c>
      <c r="AM281">
        <v>0.86061723140991897</v>
      </c>
      <c r="AN281">
        <v>0.91419298365605295</v>
      </c>
      <c r="AO281">
        <v>4.3987127578437804</v>
      </c>
      <c r="AZ281">
        <v>1.0060912010422101</v>
      </c>
      <c r="BA281">
        <v>1.14833785787152</v>
      </c>
      <c r="BB281">
        <v>1.0438636456297301</v>
      </c>
      <c r="BC281">
        <v>0.45543432914047199</v>
      </c>
      <c r="BD281">
        <v>0.72414333095753503</v>
      </c>
      <c r="BE281">
        <v>1.3485297618538199</v>
      </c>
      <c r="BQ281">
        <v>2.4052558061976899</v>
      </c>
      <c r="BR281">
        <v>4.7933522825867403</v>
      </c>
      <c r="BS281">
        <v>4.5630206006833403</v>
      </c>
      <c r="BT281">
        <v>0.96669739261422105</v>
      </c>
      <c r="BU281">
        <v>0.75747832848688801</v>
      </c>
      <c r="BV281">
        <v>1.50009784301899</v>
      </c>
      <c r="CG281">
        <v>0.84522884368815099</v>
      </c>
      <c r="CH281">
        <v>0.721142479785296</v>
      </c>
      <c r="CI281">
        <v>0.70579103875334903</v>
      </c>
      <c r="CJ281">
        <v>0.51202764646023302</v>
      </c>
      <c r="CK281">
        <v>0.63760751107423497</v>
      </c>
      <c r="CL281">
        <v>0.54039970062546905</v>
      </c>
    </row>
    <row r="282" spans="3:90" x14ac:dyDescent="0.2">
      <c r="C282">
        <v>6.3231027957981896</v>
      </c>
      <c r="D282">
        <v>5.3293288802512802</v>
      </c>
      <c r="E282">
        <v>6.1468131908136296</v>
      </c>
      <c r="F282">
        <v>5.0675650133163002</v>
      </c>
      <c r="G282">
        <v>1.5011184276707099</v>
      </c>
      <c r="H282">
        <v>6.0080259805488199</v>
      </c>
      <c r="S282">
        <v>0.97217359477634102</v>
      </c>
      <c r="T282">
        <v>1.5027568735894801</v>
      </c>
      <c r="U282">
        <v>0.930687882408748</v>
      </c>
      <c r="V282">
        <v>0.82809122885425002</v>
      </c>
      <c r="W282">
        <v>1.07210173552666</v>
      </c>
      <c r="X282">
        <v>1.22717173855652</v>
      </c>
      <c r="AJ282">
        <v>1.40393319131632</v>
      </c>
      <c r="AK282">
        <v>6.3494357869279998</v>
      </c>
      <c r="AL282">
        <v>6.5708464638838704</v>
      </c>
      <c r="AM282">
        <v>1.00219090559202</v>
      </c>
      <c r="AN282">
        <v>1.5602448793470001</v>
      </c>
      <c r="AO282">
        <v>4.8751713005242499</v>
      </c>
      <c r="AZ282">
        <v>0.66758661161648203</v>
      </c>
      <c r="BA282">
        <v>0.89751079878810602</v>
      </c>
      <c r="BB282">
        <v>0.88692943567564497</v>
      </c>
      <c r="BC282">
        <v>0.62685801878513503</v>
      </c>
      <c r="BD282">
        <v>0.77885149888252003</v>
      </c>
      <c r="BE282">
        <v>0.81207845005602197</v>
      </c>
      <c r="BQ282">
        <v>1.81263355719037</v>
      </c>
      <c r="BR282">
        <v>3.8659328107766102</v>
      </c>
      <c r="BS282">
        <v>2.4704986985985302</v>
      </c>
      <c r="BT282">
        <v>0.93211473306304404</v>
      </c>
      <c r="BU282">
        <v>0.72739827021859405</v>
      </c>
      <c r="BV282">
        <v>1.8521014334721699</v>
      </c>
      <c r="CG282">
        <v>0.70651875811098597</v>
      </c>
      <c r="CH282">
        <v>0.57360015089240901</v>
      </c>
      <c r="CI282">
        <v>0.69704215981916395</v>
      </c>
      <c r="CJ282">
        <v>0.49191533850365698</v>
      </c>
      <c r="CK282">
        <v>0.56892432810859594</v>
      </c>
      <c r="CL282">
        <v>0.67305036715700595</v>
      </c>
    </row>
    <row r="283" spans="3:90" x14ac:dyDescent="0.2">
      <c r="C283">
        <v>4.1021461071136898</v>
      </c>
      <c r="D283">
        <v>6.0894835239221301</v>
      </c>
      <c r="E283">
        <v>5.6274219397597403</v>
      </c>
      <c r="F283">
        <v>4.8924779109937599</v>
      </c>
      <c r="G283">
        <v>1.39138724728832</v>
      </c>
      <c r="H283">
        <v>4.4870002532208799</v>
      </c>
      <c r="S283">
        <v>1.1222725864968901</v>
      </c>
      <c r="T283">
        <v>1.57202099380033</v>
      </c>
      <c r="U283">
        <v>0.85861979520294696</v>
      </c>
      <c r="V283">
        <v>0.79750191006195303</v>
      </c>
      <c r="W283">
        <v>1.12110973141116</v>
      </c>
      <c r="X283">
        <v>1.3601152849699101</v>
      </c>
      <c r="AJ283">
        <v>3.9881764656258998</v>
      </c>
      <c r="AK283">
        <v>7.4581298360061803</v>
      </c>
      <c r="AL283">
        <v>5.7408165107423201</v>
      </c>
      <c r="AM283">
        <v>1.3317035341569901</v>
      </c>
      <c r="AN283">
        <v>1.7456727016517199</v>
      </c>
      <c r="AO283">
        <v>4.2829148104950603</v>
      </c>
      <c r="AZ283">
        <v>0.98285629817376796</v>
      </c>
      <c r="BA283">
        <v>0.96101541429829695</v>
      </c>
      <c r="BB283">
        <v>1.14968422255715</v>
      </c>
      <c r="BC283">
        <v>0.614303293711434</v>
      </c>
      <c r="BD283">
        <v>0.85946002309090597</v>
      </c>
      <c r="BE283">
        <v>1.1429828525741601</v>
      </c>
      <c r="BQ283">
        <v>2.17598476981347</v>
      </c>
      <c r="BR283">
        <v>1.95645578103282</v>
      </c>
      <c r="BS283">
        <v>3.0637617068578802</v>
      </c>
      <c r="BT283">
        <v>0.98184027925927198</v>
      </c>
      <c r="BU283">
        <v>0.63475831206391198</v>
      </c>
      <c r="BV283">
        <v>2.0467254195387499</v>
      </c>
      <c r="CG283">
        <v>0.65296735995472299</v>
      </c>
      <c r="CH283">
        <v>0.487657736343173</v>
      </c>
      <c r="CI283">
        <v>0.78095837880660801</v>
      </c>
      <c r="CJ283">
        <v>0.55266399449820602</v>
      </c>
      <c r="CK283">
        <v>0.58568771101247796</v>
      </c>
      <c r="CL283">
        <v>1.0098118249458099</v>
      </c>
    </row>
    <row r="284" spans="3:90" x14ac:dyDescent="0.2">
      <c r="C284">
        <v>5.8696627194071302</v>
      </c>
      <c r="D284">
        <v>6.7624645583998699</v>
      </c>
      <c r="E284">
        <v>5.8427177841148996</v>
      </c>
      <c r="F284">
        <v>3.95648998869919</v>
      </c>
      <c r="G284">
        <v>2.49816605334044</v>
      </c>
      <c r="H284">
        <v>5.5660733981829598</v>
      </c>
      <c r="S284">
        <v>1.2839166377321001</v>
      </c>
      <c r="T284">
        <v>1.3769097862342601</v>
      </c>
      <c r="U284">
        <v>0.74550939875171196</v>
      </c>
      <c r="V284">
        <v>0.78521195936863097</v>
      </c>
      <c r="W284">
        <v>1.10134574450596</v>
      </c>
      <c r="X284">
        <v>1.22233543261387</v>
      </c>
      <c r="AJ284">
        <v>1.9733540720434399</v>
      </c>
      <c r="AK284">
        <v>6.05930050788246</v>
      </c>
      <c r="AL284">
        <v>7.2355838713350202</v>
      </c>
      <c r="AM284">
        <v>2.4142905718001599</v>
      </c>
      <c r="AN284">
        <v>0.83832392843069803</v>
      </c>
      <c r="AO284">
        <v>4.2996559445256404</v>
      </c>
      <c r="AZ284">
        <v>1.0048043726507601</v>
      </c>
      <c r="BA284">
        <v>0.74834756324890905</v>
      </c>
      <c r="BB284">
        <v>1.0252932553546299</v>
      </c>
      <c r="BC284">
        <v>0.39446794677157598</v>
      </c>
      <c r="BD284">
        <v>0.708152931156937</v>
      </c>
      <c r="BE284">
        <v>0.87354687394088304</v>
      </c>
      <c r="BQ284">
        <v>2.7151076107052798</v>
      </c>
      <c r="BR284">
        <v>1.0138542921979801</v>
      </c>
      <c r="BS284">
        <v>4.9838081304706296</v>
      </c>
      <c r="BT284">
        <v>1.02864899160373</v>
      </c>
      <c r="BU284">
        <v>0.64505557808833403</v>
      </c>
      <c r="BV284">
        <v>3.0131211961353599</v>
      </c>
      <c r="CG284">
        <v>0.71829683185305404</v>
      </c>
      <c r="CH284">
        <v>0.490421011331928</v>
      </c>
      <c r="CI284">
        <v>0.75273003707319497</v>
      </c>
      <c r="CJ284">
        <v>0.62044130302242995</v>
      </c>
      <c r="CK284">
        <v>0.64996969846827302</v>
      </c>
      <c r="CL284">
        <v>1.1370085089902</v>
      </c>
    </row>
    <row r="285" spans="3:90" x14ac:dyDescent="0.2">
      <c r="C285">
        <v>6.0752203178608699</v>
      </c>
      <c r="D285">
        <v>4.8659382665466602</v>
      </c>
      <c r="E285">
        <v>6.6653408054614598</v>
      </c>
      <c r="F285">
        <v>3.7413513118555701</v>
      </c>
      <c r="G285">
        <v>2.02240341925642</v>
      </c>
      <c r="H285">
        <v>6.2682602573841502</v>
      </c>
      <c r="S285">
        <v>1.15085188454003</v>
      </c>
      <c r="T285">
        <v>1.5052633617403</v>
      </c>
      <c r="U285">
        <v>0.554420394034984</v>
      </c>
      <c r="V285">
        <v>0.82767211261589302</v>
      </c>
      <c r="W285">
        <v>0.76648036381705997</v>
      </c>
      <c r="X285">
        <v>1.1998761116013399</v>
      </c>
      <c r="AJ285">
        <v>1.8410807417291299</v>
      </c>
      <c r="AK285">
        <v>6.2354328099258201</v>
      </c>
      <c r="AL285">
        <v>7.2823114440463197</v>
      </c>
      <c r="AM285">
        <v>2.73788446566514</v>
      </c>
      <c r="AN285">
        <v>1.6106305451854499</v>
      </c>
      <c r="AO285">
        <v>3.3270335944049001</v>
      </c>
      <c r="AZ285">
        <v>0.74017525582308397</v>
      </c>
      <c r="BA285">
        <v>0.96455085917845695</v>
      </c>
      <c r="BB285">
        <v>1.0285500717840299</v>
      </c>
      <c r="BC285">
        <v>0.488462945032826</v>
      </c>
      <c r="BD285">
        <v>1.1120366254232901</v>
      </c>
      <c r="BE285">
        <v>0.68830796451205001</v>
      </c>
      <c r="BQ285">
        <v>1.86677282940706</v>
      </c>
      <c r="BR285">
        <v>2.2846519276534498</v>
      </c>
      <c r="BS285">
        <v>4.0582070686712299</v>
      </c>
      <c r="BT285">
        <v>2.10433396329246</v>
      </c>
      <c r="BU285">
        <v>0.98551012980337105</v>
      </c>
      <c r="BV285">
        <v>4.5498158912082998</v>
      </c>
      <c r="CG285">
        <v>0.67498437268712097</v>
      </c>
      <c r="CH285">
        <v>0.57685533136195</v>
      </c>
      <c r="CI285">
        <v>0.62761188919741995</v>
      </c>
      <c r="CJ285">
        <v>0.65313448240203997</v>
      </c>
      <c r="CK285">
        <v>0.64467250492986905</v>
      </c>
      <c r="CL285">
        <v>0.77647618827198195</v>
      </c>
    </row>
    <row r="286" spans="3:90" x14ac:dyDescent="0.2">
      <c r="C286">
        <v>7.1536653644537802</v>
      </c>
      <c r="D286">
        <v>7.20436715060477</v>
      </c>
      <c r="E286">
        <v>4.4600007459717803</v>
      </c>
      <c r="F286">
        <v>3.5302597807857001</v>
      </c>
      <c r="G286">
        <v>1.46471364411488</v>
      </c>
      <c r="H286">
        <v>8.0714748772391207</v>
      </c>
      <c r="S286">
        <v>0.900968646104368</v>
      </c>
      <c r="T286">
        <v>1.3904150971532301</v>
      </c>
      <c r="U286">
        <v>0.68965192634085404</v>
      </c>
      <c r="V286">
        <v>0.81361551543480304</v>
      </c>
      <c r="W286">
        <v>0.74058466004292101</v>
      </c>
      <c r="X286">
        <v>0.96935551459694402</v>
      </c>
      <c r="AJ286">
        <v>2.4943747627038002</v>
      </c>
      <c r="AK286">
        <v>3.2671197791740201</v>
      </c>
      <c r="AL286">
        <v>9.1219019615199599</v>
      </c>
      <c r="AM286">
        <v>3.00958643218683</v>
      </c>
      <c r="AN286">
        <v>1.32492351428111</v>
      </c>
      <c r="AO286">
        <v>2.50486617098414</v>
      </c>
      <c r="AZ286">
        <v>0.86745150508177404</v>
      </c>
      <c r="BA286">
        <v>1.07698796934388</v>
      </c>
      <c r="BB286">
        <v>0.82848294363754504</v>
      </c>
      <c r="BC286">
        <v>0.774028291653859</v>
      </c>
      <c r="BD286">
        <v>0.78565439100193801</v>
      </c>
      <c r="BE286">
        <v>0.80532393570917804</v>
      </c>
      <c r="BQ286">
        <v>1.19730760765337</v>
      </c>
      <c r="BR286">
        <v>2.54716814464763</v>
      </c>
      <c r="BS286">
        <v>3.95121274753369</v>
      </c>
      <c r="BT286">
        <v>1.63316760516295</v>
      </c>
      <c r="BU286">
        <v>0.99298037431110298</v>
      </c>
      <c r="BV286">
        <v>4.0039099245869298</v>
      </c>
      <c r="CG286">
        <v>0.59421087478368095</v>
      </c>
      <c r="CH286">
        <v>0.52796454941511095</v>
      </c>
      <c r="CI286">
        <v>0.83029564720497495</v>
      </c>
      <c r="CJ286">
        <v>0.58484002421102099</v>
      </c>
      <c r="CK286">
        <v>0.65916362937227602</v>
      </c>
      <c r="CL286">
        <v>0.610874485577934</v>
      </c>
    </row>
    <row r="287" spans="3:90" x14ac:dyDescent="0.2">
      <c r="C287">
        <v>4.0035779655319903</v>
      </c>
      <c r="D287">
        <v>5.0537213281048601</v>
      </c>
      <c r="E287">
        <v>7.2690402172158404</v>
      </c>
      <c r="F287">
        <v>4.0176466333010303</v>
      </c>
      <c r="G287">
        <v>1.40039078266102</v>
      </c>
      <c r="H287">
        <v>4.0371008150443597</v>
      </c>
      <c r="S287">
        <v>0.77479411930990705</v>
      </c>
      <c r="T287">
        <v>1.20947360035359</v>
      </c>
      <c r="U287">
        <v>0.60406042879489796</v>
      </c>
      <c r="V287">
        <v>0.82606053914370503</v>
      </c>
      <c r="W287">
        <v>0.97332232232002003</v>
      </c>
      <c r="X287">
        <v>1.02598649795887</v>
      </c>
      <c r="AJ287">
        <v>3.8720059312366799</v>
      </c>
      <c r="AK287">
        <v>2.9519527763283699</v>
      </c>
      <c r="AL287">
        <v>8.1848211350308606</v>
      </c>
      <c r="AM287">
        <v>2.4652847901236599</v>
      </c>
      <c r="AN287">
        <v>0.86344658955259002</v>
      </c>
      <c r="AO287">
        <v>3.2723706441893401</v>
      </c>
      <c r="AZ287">
        <v>0.81012194733519205</v>
      </c>
      <c r="BA287">
        <v>0.83027259526269404</v>
      </c>
      <c r="BB287">
        <v>1.2259886100636199</v>
      </c>
      <c r="BC287">
        <v>0.70923853348117005</v>
      </c>
      <c r="BD287">
        <v>0.65791193928948299</v>
      </c>
      <c r="BE287">
        <v>1.12078533027518</v>
      </c>
      <c r="BQ287">
        <v>0.89192022331105703</v>
      </c>
      <c r="BR287">
        <v>1.8602142346533399</v>
      </c>
      <c r="BS287">
        <v>6.4985198198425103</v>
      </c>
      <c r="BT287">
        <v>2.3731400689116202</v>
      </c>
      <c r="BU287">
        <v>1.2710819040777701</v>
      </c>
      <c r="BV287">
        <v>2.7245438977252601</v>
      </c>
      <c r="CG287">
        <v>0.56200262582527505</v>
      </c>
      <c r="CH287">
        <v>0.67496564026049</v>
      </c>
      <c r="CI287">
        <v>0.88151079500544505</v>
      </c>
      <c r="CJ287">
        <v>0.590464866392307</v>
      </c>
      <c r="CK287">
        <v>0.53553659387501396</v>
      </c>
      <c r="CL287">
        <v>0.68679677202555001</v>
      </c>
    </row>
    <row r="288" spans="3:90" x14ac:dyDescent="0.2">
      <c r="C288">
        <v>3.0715243406460302</v>
      </c>
      <c r="D288">
        <v>4.2823072570251499</v>
      </c>
      <c r="E288">
        <v>4.48444054799893</v>
      </c>
      <c r="F288">
        <v>3.5250109275052202</v>
      </c>
      <c r="G288">
        <v>0.93635455075899099</v>
      </c>
      <c r="H288">
        <v>3.2549979563731499</v>
      </c>
      <c r="S288">
        <v>0.76301046761570501</v>
      </c>
      <c r="T288">
        <v>1.3540109969</v>
      </c>
      <c r="U288">
        <v>0.78180302181687999</v>
      </c>
      <c r="V288">
        <v>0.846717180621268</v>
      </c>
      <c r="W288">
        <v>0.76738817469799803</v>
      </c>
      <c r="X288">
        <v>0.82320775588964501</v>
      </c>
      <c r="AJ288">
        <v>2.8255036336636499</v>
      </c>
      <c r="AK288">
        <v>2.69661860332956</v>
      </c>
      <c r="AL288">
        <v>7.1389190866975403</v>
      </c>
      <c r="AM288">
        <v>2.9554430045864</v>
      </c>
      <c r="AN288">
        <v>0.66725232732057804</v>
      </c>
      <c r="AO288">
        <v>3.5235018369322599</v>
      </c>
      <c r="AZ288">
        <v>0.71705949907608602</v>
      </c>
      <c r="BA288">
        <v>0.97348132684287203</v>
      </c>
      <c r="BB288">
        <v>1.00631306439725</v>
      </c>
      <c r="BC288">
        <v>0.754806474612158</v>
      </c>
      <c r="BD288">
        <v>0.73195693647800997</v>
      </c>
      <c r="BE288">
        <v>0.919391651691148</v>
      </c>
      <c r="BQ288">
        <v>1.0861140150053199</v>
      </c>
      <c r="BR288">
        <v>2.20911163502358</v>
      </c>
      <c r="BS288">
        <v>8.0978064836562602</v>
      </c>
      <c r="BT288">
        <v>1.87362089872531</v>
      </c>
      <c r="BU288">
        <v>1.1104156483248899</v>
      </c>
      <c r="BV288">
        <v>3.17164866170183</v>
      </c>
      <c r="CG288">
        <v>0.57133213700830698</v>
      </c>
      <c r="CH288">
        <v>0.60511210343737898</v>
      </c>
      <c r="CI288">
        <v>0.72903855901912795</v>
      </c>
      <c r="CJ288">
        <v>0.53265423928678401</v>
      </c>
      <c r="CK288">
        <v>0.58726631845404997</v>
      </c>
      <c r="CL288">
        <v>0.78691035992597702</v>
      </c>
    </row>
    <row r="289" spans="3:90" x14ac:dyDescent="0.2">
      <c r="C289">
        <v>2.45252780341385</v>
      </c>
      <c r="D289">
        <v>6.1348021808427902</v>
      </c>
      <c r="E289">
        <v>7.0846716888948604</v>
      </c>
      <c r="F289">
        <v>4.4933826573426003</v>
      </c>
      <c r="G289">
        <v>1.6183627857745699</v>
      </c>
      <c r="H289">
        <v>8.2709186332295204</v>
      </c>
      <c r="S289">
        <v>0.76859866858979298</v>
      </c>
      <c r="T289">
        <v>1.3066963359489701</v>
      </c>
      <c r="U289">
        <v>0.83543764622019001</v>
      </c>
      <c r="V289">
        <v>0.81208542140610496</v>
      </c>
      <c r="W289">
        <v>0.94462089750696798</v>
      </c>
      <c r="X289">
        <v>1.03953880668392</v>
      </c>
      <c r="AJ289">
        <v>2.3757791112177502</v>
      </c>
      <c r="AK289">
        <v>5.0315959681362301</v>
      </c>
      <c r="AL289">
        <v>8.93945291482712</v>
      </c>
      <c r="AM289">
        <v>2.7028295175057302</v>
      </c>
      <c r="AN289">
        <v>0.52526953738418103</v>
      </c>
      <c r="AO289">
        <v>2.2292603441435301</v>
      </c>
      <c r="AZ289">
        <v>0.88739960671229701</v>
      </c>
      <c r="BA289">
        <v>0.75805076174465102</v>
      </c>
      <c r="BB289">
        <v>0.920480958440408</v>
      </c>
      <c r="BC289">
        <v>0.79353234972388997</v>
      </c>
      <c r="BD289">
        <v>0.67800558539031097</v>
      </c>
      <c r="BE289">
        <v>0.73763655295530295</v>
      </c>
      <c r="BQ289">
        <v>1.8012779978701301</v>
      </c>
      <c r="BR289">
        <v>2.00293481276025</v>
      </c>
      <c r="BS289">
        <v>4.1480786192219599</v>
      </c>
      <c r="BT289">
        <v>2.3377910340790602</v>
      </c>
      <c r="BU289">
        <v>1.2352278357747</v>
      </c>
      <c r="BV289">
        <v>2.6555214366049702</v>
      </c>
      <c r="CG289">
        <v>0.655166324362354</v>
      </c>
      <c r="CH289">
        <v>0.57866326651135502</v>
      </c>
      <c r="CI289">
        <v>0.61675852363882999</v>
      </c>
      <c r="CJ289">
        <v>0.55861662664626799</v>
      </c>
      <c r="CK289">
        <v>0.86094756799336603</v>
      </c>
      <c r="CL289">
        <v>0.75947649339742496</v>
      </c>
    </row>
    <row r="290" spans="3:90" x14ac:dyDescent="0.2">
      <c r="C290">
        <v>1.3374517760769</v>
      </c>
      <c r="D290">
        <v>7.4158291315606597</v>
      </c>
      <c r="E290">
        <v>7.2902168398320999</v>
      </c>
      <c r="F290">
        <v>5.5831201160459401</v>
      </c>
      <c r="G290">
        <v>0.82074710424807495</v>
      </c>
      <c r="H290">
        <v>4.9360114445332499</v>
      </c>
      <c r="S290">
        <v>0.71096035517567302</v>
      </c>
      <c r="T290">
        <v>1.01916346583349</v>
      </c>
      <c r="U290">
        <v>0.92334694875429901</v>
      </c>
      <c r="V290">
        <v>0.77027088651085296</v>
      </c>
      <c r="W290">
        <v>0.57904860338541397</v>
      </c>
      <c r="X290">
        <v>1.5168809475037</v>
      </c>
      <c r="AJ290">
        <v>2.5713843841236401</v>
      </c>
      <c r="AK290">
        <v>7.7199590004274103</v>
      </c>
      <c r="AL290">
        <v>7.3952003829067099</v>
      </c>
      <c r="AM290">
        <v>5.3747623131167703</v>
      </c>
      <c r="AN290">
        <v>0.69826091742072305</v>
      </c>
      <c r="AO290">
        <v>2.9623616486317301</v>
      </c>
      <c r="AZ290">
        <v>1.12340312924245</v>
      </c>
      <c r="BA290">
        <v>0.864548257460654</v>
      </c>
      <c r="BB290">
        <v>1.07748032207808</v>
      </c>
      <c r="BC290">
        <v>0.78211010353037902</v>
      </c>
      <c r="BD290">
        <v>0.69467012769742797</v>
      </c>
      <c r="BE290">
        <v>1.07670637377693</v>
      </c>
      <c r="BQ290">
        <v>2.4137456546242602</v>
      </c>
      <c r="BR290">
        <v>1.0496633582880699</v>
      </c>
      <c r="BS290">
        <v>8.4113158593763799</v>
      </c>
      <c r="BT290">
        <v>1.4964994248886201</v>
      </c>
      <c r="BU290">
        <v>1.5514478814741499</v>
      </c>
      <c r="BV290">
        <v>3.1482356693920002</v>
      </c>
      <c r="CG290">
        <v>0.73863259221690403</v>
      </c>
      <c r="CH290">
        <v>0.58171758870895296</v>
      </c>
      <c r="CI290">
        <v>0.83358043851649</v>
      </c>
      <c r="CJ290">
        <v>0.49692990145593802</v>
      </c>
      <c r="CK290">
        <v>0.74371898416040105</v>
      </c>
      <c r="CL290">
        <v>0.64847906760669305</v>
      </c>
    </row>
    <row r="291" spans="3:90" x14ac:dyDescent="0.2">
      <c r="C291">
        <v>3.391719999642</v>
      </c>
      <c r="D291">
        <v>6.2383372454155097</v>
      </c>
      <c r="E291">
        <v>6.0265041123354601</v>
      </c>
      <c r="F291">
        <v>6.8768602047266096</v>
      </c>
      <c r="G291">
        <v>1.2186277637918601</v>
      </c>
      <c r="H291">
        <v>3.9265234127299999</v>
      </c>
      <c r="S291">
        <v>0.87551986460422904</v>
      </c>
      <c r="T291">
        <v>1.1422055752117499</v>
      </c>
      <c r="U291">
        <v>1.02483847244207</v>
      </c>
      <c r="V291">
        <v>0.706859735336128</v>
      </c>
      <c r="W291">
        <v>0.81639284838818105</v>
      </c>
      <c r="X291">
        <v>0.97138928532448299</v>
      </c>
      <c r="AJ291">
        <v>2.6825866931648901</v>
      </c>
      <c r="AK291">
        <v>4.63406187943513</v>
      </c>
      <c r="AL291">
        <v>7.2024875589080102</v>
      </c>
      <c r="AM291">
        <v>5.7246010409681896</v>
      </c>
      <c r="AN291">
        <v>0.68580249626946799</v>
      </c>
      <c r="AO291">
        <v>3.1964787344311301</v>
      </c>
      <c r="AZ291">
        <v>1.1346265319829301</v>
      </c>
      <c r="BA291">
        <v>1.18244256889246</v>
      </c>
      <c r="BB291">
        <v>0.92203196320889502</v>
      </c>
      <c r="BC291">
        <v>0.751044957555004</v>
      </c>
      <c r="BD291">
        <v>0.76215872221229897</v>
      </c>
      <c r="BE291">
        <v>1.04370639908323</v>
      </c>
      <c r="BQ291">
        <v>2.3846189168093099</v>
      </c>
      <c r="BR291">
        <v>0.92500367755639801</v>
      </c>
      <c r="BS291">
        <v>3.4824620791681999</v>
      </c>
      <c r="BT291">
        <v>1.1691647991299501</v>
      </c>
      <c r="BU291">
        <v>1.6797915647546899</v>
      </c>
      <c r="BV291">
        <v>2.9339164157203999</v>
      </c>
      <c r="CG291">
        <v>0.64967668460709604</v>
      </c>
      <c r="CH291">
        <v>0.61359927543375903</v>
      </c>
      <c r="CI291">
        <v>0.79597557576410105</v>
      </c>
      <c r="CJ291">
        <v>0.40433055672674101</v>
      </c>
      <c r="CK291">
        <v>0.75440189609513897</v>
      </c>
      <c r="CL291">
        <v>0.85325055980574804</v>
      </c>
    </row>
    <row r="292" spans="3:90" x14ac:dyDescent="0.2">
      <c r="C292">
        <v>4.9291154155661498</v>
      </c>
      <c r="D292">
        <v>5.49291285379483</v>
      </c>
      <c r="E292">
        <v>6.2595683585136896</v>
      </c>
      <c r="F292">
        <v>2.7560892974768199</v>
      </c>
      <c r="G292">
        <v>1.2065533809482301</v>
      </c>
      <c r="H292">
        <v>4.4757691647508704</v>
      </c>
      <c r="S292">
        <v>1.0051180579122301</v>
      </c>
      <c r="T292">
        <v>1.18577082263316</v>
      </c>
      <c r="U292">
        <v>0.840798815323195</v>
      </c>
      <c r="V292">
        <v>0.78558613430986002</v>
      </c>
      <c r="W292">
        <v>0.71253665892486495</v>
      </c>
      <c r="X292">
        <v>1.16820783482891</v>
      </c>
      <c r="AJ292">
        <v>2.87627449647978</v>
      </c>
      <c r="AK292">
        <v>7.1398822269861997</v>
      </c>
      <c r="AL292">
        <v>5.2476891635251404</v>
      </c>
      <c r="AM292">
        <v>2.65745332510763</v>
      </c>
      <c r="AN292">
        <v>1.0984934024783299</v>
      </c>
      <c r="AO292">
        <v>4.0646462265037604</v>
      </c>
      <c r="AZ292">
        <v>0.68263834037817805</v>
      </c>
      <c r="BA292">
        <v>1.0103740582271801</v>
      </c>
      <c r="BB292">
        <v>0.95227238991285401</v>
      </c>
      <c r="BC292">
        <v>0.67231864443006295</v>
      </c>
      <c r="BD292">
        <v>0.63673160896648495</v>
      </c>
      <c r="BE292">
        <v>0.94667637343876299</v>
      </c>
      <c r="BQ292">
        <v>3.6291682436249801</v>
      </c>
      <c r="BR292">
        <v>1.7626568482396201</v>
      </c>
      <c r="BS292">
        <v>2.9307945572440102</v>
      </c>
      <c r="BT292">
        <v>2.4077590052042201</v>
      </c>
      <c r="BU292">
        <v>1.6356239382348201</v>
      </c>
      <c r="BV292">
        <v>3.7956823316258399</v>
      </c>
      <c r="CG292">
        <v>0.74241726174930001</v>
      </c>
      <c r="CH292">
        <v>0.509876598116632</v>
      </c>
      <c r="CI292">
        <v>0.69864993394532504</v>
      </c>
      <c r="CJ292">
        <v>0.60098178799869895</v>
      </c>
      <c r="CK292">
        <v>0.71327342296190999</v>
      </c>
      <c r="CL292">
        <v>0.72229163553382103</v>
      </c>
    </row>
    <row r="293" spans="3:90" x14ac:dyDescent="0.2">
      <c r="C293">
        <v>3.84917256234653</v>
      </c>
      <c r="D293">
        <v>6.6016329019950097</v>
      </c>
      <c r="E293">
        <v>3.7739409998797901</v>
      </c>
      <c r="F293">
        <v>2.68741193436755</v>
      </c>
      <c r="G293">
        <v>1.0810967569927501</v>
      </c>
      <c r="H293">
        <v>5.0305991431164596</v>
      </c>
      <c r="S293">
        <v>0.847371276348726</v>
      </c>
      <c r="T293">
        <v>1.1598940582936099</v>
      </c>
      <c r="U293">
        <v>0.71107629919696602</v>
      </c>
      <c r="V293">
        <v>0.62911802248530801</v>
      </c>
      <c r="W293">
        <v>0.85344224687565595</v>
      </c>
      <c r="X293">
        <v>1.0000247673573801</v>
      </c>
      <c r="AJ293">
        <v>2.30220671483342</v>
      </c>
      <c r="AK293">
        <v>7.7737578784243597</v>
      </c>
      <c r="AL293">
        <v>4.5403810100678799</v>
      </c>
      <c r="AM293">
        <v>3.28430222651434</v>
      </c>
      <c r="AN293">
        <v>0.72656531030071703</v>
      </c>
      <c r="AO293">
        <v>3.5580799832711398</v>
      </c>
      <c r="AZ293">
        <v>0.74002551182433696</v>
      </c>
      <c r="BA293">
        <v>1.0228909322270701</v>
      </c>
      <c r="BB293">
        <v>0.87758285934457003</v>
      </c>
      <c r="BC293">
        <v>0.681499016764189</v>
      </c>
      <c r="BD293">
        <v>0.654075919033692</v>
      </c>
      <c r="BE293">
        <v>1.09537970538059</v>
      </c>
      <c r="BQ293">
        <v>2.5663603355366198</v>
      </c>
      <c r="BR293">
        <v>3.5949165851915699</v>
      </c>
      <c r="BS293">
        <v>2.38226212938266</v>
      </c>
      <c r="BT293">
        <v>4.4653347258263798</v>
      </c>
      <c r="BU293">
        <v>1.29957987790426</v>
      </c>
      <c r="BV293">
        <v>4.2085399136206396</v>
      </c>
      <c r="CG293">
        <v>0.72360784655658505</v>
      </c>
      <c r="CH293">
        <v>0.72308840485710801</v>
      </c>
      <c r="CI293">
        <v>0.72760226665471195</v>
      </c>
      <c r="CJ293">
        <v>0.55405527335291604</v>
      </c>
      <c r="CK293">
        <v>0.98087193858141097</v>
      </c>
      <c r="CL293">
        <v>0.66957234403614196</v>
      </c>
    </row>
    <row r="294" spans="3:90" x14ac:dyDescent="0.2">
      <c r="C294">
        <v>3.0404070407714698</v>
      </c>
      <c r="D294">
        <v>5.6036770053313996</v>
      </c>
      <c r="E294">
        <v>5.0875271916606497</v>
      </c>
      <c r="F294">
        <v>5.5176474896692103</v>
      </c>
      <c r="G294">
        <v>1.22210016893024</v>
      </c>
      <c r="H294">
        <v>4.1967776568290303</v>
      </c>
      <c r="S294">
        <v>0.92790780069630996</v>
      </c>
      <c r="T294">
        <v>1.0516702361519299</v>
      </c>
      <c r="U294">
        <v>0.86189559891707002</v>
      </c>
      <c r="V294">
        <v>0.70049165327673002</v>
      </c>
      <c r="W294">
        <v>0.76812915734533305</v>
      </c>
      <c r="X294">
        <v>1.4307962470444799</v>
      </c>
      <c r="AJ294">
        <v>2.47799186787348</v>
      </c>
      <c r="AK294">
        <v>9.9895186082755991</v>
      </c>
      <c r="AL294">
        <v>5.6989156286251497</v>
      </c>
      <c r="AM294">
        <v>2.7091121511728198</v>
      </c>
      <c r="AN294">
        <v>0.68260787627813102</v>
      </c>
      <c r="AO294">
        <v>3.6855221223126202</v>
      </c>
      <c r="AZ294">
        <v>0.64985497917706503</v>
      </c>
      <c r="BA294">
        <v>1.1555286490897301</v>
      </c>
      <c r="BB294">
        <v>0.66161346298109502</v>
      </c>
      <c r="BC294">
        <v>0.82904085436274799</v>
      </c>
      <c r="BD294">
        <v>0.72941964846457896</v>
      </c>
      <c r="BE294">
        <v>1.18183672844393</v>
      </c>
      <c r="BQ294">
        <v>3.0811286504439601</v>
      </c>
      <c r="BR294">
        <v>4.2958901588324903</v>
      </c>
      <c r="BS294">
        <v>5.91491092317258</v>
      </c>
      <c r="BT294">
        <v>2.4445424531438902</v>
      </c>
      <c r="BU294">
        <v>1.2288336324636799</v>
      </c>
      <c r="BV294">
        <v>4.7150493443094499</v>
      </c>
      <c r="CG294">
        <v>0.82513263378277701</v>
      </c>
      <c r="CH294">
        <v>0.90858259824675702</v>
      </c>
      <c r="CI294">
        <v>1.1520353387787901</v>
      </c>
      <c r="CJ294">
        <v>0.57866305847430199</v>
      </c>
      <c r="CK294">
        <v>0.79254731033986803</v>
      </c>
      <c r="CL294">
        <v>0.54525092288016697</v>
      </c>
    </row>
    <row r="295" spans="3:90" x14ac:dyDescent="0.2">
      <c r="C295">
        <v>3.8935911683292601</v>
      </c>
      <c r="D295">
        <v>6.7316709845318004</v>
      </c>
      <c r="E295">
        <v>4.6323295446686501</v>
      </c>
      <c r="F295">
        <v>4.94949032965713</v>
      </c>
      <c r="G295">
        <v>0.94239217763735095</v>
      </c>
      <c r="H295">
        <v>5.0164030970784896</v>
      </c>
      <c r="S295">
        <v>0.89264416995998297</v>
      </c>
      <c r="T295">
        <v>1.1771587487347399</v>
      </c>
      <c r="U295">
        <v>0.747331180086936</v>
      </c>
      <c r="V295">
        <v>0.603281605631936</v>
      </c>
      <c r="W295">
        <v>0.73383556635833003</v>
      </c>
      <c r="X295">
        <v>1.10025805407253</v>
      </c>
      <c r="AJ295">
        <v>1.8336166417300801</v>
      </c>
      <c r="AK295">
        <v>8.3425151222736904</v>
      </c>
      <c r="AL295">
        <v>4.3596163850186702</v>
      </c>
      <c r="AM295">
        <v>1.81293244834834</v>
      </c>
      <c r="AN295">
        <v>0.91703175330205899</v>
      </c>
      <c r="AO295">
        <v>3.4392956424160102</v>
      </c>
      <c r="AZ295">
        <v>1.08193952457896</v>
      </c>
      <c r="BA295">
        <v>1.27116433586752</v>
      </c>
      <c r="BB295">
        <v>0.74274720227714597</v>
      </c>
      <c r="BC295">
        <v>0.557497888486858</v>
      </c>
      <c r="BD295">
        <v>0.58088154194693498</v>
      </c>
      <c r="BE295">
        <v>0.80905245431366202</v>
      </c>
      <c r="BQ295">
        <v>2.9131339038092201</v>
      </c>
      <c r="BR295">
        <v>3.0734814031864501</v>
      </c>
      <c r="BS295">
        <v>3.3612028837408801</v>
      </c>
      <c r="BT295">
        <v>1.98628460491534</v>
      </c>
      <c r="BU295">
        <v>1.0401526521489499</v>
      </c>
      <c r="BV295">
        <v>2.30813850609516</v>
      </c>
      <c r="CG295">
        <v>0.72036655988486198</v>
      </c>
      <c r="CH295">
        <v>0.97956027031184001</v>
      </c>
      <c r="CI295">
        <v>0.84784459055683403</v>
      </c>
      <c r="CJ295">
        <v>0.58563786114791705</v>
      </c>
      <c r="CK295">
        <v>0.69983685124693495</v>
      </c>
      <c r="CL295">
        <v>0.87060031111518499</v>
      </c>
    </row>
    <row r="296" spans="3:90" x14ac:dyDescent="0.2">
      <c r="C296">
        <v>3.0399497117074601</v>
      </c>
      <c r="D296">
        <v>5.4790082630212504</v>
      </c>
      <c r="E296">
        <v>1.9408832845489701</v>
      </c>
      <c r="F296">
        <v>4.1288377880954004</v>
      </c>
      <c r="G296">
        <v>0.91979403161725604</v>
      </c>
      <c r="H296">
        <v>5.9105769942822599</v>
      </c>
      <c r="S296">
        <v>0.69725802010577798</v>
      </c>
      <c r="T296">
        <v>1.6811863576819099</v>
      </c>
      <c r="U296">
        <v>0.57569345134607997</v>
      </c>
      <c r="V296">
        <v>0.70214466486725202</v>
      </c>
      <c r="W296">
        <v>0.79713736640022603</v>
      </c>
      <c r="X296">
        <v>1.05174714278139</v>
      </c>
      <c r="AJ296">
        <v>2.27107551123281</v>
      </c>
      <c r="AK296">
        <v>6.20566655280071</v>
      </c>
      <c r="AL296">
        <v>3.8309084797851098</v>
      </c>
      <c r="AM296">
        <v>1.5281023682341801</v>
      </c>
      <c r="AN296">
        <v>0.69484836810556805</v>
      </c>
      <c r="AO296">
        <v>3.0850686009110899</v>
      </c>
      <c r="AZ296">
        <v>1.07735631468201</v>
      </c>
      <c r="BA296">
        <v>1.1992674743799701</v>
      </c>
      <c r="BB296">
        <v>1.1943541760196099</v>
      </c>
      <c r="BC296">
        <v>0.77262775618943702</v>
      </c>
      <c r="BD296">
        <v>0.76779456877858998</v>
      </c>
      <c r="BE296">
        <v>0.99891529906873699</v>
      </c>
      <c r="BQ296">
        <v>3.38423913764125</v>
      </c>
      <c r="BR296">
        <v>4.0155003238209499</v>
      </c>
      <c r="BS296">
        <v>3.9510368858734499</v>
      </c>
      <c r="BT296">
        <v>2.2328725223581598</v>
      </c>
      <c r="BU296">
        <v>0.90467613828414495</v>
      </c>
      <c r="BV296">
        <v>1.6174346628171199</v>
      </c>
      <c r="CG296">
        <v>0.70487062752878304</v>
      </c>
      <c r="CH296">
        <v>0.88263518146061204</v>
      </c>
      <c r="CI296">
        <v>0.85359740051408495</v>
      </c>
      <c r="CJ296">
        <v>0.48655179277866001</v>
      </c>
      <c r="CK296">
        <v>0.52176943691725697</v>
      </c>
      <c r="CL296">
        <v>0.64573684140836096</v>
      </c>
    </row>
    <row r="297" spans="3:90" x14ac:dyDescent="0.2">
      <c r="C297">
        <v>1.7342114969703499</v>
      </c>
      <c r="D297">
        <v>5.7211116033469498</v>
      </c>
      <c r="E297">
        <v>3.0689318714764999</v>
      </c>
      <c r="F297">
        <v>4.2055618186617396</v>
      </c>
      <c r="G297">
        <v>1.11030736527795</v>
      </c>
      <c r="H297">
        <v>5.4331683532860398</v>
      </c>
      <c r="S297">
        <v>0.79217403699090205</v>
      </c>
      <c r="T297">
        <v>1.13310550309958</v>
      </c>
      <c r="U297">
        <v>0.58904082586524198</v>
      </c>
      <c r="V297">
        <v>0.62517171642462899</v>
      </c>
      <c r="W297">
        <v>0.83124194344818803</v>
      </c>
      <c r="X297">
        <v>1.02152580339655</v>
      </c>
      <c r="AJ297">
        <v>1.40804858967679</v>
      </c>
      <c r="AK297">
        <v>7.8828320310751803</v>
      </c>
      <c r="AL297">
        <v>4.2419269881059503</v>
      </c>
      <c r="AM297">
        <v>2.7744580001560402</v>
      </c>
      <c r="AN297">
        <v>0.76212734813332605</v>
      </c>
      <c r="AO297">
        <v>3.4646113082201002</v>
      </c>
      <c r="AZ297">
        <v>0.717631957583026</v>
      </c>
      <c r="BA297">
        <v>0.77152756586029503</v>
      </c>
      <c r="BB297">
        <v>0.82875735640760495</v>
      </c>
      <c r="BC297">
        <v>0.92405380795107595</v>
      </c>
      <c r="BD297">
        <v>0.80099638531712003</v>
      </c>
      <c r="BE297">
        <v>0.95223338649340505</v>
      </c>
      <c r="BQ297">
        <v>4.1214290191882403</v>
      </c>
      <c r="BR297">
        <v>3.3529527304295601</v>
      </c>
      <c r="BS297">
        <v>3.526533442022</v>
      </c>
      <c r="BT297">
        <v>1.85489964774328</v>
      </c>
      <c r="BU297">
        <v>0.93354608426211105</v>
      </c>
      <c r="BV297">
        <v>4.0605813356035902</v>
      </c>
      <c r="CG297">
        <v>0.76550363788900999</v>
      </c>
      <c r="CH297">
        <v>0.62034303853651196</v>
      </c>
      <c r="CI297">
        <v>0.68619323901122997</v>
      </c>
      <c r="CJ297">
        <v>0.51810101357114902</v>
      </c>
      <c r="CK297">
        <v>0.55881769077698396</v>
      </c>
      <c r="CL297">
        <v>0.672265810750028</v>
      </c>
    </row>
    <row r="298" spans="3:90" x14ac:dyDescent="0.2">
      <c r="C298">
        <v>2.6976223695299302</v>
      </c>
      <c r="D298">
        <v>6.1579357989577801</v>
      </c>
      <c r="E298">
        <v>4.5261803524178204</v>
      </c>
      <c r="F298">
        <v>2.96517418416706</v>
      </c>
      <c r="G298">
        <v>0.781790131100776</v>
      </c>
      <c r="H298">
        <v>7.0154325944683498</v>
      </c>
      <c r="S298">
        <v>0.72202500891541399</v>
      </c>
      <c r="T298">
        <v>1.4621266666868</v>
      </c>
      <c r="U298">
        <v>0.75189303695991705</v>
      </c>
      <c r="V298">
        <v>0.62329783644615799</v>
      </c>
      <c r="W298">
        <v>0.63159582626006305</v>
      </c>
      <c r="X298">
        <v>1.2037433764679</v>
      </c>
      <c r="AJ298">
        <v>1.18969014008416</v>
      </c>
      <c r="AK298">
        <v>4.3499227904320898</v>
      </c>
      <c r="AL298">
        <v>3.40077921978224</v>
      </c>
      <c r="AM298">
        <v>2.48275544300812</v>
      </c>
      <c r="AN298">
        <v>1.0404740238618</v>
      </c>
      <c r="AO298">
        <v>3.7046034369254701</v>
      </c>
      <c r="AZ298">
        <v>0.78285987925559597</v>
      </c>
      <c r="BA298">
        <v>0.76477727148760399</v>
      </c>
      <c r="BB298">
        <v>0.89304458204534598</v>
      </c>
      <c r="BC298">
        <v>0.56571402775889201</v>
      </c>
      <c r="BD298">
        <v>0.713723802710168</v>
      </c>
      <c r="BE298">
        <v>1.00297665841441</v>
      </c>
      <c r="BQ298">
        <v>3.1322215741263699</v>
      </c>
      <c r="BR298">
        <v>4.0696896407812302</v>
      </c>
      <c r="BS298">
        <v>2.03033667760777</v>
      </c>
      <c r="BT298">
        <v>1.53620950693902</v>
      </c>
      <c r="BU298">
        <v>0.81770947201536903</v>
      </c>
      <c r="BV298">
        <v>1.7606046115346099</v>
      </c>
      <c r="CG298">
        <v>0.74346641679612702</v>
      </c>
      <c r="CH298">
        <v>0.97905250070413097</v>
      </c>
      <c r="CI298">
        <v>0.67166829907653602</v>
      </c>
      <c r="CJ298">
        <v>0.474693371968746</v>
      </c>
      <c r="CK298">
        <v>0.50620916280501005</v>
      </c>
      <c r="CL298">
        <v>0.59134596171040998</v>
      </c>
    </row>
    <row r="299" spans="3:90" x14ac:dyDescent="0.2">
      <c r="C299">
        <v>6.6035418687418099</v>
      </c>
      <c r="D299">
        <v>6.9026850160105004</v>
      </c>
      <c r="E299">
        <v>2.5121218095366098</v>
      </c>
      <c r="F299">
        <v>2.7762267600577299</v>
      </c>
      <c r="G299">
        <v>0.69556073287799003</v>
      </c>
      <c r="H299">
        <v>5.2630292142250301</v>
      </c>
      <c r="S299">
        <v>1.04028009145735</v>
      </c>
      <c r="T299">
        <v>1.3317579738080101</v>
      </c>
      <c r="U299">
        <v>0.67540762276684896</v>
      </c>
      <c r="V299">
        <v>0.76214716106182001</v>
      </c>
      <c r="W299">
        <v>0.72015779887021603</v>
      </c>
      <c r="X299">
        <v>1.1970460665440901</v>
      </c>
      <c r="AJ299">
        <v>0.92725440429002004</v>
      </c>
      <c r="AK299">
        <v>3.7174818116600901</v>
      </c>
      <c r="AL299">
        <v>2.6170190941907898</v>
      </c>
      <c r="AM299">
        <v>1.9713228790374</v>
      </c>
      <c r="AN299">
        <v>0.96356995073072105</v>
      </c>
      <c r="AO299">
        <v>5.16522777236269</v>
      </c>
      <c r="AZ299">
        <v>0.74114587312896196</v>
      </c>
      <c r="BA299">
        <v>1.23967826716603</v>
      </c>
      <c r="BB299">
        <v>0.76780001849387502</v>
      </c>
      <c r="BC299">
        <v>0.61349739436037298</v>
      </c>
      <c r="BD299">
        <v>0.500216982740741</v>
      </c>
      <c r="BE299">
        <v>1.2744892656815401</v>
      </c>
      <c r="BQ299">
        <v>1.8338545018592001</v>
      </c>
      <c r="BR299">
        <v>2.7959106697081602</v>
      </c>
      <c r="BS299">
        <v>3.0513532342559202</v>
      </c>
      <c r="BT299">
        <v>2.90814603530269</v>
      </c>
      <c r="BU299">
        <v>1.9061537220171501</v>
      </c>
      <c r="BV299">
        <v>1.6076151316773</v>
      </c>
      <c r="CG299">
        <v>0.71167517325203999</v>
      </c>
      <c r="CH299">
        <v>1.4254397556974601</v>
      </c>
      <c r="CI299">
        <v>1.0656987039227599</v>
      </c>
      <c r="CJ299">
        <v>0.58709544579095596</v>
      </c>
      <c r="CK299">
        <v>0.91860058815474499</v>
      </c>
      <c r="CL299">
        <v>0.64630169474320198</v>
      </c>
    </row>
    <row r="300" spans="3:90" x14ac:dyDescent="0.2">
      <c r="C300">
        <v>3.7860400508546399</v>
      </c>
      <c r="D300">
        <v>7.4433414551701897</v>
      </c>
      <c r="E300">
        <v>3.0160013930690601</v>
      </c>
      <c r="F300">
        <v>4.3784335741824103</v>
      </c>
      <c r="G300">
        <v>0.67407151140726995</v>
      </c>
      <c r="H300">
        <v>7.3838528669831103</v>
      </c>
      <c r="S300">
        <v>0.85785039923699202</v>
      </c>
      <c r="T300">
        <v>1.36127408949107</v>
      </c>
      <c r="U300">
        <v>0.969669723263899</v>
      </c>
      <c r="V300">
        <v>0.952742407532427</v>
      </c>
      <c r="W300">
        <v>0.56691615395826001</v>
      </c>
      <c r="X300">
        <v>1.0501348177218199</v>
      </c>
      <c r="AJ300">
        <v>0.97580976411821396</v>
      </c>
      <c r="AK300">
        <v>5.6617694921147903</v>
      </c>
      <c r="AL300">
        <v>1.8043956222376001</v>
      </c>
      <c r="AM300">
        <v>0.88713148089173099</v>
      </c>
      <c r="AN300">
        <v>0.70511797127108999</v>
      </c>
      <c r="AO300">
        <v>4.6804891458859199</v>
      </c>
      <c r="AZ300">
        <v>0.75356306169901199</v>
      </c>
      <c r="BA300">
        <v>1.08842625979732</v>
      </c>
      <c r="BB300">
        <v>0.79540450680786801</v>
      </c>
      <c r="BC300">
        <v>0.51771335603327295</v>
      </c>
      <c r="BD300">
        <v>0.50955681449992896</v>
      </c>
      <c r="BE300">
        <v>0.95487800087643304</v>
      </c>
      <c r="BQ300">
        <v>1.3057331570466699</v>
      </c>
      <c r="BR300">
        <v>3.1904485947652401</v>
      </c>
      <c r="BS300">
        <v>2.6074009869415899</v>
      </c>
      <c r="BT300">
        <v>1.7236974508394001</v>
      </c>
      <c r="BU300">
        <v>1.33878326141963</v>
      </c>
      <c r="BV300">
        <v>1.4343362173254399</v>
      </c>
      <c r="CG300">
        <v>0.62538292737916701</v>
      </c>
      <c r="CH300">
        <v>1.0260491095080599</v>
      </c>
      <c r="CI300">
        <v>0.81920268312179201</v>
      </c>
      <c r="CJ300">
        <v>0.52934945416773205</v>
      </c>
      <c r="CK300">
        <v>0.70297784435950705</v>
      </c>
      <c r="CL300">
        <v>0.75062472600337904</v>
      </c>
    </row>
    <row r="301" spans="3:90" x14ac:dyDescent="0.2">
      <c r="C301">
        <v>2.14374192933934</v>
      </c>
      <c r="D301">
        <v>6.8243396028824002</v>
      </c>
      <c r="E301">
        <v>3.8805898464035198</v>
      </c>
      <c r="F301">
        <v>3.1458454316331701</v>
      </c>
      <c r="G301">
        <v>0.73157286464661297</v>
      </c>
      <c r="H301">
        <v>6.2359891170564596</v>
      </c>
      <c r="S301">
        <v>0.70399216110471396</v>
      </c>
      <c r="T301">
        <v>1.50881703257902</v>
      </c>
      <c r="U301">
        <v>0.85923638651550605</v>
      </c>
      <c r="V301">
        <v>0.75654064031331802</v>
      </c>
      <c r="W301">
        <v>0.50954985232826799</v>
      </c>
      <c r="X301">
        <v>0.96385688162536798</v>
      </c>
      <c r="AJ301">
        <v>0.98234095587840298</v>
      </c>
      <c r="AK301">
        <v>2.7768332448638402</v>
      </c>
      <c r="AL301">
        <v>3.4148650104826999</v>
      </c>
      <c r="AM301">
        <v>1.3846334533712601</v>
      </c>
      <c r="AN301">
        <v>0.60762154090794696</v>
      </c>
      <c r="AO301">
        <v>3.6485497006080498</v>
      </c>
      <c r="AZ301">
        <v>0.87923775082539601</v>
      </c>
      <c r="BA301">
        <v>0.72945307332598497</v>
      </c>
      <c r="BB301">
        <v>0.94969045091156601</v>
      </c>
      <c r="BC301">
        <v>0.50748800815551498</v>
      </c>
      <c r="BD301">
        <v>0.60170479579821901</v>
      </c>
      <c r="BE301">
        <v>1.0244852623865599</v>
      </c>
      <c r="BQ301">
        <v>2.04876066908023</v>
      </c>
      <c r="BR301">
        <v>4.5646516096264902</v>
      </c>
      <c r="BS301">
        <v>2.7500097572790301</v>
      </c>
      <c r="BT301">
        <v>1.61703898429551</v>
      </c>
      <c r="BU301">
        <v>1.27184150365596</v>
      </c>
      <c r="BV301">
        <v>2.0302140291780399</v>
      </c>
      <c r="CG301">
        <v>0.71985866822465305</v>
      </c>
      <c r="CH301">
        <v>1.06946331348145</v>
      </c>
      <c r="CI301">
        <v>0.71295462390027997</v>
      </c>
      <c r="CJ301">
        <v>0.50541862819902394</v>
      </c>
      <c r="CK301">
        <v>0.64572516714468597</v>
      </c>
      <c r="CL301">
        <v>0.63284315299591798</v>
      </c>
    </row>
    <row r="302" spans="3:90" x14ac:dyDescent="0.2">
      <c r="C302">
        <v>4.1721046931305699</v>
      </c>
      <c r="D302">
        <v>9.0769443911330203</v>
      </c>
      <c r="E302">
        <v>6.1676526328538799</v>
      </c>
      <c r="F302">
        <v>3.6073385717735</v>
      </c>
      <c r="G302">
        <v>0.54335846598753501</v>
      </c>
      <c r="H302">
        <v>7.2076397286522003</v>
      </c>
      <c r="S302">
        <v>0.94628156616803005</v>
      </c>
      <c r="T302">
        <v>1.30711787295298</v>
      </c>
      <c r="U302">
        <v>0.81221901818402897</v>
      </c>
      <c r="V302">
        <v>0.837601193216989</v>
      </c>
      <c r="W302">
        <v>0.56887509487712296</v>
      </c>
      <c r="X302">
        <v>0.99137823774686296</v>
      </c>
      <c r="AJ302">
        <v>1.2036650755598699</v>
      </c>
      <c r="AK302">
        <v>2.1090302306683402</v>
      </c>
      <c r="AL302">
        <v>5.0155269641442199</v>
      </c>
      <c r="AM302">
        <v>2.1823284293984302</v>
      </c>
      <c r="AN302">
        <v>0.42501823999546401</v>
      </c>
      <c r="AO302">
        <v>4.2148335542187798</v>
      </c>
      <c r="AZ302">
        <v>0.58072591507920801</v>
      </c>
      <c r="BA302">
        <v>0.71051025355875597</v>
      </c>
      <c r="BB302">
        <v>0.77987669632817003</v>
      </c>
      <c r="BC302">
        <v>0.582707702605052</v>
      </c>
      <c r="BD302">
        <v>0.48449060403160998</v>
      </c>
      <c r="BE302">
        <v>1.316859439655</v>
      </c>
      <c r="BQ302">
        <v>2.3477248564170599</v>
      </c>
      <c r="BR302">
        <v>6.1395720331136001</v>
      </c>
      <c r="BS302">
        <v>1.66231814747526</v>
      </c>
      <c r="BT302">
        <v>3.90140908919193</v>
      </c>
      <c r="BU302">
        <v>0.97207493364223496</v>
      </c>
      <c r="BV302">
        <v>2.0932541872695798</v>
      </c>
      <c r="CG302">
        <v>0.91592829868608805</v>
      </c>
      <c r="CH302">
        <v>1.2426707185780299</v>
      </c>
      <c r="CI302">
        <v>0.63958772977994405</v>
      </c>
      <c r="CJ302">
        <v>0.69885833804391095</v>
      </c>
      <c r="CK302">
        <v>0.63039691885598204</v>
      </c>
      <c r="CL302">
        <v>0.65248405868611103</v>
      </c>
    </row>
    <row r="303" spans="3:90" x14ac:dyDescent="0.2">
      <c r="C303">
        <v>6.1493282009824197</v>
      </c>
      <c r="D303">
        <v>9.1963489284933502</v>
      </c>
      <c r="E303">
        <v>7.5075136259125896</v>
      </c>
      <c r="F303">
        <v>4.6476464901927601</v>
      </c>
      <c r="G303">
        <v>0.42684791991611698</v>
      </c>
      <c r="H303">
        <v>6.49190491288301</v>
      </c>
      <c r="S303">
        <v>1.081885159791</v>
      </c>
      <c r="T303">
        <v>1.2018454834138099</v>
      </c>
      <c r="U303">
        <v>1.08584025347834</v>
      </c>
      <c r="V303">
        <v>0.539953457407918</v>
      </c>
      <c r="W303">
        <v>0.44581978244702902</v>
      </c>
      <c r="X303">
        <v>1.1276682707430601</v>
      </c>
      <c r="AJ303">
        <v>1.4009565466328</v>
      </c>
      <c r="AK303">
        <v>2.9546999710019599</v>
      </c>
      <c r="AL303">
        <v>2.8685306432348399</v>
      </c>
      <c r="AM303">
        <v>1.83954573688263</v>
      </c>
      <c r="AN303">
        <v>1.3427942118855101</v>
      </c>
      <c r="AO303">
        <v>3.5755246508801202</v>
      </c>
      <c r="AZ303">
        <v>0.52279604546131597</v>
      </c>
      <c r="BA303">
        <v>0.76026394825926602</v>
      </c>
      <c r="BB303">
        <v>0.7275720052104</v>
      </c>
      <c r="BC303">
        <v>0.638497775943491</v>
      </c>
      <c r="BD303">
        <v>0.73230632430319997</v>
      </c>
      <c r="BE303">
        <v>0.80505383237899097</v>
      </c>
      <c r="BQ303">
        <v>2.8063525347030298</v>
      </c>
      <c r="BR303">
        <v>4.3335024470759</v>
      </c>
      <c r="BS303">
        <v>4.3849425171413703</v>
      </c>
      <c r="BT303">
        <v>4.8973647601099097</v>
      </c>
      <c r="BU303">
        <v>1.5179920547322301</v>
      </c>
      <c r="BV303">
        <v>1.2762279121111699</v>
      </c>
      <c r="CG303">
        <v>0.88726930765135903</v>
      </c>
      <c r="CH303">
        <v>1.18864992908709</v>
      </c>
      <c r="CI303">
        <v>0.63485720738359996</v>
      </c>
      <c r="CJ303">
        <v>0.53995796312800304</v>
      </c>
      <c r="CK303">
        <v>0.68045145939357599</v>
      </c>
      <c r="CL303">
        <v>0.55770236069535795</v>
      </c>
    </row>
    <row r="304" spans="3:90" x14ac:dyDescent="0.2">
      <c r="C304">
        <v>5.7107203041317902</v>
      </c>
      <c r="D304">
        <v>8.4203257350656298</v>
      </c>
      <c r="E304">
        <v>6.6416228293854198</v>
      </c>
      <c r="F304">
        <v>4.8300865485039202</v>
      </c>
      <c r="G304">
        <v>0.643941207224349</v>
      </c>
      <c r="H304">
        <v>5.4000436121946596</v>
      </c>
      <c r="S304">
        <v>1.2499911715460501</v>
      </c>
      <c r="T304">
        <v>1.1052643484218301</v>
      </c>
      <c r="U304">
        <v>1.0283501249139599</v>
      </c>
      <c r="V304">
        <v>0.90732540642290804</v>
      </c>
      <c r="W304">
        <v>0.62136610626279498</v>
      </c>
      <c r="X304">
        <v>1.1925749762978299</v>
      </c>
      <c r="AJ304">
        <v>2.15212577534695</v>
      </c>
      <c r="AK304">
        <v>4.5534205156079901</v>
      </c>
      <c r="AL304">
        <v>5.33279557688018</v>
      </c>
      <c r="AM304">
        <v>1.7961916614268001</v>
      </c>
      <c r="AN304">
        <v>1.1583332902649399</v>
      </c>
      <c r="AO304">
        <v>4.8143112175574796</v>
      </c>
      <c r="AZ304">
        <v>0.79517761742257698</v>
      </c>
      <c r="BA304">
        <v>1.1251258831759401</v>
      </c>
      <c r="BB304">
        <v>0.85107984561363903</v>
      </c>
      <c r="BC304">
        <v>0.64388484197773199</v>
      </c>
      <c r="BD304">
        <v>0.74347656171116305</v>
      </c>
      <c r="BE304">
        <v>0.783125566577484</v>
      </c>
      <c r="BQ304">
        <v>3.72014739955504</v>
      </c>
      <c r="BR304">
        <v>5.07478000277652</v>
      </c>
      <c r="BS304">
        <v>2.5960406882502598</v>
      </c>
      <c r="BT304">
        <v>2.6327291814123099</v>
      </c>
      <c r="BU304">
        <v>0.60937691685333495</v>
      </c>
      <c r="BV304">
        <v>1.1572725017007801</v>
      </c>
      <c r="CG304">
        <v>0.83576266469997196</v>
      </c>
      <c r="CH304">
        <v>1.0844721767813299</v>
      </c>
      <c r="CI304">
        <v>0.492241368571944</v>
      </c>
      <c r="CJ304">
        <v>0.44588204642298301</v>
      </c>
      <c r="CK304">
        <v>0.55171818015775098</v>
      </c>
      <c r="CL304">
        <v>0.60791550665062799</v>
      </c>
    </row>
    <row r="305" spans="3:90" x14ac:dyDescent="0.2">
      <c r="C305">
        <v>5.1278795369212302</v>
      </c>
      <c r="D305">
        <v>8.9713154070959291</v>
      </c>
      <c r="E305">
        <v>7.2644426674371099</v>
      </c>
      <c r="F305">
        <v>4.9665630378272896</v>
      </c>
      <c r="G305">
        <v>0.79263254109332804</v>
      </c>
      <c r="H305">
        <v>8.0820101047174902</v>
      </c>
      <c r="S305">
        <v>1.1335853198244701</v>
      </c>
      <c r="T305">
        <v>1.2962113968687501</v>
      </c>
      <c r="U305">
        <v>0.73520641218831495</v>
      </c>
      <c r="V305">
        <v>0.85471404122142203</v>
      </c>
      <c r="W305">
        <v>0.56091424820913205</v>
      </c>
      <c r="X305">
        <v>0.94660254768371299</v>
      </c>
      <c r="AJ305">
        <v>2.45044039998466</v>
      </c>
      <c r="AK305">
        <v>4.14294413901687</v>
      </c>
      <c r="AL305">
        <v>5.6049818823376096</v>
      </c>
      <c r="AM305">
        <v>2.96069241267169</v>
      </c>
      <c r="AN305">
        <v>0.88212303391874902</v>
      </c>
      <c r="AO305">
        <v>5.4222929838929597</v>
      </c>
      <c r="AZ305">
        <v>0.61342938368329702</v>
      </c>
      <c r="BA305">
        <v>0.94731629236117199</v>
      </c>
      <c r="BB305">
        <v>0.89626905127910395</v>
      </c>
      <c r="BC305">
        <v>0.70725440871660405</v>
      </c>
      <c r="BD305">
        <v>0.65176587748230896</v>
      </c>
      <c r="BE305">
        <v>0.806940996636207</v>
      </c>
      <c r="BQ305">
        <v>3.4118032250981298</v>
      </c>
      <c r="BR305">
        <v>6.1644292088623196</v>
      </c>
      <c r="BS305">
        <v>0.77887730761521101</v>
      </c>
      <c r="BT305">
        <v>0.34197861379059502</v>
      </c>
      <c r="BU305">
        <v>1.0792039210528199</v>
      </c>
      <c r="BV305">
        <v>1.2181885752650701</v>
      </c>
      <c r="CG305">
        <v>0.69149177955076402</v>
      </c>
      <c r="CH305">
        <v>0.79542757941707098</v>
      </c>
      <c r="CI305">
        <v>0.41331733940992399</v>
      </c>
      <c r="CJ305">
        <v>0.32844419482386</v>
      </c>
      <c r="CK305">
        <v>0.77488388480495696</v>
      </c>
      <c r="CL305">
        <v>0.64396820566002</v>
      </c>
    </row>
    <row r="306" spans="3:90" x14ac:dyDescent="0.2">
      <c r="C306">
        <v>5.8459245581146302</v>
      </c>
      <c r="D306">
        <v>8.32112820652892</v>
      </c>
      <c r="E306">
        <v>3.8076787609976401</v>
      </c>
      <c r="F306">
        <v>3.7766305140732301</v>
      </c>
      <c r="G306">
        <v>0.73638888804257696</v>
      </c>
      <c r="H306">
        <v>8.2122975488286603</v>
      </c>
      <c r="S306">
        <v>0.89758049953427399</v>
      </c>
      <c r="T306">
        <v>0.81745997323068498</v>
      </c>
      <c r="U306">
        <v>0.64400017807157395</v>
      </c>
      <c r="V306">
        <v>0.84732317247858102</v>
      </c>
      <c r="W306">
        <v>0.76793955552679205</v>
      </c>
      <c r="X306">
        <v>0.82833266376274695</v>
      </c>
      <c r="AJ306">
        <v>2.81905339549547</v>
      </c>
      <c r="AK306">
        <v>3.0051487305528499</v>
      </c>
      <c r="AL306">
        <v>5.85062543183854</v>
      </c>
      <c r="AM306">
        <v>2.5202581354288101</v>
      </c>
      <c r="AN306">
        <v>0.64665634147642503</v>
      </c>
      <c r="AO306">
        <v>3.6664944909718402</v>
      </c>
      <c r="AZ306">
        <v>0.63889987150860905</v>
      </c>
      <c r="BA306">
        <v>0.67024874912698995</v>
      </c>
      <c r="BB306">
        <v>0.99793272073686701</v>
      </c>
      <c r="BC306">
        <v>0.63621912383726797</v>
      </c>
      <c r="BD306">
        <v>0.48036701191366399</v>
      </c>
      <c r="BE306">
        <v>0.86716239920037896</v>
      </c>
      <c r="BQ306">
        <v>3.4040111218290598</v>
      </c>
      <c r="BR306">
        <v>5.6282181073005502</v>
      </c>
      <c r="BS306">
        <v>1.06674217175041</v>
      </c>
      <c r="BT306">
        <v>0.91694178246898905</v>
      </c>
      <c r="BU306">
        <v>1.3601077624406099</v>
      </c>
      <c r="BV306">
        <v>1.3419769941703901</v>
      </c>
      <c r="CG306">
        <v>0.78878497407213899</v>
      </c>
      <c r="CH306">
        <v>0.77927370361659898</v>
      </c>
      <c r="CI306">
        <v>0.60895000987995995</v>
      </c>
      <c r="CJ306">
        <v>0.44101606620491002</v>
      </c>
      <c r="CK306">
        <v>0.665922030314264</v>
      </c>
      <c r="CL306">
        <v>0.72504573516333504</v>
      </c>
    </row>
    <row r="307" spans="3:90" x14ac:dyDescent="0.2">
      <c r="C307">
        <v>4.0070751692608599</v>
      </c>
      <c r="D307">
        <v>7.1747284651683296</v>
      </c>
      <c r="E307">
        <v>4.4387177337571897</v>
      </c>
      <c r="F307">
        <v>3.4007425914111602</v>
      </c>
      <c r="G307">
        <v>0.69744856817946799</v>
      </c>
      <c r="H307">
        <v>5.7105760514870001</v>
      </c>
      <c r="S307">
        <v>0.91364432149225405</v>
      </c>
      <c r="T307">
        <v>1.3495584885266101</v>
      </c>
      <c r="U307">
        <v>0.58241749560191702</v>
      </c>
      <c r="V307">
        <v>0.82701689992484295</v>
      </c>
      <c r="W307">
        <v>0.58551151741580698</v>
      </c>
      <c r="X307">
        <v>1.18977952519031</v>
      </c>
      <c r="AJ307">
        <v>1.67313207170284</v>
      </c>
      <c r="AK307">
        <v>1.5623173396561101</v>
      </c>
      <c r="AL307">
        <v>5.72001910780837</v>
      </c>
      <c r="AM307">
        <v>2.5452482861153798</v>
      </c>
      <c r="AN307">
        <v>0.36110483331974902</v>
      </c>
      <c r="AO307">
        <v>3.8804628811689699</v>
      </c>
      <c r="AZ307">
        <v>0.47690582304176699</v>
      </c>
      <c r="BA307">
        <v>0.73607696122690303</v>
      </c>
      <c r="BB307">
        <v>0.79325473244039801</v>
      </c>
      <c r="BC307">
        <v>0.66575358754583602</v>
      </c>
      <c r="BD307">
        <v>0.34323486738780801</v>
      </c>
      <c r="BE307">
        <v>0.93599813305497404</v>
      </c>
      <c r="BQ307">
        <v>3.6570961020374</v>
      </c>
      <c r="BR307">
        <v>5.0188785829927101</v>
      </c>
      <c r="BS307">
        <v>0.97355739460680302</v>
      </c>
      <c r="BT307">
        <v>0.80892529821847903</v>
      </c>
      <c r="BU307">
        <v>0.61441631750625003</v>
      </c>
      <c r="BV307">
        <v>1.83187731784616</v>
      </c>
      <c r="CG307">
        <v>0.902226180469198</v>
      </c>
      <c r="CH307">
        <v>0.82262783420919505</v>
      </c>
      <c r="CI307">
        <v>0.57022026469142495</v>
      </c>
      <c r="CJ307">
        <v>0.46536461507808502</v>
      </c>
      <c r="CK307">
        <v>0.52044884258189295</v>
      </c>
      <c r="CL307">
        <v>0.66601475848646896</v>
      </c>
    </row>
    <row r="308" spans="3:90" x14ac:dyDescent="0.2">
      <c r="C308">
        <v>3.8237941865292</v>
      </c>
      <c r="D308">
        <v>7.53965016653863</v>
      </c>
      <c r="E308">
        <v>5.7233793955904302</v>
      </c>
      <c r="F308">
        <v>4.3421711969218499</v>
      </c>
      <c r="G308">
        <v>0.51744836436613195</v>
      </c>
      <c r="H308">
        <v>7.92473414477797</v>
      </c>
      <c r="S308">
        <v>0.85218205032981398</v>
      </c>
      <c r="T308">
        <v>1.1049473877704199</v>
      </c>
      <c r="U308">
        <v>0.76604298979922703</v>
      </c>
      <c r="V308">
        <v>0.97332939850281697</v>
      </c>
      <c r="W308">
        <v>0.65813604471819598</v>
      </c>
      <c r="X308">
        <v>0.81816558218814595</v>
      </c>
      <c r="AJ308">
        <v>1.30609618439321</v>
      </c>
      <c r="AK308">
        <v>2.0171261838712602</v>
      </c>
      <c r="AL308">
        <v>7.9730967190648903</v>
      </c>
      <c r="AM308">
        <v>1.9849163084839601</v>
      </c>
      <c r="AN308">
        <v>0.29870550994490502</v>
      </c>
      <c r="AO308">
        <v>3.6991920900101301</v>
      </c>
      <c r="AZ308">
        <v>0.60880483149799103</v>
      </c>
      <c r="BA308">
        <v>0.93579881271911602</v>
      </c>
      <c r="BB308">
        <v>0.77093721297852302</v>
      </c>
      <c r="BC308">
        <v>0.619864410617741</v>
      </c>
      <c r="BD308">
        <v>0.39294843327658002</v>
      </c>
      <c r="BE308">
        <v>0.87832978944370399</v>
      </c>
      <c r="BQ308">
        <v>3.8091485419434599</v>
      </c>
      <c r="BR308">
        <v>4.8458986193782296</v>
      </c>
      <c r="BS308">
        <v>0.74772857692809103</v>
      </c>
      <c r="BT308">
        <v>1.5172024867840901</v>
      </c>
      <c r="BU308">
        <v>0.470630550273342</v>
      </c>
      <c r="BV308">
        <v>1.2628524537044401</v>
      </c>
      <c r="CG308">
        <v>0.67649552344832597</v>
      </c>
      <c r="CH308">
        <v>0.61488423445041795</v>
      </c>
      <c r="CI308">
        <v>0.44279062394688001</v>
      </c>
      <c r="CJ308">
        <v>0.61783525299535902</v>
      </c>
      <c r="CK308">
        <v>0.40172058187086701</v>
      </c>
      <c r="CL308">
        <v>0.67713636758788398</v>
      </c>
    </row>
    <row r="309" spans="3:90" x14ac:dyDescent="0.2">
      <c r="C309">
        <v>4.8387777831566501</v>
      </c>
      <c r="D309">
        <v>5.2726393207544904</v>
      </c>
      <c r="E309">
        <v>6.0149356094562902</v>
      </c>
      <c r="F309">
        <v>5.8373202924007197</v>
      </c>
      <c r="G309">
        <v>1.01314375964901</v>
      </c>
      <c r="H309">
        <v>5.8083477739449201</v>
      </c>
      <c r="S309">
        <v>0.94746464815463804</v>
      </c>
      <c r="T309">
        <v>0.95096675903074701</v>
      </c>
      <c r="U309">
        <v>0.80304275877458797</v>
      </c>
      <c r="V309">
        <v>0.68860363199476904</v>
      </c>
      <c r="W309">
        <v>0.66452318397307897</v>
      </c>
      <c r="X309">
        <v>0.93456305236267101</v>
      </c>
      <c r="AJ309">
        <v>1.7798105844628</v>
      </c>
      <c r="AK309">
        <v>2.9611252478107701</v>
      </c>
      <c r="AL309">
        <v>5.9116588701116903</v>
      </c>
      <c r="AM309">
        <v>3.1554925320358702</v>
      </c>
      <c r="AN309">
        <v>0.32013388018449801</v>
      </c>
      <c r="AO309">
        <v>4.3308672444541498</v>
      </c>
      <c r="AZ309">
        <v>0.62340356842976297</v>
      </c>
      <c r="BA309">
        <v>1.0033820955856501</v>
      </c>
      <c r="BB309">
        <v>0.95455145862567103</v>
      </c>
      <c r="BC309">
        <v>0.51331002137953596</v>
      </c>
      <c r="BD309">
        <v>0.37022363534602498</v>
      </c>
      <c r="BE309">
        <v>0.91584269384939898</v>
      </c>
      <c r="BQ309">
        <v>3.9718494237911202</v>
      </c>
      <c r="BR309">
        <v>2.208055677146</v>
      </c>
      <c r="BS309">
        <v>2.6083260733927101</v>
      </c>
      <c r="BT309">
        <v>1.4330280984217101</v>
      </c>
      <c r="BU309">
        <v>0.69218821595425895</v>
      </c>
      <c r="BV309">
        <v>0.97616019950230803</v>
      </c>
      <c r="CG309">
        <v>0.84779418080796198</v>
      </c>
      <c r="CH309">
        <v>0.84291532773124</v>
      </c>
      <c r="CI309">
        <v>0.56610309613780396</v>
      </c>
      <c r="CJ309">
        <v>0.51793177098232901</v>
      </c>
      <c r="CK309">
        <v>0.54792075068379698</v>
      </c>
      <c r="CL309">
        <v>0.59872467063442403</v>
      </c>
    </row>
    <row r="310" spans="3:90" x14ac:dyDescent="0.2">
      <c r="C310">
        <v>5.9319926487866104</v>
      </c>
      <c r="D310">
        <v>6.2422961675565798</v>
      </c>
      <c r="E310">
        <v>5.9703957447228397</v>
      </c>
      <c r="F310">
        <v>5.9176472595007299</v>
      </c>
      <c r="G310">
        <v>1.15367564723483</v>
      </c>
      <c r="H310">
        <v>7.24836405524246</v>
      </c>
      <c r="S310">
        <v>0.85455804470144703</v>
      </c>
      <c r="T310">
        <v>1.0319129169216299</v>
      </c>
      <c r="U310">
        <v>1.02980706968466</v>
      </c>
      <c r="V310">
        <v>0.67249487266366903</v>
      </c>
      <c r="W310">
        <v>1.00331554223601</v>
      </c>
      <c r="X310">
        <v>1.02339916208177</v>
      </c>
      <c r="AJ310">
        <v>2.4517092800324098</v>
      </c>
      <c r="AK310">
        <v>3.7836767185898599</v>
      </c>
      <c r="AL310">
        <v>3.2717256628178002</v>
      </c>
      <c r="AM310">
        <v>1.9978156079111999</v>
      </c>
      <c r="AN310">
        <v>0.32192814530873398</v>
      </c>
      <c r="AO310">
        <v>4.6770901867406502</v>
      </c>
      <c r="AZ310">
        <v>0.66533857168258004</v>
      </c>
      <c r="BA310">
        <v>0.91524389074412604</v>
      </c>
      <c r="BB310">
        <v>0.97545338540749205</v>
      </c>
      <c r="BC310">
        <v>0.58607830945916195</v>
      </c>
      <c r="BD310">
        <v>0.35881229939137799</v>
      </c>
      <c r="BE310">
        <v>1.1859528917729101</v>
      </c>
      <c r="BQ310">
        <v>4.7120047024170804</v>
      </c>
      <c r="BR310">
        <v>2.3722191931176999</v>
      </c>
      <c r="BS310">
        <v>2.91573003542974</v>
      </c>
      <c r="BT310">
        <v>1.26428885956718</v>
      </c>
      <c r="BU310">
        <v>0.406866908227902</v>
      </c>
      <c r="BV310">
        <v>1.7117812542239801</v>
      </c>
      <c r="CG310">
        <v>0.95669689270053704</v>
      </c>
      <c r="CH310">
        <v>0.75360197097489101</v>
      </c>
      <c r="CI310">
        <v>0.58175978160233199</v>
      </c>
      <c r="CJ310">
        <v>0.60320440600223002</v>
      </c>
      <c r="CK310">
        <v>0.37746007478202098</v>
      </c>
      <c r="CL310">
        <v>0.75951624241705995</v>
      </c>
    </row>
    <row r="311" spans="3:90" x14ac:dyDescent="0.2">
      <c r="C311">
        <v>6.3275600512142001</v>
      </c>
      <c r="D311">
        <v>6.1301116228745798</v>
      </c>
      <c r="E311">
        <v>7.9202861356851502</v>
      </c>
      <c r="F311">
        <v>6.8903054101011803</v>
      </c>
      <c r="G311">
        <v>0.87658701151305995</v>
      </c>
      <c r="H311">
        <v>8.7287003423849505</v>
      </c>
      <c r="S311">
        <v>0.94309960060605302</v>
      </c>
      <c r="T311">
        <v>1.17277455378033</v>
      </c>
      <c r="U311">
        <v>1.1138753197926401</v>
      </c>
      <c r="V311">
        <v>0.70212982796266799</v>
      </c>
      <c r="W311">
        <v>0.98905480546929903</v>
      </c>
      <c r="X311">
        <v>1.0098291749477599</v>
      </c>
      <c r="AJ311">
        <v>1.5434783794398299</v>
      </c>
      <c r="AK311">
        <v>5.4235589477391697</v>
      </c>
      <c r="AL311">
        <v>4.9403046283704999</v>
      </c>
      <c r="AM311">
        <v>4.0373270209135503</v>
      </c>
      <c r="AN311">
        <v>0.27359070433987298</v>
      </c>
      <c r="AO311">
        <v>4.3631875903872901</v>
      </c>
      <c r="AZ311">
        <v>0.751358325778132</v>
      </c>
      <c r="BA311">
        <v>1.0124972447286</v>
      </c>
      <c r="BB311">
        <v>0.83537855814919604</v>
      </c>
      <c r="BC311">
        <v>0.72960444195605001</v>
      </c>
      <c r="BD311">
        <v>0.41284451788319998</v>
      </c>
      <c r="BE311">
        <v>1.32372251458885</v>
      </c>
      <c r="BQ311">
        <v>4.1632830727902999</v>
      </c>
      <c r="BR311">
        <v>1.8832809118710301</v>
      </c>
      <c r="BS311">
        <v>2.0649240473324002</v>
      </c>
      <c r="BT311">
        <v>2.0762203073977799</v>
      </c>
      <c r="BU311">
        <v>0.49468923176965801</v>
      </c>
      <c r="BV311">
        <v>4.4070392672199201</v>
      </c>
      <c r="CG311">
        <v>0.75256850304083001</v>
      </c>
      <c r="CH311">
        <v>0.60195400683657496</v>
      </c>
      <c r="CI311">
        <v>0.52565152396939896</v>
      </c>
      <c r="CJ311">
        <v>0.49053463172339801</v>
      </c>
      <c r="CK311">
        <v>0.41662358624921703</v>
      </c>
      <c r="CL311">
        <v>0.86791096106751697</v>
      </c>
    </row>
    <row r="312" spans="3:90" x14ac:dyDescent="0.2">
      <c r="C312">
        <v>4.0289005054517704</v>
      </c>
      <c r="D312">
        <v>3.2459286531756999</v>
      </c>
      <c r="E312">
        <v>8.6688524157981295</v>
      </c>
      <c r="F312">
        <v>3.8407612321874698</v>
      </c>
      <c r="G312">
        <v>0.62114411675277803</v>
      </c>
      <c r="H312">
        <v>9.9462548140832503</v>
      </c>
      <c r="S312">
        <v>0.90886984921761305</v>
      </c>
      <c r="T312">
        <v>0.98035428654115897</v>
      </c>
      <c r="U312">
        <v>1.0322458563824899</v>
      </c>
      <c r="V312">
        <v>0.76976832073461199</v>
      </c>
      <c r="W312">
        <v>0.84265437791058295</v>
      </c>
      <c r="X312">
        <v>1.0664501924838901</v>
      </c>
      <c r="AJ312">
        <v>0.79388319689242404</v>
      </c>
      <c r="AK312">
        <v>5.9503316684138499</v>
      </c>
      <c r="AL312">
        <v>3.92581109573874</v>
      </c>
      <c r="AM312">
        <v>2.9777207389316298</v>
      </c>
      <c r="AN312">
        <v>0.33854528665556299</v>
      </c>
      <c r="AO312">
        <v>5.9244998201321701</v>
      </c>
      <c r="AZ312">
        <v>0.55550732538641301</v>
      </c>
      <c r="BA312">
        <v>0.98169284183661998</v>
      </c>
      <c r="BB312">
        <v>0.86021311738174999</v>
      </c>
      <c r="BC312">
        <v>0.54111992993617997</v>
      </c>
      <c r="BD312">
        <v>0.33670770097394398</v>
      </c>
      <c r="BE312">
        <v>1.23165973982976</v>
      </c>
      <c r="BQ312">
        <v>3.0678117822268498</v>
      </c>
      <c r="BR312">
        <v>1.4887625592259399</v>
      </c>
      <c r="BS312">
        <v>1.53369272739596</v>
      </c>
      <c r="BT312">
        <v>1.05677894534809</v>
      </c>
      <c r="BU312">
        <v>0.51753418602589396</v>
      </c>
      <c r="BV312">
        <v>2.9244662671981798</v>
      </c>
      <c r="CG312">
        <v>0.78767922891822295</v>
      </c>
      <c r="CH312">
        <v>0.73573505061196798</v>
      </c>
      <c r="CI312">
        <v>0.51371619512815003</v>
      </c>
      <c r="CJ312">
        <v>0.61988084251194897</v>
      </c>
      <c r="CK312">
        <v>0.54839669690144199</v>
      </c>
      <c r="CL312">
        <v>0.68970271167981201</v>
      </c>
    </row>
    <row r="313" spans="3:90" x14ac:dyDescent="0.2">
      <c r="C313">
        <v>2.0067221708822101</v>
      </c>
      <c r="D313">
        <v>4.1989736768153803</v>
      </c>
      <c r="E313">
        <v>7.3504671145152898</v>
      </c>
      <c r="F313">
        <v>4.3550735018392803</v>
      </c>
      <c r="G313">
        <v>0.751050241193009</v>
      </c>
      <c r="H313">
        <v>8.34999229971055</v>
      </c>
      <c r="S313">
        <v>0.83127528378025195</v>
      </c>
      <c r="T313">
        <v>1.0776316468131799</v>
      </c>
      <c r="U313">
        <v>0.90630846696381695</v>
      </c>
      <c r="V313">
        <v>0.790182684170323</v>
      </c>
      <c r="W313">
        <v>0.84823416715940703</v>
      </c>
      <c r="X313">
        <v>0.96397517678523204</v>
      </c>
      <c r="AJ313">
        <v>1.3798285912431401</v>
      </c>
      <c r="AK313">
        <v>4.21368236878057</v>
      </c>
      <c r="AL313">
        <v>4.6982997094255303</v>
      </c>
      <c r="AM313">
        <v>2.23412553903621</v>
      </c>
      <c r="AN313">
        <v>0.53007932853081896</v>
      </c>
      <c r="AO313">
        <v>6.9900225283382902</v>
      </c>
      <c r="AZ313">
        <v>0.61793199041170899</v>
      </c>
      <c r="BA313">
        <v>1.05273720955564</v>
      </c>
      <c r="BB313">
        <v>0.99133203446083396</v>
      </c>
      <c r="BC313">
        <v>0.61578807945765202</v>
      </c>
      <c r="BD313">
        <v>0.478535985913634</v>
      </c>
      <c r="BE313">
        <v>1.1273410156150701</v>
      </c>
      <c r="BQ313">
        <v>2.5728219547307698</v>
      </c>
      <c r="BR313">
        <v>2.65561564456566</v>
      </c>
      <c r="BS313">
        <v>1.3201832059311001</v>
      </c>
      <c r="BT313">
        <v>0.55869005345241696</v>
      </c>
      <c r="BU313">
        <v>0.462200551593963</v>
      </c>
      <c r="BV313">
        <v>2.7069416803244901</v>
      </c>
      <c r="CG313">
        <v>0.74589853112606797</v>
      </c>
      <c r="CH313">
        <v>0.84315031770014703</v>
      </c>
      <c r="CI313">
        <v>0.81690694272722697</v>
      </c>
      <c r="CJ313">
        <v>0.50042010247691004</v>
      </c>
      <c r="CK313">
        <v>0.55301729150657397</v>
      </c>
      <c r="CL313">
        <v>0.54092166473935199</v>
      </c>
    </row>
    <row r="314" spans="3:90" x14ac:dyDescent="0.2">
      <c r="C314">
        <v>2.32649393000536</v>
      </c>
      <c r="D314">
        <v>3.2414029532853901</v>
      </c>
      <c r="E314">
        <v>6.5941514989442798</v>
      </c>
      <c r="F314">
        <v>2.3346956694550798</v>
      </c>
      <c r="G314">
        <v>0.75313133149224698</v>
      </c>
      <c r="H314">
        <v>7.0449654254736203</v>
      </c>
      <c r="S314">
        <v>0.86030796945877597</v>
      </c>
      <c r="T314">
        <v>1.12100642047266</v>
      </c>
      <c r="U314">
        <v>0.94537355624798702</v>
      </c>
      <c r="V314">
        <v>0.83715477280169004</v>
      </c>
      <c r="W314">
        <v>0.90830738991586601</v>
      </c>
      <c r="X314">
        <v>0.99998936967268404</v>
      </c>
      <c r="AJ314">
        <v>1.9322449382827001</v>
      </c>
      <c r="AK314">
        <v>7.0082348297757999</v>
      </c>
      <c r="AL314">
        <v>7.0636795208274199</v>
      </c>
      <c r="AM314">
        <v>4.2071171110891603</v>
      </c>
      <c r="AN314">
        <v>0.41040112534971701</v>
      </c>
      <c r="AO314">
        <v>6.5270894717856898</v>
      </c>
      <c r="AZ314">
        <v>0.73543612662088698</v>
      </c>
      <c r="BA314">
        <v>0.93103643539686498</v>
      </c>
      <c r="BB314">
        <v>0.94174690578829601</v>
      </c>
      <c r="BC314">
        <v>0.62582390568466995</v>
      </c>
      <c r="BD314">
        <v>0.43207579165298599</v>
      </c>
      <c r="BE314">
        <v>1.1130076828773601</v>
      </c>
      <c r="BQ314">
        <v>1.88047310472198</v>
      </c>
      <c r="BR314">
        <v>2.0021430604131898</v>
      </c>
      <c r="BS314">
        <v>2.1156932035461602</v>
      </c>
      <c r="BT314">
        <v>1.19476749207366</v>
      </c>
      <c r="BU314">
        <v>0.33395631328000203</v>
      </c>
      <c r="BV314">
        <v>4.0801906710521498</v>
      </c>
      <c r="CG314">
        <v>0.74189191586451797</v>
      </c>
      <c r="CH314">
        <v>0.83948528615826901</v>
      </c>
      <c r="CI314">
        <v>0.64433844433537701</v>
      </c>
      <c r="CJ314">
        <v>0.60249253247970802</v>
      </c>
      <c r="CK314">
        <v>0.28399519761069503</v>
      </c>
      <c r="CL314">
        <v>0.631441842983958</v>
      </c>
    </row>
    <row r="315" spans="3:90" x14ac:dyDescent="0.2">
      <c r="C315">
        <v>3.2467254889590702</v>
      </c>
      <c r="D315">
        <v>2.7872286993145199</v>
      </c>
      <c r="E315">
        <v>5.1297047207055</v>
      </c>
      <c r="F315">
        <v>2.3339905561979202</v>
      </c>
      <c r="G315">
        <v>0.47544421680169502</v>
      </c>
      <c r="H315">
        <v>9.1362979001429601</v>
      </c>
      <c r="S315">
        <v>0.76462254967502896</v>
      </c>
      <c r="T315">
        <v>0.94515773245879897</v>
      </c>
      <c r="U315">
        <v>0.84166285056915902</v>
      </c>
      <c r="V315">
        <v>0.79262889366453004</v>
      </c>
      <c r="W315">
        <v>0.645505747087318</v>
      </c>
      <c r="X315">
        <v>0.94512757108980405</v>
      </c>
      <c r="AJ315">
        <v>1.6282582635197</v>
      </c>
      <c r="AK315">
        <v>7.1923731086256897</v>
      </c>
      <c r="AL315">
        <v>7.7302397403073204</v>
      </c>
      <c r="AM315">
        <v>5.6730339542943797</v>
      </c>
      <c r="AN315">
        <v>0.63471801765523495</v>
      </c>
      <c r="AO315">
        <v>6.2400270515478198</v>
      </c>
      <c r="AZ315">
        <v>0.68021209080753997</v>
      </c>
      <c r="BA315">
        <v>1.01241771676406</v>
      </c>
      <c r="BB315">
        <v>0.96279478208638103</v>
      </c>
      <c r="BC315">
        <v>0.68995700397448201</v>
      </c>
      <c r="BD315">
        <v>0.69583361449153802</v>
      </c>
      <c r="BE315">
        <v>1.0325087386946701</v>
      </c>
      <c r="BQ315">
        <v>3.2288824068841202</v>
      </c>
      <c r="BR315">
        <v>1.93186898806664</v>
      </c>
      <c r="BS315">
        <v>0.81062955535154002</v>
      </c>
      <c r="BT315">
        <v>1.20505162785543</v>
      </c>
      <c r="BU315">
        <v>0.453450803245731</v>
      </c>
      <c r="BV315">
        <v>4.4699144086415004</v>
      </c>
      <c r="CG315">
        <v>0.63797613826583099</v>
      </c>
      <c r="CH315">
        <v>0.72279591084143102</v>
      </c>
      <c r="CI315">
        <v>0.551284136677612</v>
      </c>
      <c r="CJ315">
        <v>0.53906992360932904</v>
      </c>
      <c r="CK315">
        <v>0.43226555115151499</v>
      </c>
      <c r="CL315">
        <v>0.71214365405310298</v>
      </c>
    </row>
    <row r="316" spans="3:90" x14ac:dyDescent="0.2">
      <c r="C316">
        <v>3.1373472309950898</v>
      </c>
      <c r="D316">
        <v>3.7419044064292399</v>
      </c>
      <c r="E316">
        <v>6.5821807752862203</v>
      </c>
      <c r="F316">
        <v>2.78327684355938</v>
      </c>
      <c r="G316">
        <v>0.47699860078541401</v>
      </c>
      <c r="H316">
        <v>4.0783496538266899</v>
      </c>
      <c r="S316">
        <v>0.625199994631078</v>
      </c>
      <c r="T316">
        <v>1.4636942951718399</v>
      </c>
      <c r="U316">
        <v>1.2380056933646599</v>
      </c>
      <c r="V316">
        <v>0.76370760301140195</v>
      </c>
      <c r="W316">
        <v>0.62504728880563099</v>
      </c>
      <c r="X316">
        <v>0.93609019293987905</v>
      </c>
      <c r="AJ316">
        <v>1.6387743177501899</v>
      </c>
      <c r="AK316">
        <v>9.2143675164991308</v>
      </c>
      <c r="AL316">
        <v>6.3176371846736901</v>
      </c>
      <c r="AM316">
        <v>5.4080222796960999</v>
      </c>
      <c r="AN316">
        <v>2.35559378180292</v>
      </c>
      <c r="AO316">
        <v>5.6383651544582696</v>
      </c>
      <c r="AZ316">
        <v>0.93152728935282503</v>
      </c>
      <c r="BA316">
        <v>0.91092633910477105</v>
      </c>
      <c r="BB316">
        <v>0.94925209803994504</v>
      </c>
      <c r="BC316">
        <v>0.65840526509666297</v>
      </c>
      <c r="BD316">
        <v>0.708808837155398</v>
      </c>
      <c r="BE316">
        <v>1.05442196191325</v>
      </c>
      <c r="BQ316">
        <v>6.0867601104563196</v>
      </c>
      <c r="BR316">
        <v>3.92831784133352</v>
      </c>
      <c r="BS316">
        <v>0.99946359260328499</v>
      </c>
      <c r="BT316">
        <v>0.93040980673754203</v>
      </c>
      <c r="BU316">
        <v>0.38764053490124301</v>
      </c>
      <c r="BV316">
        <v>3.1758462090203099</v>
      </c>
      <c r="CG316">
        <v>1.04957814669231</v>
      </c>
      <c r="CH316">
        <v>0.898726175644745</v>
      </c>
      <c r="CI316">
        <v>0.77580530393376401</v>
      </c>
      <c r="CJ316">
        <v>0.445749003262287</v>
      </c>
      <c r="CK316">
        <v>0.38171729282825001</v>
      </c>
      <c r="CL316">
        <v>0.83097089669933399</v>
      </c>
    </row>
    <row r="317" spans="3:90" x14ac:dyDescent="0.2">
      <c r="C317">
        <v>3.68385426827634</v>
      </c>
      <c r="D317">
        <v>3.7533987707616601</v>
      </c>
      <c r="E317">
        <v>5.3583251642468497</v>
      </c>
      <c r="F317">
        <v>3.6427018768887001</v>
      </c>
      <c r="G317">
        <v>0.71460016143528604</v>
      </c>
      <c r="H317">
        <v>3.9635712784151802</v>
      </c>
      <c r="S317">
        <v>0.88553068592945605</v>
      </c>
      <c r="T317">
        <v>1.05666941976073</v>
      </c>
      <c r="U317">
        <v>1.09007792839524</v>
      </c>
      <c r="V317">
        <v>0.91686651355551896</v>
      </c>
      <c r="W317">
        <v>0.67708621430803295</v>
      </c>
      <c r="X317">
        <v>0.87609063995033398</v>
      </c>
      <c r="AJ317">
        <v>2.38724350520785</v>
      </c>
      <c r="AK317">
        <v>8.4893388559408702</v>
      </c>
      <c r="AL317">
        <v>7.60493238947228</v>
      </c>
      <c r="AM317">
        <v>3.5261020733235302</v>
      </c>
      <c r="AN317">
        <v>1.91753362306498</v>
      </c>
      <c r="AO317">
        <v>6.0348050565609501</v>
      </c>
      <c r="AZ317">
        <v>0.703603424804504</v>
      </c>
      <c r="BA317">
        <v>0.86587259175932696</v>
      </c>
      <c r="BB317">
        <v>1.03014823191271</v>
      </c>
      <c r="BC317">
        <v>0.71521321102897195</v>
      </c>
      <c r="BD317">
        <v>0.54471871444522402</v>
      </c>
      <c r="BE317">
        <v>1.1313254676339899</v>
      </c>
      <c r="BQ317">
        <v>4.06094268978039</v>
      </c>
      <c r="BR317">
        <v>2.37968680002587</v>
      </c>
      <c r="BS317">
        <v>1.9567908118945001</v>
      </c>
      <c r="BT317">
        <v>0.48931700993216698</v>
      </c>
      <c r="BU317">
        <v>0.54896454094442404</v>
      </c>
      <c r="BV317">
        <v>1.17727217609083</v>
      </c>
      <c r="CG317">
        <v>0.84656666325401897</v>
      </c>
      <c r="CH317">
        <v>0.89533908663981898</v>
      </c>
      <c r="CI317">
        <v>0.80456906396091998</v>
      </c>
      <c r="CJ317">
        <v>0.474414928146766</v>
      </c>
      <c r="CK317">
        <v>0.58582292594708796</v>
      </c>
      <c r="CL317">
        <v>0.56905695297311099</v>
      </c>
    </row>
    <row r="318" spans="3:90" x14ac:dyDescent="0.2">
      <c r="C318">
        <v>2.3862159462223498</v>
      </c>
      <c r="D318">
        <v>3.0183143695629999</v>
      </c>
      <c r="E318">
        <v>6.1394030089220397</v>
      </c>
      <c r="F318">
        <v>2.6626550829787301</v>
      </c>
      <c r="G318">
        <v>1.1726330070933</v>
      </c>
      <c r="H318">
        <v>4.4014582291514603</v>
      </c>
      <c r="S318">
        <v>0.69815054030623402</v>
      </c>
      <c r="T318">
        <v>1.0926089118275499</v>
      </c>
      <c r="U318">
        <v>1.12488051785982</v>
      </c>
      <c r="V318">
        <v>0.83431726750712898</v>
      </c>
      <c r="W318">
        <v>0.85516556582092795</v>
      </c>
      <c r="X318">
        <v>0.98836601759035203</v>
      </c>
      <c r="AJ318">
        <v>3.3097060747376399</v>
      </c>
      <c r="AK318">
        <v>8.5717956998485398</v>
      </c>
      <c r="AL318">
        <v>6.1135493783680399</v>
      </c>
      <c r="AM318">
        <v>3.73805577651998</v>
      </c>
      <c r="AN318">
        <v>1.98965194534592</v>
      </c>
      <c r="AO318">
        <v>5.9236826069970503</v>
      </c>
      <c r="AZ318">
        <v>0.70018035650968802</v>
      </c>
      <c r="BA318">
        <v>0.80091772390947902</v>
      </c>
      <c r="BB318">
        <v>0.94589364385494501</v>
      </c>
      <c r="BC318">
        <v>0.76426956362958498</v>
      </c>
      <c r="BD318">
        <v>0.73498280865920496</v>
      </c>
      <c r="BE318">
        <v>1.3198304259342599</v>
      </c>
      <c r="BQ318">
        <v>3.0626052453945398</v>
      </c>
      <c r="BR318">
        <v>2.0117250872658601</v>
      </c>
      <c r="BS318">
        <v>4.3249585439430502</v>
      </c>
      <c r="BT318">
        <v>0.63275228366315694</v>
      </c>
      <c r="BU318">
        <v>0.463596072087745</v>
      </c>
      <c r="BV318">
        <v>2.5377314280303902</v>
      </c>
      <c r="CG318">
        <v>0.91386499918082398</v>
      </c>
      <c r="CH318">
        <v>0.87504560072515003</v>
      </c>
      <c r="CI318">
        <v>0.62373957889522802</v>
      </c>
      <c r="CJ318">
        <v>0.49724017857946601</v>
      </c>
      <c r="CK318">
        <v>0.44944127799725098</v>
      </c>
      <c r="CL318">
        <v>0.60964482513736395</v>
      </c>
    </row>
    <row r="319" spans="3:90" x14ac:dyDescent="0.2">
      <c r="C319">
        <v>1.4951292993477101</v>
      </c>
      <c r="D319">
        <v>2.3345087257402701</v>
      </c>
      <c r="E319">
        <v>5.30279084901409</v>
      </c>
      <c r="F319">
        <v>4.6548963507199996</v>
      </c>
      <c r="G319">
        <v>0.80454763436756005</v>
      </c>
      <c r="H319">
        <v>3.1648449355828698</v>
      </c>
      <c r="S319">
        <v>0.62750826276896499</v>
      </c>
      <c r="T319">
        <v>1.5425866389866101</v>
      </c>
      <c r="U319">
        <v>0.75522567010439601</v>
      </c>
      <c r="V319">
        <v>0.84455806756116902</v>
      </c>
      <c r="W319">
        <v>0.75238936284001801</v>
      </c>
      <c r="X319">
        <v>0.95091182351542403</v>
      </c>
      <c r="AJ319">
        <v>2.4466506433712101</v>
      </c>
      <c r="AK319">
        <v>7.8947095295753504</v>
      </c>
      <c r="AL319">
        <v>8.4143506732427102</v>
      </c>
      <c r="AM319">
        <v>3.4785165263928102</v>
      </c>
      <c r="AN319">
        <v>1.2032681922241699</v>
      </c>
      <c r="AO319">
        <v>5.6730604419667996</v>
      </c>
      <c r="AZ319">
        <v>0.68080388711961703</v>
      </c>
      <c r="BA319">
        <v>0.935433101151805</v>
      </c>
      <c r="BB319">
        <v>0.91138325926572405</v>
      </c>
      <c r="BC319">
        <v>0.66052275705628405</v>
      </c>
      <c r="BD319">
        <v>0.55821523908556003</v>
      </c>
      <c r="BE319">
        <v>1.2715986943431901</v>
      </c>
      <c r="BQ319">
        <v>3.0464051688870502</v>
      </c>
      <c r="BR319">
        <v>1.5392317612200599</v>
      </c>
      <c r="BS319">
        <v>4.1687182261931204</v>
      </c>
      <c r="BT319">
        <v>1.04023555163931</v>
      </c>
      <c r="BU319">
        <v>0.46404676135600398</v>
      </c>
      <c r="BV319">
        <v>4.0591527032167702</v>
      </c>
      <c r="CG319">
        <v>0.72656728265693404</v>
      </c>
      <c r="CH319">
        <v>0.757903345767174</v>
      </c>
      <c r="CI319">
        <v>0.49922859714270901</v>
      </c>
      <c r="CJ319">
        <v>0.51927458198309895</v>
      </c>
      <c r="CK319">
        <v>0.47559310621239897</v>
      </c>
      <c r="CL319">
        <v>0.73533553048831302</v>
      </c>
    </row>
    <row r="320" spans="3:90" x14ac:dyDescent="0.2">
      <c r="C320">
        <v>1.8427128387313401</v>
      </c>
      <c r="D320">
        <v>2.60333490872878</v>
      </c>
      <c r="E320">
        <v>5.8139766882149999</v>
      </c>
      <c r="F320">
        <v>4.7586144409852196</v>
      </c>
      <c r="G320">
        <v>0.77207322026136704</v>
      </c>
      <c r="H320">
        <v>5.58661879260878</v>
      </c>
      <c r="S320">
        <v>0.78566360189669504</v>
      </c>
      <c r="T320">
        <v>1.34255849105545</v>
      </c>
      <c r="U320">
        <v>0.885733665409278</v>
      </c>
      <c r="V320">
        <v>0.717082414978232</v>
      </c>
      <c r="W320">
        <v>0.71486069658851403</v>
      </c>
      <c r="X320">
        <v>1.2827797181537799</v>
      </c>
      <c r="AJ320">
        <v>2.44849005903174</v>
      </c>
      <c r="AK320">
        <v>5.7862928569010599</v>
      </c>
      <c r="AL320">
        <v>8.8659998296052205</v>
      </c>
      <c r="AM320">
        <v>3.1272513077532</v>
      </c>
      <c r="AN320">
        <v>1.61898404505626</v>
      </c>
      <c r="AO320">
        <v>4.5134270842893196</v>
      </c>
      <c r="AZ320">
        <v>0.76913512666654604</v>
      </c>
      <c r="BA320">
        <v>0.88880669128200496</v>
      </c>
      <c r="BB320">
        <v>0.91019491933966101</v>
      </c>
      <c r="BC320">
        <v>1.0144976066411899</v>
      </c>
      <c r="BD320">
        <v>0.54245842759820095</v>
      </c>
      <c r="BE320">
        <v>0.94897483229914703</v>
      </c>
      <c r="BQ320">
        <v>5.2731496844416901</v>
      </c>
      <c r="BR320">
        <v>1.3275279600369501</v>
      </c>
      <c r="BS320">
        <v>3.6972792385699602</v>
      </c>
      <c r="BT320">
        <v>0.89200095193874296</v>
      </c>
      <c r="BU320">
        <v>0.413396517195318</v>
      </c>
      <c r="BV320">
        <v>1.6853018620714599</v>
      </c>
      <c r="CG320">
        <v>1.07385093989475</v>
      </c>
      <c r="CH320">
        <v>0.59777897192479401</v>
      </c>
      <c r="CI320">
        <v>0.70932858986890202</v>
      </c>
      <c r="CJ320">
        <v>0.49476709316908202</v>
      </c>
      <c r="CK320">
        <v>0.39422015463531701</v>
      </c>
      <c r="CL320">
        <v>0.59944932807339502</v>
      </c>
    </row>
    <row r="321" spans="3:90" x14ac:dyDescent="0.2">
      <c r="C321">
        <v>1.67608860309464</v>
      </c>
      <c r="D321">
        <v>2.8364447392924701</v>
      </c>
      <c r="E321">
        <v>4.4483010078918603</v>
      </c>
      <c r="F321">
        <v>5.1492471574201302</v>
      </c>
      <c r="G321">
        <v>0.56620835020488802</v>
      </c>
      <c r="H321">
        <v>5.4321931822310496</v>
      </c>
      <c r="S321">
        <v>0.63125363681637303</v>
      </c>
      <c r="T321">
        <v>0.97341878243000701</v>
      </c>
      <c r="U321">
        <v>1.01701643257107</v>
      </c>
      <c r="V321">
        <v>0.802083195013088</v>
      </c>
      <c r="W321">
        <v>0.78379941168469303</v>
      </c>
      <c r="X321">
        <v>1.10755980270947</v>
      </c>
      <c r="AJ321">
        <v>1.3472341499588401</v>
      </c>
      <c r="AK321">
        <v>6.5725522420809801</v>
      </c>
      <c r="AL321">
        <v>6.3559219124733799</v>
      </c>
      <c r="AM321">
        <v>3.7180459591826098</v>
      </c>
      <c r="AN321">
        <v>0.95850760127218704</v>
      </c>
      <c r="AO321">
        <v>5.2583461857126004</v>
      </c>
      <c r="AZ321">
        <v>0.72144443059589403</v>
      </c>
      <c r="BA321">
        <v>0.68116797676529195</v>
      </c>
      <c r="BB321">
        <v>0.99752656338349599</v>
      </c>
      <c r="BC321">
        <v>0.78614593046597403</v>
      </c>
      <c r="BD321">
        <v>0.51956881344727601</v>
      </c>
      <c r="BE321">
        <v>0.72953909770710601</v>
      </c>
      <c r="BQ321">
        <v>4.0737756160108702</v>
      </c>
      <c r="BR321">
        <v>1.74291581984345</v>
      </c>
      <c r="BS321">
        <v>4.1591678823108902</v>
      </c>
      <c r="BT321">
        <v>1.5702128717898101</v>
      </c>
      <c r="BU321">
        <v>0.34736303568250798</v>
      </c>
      <c r="BV321">
        <v>0.89917520082202995</v>
      </c>
      <c r="CG321">
        <v>0.96798350212053896</v>
      </c>
      <c r="CH321">
        <v>0.78062119457088097</v>
      </c>
      <c r="CI321">
        <v>0.64491493680809098</v>
      </c>
      <c r="CJ321">
        <v>0.48236674823034797</v>
      </c>
      <c r="CK321">
        <v>0.47288034289911401</v>
      </c>
      <c r="CL321">
        <v>0.44789947991310702</v>
      </c>
    </row>
    <row r="322" spans="3:90" x14ac:dyDescent="0.2">
      <c r="C322">
        <v>4.64290518178134</v>
      </c>
      <c r="D322">
        <v>3.1942656052511098</v>
      </c>
      <c r="E322">
        <v>7.7766987348875398</v>
      </c>
      <c r="F322">
        <v>3.0064176512944498</v>
      </c>
      <c r="G322">
        <v>0.393182916057154</v>
      </c>
      <c r="H322">
        <v>4.6259189906225799</v>
      </c>
      <c r="S322">
        <v>0.57781535910658199</v>
      </c>
      <c r="T322">
        <v>1.1062430073948599</v>
      </c>
      <c r="U322">
        <v>1.1039336138986899</v>
      </c>
      <c r="V322">
        <v>0.78329578163746905</v>
      </c>
      <c r="W322">
        <v>0.55219015583044395</v>
      </c>
      <c r="X322">
        <v>0.85596880884355497</v>
      </c>
      <c r="AJ322">
        <v>2.03090961549966</v>
      </c>
      <c r="AK322">
        <v>5.9735334267245701</v>
      </c>
      <c r="AL322">
        <v>7.3040276216159601</v>
      </c>
      <c r="AM322">
        <v>2.9696834932465199</v>
      </c>
      <c r="AN322">
        <v>0.42263547463080903</v>
      </c>
      <c r="AO322">
        <v>4.7177807864520096</v>
      </c>
      <c r="AZ322">
        <v>0.74829358956497105</v>
      </c>
      <c r="BA322">
        <v>1.53823632294389</v>
      </c>
      <c r="BB322">
        <v>1.0948583985504601</v>
      </c>
      <c r="BC322">
        <v>0.58158268896791698</v>
      </c>
      <c r="BD322">
        <v>0.44200941100912799</v>
      </c>
      <c r="BE322">
        <v>0.70839564515852804</v>
      </c>
      <c r="BQ322">
        <v>3.63840656330082</v>
      </c>
      <c r="BR322">
        <v>2.4647663419417798</v>
      </c>
      <c r="BS322">
        <v>5.7146297712093199</v>
      </c>
      <c r="BT322">
        <v>1.17749021416757</v>
      </c>
      <c r="BU322">
        <v>0.48525064700048798</v>
      </c>
      <c r="BV322">
        <v>1.3747589763782699</v>
      </c>
      <c r="CG322">
        <v>0.97954900393181599</v>
      </c>
      <c r="CH322">
        <v>0.73508127348838004</v>
      </c>
      <c r="CI322">
        <v>0.73022172861133705</v>
      </c>
      <c r="CJ322">
        <v>0.460230916919661</v>
      </c>
      <c r="CK322">
        <v>0.49282448531781697</v>
      </c>
      <c r="CL322">
        <v>0.56623131208123101</v>
      </c>
    </row>
    <row r="323" spans="3:90" x14ac:dyDescent="0.2">
      <c r="C323">
        <v>3.0028711252454898</v>
      </c>
      <c r="D323">
        <v>3.0871383231875802</v>
      </c>
      <c r="E323">
        <v>8.3168889570970705</v>
      </c>
      <c r="F323">
        <v>2.5040330953962702</v>
      </c>
      <c r="G323">
        <v>0.43782607153299702</v>
      </c>
      <c r="H323">
        <v>4.4703931721555001</v>
      </c>
      <c r="S323">
        <v>0.76076841352491498</v>
      </c>
      <c r="T323">
        <v>1.19081379050807</v>
      </c>
      <c r="U323">
        <v>1.09492839575892</v>
      </c>
      <c r="V323">
        <v>0.83742020054683197</v>
      </c>
      <c r="W323">
        <v>0.54750358393144005</v>
      </c>
      <c r="X323">
        <v>0.97914482161142602</v>
      </c>
      <c r="AJ323">
        <v>4.1087884954886302</v>
      </c>
      <c r="AK323">
        <v>7.8515070477404496</v>
      </c>
      <c r="AL323">
        <v>7.7940280357539198</v>
      </c>
      <c r="AM323">
        <v>2.5305443485204901</v>
      </c>
      <c r="AN323">
        <v>0.519059276114474</v>
      </c>
      <c r="AO323">
        <v>4.3782600770180604</v>
      </c>
      <c r="AZ323">
        <v>0.90295519607630204</v>
      </c>
      <c r="BA323">
        <v>0.87604882967721398</v>
      </c>
      <c r="BB323">
        <v>0.95250017116100005</v>
      </c>
      <c r="BC323">
        <v>0.59715835917272897</v>
      </c>
      <c r="BD323">
        <v>0.585490634058349</v>
      </c>
      <c r="BE323">
        <v>1.18641625745159</v>
      </c>
      <c r="BQ323">
        <v>3.1453429790574399</v>
      </c>
      <c r="BR323">
        <v>2.7526013493289199</v>
      </c>
      <c r="BS323">
        <v>5.0202715506210502</v>
      </c>
      <c r="BT323">
        <v>0.30970394311364002</v>
      </c>
      <c r="BU323">
        <v>0.40543757767313199</v>
      </c>
      <c r="BV323">
        <v>1.9165670557729799</v>
      </c>
      <c r="CG323">
        <v>0.894843038026222</v>
      </c>
      <c r="CH323">
        <v>0.79777562502627197</v>
      </c>
      <c r="CI323">
        <v>0.94011893572518901</v>
      </c>
      <c r="CJ323">
        <v>0.30504611106547502</v>
      </c>
      <c r="CK323">
        <v>0.52130915947839496</v>
      </c>
      <c r="CL323">
        <v>0.66649288205014801</v>
      </c>
    </row>
    <row r="324" spans="3:90" x14ac:dyDescent="0.2">
      <c r="C324">
        <v>3.0711351560565898</v>
      </c>
      <c r="D324">
        <v>3.3737055674186398</v>
      </c>
      <c r="E324">
        <v>9.11193821174232</v>
      </c>
      <c r="F324">
        <v>1.9839313279476201</v>
      </c>
      <c r="G324">
        <v>0.46812444121403102</v>
      </c>
      <c r="H324">
        <v>2.38131546976282</v>
      </c>
      <c r="S324">
        <v>0.82484272130085101</v>
      </c>
      <c r="T324">
        <v>1.5733742378484299</v>
      </c>
      <c r="U324">
        <v>1.0407465625936301</v>
      </c>
      <c r="V324">
        <v>0.733480657629204</v>
      </c>
      <c r="W324">
        <v>0.53007776815077401</v>
      </c>
      <c r="X324">
        <v>0.92677009701908397</v>
      </c>
      <c r="AJ324">
        <v>4.8541373632699596</v>
      </c>
      <c r="AK324">
        <v>3.7096441012303698</v>
      </c>
      <c r="AL324">
        <v>8.6279372441781899</v>
      </c>
      <c r="AM324">
        <v>2.0556829432137902</v>
      </c>
      <c r="AN324">
        <v>0.55925107762799198</v>
      </c>
      <c r="AO324">
        <v>8.0867946961068107</v>
      </c>
      <c r="AZ324">
        <v>0.765179022133463</v>
      </c>
      <c r="BA324">
        <v>0.699356572751345</v>
      </c>
      <c r="BB324">
        <v>1.0798846696806199</v>
      </c>
      <c r="BC324">
        <v>0.66000951659813101</v>
      </c>
      <c r="BD324">
        <v>0.51343520786431296</v>
      </c>
      <c r="BE324">
        <v>1.3462381252782001</v>
      </c>
      <c r="BQ324">
        <v>3.6861354091864298</v>
      </c>
      <c r="BR324">
        <v>5.2192629737146801</v>
      </c>
      <c r="BS324">
        <v>1.36803193647409</v>
      </c>
      <c r="BT324">
        <v>0.41886995108205699</v>
      </c>
      <c r="BU324">
        <v>0.39422390457609302</v>
      </c>
      <c r="BV324">
        <v>2.5591190890354301</v>
      </c>
      <c r="CG324">
        <v>0.82828747289345594</v>
      </c>
      <c r="CH324">
        <v>1.27289691597372</v>
      </c>
      <c r="CI324">
        <v>0.88435846147480701</v>
      </c>
      <c r="CJ324">
        <v>0.36697215594543597</v>
      </c>
      <c r="CK324">
        <v>0.60090311017452502</v>
      </c>
      <c r="CL324">
        <v>0.763792060064722</v>
      </c>
    </row>
    <row r="325" spans="3:90" x14ac:dyDescent="0.2">
      <c r="C325">
        <v>5.4399304308339396</v>
      </c>
      <c r="D325">
        <v>3.3634157766452999</v>
      </c>
      <c r="E325">
        <v>8.9051972251576395</v>
      </c>
      <c r="F325">
        <v>1.6174300337055001</v>
      </c>
      <c r="G325">
        <v>0.63157168958157595</v>
      </c>
      <c r="H325">
        <v>2.9058809913261601</v>
      </c>
      <c r="S325">
        <v>1.02871065869351</v>
      </c>
      <c r="T325">
        <v>1.2161210026628799</v>
      </c>
      <c r="U325">
        <v>1.3610603580896301</v>
      </c>
      <c r="V325">
        <v>0.58209092389655703</v>
      </c>
      <c r="W325">
        <v>0.59730651041562999</v>
      </c>
      <c r="X325">
        <v>0.96143062847967398</v>
      </c>
      <c r="AJ325">
        <v>5.9181320074009403</v>
      </c>
      <c r="AK325">
        <v>4.4543431557314399</v>
      </c>
      <c r="AL325">
        <v>8.9601674293787799</v>
      </c>
      <c r="AM325">
        <v>2.6359992895054098</v>
      </c>
      <c r="AN325">
        <v>0.48923527100818498</v>
      </c>
      <c r="AO325">
        <v>8.6980215676855792</v>
      </c>
      <c r="AZ325">
        <v>1.0296200523402399</v>
      </c>
      <c r="BA325">
        <v>0.78327704982120405</v>
      </c>
      <c r="BB325">
        <v>1.1093616394404799</v>
      </c>
      <c r="BC325">
        <v>0.549631047886042</v>
      </c>
      <c r="BD325">
        <v>0.53004082194687596</v>
      </c>
      <c r="BE325">
        <v>1.02463026726696</v>
      </c>
      <c r="BQ325">
        <v>5.2284247964685404</v>
      </c>
      <c r="BR325">
        <v>2.8584331774020502</v>
      </c>
      <c r="BS325">
        <v>1.2793387313137901</v>
      </c>
      <c r="BT325">
        <v>0.39375709636163497</v>
      </c>
      <c r="BU325">
        <v>0.399914169095412</v>
      </c>
      <c r="BV325">
        <v>4.1879241958220303</v>
      </c>
      <c r="CG325">
        <v>1.0287370811236001</v>
      </c>
      <c r="CH325">
        <v>0.680497601063771</v>
      </c>
      <c r="CI325">
        <v>0.62372505895932995</v>
      </c>
      <c r="CJ325">
        <v>0.33487583378279601</v>
      </c>
      <c r="CK325">
        <v>0.59135105825618395</v>
      </c>
      <c r="CL325">
        <v>0.78589331292395903</v>
      </c>
    </row>
    <row r="326" spans="3:90" x14ac:dyDescent="0.2">
      <c r="C326">
        <v>7.2487028701200797</v>
      </c>
      <c r="D326">
        <v>4.1130586131635196</v>
      </c>
      <c r="E326">
        <v>8.4244277826604801</v>
      </c>
      <c r="F326">
        <v>0.793066545807256</v>
      </c>
      <c r="G326">
        <v>1.0219494076992399</v>
      </c>
      <c r="H326">
        <v>3.8763730316656302</v>
      </c>
      <c r="S326">
        <v>1.0086109804652901</v>
      </c>
      <c r="T326">
        <v>1.42777513902861</v>
      </c>
      <c r="U326">
        <v>1.25380708021313</v>
      </c>
      <c r="V326">
        <v>0.48776852272273702</v>
      </c>
      <c r="W326">
        <v>0.81594965554145804</v>
      </c>
      <c r="X326">
        <v>1.2606457679806999</v>
      </c>
      <c r="AJ326">
        <v>5.8929521213439902</v>
      </c>
      <c r="AK326">
        <v>5.9334256294965702</v>
      </c>
      <c r="AL326">
        <v>8.1241568406615006</v>
      </c>
      <c r="AM326">
        <v>2.4436893172530398</v>
      </c>
      <c r="AN326">
        <v>0.38469330860814399</v>
      </c>
      <c r="AO326">
        <v>8.1661492618117606</v>
      </c>
      <c r="AZ326">
        <v>0.90579345207543405</v>
      </c>
      <c r="BA326">
        <v>0.83384387792938697</v>
      </c>
      <c r="BB326">
        <v>1.0397811861399999</v>
      </c>
      <c r="BC326">
        <v>0.59580442142698997</v>
      </c>
      <c r="BD326">
        <v>0.52849454508786198</v>
      </c>
      <c r="BE326">
        <v>0.81317153334176495</v>
      </c>
      <c r="BQ326">
        <v>3.44397282977764</v>
      </c>
      <c r="BR326">
        <v>2.4853473896479299</v>
      </c>
      <c r="BS326">
        <v>2.0218735987559802</v>
      </c>
      <c r="BT326">
        <v>0.31535058135142602</v>
      </c>
      <c r="BU326">
        <v>0.58409608962771697</v>
      </c>
      <c r="BV326">
        <v>3.0890618577675202</v>
      </c>
      <c r="CG326">
        <v>0.74297828101700603</v>
      </c>
      <c r="CH326">
        <v>0.97408723801861796</v>
      </c>
      <c r="CI326">
        <v>0.64961215609884504</v>
      </c>
      <c r="CJ326">
        <v>0.32439956967532502</v>
      </c>
      <c r="CK326">
        <v>0.64228477271873297</v>
      </c>
      <c r="CL326">
        <v>0.72048152307314195</v>
      </c>
    </row>
    <row r="327" spans="3:90" x14ac:dyDescent="0.2">
      <c r="C327">
        <v>6.0509939530219601</v>
      </c>
      <c r="D327">
        <v>4.54112020469341</v>
      </c>
      <c r="E327">
        <v>9.9073780816361303</v>
      </c>
      <c r="F327">
        <v>0.47136613926082199</v>
      </c>
      <c r="G327">
        <v>0.86008162985777203</v>
      </c>
      <c r="H327">
        <v>3.4871850827235402</v>
      </c>
      <c r="S327">
        <v>1.0096853028331301</v>
      </c>
      <c r="T327">
        <v>1.7571448716023099</v>
      </c>
      <c r="U327">
        <v>1.1549805228769301</v>
      </c>
      <c r="V327">
        <v>0.43015973257095602</v>
      </c>
      <c r="W327">
        <v>0.59833585609058204</v>
      </c>
      <c r="X327">
        <v>1.2550307950441699</v>
      </c>
      <c r="AJ327">
        <v>4.7279512397194701</v>
      </c>
      <c r="AK327">
        <v>6.13011336492651</v>
      </c>
      <c r="AL327">
        <v>6.6594659011224104</v>
      </c>
      <c r="AM327">
        <v>2.95017004925535</v>
      </c>
      <c r="AN327">
        <v>0.52823888229674199</v>
      </c>
      <c r="AO327">
        <v>7.3001314194266502</v>
      </c>
      <c r="AZ327">
        <v>0.90373780592912301</v>
      </c>
      <c r="BA327">
        <v>0.886793770448427</v>
      </c>
      <c r="BB327">
        <v>1.0277624596063</v>
      </c>
      <c r="BC327">
        <v>0.48009020323353002</v>
      </c>
      <c r="BD327">
        <v>0.50431741304606104</v>
      </c>
      <c r="BE327">
        <v>0.84468868931330898</v>
      </c>
      <c r="BQ327">
        <v>5.4890067659843096</v>
      </c>
      <c r="BR327">
        <v>4.4414293288936397</v>
      </c>
      <c r="BS327">
        <v>2.4805914025637201</v>
      </c>
      <c r="BT327">
        <v>0.49410660558112002</v>
      </c>
      <c r="BU327">
        <v>0.36119874485430797</v>
      </c>
      <c r="BV327">
        <v>1.7282231579270799</v>
      </c>
      <c r="CG327">
        <v>0.90592677534799804</v>
      </c>
      <c r="CH327">
        <v>0.81264832001253295</v>
      </c>
      <c r="CI327">
        <v>0.640057074788564</v>
      </c>
      <c r="CJ327">
        <v>0.36549558211876298</v>
      </c>
      <c r="CK327">
        <v>0.408907170632277</v>
      </c>
      <c r="CL327">
        <v>0.66751688030209999</v>
      </c>
    </row>
    <row r="328" spans="3:90" x14ac:dyDescent="0.2">
      <c r="C328">
        <v>5.6378381849645303</v>
      </c>
      <c r="D328">
        <v>4.3639751747669502</v>
      </c>
      <c r="E328">
        <v>10.194010690179899</v>
      </c>
      <c r="F328">
        <v>0.59003651999377904</v>
      </c>
      <c r="G328">
        <v>0.54674266564026597</v>
      </c>
      <c r="H328">
        <v>2.8013866297859602</v>
      </c>
      <c r="S328">
        <v>0.99986097667395502</v>
      </c>
      <c r="T328">
        <v>1.1925052626605099</v>
      </c>
      <c r="U328">
        <v>1.35750192546871</v>
      </c>
      <c r="V328">
        <v>0.47349450430961099</v>
      </c>
      <c r="W328">
        <v>0.49831718618455401</v>
      </c>
      <c r="X328">
        <v>0.80039021797641696</v>
      </c>
      <c r="AJ328">
        <v>6.1155152377461102</v>
      </c>
      <c r="AK328">
        <v>6.8755207018348097</v>
      </c>
      <c r="AL328">
        <v>7.6775739276738104</v>
      </c>
      <c r="AM328">
        <v>2.4153341132309998</v>
      </c>
      <c r="AN328">
        <v>0.395412062078844</v>
      </c>
      <c r="AO328">
        <v>7.7206619646661796</v>
      </c>
      <c r="AZ328">
        <v>0.76836681278956398</v>
      </c>
      <c r="BA328">
        <v>0.84248731344033401</v>
      </c>
      <c r="BB328">
        <v>0.82437517561985896</v>
      </c>
      <c r="BC328">
        <v>0.46732942782126902</v>
      </c>
      <c r="BD328">
        <v>0.47920406174201202</v>
      </c>
      <c r="BE328">
        <v>1.0862907698711699</v>
      </c>
      <c r="BQ328">
        <v>4.2289508411263199</v>
      </c>
      <c r="BR328">
        <v>4.66421245450102</v>
      </c>
      <c r="BS328">
        <v>1.8393224105518899</v>
      </c>
      <c r="BT328">
        <v>0.44388850596055901</v>
      </c>
      <c r="BU328">
        <v>0.43965386254429301</v>
      </c>
      <c r="BV328">
        <v>0.82096058834905095</v>
      </c>
      <c r="CG328">
        <v>0.71294905311105905</v>
      </c>
      <c r="CH328">
        <v>0.60945567504173803</v>
      </c>
      <c r="CI328">
        <v>0.54867457173999901</v>
      </c>
      <c r="CJ328">
        <v>0.33514626494558503</v>
      </c>
      <c r="CK328">
        <v>0.49852548515939998</v>
      </c>
      <c r="CL328">
        <v>0.46624419103696502</v>
      </c>
    </row>
    <row r="329" spans="3:90" x14ac:dyDescent="0.2">
      <c r="C329">
        <v>5.4507138513376603</v>
      </c>
      <c r="D329">
        <v>3.5782123495458</v>
      </c>
      <c r="E329">
        <v>9.2095607863808802</v>
      </c>
      <c r="F329">
        <v>0.99176551546025304</v>
      </c>
      <c r="G329">
        <v>0.70721471187343399</v>
      </c>
      <c r="H329">
        <v>3.2841076673279499</v>
      </c>
      <c r="S329">
        <v>0.97660422084053</v>
      </c>
      <c r="T329">
        <v>1.1061522644238799</v>
      </c>
      <c r="U329">
        <v>1.2180831705976101</v>
      </c>
      <c r="V329">
        <v>0.60616102924993698</v>
      </c>
      <c r="W329">
        <v>0.59305276888315595</v>
      </c>
      <c r="X329">
        <v>0.91197401478819795</v>
      </c>
      <c r="AJ329">
        <v>7.1304825209046303</v>
      </c>
      <c r="AK329">
        <v>6.73114137419069</v>
      </c>
      <c r="AL329">
        <v>4.8092203907995499</v>
      </c>
      <c r="AM329">
        <v>1.34209809787129</v>
      </c>
      <c r="AN329">
        <v>0.38648692460518302</v>
      </c>
      <c r="AO329">
        <v>7.8467930327439204</v>
      </c>
      <c r="AZ329">
        <v>0.91734509438308298</v>
      </c>
      <c r="BA329">
        <v>1.0532025419411599</v>
      </c>
      <c r="BB329">
        <v>0.88321346370413301</v>
      </c>
      <c r="BC329">
        <v>0.6362463537402</v>
      </c>
      <c r="BD329">
        <v>0.44954666851307601</v>
      </c>
      <c r="BE329">
        <v>1.0392615097311599</v>
      </c>
      <c r="BQ329">
        <v>3.2834135880545698</v>
      </c>
      <c r="BR329">
        <v>3.2060660800876999</v>
      </c>
      <c r="BS329">
        <v>0.70157644350676995</v>
      </c>
      <c r="BT329">
        <v>0.44094080328493401</v>
      </c>
      <c r="BU329">
        <v>0.29843843461976199</v>
      </c>
      <c r="BV329">
        <v>2.0014735047871599</v>
      </c>
      <c r="CG329">
        <v>0.650640216645058</v>
      </c>
      <c r="CH329">
        <v>0.682797147177716</v>
      </c>
      <c r="CI329">
        <v>0.54623696334318905</v>
      </c>
      <c r="CJ329">
        <v>0.31477914396858397</v>
      </c>
      <c r="CK329">
        <v>0.44553894388880899</v>
      </c>
      <c r="CL329">
        <v>0.62275024155053804</v>
      </c>
    </row>
    <row r="330" spans="3:90" x14ac:dyDescent="0.2">
      <c r="C330">
        <v>5.6725518095863103</v>
      </c>
      <c r="D330">
        <v>4.9660003356506603</v>
      </c>
      <c r="E330">
        <v>9.6950193687936892</v>
      </c>
      <c r="F330">
        <v>1.97474369132258</v>
      </c>
      <c r="G330">
        <v>0.74963564676679695</v>
      </c>
      <c r="H330">
        <v>2.7878539097556199</v>
      </c>
      <c r="S330">
        <v>0.92892236541545403</v>
      </c>
      <c r="T330">
        <v>1.4020628910202799</v>
      </c>
      <c r="U330">
        <v>0.90836805107993601</v>
      </c>
      <c r="V330">
        <v>0.65184210036888501</v>
      </c>
      <c r="W330">
        <v>0.55773523079979404</v>
      </c>
      <c r="X330">
        <v>0.97369295723814098</v>
      </c>
      <c r="AJ330">
        <v>6.9326373065788296</v>
      </c>
      <c r="AK330">
        <v>3.7419734726641698</v>
      </c>
      <c r="AL330">
        <v>2.7864458802855498</v>
      </c>
      <c r="AM330">
        <v>0.828111763199183</v>
      </c>
      <c r="AN330">
        <v>0.52515038476701503</v>
      </c>
      <c r="AO330">
        <v>7.1937591818102504</v>
      </c>
      <c r="AZ330">
        <v>1.0142206141949399</v>
      </c>
      <c r="BA330">
        <v>1.10920136683139</v>
      </c>
      <c r="BB330">
        <v>0.80676107624246196</v>
      </c>
      <c r="BC330">
        <v>0.42493585953325502</v>
      </c>
      <c r="BD330">
        <v>0.45741831002844402</v>
      </c>
      <c r="BE330">
        <v>1.2729942813678401</v>
      </c>
      <c r="BQ330">
        <v>2.5086293566379698</v>
      </c>
      <c r="BR330">
        <v>5.95419082132321</v>
      </c>
      <c r="BS330">
        <v>0.73608678515261905</v>
      </c>
      <c r="BT330">
        <v>0.62100136349269797</v>
      </c>
      <c r="BU330">
        <v>0.34549318659816602</v>
      </c>
      <c r="BV330">
        <v>2.2588199323862099</v>
      </c>
      <c r="CG330">
        <v>0.80741828056676601</v>
      </c>
      <c r="CH330">
        <v>0.66647751308529402</v>
      </c>
      <c r="CI330">
        <v>0.38854734652815998</v>
      </c>
      <c r="CJ330">
        <v>0.41700214346147002</v>
      </c>
      <c r="CK330">
        <v>0.41679115350220503</v>
      </c>
      <c r="CL330">
        <v>0.47443221903410399</v>
      </c>
    </row>
    <row r="331" spans="3:90" x14ac:dyDescent="0.2">
      <c r="C331">
        <v>4.6686955517442303</v>
      </c>
      <c r="D331">
        <v>2.7028521688701002</v>
      </c>
      <c r="E331">
        <v>9.0074666181958101</v>
      </c>
      <c r="F331">
        <v>1.29011603977413</v>
      </c>
      <c r="G331">
        <v>0.63742319814927595</v>
      </c>
      <c r="H331">
        <v>3.0733584141204502</v>
      </c>
      <c r="S331">
        <v>0.99529732087105005</v>
      </c>
      <c r="T331">
        <v>0.84436665241645903</v>
      </c>
      <c r="U331">
        <v>0.91348685349065695</v>
      </c>
      <c r="V331">
        <v>0.88236265243985701</v>
      </c>
      <c r="W331">
        <v>0.75199495866880794</v>
      </c>
      <c r="X331">
        <v>0.87487221148550898</v>
      </c>
      <c r="AJ331">
        <v>8.1795555504202309</v>
      </c>
      <c r="AK331">
        <v>2.7318517543289902</v>
      </c>
      <c r="AL331">
        <v>3.3316543171857198</v>
      </c>
      <c r="AM331">
        <v>0.97737855059220702</v>
      </c>
      <c r="AN331">
        <v>0.55498695402484699</v>
      </c>
      <c r="AO331">
        <v>6.0607064685946597</v>
      </c>
      <c r="AZ331">
        <v>0.86261966397024703</v>
      </c>
      <c r="BA331">
        <v>0.84176315161943205</v>
      </c>
      <c r="BB331">
        <v>0.76252996009705898</v>
      </c>
      <c r="BC331">
        <v>0.55847308262368001</v>
      </c>
      <c r="BD331">
        <v>0.48829174903887401</v>
      </c>
      <c r="BE331">
        <v>1.13839000949993</v>
      </c>
      <c r="BQ331">
        <v>1.6967468849485601</v>
      </c>
      <c r="BR331">
        <v>4.8743936956527802</v>
      </c>
      <c r="BS331">
        <v>1.20515820117959</v>
      </c>
      <c r="BT331">
        <v>0.52025810435227904</v>
      </c>
      <c r="BU331">
        <v>0.32235247520201399</v>
      </c>
      <c r="BV331">
        <v>1.72023566916396</v>
      </c>
      <c r="CG331">
        <v>0.70143431899708597</v>
      </c>
      <c r="CH331">
        <v>0.76713257728199402</v>
      </c>
      <c r="CI331">
        <v>0.45928119913799598</v>
      </c>
      <c r="CJ331">
        <v>0.43078589514529397</v>
      </c>
      <c r="CK331">
        <v>0.39991469768911703</v>
      </c>
      <c r="CL331">
        <v>0.48667518515597202</v>
      </c>
    </row>
    <row r="332" spans="3:90" x14ac:dyDescent="0.2">
      <c r="C332">
        <v>3.8153291785141601</v>
      </c>
      <c r="D332">
        <v>1.9312182263832101</v>
      </c>
      <c r="E332">
        <v>9.3060569805113094</v>
      </c>
      <c r="F332">
        <v>1.29712290307419</v>
      </c>
      <c r="G332">
        <v>1.15198166150001</v>
      </c>
      <c r="H332">
        <v>5.9108750810115396</v>
      </c>
      <c r="S332">
        <v>0.87518036021680501</v>
      </c>
      <c r="T332">
        <v>0.78744585427089797</v>
      </c>
      <c r="U332">
        <v>0.89868117252786595</v>
      </c>
      <c r="V332">
        <v>0.70685213800940905</v>
      </c>
      <c r="W332">
        <v>0.99471084669003695</v>
      </c>
      <c r="X332">
        <v>1.0110188993392699</v>
      </c>
      <c r="AJ332">
        <v>7.0155566528449702</v>
      </c>
      <c r="AK332">
        <v>1.8476096668225701</v>
      </c>
      <c r="AL332">
        <v>6.2929572271843597</v>
      </c>
      <c r="AM332">
        <v>2.2415915407059601</v>
      </c>
      <c r="AN332">
        <v>0.51148516277089795</v>
      </c>
      <c r="AO332">
        <v>7.4404842982028896</v>
      </c>
      <c r="AZ332">
        <v>0.86630520417561296</v>
      </c>
      <c r="BA332">
        <v>1.1187472399058001</v>
      </c>
      <c r="BB332">
        <v>1.0756117489391499</v>
      </c>
      <c r="BC332">
        <v>0.78512617364377002</v>
      </c>
      <c r="BD332">
        <v>0.49879658857375597</v>
      </c>
      <c r="BE332">
        <v>0.91531846036262898</v>
      </c>
      <c r="BQ332">
        <v>1.85094774840705</v>
      </c>
      <c r="BR332">
        <v>5.6792587911402004</v>
      </c>
      <c r="BS332">
        <v>1.4584274705683899</v>
      </c>
      <c r="BT332">
        <v>0.48753925153484901</v>
      </c>
      <c r="BU332">
        <v>0.29683529361295302</v>
      </c>
      <c r="BV332">
        <v>1.54934267566408</v>
      </c>
      <c r="CG332">
        <v>0.88732458607359399</v>
      </c>
      <c r="CH332">
        <v>0.75710479515030404</v>
      </c>
      <c r="CI332">
        <v>0.46441324453749899</v>
      </c>
      <c r="CJ332">
        <v>0.38478597419423799</v>
      </c>
      <c r="CK332">
        <v>0.34820842724033702</v>
      </c>
      <c r="CL332">
        <v>0.44056829052500102</v>
      </c>
    </row>
    <row r="333" spans="3:90" x14ac:dyDescent="0.2">
      <c r="C333">
        <v>4.3359604147415798</v>
      </c>
      <c r="D333">
        <v>2.9785828938679999</v>
      </c>
      <c r="E333">
        <v>10.2238148330825</v>
      </c>
      <c r="F333">
        <v>1.06771597569095</v>
      </c>
      <c r="G333">
        <v>0.834963819234677</v>
      </c>
      <c r="H333">
        <v>4.5687467033193601</v>
      </c>
      <c r="S333">
        <v>1.1929311302447401</v>
      </c>
      <c r="T333">
        <v>0.94942903169126802</v>
      </c>
      <c r="U333">
        <v>0.998064179723258</v>
      </c>
      <c r="V333">
        <v>0.62724106897784904</v>
      </c>
      <c r="W333">
        <v>0.85125630451613599</v>
      </c>
      <c r="X333">
        <v>0.95404713721291501</v>
      </c>
      <c r="AJ333">
        <v>3.7440786142095202</v>
      </c>
      <c r="AK333">
        <v>2.6054551613710002</v>
      </c>
      <c r="AL333">
        <v>9.0809526765230899</v>
      </c>
      <c r="AM333">
        <v>2.4399285169414502</v>
      </c>
      <c r="AN333">
        <v>0.42274944735477199</v>
      </c>
      <c r="AO333">
        <v>7.3940279225038896</v>
      </c>
      <c r="AZ333">
        <v>0.77964379821529795</v>
      </c>
      <c r="BA333">
        <v>1.17472711273486</v>
      </c>
      <c r="BB333">
        <v>1.0895178843931299</v>
      </c>
      <c r="BC333">
        <v>0.45838734666553599</v>
      </c>
      <c r="BD333">
        <v>0.422727809881706</v>
      </c>
      <c r="BE333">
        <v>1.17618680507166</v>
      </c>
      <c r="BQ333">
        <v>1.8900341179281901</v>
      </c>
      <c r="BR333">
        <v>5.3042262249354097</v>
      </c>
      <c r="BS333">
        <v>3.3701738536236401</v>
      </c>
      <c r="BT333">
        <v>0.63970026251569201</v>
      </c>
      <c r="BU333">
        <v>0.28128253885487497</v>
      </c>
      <c r="BV333">
        <v>1.31316760428804</v>
      </c>
      <c r="CG333">
        <v>0.55266829375715198</v>
      </c>
      <c r="CH333">
        <v>0.69499936020287401</v>
      </c>
      <c r="CI333">
        <v>0.39964169096942498</v>
      </c>
      <c r="CJ333">
        <v>0.38592777823005298</v>
      </c>
      <c r="CK333">
        <v>0.33978778857395298</v>
      </c>
      <c r="CL333">
        <v>0.461494806230074</v>
      </c>
    </row>
    <row r="334" spans="3:90" x14ac:dyDescent="0.2">
      <c r="C334">
        <v>4.2345195461308203</v>
      </c>
      <c r="D334">
        <v>3.2145421459941801</v>
      </c>
      <c r="E334">
        <v>8.5181138094272004</v>
      </c>
      <c r="F334">
        <v>1.1023801485536999</v>
      </c>
      <c r="G334">
        <v>0.56970352792897305</v>
      </c>
      <c r="H334">
        <v>4.0108394901333204</v>
      </c>
      <c r="S334">
        <v>1.23642610091969</v>
      </c>
      <c r="T334">
        <v>1.13928015658376</v>
      </c>
      <c r="U334">
        <v>0.97015558814943104</v>
      </c>
      <c r="V334">
        <v>0.66943651536891802</v>
      </c>
      <c r="W334">
        <v>0.51698656327812798</v>
      </c>
      <c r="X334">
        <v>1.0636944675775599</v>
      </c>
      <c r="AJ334">
        <v>4.9378174320542998</v>
      </c>
      <c r="AK334">
        <v>4.7312355464228597</v>
      </c>
      <c r="AL334">
        <v>7.8743641402349098</v>
      </c>
      <c r="AM334">
        <v>1.25667407792811</v>
      </c>
      <c r="AN334">
        <v>0.34531036147232802</v>
      </c>
      <c r="AO334">
        <v>6.7883813974427296</v>
      </c>
      <c r="AZ334">
        <v>0.71814040162527304</v>
      </c>
      <c r="BA334">
        <v>0.90916446773551995</v>
      </c>
      <c r="BB334">
        <v>0.92875266755714903</v>
      </c>
      <c r="BC334">
        <v>0.40047095563937801</v>
      </c>
      <c r="BD334">
        <v>0.42144208855647702</v>
      </c>
      <c r="BE334">
        <v>0.99134888811683897</v>
      </c>
      <c r="BQ334">
        <v>2.1147119107527299</v>
      </c>
      <c r="BR334">
        <v>4.9306626032838601</v>
      </c>
      <c r="BS334">
        <v>0.97236814924126602</v>
      </c>
      <c r="BT334">
        <v>1.2780632074628799</v>
      </c>
      <c r="BU334">
        <v>0.368933351804695</v>
      </c>
      <c r="BV334">
        <v>2.00805799716565</v>
      </c>
      <c r="CG334">
        <v>0.64789138904174104</v>
      </c>
      <c r="CH334">
        <v>0.58633269480710604</v>
      </c>
      <c r="CI334">
        <v>0.42170589595665298</v>
      </c>
      <c r="CJ334">
        <v>0.50763225535089795</v>
      </c>
      <c r="CK334">
        <v>0.42340860584754098</v>
      </c>
      <c r="CL334">
        <v>0.64940639942058098</v>
      </c>
    </row>
    <row r="335" spans="3:90" x14ac:dyDescent="0.2">
      <c r="C335">
        <v>3.59380744760792</v>
      </c>
      <c r="D335">
        <v>4.9054502959287403</v>
      </c>
      <c r="E335">
        <v>9.8802418312762992</v>
      </c>
      <c r="F335">
        <v>0.97436764756725702</v>
      </c>
      <c r="G335">
        <v>0.69096638635738805</v>
      </c>
      <c r="H335">
        <v>3.0649817355489399</v>
      </c>
      <c r="S335">
        <v>1.1446716231424701</v>
      </c>
      <c r="T335">
        <v>1.6274601158034601</v>
      </c>
      <c r="U335">
        <v>0.99642058231819097</v>
      </c>
      <c r="V335">
        <v>0.46767130919969102</v>
      </c>
      <c r="W335">
        <v>0.612443165409984</v>
      </c>
      <c r="X335">
        <v>1.03457539099663</v>
      </c>
      <c r="AJ335">
        <v>3.1877365365125798</v>
      </c>
      <c r="AK335">
        <v>6.2889298730396801</v>
      </c>
      <c r="AL335">
        <v>7.6637861873161901</v>
      </c>
      <c r="AM335">
        <v>1.8583590951929501</v>
      </c>
      <c r="AN335">
        <v>0.31697720900853998</v>
      </c>
      <c r="AO335">
        <v>6.7706618429047802</v>
      </c>
      <c r="AZ335">
        <v>0.72901775908807298</v>
      </c>
      <c r="BA335">
        <v>0.98012205250853901</v>
      </c>
      <c r="BB335">
        <v>0.83916875242367195</v>
      </c>
      <c r="BC335">
        <v>0.43785342003592598</v>
      </c>
      <c r="BD335">
        <v>0.44115353736100399</v>
      </c>
      <c r="BE335">
        <v>0.84405762632440795</v>
      </c>
      <c r="BQ335">
        <v>1.42077951672852</v>
      </c>
      <c r="BR335">
        <v>4.9000492445056203</v>
      </c>
      <c r="BS335">
        <v>0.54454520246930804</v>
      </c>
      <c r="BT335">
        <v>3.9387465725628501</v>
      </c>
      <c r="BU335">
        <v>0.36199006216605401</v>
      </c>
      <c r="BV335">
        <v>1.2930778385925801</v>
      </c>
      <c r="CG335">
        <v>0.73603723656044795</v>
      </c>
      <c r="CH335">
        <v>0.590863962218104</v>
      </c>
      <c r="CI335">
        <v>0.37407595746310701</v>
      </c>
      <c r="CJ335">
        <v>0.52167495147569198</v>
      </c>
      <c r="CK335">
        <v>0.32048730076399301</v>
      </c>
      <c r="CL335">
        <v>0.472589452991241</v>
      </c>
    </row>
    <row r="336" spans="3:90" x14ac:dyDescent="0.2">
      <c r="C336">
        <v>4.7210165833673603</v>
      </c>
      <c r="D336">
        <v>4.2657414020533002</v>
      </c>
      <c r="E336">
        <v>9.0171471817615103</v>
      </c>
      <c r="F336">
        <v>0.92974383603347499</v>
      </c>
      <c r="G336">
        <v>0.63904610576625898</v>
      </c>
      <c r="H336">
        <v>3.4074332890373702</v>
      </c>
      <c r="S336">
        <v>0.99654867645693002</v>
      </c>
      <c r="T336">
        <v>0.92304106749491099</v>
      </c>
      <c r="U336">
        <v>0.95400103900256195</v>
      </c>
      <c r="V336">
        <v>0.466906121697237</v>
      </c>
      <c r="W336">
        <v>0.560952114402963</v>
      </c>
      <c r="X336">
        <v>0.98167780547898298</v>
      </c>
      <c r="AJ336">
        <v>2.4365625350204598</v>
      </c>
      <c r="AK336">
        <v>6.3179510001576302</v>
      </c>
      <c r="AL336">
        <v>8.9369502160229004</v>
      </c>
      <c r="AM336">
        <v>1.55065796037744</v>
      </c>
      <c r="AN336">
        <v>0.40000872072207599</v>
      </c>
      <c r="AO336">
        <v>6.6936986760724402</v>
      </c>
      <c r="AZ336">
        <v>0.86943051934278603</v>
      </c>
      <c r="BA336">
        <v>1.2630428600331001</v>
      </c>
      <c r="BB336">
        <v>1.14444089418211</v>
      </c>
      <c r="BC336">
        <v>0.442748040113425</v>
      </c>
      <c r="BD336">
        <v>0.44664731402637098</v>
      </c>
      <c r="BE336">
        <v>0.82657848019275004</v>
      </c>
      <c r="BQ336">
        <v>1.43627759167821</v>
      </c>
      <c r="BR336">
        <v>3.9204203563927398</v>
      </c>
      <c r="BS336">
        <v>1.37030760403185</v>
      </c>
      <c r="BT336">
        <v>4.40998590141165</v>
      </c>
      <c r="BU336">
        <v>0.46896861592626998</v>
      </c>
      <c r="BV336">
        <v>2.0138386534802701</v>
      </c>
      <c r="CG336">
        <v>0.50913835982269795</v>
      </c>
      <c r="CH336">
        <v>0.75569279492748198</v>
      </c>
      <c r="CI336">
        <v>0.51252345387367504</v>
      </c>
      <c r="CJ336">
        <v>0.50122156290091902</v>
      </c>
      <c r="CK336">
        <v>0.44733061735084301</v>
      </c>
      <c r="CL336">
        <v>0.43398081233159302</v>
      </c>
    </row>
    <row r="337" spans="3:90" x14ac:dyDescent="0.2">
      <c r="C337">
        <v>6.93031169007069</v>
      </c>
      <c r="D337">
        <v>4.6206133667377802</v>
      </c>
      <c r="E337">
        <v>9.7885542150114109</v>
      </c>
      <c r="F337">
        <v>0.79997705940547104</v>
      </c>
      <c r="G337">
        <v>0.61393832956977301</v>
      </c>
      <c r="H337">
        <v>2.1166504867956499</v>
      </c>
      <c r="S337">
        <v>0.93061508983872099</v>
      </c>
      <c r="T337">
        <v>1.4367845128458601</v>
      </c>
      <c r="U337">
        <v>0.82685085676489101</v>
      </c>
      <c r="V337">
        <v>0.47321844566851501</v>
      </c>
      <c r="W337">
        <v>0.57445128354678499</v>
      </c>
      <c r="X337">
        <v>0.76933800047698497</v>
      </c>
      <c r="AJ337">
        <v>3.0753012233978798</v>
      </c>
      <c r="AK337">
        <v>4.8937514573479399</v>
      </c>
      <c r="AL337">
        <v>6.2335088304798703</v>
      </c>
      <c r="AM337">
        <v>1.65661840557715</v>
      </c>
      <c r="AN337">
        <v>0.67809620724397601</v>
      </c>
      <c r="AO337">
        <v>6.6426371885919</v>
      </c>
      <c r="AZ337">
        <v>0.70538150086727402</v>
      </c>
      <c r="BA337">
        <v>1.0731459595408701</v>
      </c>
      <c r="BB337">
        <v>0.81992722064530099</v>
      </c>
      <c r="BC337">
        <v>0.52744230847670204</v>
      </c>
      <c r="BD337">
        <v>0.46762790291038597</v>
      </c>
      <c r="BE337">
        <v>0.90941162575982304</v>
      </c>
      <c r="BQ337">
        <v>1.80291741258695</v>
      </c>
      <c r="BR337">
        <v>2.1479123606164898</v>
      </c>
      <c r="BS337">
        <v>1.19222667042861</v>
      </c>
      <c r="BT337">
        <v>2.3622072198677699</v>
      </c>
      <c r="BU337">
        <v>0.47872802313816498</v>
      </c>
      <c r="BV337">
        <v>2.2482904336319498</v>
      </c>
      <c r="CG337">
        <v>0.56708874769947504</v>
      </c>
      <c r="CH337">
        <v>0.66822622169058599</v>
      </c>
      <c r="CI337">
        <v>0.60708831956738496</v>
      </c>
      <c r="CJ337">
        <v>0.49178528821511402</v>
      </c>
      <c r="CK337">
        <v>0.51905683587012197</v>
      </c>
      <c r="CL337">
        <v>0.52112833063810005</v>
      </c>
    </row>
    <row r="338" spans="3:90" x14ac:dyDescent="0.2">
      <c r="C338">
        <v>6.2166530451700099</v>
      </c>
      <c r="D338">
        <v>6.1262319076888501</v>
      </c>
      <c r="E338">
        <v>11.0598376487532</v>
      </c>
      <c r="F338">
        <v>0.86300277342905796</v>
      </c>
      <c r="G338">
        <v>0.66903700292763701</v>
      </c>
      <c r="H338">
        <v>3.3920962104657701</v>
      </c>
      <c r="S338">
        <v>0.88247752853599903</v>
      </c>
      <c r="T338">
        <v>1.16553342855984</v>
      </c>
      <c r="U338">
        <v>0.93712296785263904</v>
      </c>
      <c r="V338">
        <v>0.52699478933033095</v>
      </c>
      <c r="W338">
        <v>0.68555184547194303</v>
      </c>
      <c r="X338">
        <v>0.76226634333601495</v>
      </c>
      <c r="AJ338">
        <v>2.6581741645491501</v>
      </c>
      <c r="AK338">
        <v>6.90778213298465</v>
      </c>
      <c r="AL338">
        <v>4.3821892803134403</v>
      </c>
      <c r="AM338">
        <v>1.78857604680757</v>
      </c>
      <c r="AN338">
        <v>0.50436917902520395</v>
      </c>
      <c r="AO338">
        <v>6.8094959849557197</v>
      </c>
      <c r="AZ338">
        <v>0.77731745315577705</v>
      </c>
      <c r="BA338">
        <v>1.1646463097072599</v>
      </c>
      <c r="BB338">
        <v>0.59045445418417997</v>
      </c>
      <c r="BC338">
        <v>0.51565014517527896</v>
      </c>
      <c r="BD338">
        <v>0.39375429215194802</v>
      </c>
      <c r="BE338">
        <v>0.98007147049170695</v>
      </c>
      <c r="BQ338">
        <v>4.8018751775526702</v>
      </c>
      <c r="BR338">
        <v>3.2661817178202801</v>
      </c>
      <c r="BS338">
        <v>0.83736041246429105</v>
      </c>
      <c r="BT338">
        <v>2.5607777445852999</v>
      </c>
      <c r="BU338">
        <v>0.712503525412854</v>
      </c>
      <c r="BV338">
        <v>2.1379764304532398</v>
      </c>
      <c r="CG338">
        <v>0.67943180369437295</v>
      </c>
      <c r="CH338">
        <v>0.82839310782555697</v>
      </c>
      <c r="CI338">
        <v>0.53096546396523303</v>
      </c>
      <c r="CJ338">
        <v>0.49317929287018902</v>
      </c>
      <c r="CK338">
        <v>0.61211536808231304</v>
      </c>
      <c r="CL338">
        <v>0.77033531901158203</v>
      </c>
    </row>
    <row r="339" spans="3:90" x14ac:dyDescent="0.2">
      <c r="C339">
        <v>5.51746692217713</v>
      </c>
      <c r="D339">
        <v>5.6248661240978599</v>
      </c>
      <c r="E339">
        <v>11.3386980258932</v>
      </c>
      <c r="F339">
        <v>3.9581740050770202</v>
      </c>
      <c r="G339">
        <v>0.89665487800625199</v>
      </c>
      <c r="H339">
        <v>4.0927917952812596</v>
      </c>
      <c r="S339">
        <v>0.98750024979026196</v>
      </c>
      <c r="T339">
        <v>1.23394616339162</v>
      </c>
      <c r="U339">
        <v>0.979671085854112</v>
      </c>
      <c r="V339">
        <v>0.72842988160356803</v>
      </c>
      <c r="W339">
        <v>0.60395658345259096</v>
      </c>
      <c r="X339">
        <v>0.91180067467981196</v>
      </c>
      <c r="AJ339">
        <v>3.6412787879950699</v>
      </c>
      <c r="AK339">
        <v>8.2965556593139898</v>
      </c>
      <c r="AL339">
        <v>4.9310990307932503</v>
      </c>
      <c r="AM339">
        <v>1.51622063479174</v>
      </c>
      <c r="AN339">
        <v>0.67949954440707405</v>
      </c>
      <c r="AO339">
        <v>5.8849281209254896</v>
      </c>
      <c r="AZ339">
        <v>1.00123828320942</v>
      </c>
      <c r="BA339">
        <v>0.96830150107706103</v>
      </c>
      <c r="BB339">
        <v>0.916626676933877</v>
      </c>
      <c r="BC339">
        <v>0.54132761116888894</v>
      </c>
      <c r="BD339">
        <v>0.64410864253678002</v>
      </c>
      <c r="BE339">
        <v>0.72266099111569404</v>
      </c>
      <c r="BQ339">
        <v>5.48891588797333</v>
      </c>
      <c r="BR339">
        <v>2.3738566092886</v>
      </c>
      <c r="BS339">
        <v>0.89695441016813804</v>
      </c>
      <c r="BT339">
        <v>3.8300691001322602</v>
      </c>
      <c r="BU339">
        <v>0.64617512296503099</v>
      </c>
      <c r="BV339">
        <v>3.8815864606077701</v>
      </c>
      <c r="CG339">
        <v>0.60953166564542105</v>
      </c>
      <c r="CH339">
        <v>0.76722352525807302</v>
      </c>
      <c r="CI339">
        <v>0.46823144707211001</v>
      </c>
      <c r="CJ339">
        <v>0.57652801744797</v>
      </c>
      <c r="CK339">
        <v>0.70990742403509699</v>
      </c>
      <c r="CL339">
        <v>0.91683325894548395</v>
      </c>
    </row>
    <row r="340" spans="3:90" x14ac:dyDescent="0.2">
      <c r="C340">
        <v>3.5688376963590098</v>
      </c>
      <c r="D340">
        <v>6.6162994941759701</v>
      </c>
      <c r="E340">
        <v>9.6424058950446305</v>
      </c>
      <c r="F340">
        <v>1.6828042375930401</v>
      </c>
      <c r="G340">
        <v>1.0607698080694801</v>
      </c>
      <c r="H340">
        <v>2.3342692933960398</v>
      </c>
      <c r="S340">
        <v>1.00178397633089</v>
      </c>
      <c r="T340">
        <v>1.02265520728078</v>
      </c>
      <c r="U340">
        <v>0.95956267988112098</v>
      </c>
      <c r="V340">
        <v>0.71187608821349702</v>
      </c>
      <c r="W340">
        <v>0.66448950125945905</v>
      </c>
      <c r="X340">
        <v>0.86730389251646001</v>
      </c>
      <c r="AJ340">
        <v>2.7968288269143402</v>
      </c>
      <c r="AK340">
        <v>7.4507339241598398</v>
      </c>
      <c r="AL340">
        <v>3.4038760885451902</v>
      </c>
      <c r="AM340">
        <v>0.95890203026403298</v>
      </c>
      <c r="AN340">
        <v>0.396410252999781</v>
      </c>
      <c r="AO340">
        <v>6.2043712823981103</v>
      </c>
      <c r="AZ340">
        <v>1.0418672914648499</v>
      </c>
      <c r="BA340">
        <v>0.91640283213179397</v>
      </c>
      <c r="BB340">
        <v>0.75555780465219202</v>
      </c>
      <c r="BC340">
        <v>0.38848944012880998</v>
      </c>
      <c r="BD340">
        <v>0.50447422885997895</v>
      </c>
      <c r="BE340">
        <v>1.1605391923267301</v>
      </c>
      <c r="BQ340">
        <v>2.8852009868306498</v>
      </c>
      <c r="BR340">
        <v>3.9451891614889898</v>
      </c>
      <c r="BS340">
        <v>1.09766661186554</v>
      </c>
      <c r="BT340">
        <v>4.0898475145960402</v>
      </c>
      <c r="BU340">
        <v>0.49060767087100099</v>
      </c>
      <c r="BV340">
        <v>4.7172520888573803</v>
      </c>
      <c r="CG340">
        <v>0.76961791512977096</v>
      </c>
      <c r="CH340">
        <v>0.56855731295770795</v>
      </c>
      <c r="CI340">
        <v>0.56587715339744304</v>
      </c>
      <c r="CJ340">
        <v>0.55064368337845604</v>
      </c>
      <c r="CK340">
        <v>0.536340306212302</v>
      </c>
      <c r="CL340">
        <v>0.88377568571468301</v>
      </c>
    </row>
    <row r="341" spans="3:90" x14ac:dyDescent="0.2">
      <c r="C341">
        <v>4.68603691608077</v>
      </c>
      <c r="D341">
        <v>4.7872425140371799</v>
      </c>
      <c r="E341">
        <v>10.794436802830701</v>
      </c>
      <c r="F341">
        <v>1.6928834709929601</v>
      </c>
      <c r="G341">
        <v>0.95614869147892001</v>
      </c>
      <c r="H341">
        <v>1.4083334267727801</v>
      </c>
      <c r="S341">
        <v>0.96110823486659103</v>
      </c>
      <c r="T341">
        <v>0.93178887605198402</v>
      </c>
      <c r="U341">
        <v>0.97117824332381097</v>
      </c>
      <c r="V341">
        <v>0.67971388562488699</v>
      </c>
      <c r="W341">
        <v>0.61709650034288299</v>
      </c>
      <c r="X341">
        <v>0.77199447467508797</v>
      </c>
      <c r="AJ341">
        <v>3.1795190699415001</v>
      </c>
      <c r="AK341">
        <v>5.7794099490012103</v>
      </c>
      <c r="AL341">
        <v>4.3371636519344401</v>
      </c>
      <c r="AM341">
        <v>1.3087737935266699</v>
      </c>
      <c r="AN341">
        <v>0.38765235832761302</v>
      </c>
      <c r="AO341">
        <v>6.7303663996671199</v>
      </c>
      <c r="AZ341">
        <v>0.74818938278389902</v>
      </c>
      <c r="BA341">
        <v>1.00039538929107</v>
      </c>
      <c r="BB341">
        <v>0.78988110232678899</v>
      </c>
      <c r="BC341">
        <v>0.39504179744656298</v>
      </c>
      <c r="BD341">
        <v>0.58122846320768295</v>
      </c>
      <c r="BE341">
        <v>0.82828405640056502</v>
      </c>
      <c r="BQ341">
        <v>3.22421224144118</v>
      </c>
      <c r="BR341">
        <v>3.7936303933343498</v>
      </c>
      <c r="BS341">
        <v>1.1065725853964401</v>
      </c>
      <c r="BT341">
        <v>2.0465846381852901</v>
      </c>
      <c r="BU341">
        <v>0.44781576533703299</v>
      </c>
      <c r="BV341">
        <v>4.2694699400789098</v>
      </c>
      <c r="CG341">
        <v>0.84294633920220896</v>
      </c>
      <c r="CH341">
        <v>0.98093070264243098</v>
      </c>
      <c r="CI341">
        <v>0.78144520844215803</v>
      </c>
      <c r="CJ341">
        <v>0.51936548386907</v>
      </c>
      <c r="CK341">
        <v>0.49295865863378302</v>
      </c>
      <c r="CL341">
        <v>0.69039174784335899</v>
      </c>
    </row>
    <row r="342" spans="3:90" x14ac:dyDescent="0.2">
      <c r="C342">
        <v>3.6039798702936601</v>
      </c>
      <c r="D342">
        <v>3.7344464479063499</v>
      </c>
      <c r="E342">
        <v>6.4288667555135</v>
      </c>
      <c r="F342">
        <v>1.7375822574822599</v>
      </c>
      <c r="G342">
        <v>0.80583180178195402</v>
      </c>
      <c r="H342">
        <v>2.1469856149134499</v>
      </c>
      <c r="S342">
        <v>0.99108352914847797</v>
      </c>
      <c r="T342">
        <v>0.87914721923528705</v>
      </c>
      <c r="U342">
        <v>1.0233071822667099</v>
      </c>
      <c r="V342">
        <v>0.56268788547743098</v>
      </c>
      <c r="W342">
        <v>0.61668357174162602</v>
      </c>
      <c r="X342">
        <v>1.0097809282002199</v>
      </c>
      <c r="AJ342">
        <v>2.54700214650043</v>
      </c>
      <c r="AK342">
        <v>7.1553036400292802</v>
      </c>
      <c r="AL342">
        <v>5.3752417316974199</v>
      </c>
      <c r="AM342">
        <v>1.88953304055406</v>
      </c>
      <c r="AN342">
        <v>0.53269750410254602</v>
      </c>
      <c r="AO342">
        <v>6.6914183393495597</v>
      </c>
      <c r="AZ342">
        <v>0.81634116337470197</v>
      </c>
      <c r="BA342">
        <v>1.1034736795635001</v>
      </c>
      <c r="BB342">
        <v>0.87949825034261397</v>
      </c>
      <c r="BC342">
        <v>0.67089463441250696</v>
      </c>
      <c r="BD342">
        <v>0.67023980591271504</v>
      </c>
      <c r="BE342">
        <v>0.91668918744685401</v>
      </c>
      <c r="BQ342">
        <v>4.0283903769040297</v>
      </c>
      <c r="BR342">
        <v>5.5061327795614599</v>
      </c>
      <c r="BS342">
        <v>1.0881873714854</v>
      </c>
      <c r="BT342">
        <v>1.4043463569543</v>
      </c>
      <c r="BU342">
        <v>0.83139604263980704</v>
      </c>
      <c r="BV342">
        <v>4.1032206889258704</v>
      </c>
      <c r="CG342">
        <v>0.76964506443269598</v>
      </c>
      <c r="CH342">
        <v>0.854635965280647</v>
      </c>
      <c r="CI342">
        <v>0.63395293661723795</v>
      </c>
      <c r="CJ342">
        <v>0.48851469359845801</v>
      </c>
      <c r="CK342">
        <v>0.66287887945180901</v>
      </c>
      <c r="CL342">
        <v>0.85092136746620695</v>
      </c>
    </row>
    <row r="343" spans="3:90" x14ac:dyDescent="0.2">
      <c r="C343">
        <v>3.5776879626890001</v>
      </c>
      <c r="D343">
        <v>3.3608516230370702</v>
      </c>
      <c r="E343">
        <v>6.7682312574799797</v>
      </c>
      <c r="F343">
        <v>2.0545246437584401</v>
      </c>
      <c r="G343">
        <v>0.70239170487352898</v>
      </c>
      <c r="H343">
        <v>2.42293806937914</v>
      </c>
      <c r="S343">
        <v>1.0392489583257101</v>
      </c>
      <c r="T343">
        <v>1.0190548136242901</v>
      </c>
      <c r="U343">
        <v>0.82121517865345695</v>
      </c>
      <c r="V343">
        <v>0.76204566158128895</v>
      </c>
      <c r="W343">
        <v>0.71298202019220003</v>
      </c>
      <c r="X343">
        <v>0.884848281841361</v>
      </c>
      <c r="AJ343">
        <v>2.2038980380644402</v>
      </c>
      <c r="AK343">
        <v>5.8556711404886403</v>
      </c>
      <c r="AL343">
        <v>6.7081939641251997</v>
      </c>
      <c r="AM343">
        <v>1.67854858948087</v>
      </c>
      <c r="AN343">
        <v>1.00381335871533</v>
      </c>
      <c r="AO343">
        <v>5.2129742391132297</v>
      </c>
      <c r="AZ343">
        <v>0.73719235163378205</v>
      </c>
      <c r="BA343">
        <v>1.2091475837338499</v>
      </c>
      <c r="BB343">
        <v>0.90939037190326599</v>
      </c>
      <c r="BC343">
        <v>0.53344140095547998</v>
      </c>
      <c r="BD343">
        <v>0.66633817325892097</v>
      </c>
      <c r="BE343">
        <v>1.1983346850569501</v>
      </c>
      <c r="BQ343">
        <v>2.9247243130427099</v>
      </c>
      <c r="BR343">
        <v>6.9856057453348299</v>
      </c>
      <c r="BS343">
        <v>0.74693934823966801</v>
      </c>
      <c r="BT343">
        <v>0.96232547142718805</v>
      </c>
      <c r="BU343">
        <v>0.84153155958903803</v>
      </c>
      <c r="BV343">
        <v>5.27104152410746</v>
      </c>
      <c r="CG343">
        <v>0.50258015411172896</v>
      </c>
      <c r="CH343">
        <v>0.79768809280092801</v>
      </c>
      <c r="CI343">
        <v>0.67046921897893197</v>
      </c>
      <c r="CJ343">
        <v>0.472587883155688</v>
      </c>
      <c r="CK343">
        <v>0.62994168459736299</v>
      </c>
      <c r="CL343">
        <v>0.80076627401530798</v>
      </c>
    </row>
    <row r="344" spans="3:90" x14ac:dyDescent="0.2">
      <c r="C344">
        <v>5.1973602248531501</v>
      </c>
      <c r="D344">
        <v>1.97310986226226</v>
      </c>
      <c r="E344">
        <v>6.9314341243851096</v>
      </c>
      <c r="F344">
        <v>4.0429419732958598</v>
      </c>
      <c r="G344">
        <v>0.56908575687887997</v>
      </c>
      <c r="H344">
        <v>3.8714464324259499</v>
      </c>
      <c r="S344">
        <v>0.98840097716098296</v>
      </c>
      <c r="T344">
        <v>0.75309960482555804</v>
      </c>
      <c r="U344">
        <v>1.0079095924503001</v>
      </c>
      <c r="V344">
        <v>0.85771322669060501</v>
      </c>
      <c r="W344">
        <v>0.69889330733822097</v>
      </c>
      <c r="X344">
        <v>0.77181081713970001</v>
      </c>
      <c r="AJ344">
        <v>3.3574015198168699</v>
      </c>
      <c r="AK344">
        <v>5.2942446529400904</v>
      </c>
      <c r="AL344">
        <v>6.1900215633111797</v>
      </c>
      <c r="AM344">
        <v>2.67454473428967</v>
      </c>
      <c r="AN344">
        <v>0.98134333533934104</v>
      </c>
      <c r="AO344">
        <v>3.0306171109864901</v>
      </c>
      <c r="AZ344">
        <v>0.91407306300001501</v>
      </c>
      <c r="BA344">
        <v>1.1790063575934699</v>
      </c>
      <c r="BB344">
        <v>0.91969756837262195</v>
      </c>
      <c r="BC344">
        <v>0.46778890020625002</v>
      </c>
      <c r="BD344">
        <v>0.70178514339949205</v>
      </c>
      <c r="BE344">
        <v>0.86689341469034598</v>
      </c>
      <c r="BQ344">
        <v>4.0386208556330399</v>
      </c>
      <c r="BR344">
        <v>6.3667258152086896</v>
      </c>
      <c r="BS344">
        <v>0.98803827304669001</v>
      </c>
      <c r="BT344">
        <v>1.1016121791814</v>
      </c>
      <c r="BU344">
        <v>0.866077142239703</v>
      </c>
      <c r="BV344">
        <v>4.3874495690335502</v>
      </c>
      <c r="CG344">
        <v>0.60655298573079697</v>
      </c>
      <c r="CH344">
        <v>0.650870470024138</v>
      </c>
      <c r="CI344">
        <v>0.71421556119713703</v>
      </c>
      <c r="CJ344">
        <v>0.43037234431881499</v>
      </c>
      <c r="CK344">
        <v>0.52810298254093502</v>
      </c>
      <c r="CL344">
        <v>0.83424475781790397</v>
      </c>
    </row>
    <row r="345" spans="3:90" x14ac:dyDescent="0.2">
      <c r="C345">
        <v>7.7243634212120504</v>
      </c>
      <c r="D345">
        <v>5.20258415223614</v>
      </c>
      <c r="E345">
        <v>7.5589907064617599</v>
      </c>
      <c r="F345">
        <v>3.1252224037707501</v>
      </c>
      <c r="G345">
        <v>0.47031690786860603</v>
      </c>
      <c r="H345">
        <v>2.87314786418345</v>
      </c>
      <c r="S345">
        <v>1.0176434682745099</v>
      </c>
      <c r="T345">
        <v>0.98982475378522405</v>
      </c>
      <c r="U345">
        <v>1.15525946445371</v>
      </c>
      <c r="V345">
        <v>0.54537552460681205</v>
      </c>
      <c r="W345">
        <v>0.56341378920829999</v>
      </c>
      <c r="X345">
        <v>1.1302474843085299</v>
      </c>
      <c r="AJ345">
        <v>3.3262538318025401</v>
      </c>
      <c r="AK345">
        <v>3.4536421623501599</v>
      </c>
      <c r="AL345">
        <v>5.1257409520066304</v>
      </c>
      <c r="AM345">
        <v>4.5039677199892303</v>
      </c>
      <c r="AN345">
        <v>1.4627093417543999</v>
      </c>
      <c r="AO345">
        <v>2.6655478736395302</v>
      </c>
      <c r="AZ345">
        <v>0.82434460487097205</v>
      </c>
      <c r="BA345">
        <v>0.86750540963862</v>
      </c>
      <c r="BB345">
        <v>0.77051538682960397</v>
      </c>
      <c r="BC345">
        <v>0.68505643556020601</v>
      </c>
      <c r="BD345">
        <v>0.89655197178440804</v>
      </c>
      <c r="BE345">
        <v>0.814947255723936</v>
      </c>
      <c r="BQ345">
        <v>3.92719600999671</v>
      </c>
      <c r="BR345">
        <v>7.9140562075665004</v>
      </c>
      <c r="BS345">
        <v>1.0681846211285899</v>
      </c>
      <c r="BT345">
        <v>0.64546467516776895</v>
      </c>
      <c r="BU345">
        <v>0.72326072122431095</v>
      </c>
      <c r="BV345">
        <v>4.1131477154686902</v>
      </c>
      <c r="CG345">
        <v>0.74590932173828395</v>
      </c>
      <c r="CH345">
        <v>0.90943585421625805</v>
      </c>
      <c r="CI345">
        <v>0.61434865794142102</v>
      </c>
      <c r="CJ345">
        <v>0.3878003012431</v>
      </c>
      <c r="CK345">
        <v>0.62320998202128397</v>
      </c>
      <c r="CL345">
        <v>0.74924310508550396</v>
      </c>
    </row>
    <row r="346" spans="3:90" x14ac:dyDescent="0.2">
      <c r="C346">
        <v>8.7750823501504591</v>
      </c>
      <c r="D346">
        <v>3.8005718173819298</v>
      </c>
      <c r="E346">
        <v>7.02940416692448</v>
      </c>
      <c r="F346">
        <v>1.43229534923345</v>
      </c>
      <c r="G346">
        <v>0.58470622296656105</v>
      </c>
      <c r="H346">
        <v>2.6393772003467801</v>
      </c>
      <c r="S346">
        <v>0.90663710495305505</v>
      </c>
      <c r="T346">
        <v>1.1622777571546099</v>
      </c>
      <c r="U346">
        <v>1.3122268381536699</v>
      </c>
      <c r="V346">
        <v>0.64105856357818802</v>
      </c>
      <c r="W346">
        <v>0.52434791620967802</v>
      </c>
      <c r="X346">
        <v>1.01004428215771</v>
      </c>
      <c r="AJ346">
        <v>2.9976184864246198</v>
      </c>
      <c r="AK346">
        <v>3.9616569015884302</v>
      </c>
      <c r="AL346">
        <v>4.6855335788312296</v>
      </c>
      <c r="AM346">
        <v>5.12510795718838</v>
      </c>
      <c r="AN346">
        <v>1.4167562787652099</v>
      </c>
      <c r="AO346">
        <v>2.8381978351725401</v>
      </c>
      <c r="AZ346">
        <v>0.971379676721706</v>
      </c>
      <c r="BA346">
        <v>0.90374047802441404</v>
      </c>
      <c r="BB346">
        <v>0.93782947744146605</v>
      </c>
      <c r="BC346">
        <v>0.49402590252737799</v>
      </c>
      <c r="BD346">
        <v>0.72436553667556702</v>
      </c>
      <c r="BE346">
        <v>1.2657615066908201</v>
      </c>
      <c r="BQ346">
        <v>3.72437298501558</v>
      </c>
      <c r="BR346">
        <v>8.4446258439349808</v>
      </c>
      <c r="BS346">
        <v>1.9885035832061899</v>
      </c>
      <c r="BT346">
        <v>0.587182475145135</v>
      </c>
      <c r="BU346">
        <v>1.4746414471390501</v>
      </c>
      <c r="BV346">
        <v>3.1491180340424001</v>
      </c>
      <c r="CG346">
        <v>0.73479919440394703</v>
      </c>
      <c r="CH346">
        <v>0.616468047285052</v>
      </c>
      <c r="CI346">
        <v>0.79221774118203103</v>
      </c>
      <c r="CJ346">
        <v>0.38827260586766599</v>
      </c>
      <c r="CK346">
        <v>0.83282995628449297</v>
      </c>
      <c r="CL346">
        <v>0.55916994098182404</v>
      </c>
    </row>
    <row r="347" spans="3:90" x14ac:dyDescent="0.2">
      <c r="C347">
        <v>7.2272791330214599</v>
      </c>
      <c r="D347">
        <v>2.2134433645057601</v>
      </c>
      <c r="E347">
        <v>7.5328647090657297</v>
      </c>
      <c r="F347">
        <v>2.0958545450313899</v>
      </c>
      <c r="G347">
        <v>0.50351557041851502</v>
      </c>
      <c r="H347">
        <v>1.49872509561192</v>
      </c>
      <c r="S347">
        <v>0.91779162513715495</v>
      </c>
      <c r="T347">
        <v>0.95519516221238998</v>
      </c>
      <c r="U347">
        <v>1.06602246772485</v>
      </c>
      <c r="V347">
        <v>1.0614596966874601</v>
      </c>
      <c r="W347">
        <v>0.58624993649950496</v>
      </c>
      <c r="X347">
        <v>0.56584302915528695</v>
      </c>
      <c r="AJ347">
        <v>2.4187409735388101</v>
      </c>
      <c r="AK347">
        <v>3.9771026445807101</v>
      </c>
      <c r="AL347">
        <v>3.68097749944224</v>
      </c>
      <c r="AM347">
        <v>5.9443526578391701</v>
      </c>
      <c r="AN347">
        <v>1.5399261116537299</v>
      </c>
      <c r="AO347">
        <v>3.0100632915516599</v>
      </c>
      <c r="AZ347">
        <v>1.0260614532713599</v>
      </c>
      <c r="BA347">
        <v>1.2527519643121501</v>
      </c>
      <c r="BB347">
        <v>0.89970190238046999</v>
      </c>
      <c r="BC347">
        <v>0.57979493563951601</v>
      </c>
      <c r="BD347">
        <v>0.67871756114227999</v>
      </c>
      <c r="BE347">
        <v>0.77876986311283203</v>
      </c>
      <c r="BQ347">
        <v>2.2289028390600301</v>
      </c>
      <c r="BR347">
        <v>5.8862838973794096</v>
      </c>
      <c r="BS347">
        <v>1.79076681635041</v>
      </c>
      <c r="BT347">
        <v>1.10789556556867</v>
      </c>
      <c r="BU347">
        <v>0.3866366812923</v>
      </c>
      <c r="BV347">
        <v>3.9176003460000199</v>
      </c>
      <c r="CG347">
        <v>0.74218426368647805</v>
      </c>
      <c r="CH347">
        <v>0.66268547718556303</v>
      </c>
      <c r="CI347">
        <v>0.53652857144980803</v>
      </c>
      <c r="CJ347">
        <v>0.58021358526796296</v>
      </c>
      <c r="CK347">
        <v>0.38206490277438798</v>
      </c>
      <c r="CL347">
        <v>0.65220692451676299</v>
      </c>
    </row>
    <row r="348" spans="3:90" x14ac:dyDescent="0.2">
      <c r="C348">
        <v>5.9652492265792203</v>
      </c>
      <c r="D348">
        <v>2.7304437367866199</v>
      </c>
      <c r="E348">
        <v>8.4280443447769304</v>
      </c>
      <c r="F348">
        <v>1.37461755797406</v>
      </c>
      <c r="G348">
        <v>0.71676490035976204</v>
      </c>
      <c r="H348">
        <v>2.0639159494425798</v>
      </c>
      <c r="S348">
        <v>0.836251517766051</v>
      </c>
      <c r="T348">
        <v>0.92138188758152695</v>
      </c>
      <c r="U348">
        <v>1.0388938091512701</v>
      </c>
      <c r="V348">
        <v>0.66488947493656003</v>
      </c>
      <c r="W348">
        <v>0.68030388123546803</v>
      </c>
      <c r="X348">
        <v>0.77574155768394104</v>
      </c>
      <c r="AJ348">
        <v>2.15998201396657</v>
      </c>
      <c r="AK348">
        <v>4.3148895529947398</v>
      </c>
      <c r="AL348">
        <v>4.1725602981841901</v>
      </c>
      <c r="AM348">
        <v>2.4556999603650298</v>
      </c>
      <c r="AN348">
        <v>0.99998116965218597</v>
      </c>
      <c r="AO348">
        <v>3.98607867802356</v>
      </c>
      <c r="AZ348">
        <v>1.1112408666001199</v>
      </c>
      <c r="BA348">
        <v>1.00549504708325</v>
      </c>
      <c r="BB348">
        <v>1.0808541072443001</v>
      </c>
      <c r="BC348">
        <v>0.588040661783653</v>
      </c>
      <c r="BD348">
        <v>0.67901536193305301</v>
      </c>
      <c r="BE348">
        <v>0.91064167460204803</v>
      </c>
      <c r="BQ348">
        <v>1.2475726698749201</v>
      </c>
      <c r="BR348">
        <v>5.5230539798033904</v>
      </c>
      <c r="BS348">
        <v>1.30136357710279</v>
      </c>
      <c r="BT348">
        <v>0.94269968731394305</v>
      </c>
      <c r="BU348">
        <v>0.33835582038907802</v>
      </c>
      <c r="BV348">
        <v>4.23149959634471</v>
      </c>
      <c r="CG348">
        <v>0.65170267724910103</v>
      </c>
      <c r="CH348">
        <v>0.77135367947568101</v>
      </c>
      <c r="CI348">
        <v>0.69207340647244797</v>
      </c>
      <c r="CJ348">
        <v>0.48879891600816</v>
      </c>
      <c r="CK348">
        <v>0.38633760421309699</v>
      </c>
      <c r="CL348">
        <v>0.68713319089980496</v>
      </c>
    </row>
    <row r="349" spans="3:90" x14ac:dyDescent="0.2">
      <c r="C349">
        <v>5.3615522104844899</v>
      </c>
      <c r="D349">
        <v>3.74247392160281</v>
      </c>
      <c r="E349">
        <v>6.5662126052066503</v>
      </c>
      <c r="F349">
        <v>1.4563873347402001</v>
      </c>
      <c r="G349">
        <v>0.80487233193652796</v>
      </c>
      <c r="H349">
        <v>1.6294667562251799</v>
      </c>
      <c r="S349">
        <v>0.77010555486669297</v>
      </c>
      <c r="T349">
        <v>0.92618920861757703</v>
      </c>
      <c r="U349">
        <v>1.05264986393886</v>
      </c>
      <c r="V349">
        <v>0.73047232652577498</v>
      </c>
      <c r="W349">
        <v>0.75319612067244401</v>
      </c>
      <c r="X349">
        <v>0.60010895756317695</v>
      </c>
      <c r="AJ349">
        <v>3.3391999226045899</v>
      </c>
      <c r="AK349">
        <v>3.7179488306900601</v>
      </c>
      <c r="AL349">
        <v>5.57382682455005</v>
      </c>
      <c r="AM349">
        <v>2.0853588516820198</v>
      </c>
      <c r="AN349">
        <v>1.25407938188644</v>
      </c>
      <c r="AO349">
        <v>2.8331943752220701</v>
      </c>
      <c r="AZ349">
        <v>0.84102508331179604</v>
      </c>
      <c r="BA349">
        <v>0.74443452342190097</v>
      </c>
      <c r="BB349">
        <v>0.91115353967632096</v>
      </c>
      <c r="BC349">
        <v>0.43403294372403201</v>
      </c>
      <c r="BD349">
        <v>0.61323588487704095</v>
      </c>
      <c r="BE349">
        <v>0.79207635253917796</v>
      </c>
      <c r="BQ349">
        <v>2.80570258979153</v>
      </c>
      <c r="BR349">
        <v>6.5977031006442397</v>
      </c>
      <c r="BS349">
        <v>2.3189955719851501</v>
      </c>
      <c r="BT349">
        <v>0.75940922318140403</v>
      </c>
      <c r="BU349">
        <v>0.49671351595846203</v>
      </c>
      <c r="BV349">
        <v>4.9194486257145602</v>
      </c>
      <c r="CG349">
        <v>0.72434633959568595</v>
      </c>
      <c r="CH349">
        <v>0.874115650955399</v>
      </c>
      <c r="CI349">
        <v>1.03075750618119</v>
      </c>
      <c r="CJ349">
        <v>0.41634972766969303</v>
      </c>
      <c r="CK349">
        <v>0.37103201593957602</v>
      </c>
      <c r="CL349">
        <v>0.702385476890106</v>
      </c>
    </row>
    <row r="350" spans="3:90" x14ac:dyDescent="0.2">
      <c r="C350">
        <v>4.2919512354657998</v>
      </c>
      <c r="D350">
        <v>2.7650482688597702</v>
      </c>
      <c r="E350">
        <v>7.2413179598915001</v>
      </c>
      <c r="F350">
        <v>1.55974899760206</v>
      </c>
      <c r="G350">
        <v>0.68976032268157095</v>
      </c>
      <c r="H350">
        <v>2.1859496346065099</v>
      </c>
      <c r="S350">
        <v>0.70882827636006696</v>
      </c>
      <c r="T350">
        <v>1.0975947590469</v>
      </c>
      <c r="U350">
        <v>0.97198203688171203</v>
      </c>
      <c r="V350">
        <v>0.73565247813878998</v>
      </c>
      <c r="W350">
        <v>0.73868378315650296</v>
      </c>
      <c r="X350">
        <v>0.821349849688506</v>
      </c>
      <c r="AJ350">
        <v>3.40248849687723</v>
      </c>
      <c r="AK350">
        <v>4.1929677976698603</v>
      </c>
      <c r="AL350">
        <v>6.3376986078408599</v>
      </c>
      <c r="AM350">
        <v>1.60588501645509</v>
      </c>
      <c r="AN350">
        <v>1.29833149715079</v>
      </c>
      <c r="AO350">
        <v>4.0539777373624304</v>
      </c>
      <c r="AZ350">
        <v>0.88656459430502499</v>
      </c>
      <c r="BA350">
        <v>0.86971468097483595</v>
      </c>
      <c r="BB350">
        <v>1.010575003092</v>
      </c>
      <c r="BC350">
        <v>0.58606155126189696</v>
      </c>
      <c r="BD350">
        <v>0.63614260610425</v>
      </c>
      <c r="BE350">
        <v>0.83753605253025398</v>
      </c>
      <c r="BQ350">
        <v>2.05298640067956</v>
      </c>
      <c r="BR350">
        <v>7.9398133374526703</v>
      </c>
      <c r="BS350">
        <v>2.27354552485621</v>
      </c>
      <c r="BT350">
        <v>1.2212580113125899</v>
      </c>
      <c r="BU350">
        <v>0.56622605246970803</v>
      </c>
      <c r="BV350">
        <v>5.4262219953098896</v>
      </c>
      <c r="CG350">
        <v>0.51469215337632002</v>
      </c>
      <c r="CH350">
        <v>0.904235800387999</v>
      </c>
      <c r="CI350">
        <v>0.75098266500669797</v>
      </c>
      <c r="CJ350">
        <v>0.44579353490679302</v>
      </c>
      <c r="CK350">
        <v>0.38758015672801099</v>
      </c>
      <c r="CL350">
        <v>0.55111974449620704</v>
      </c>
    </row>
    <row r="351" spans="3:90" x14ac:dyDescent="0.2">
      <c r="C351">
        <v>5.8964836158421896</v>
      </c>
      <c r="D351">
        <v>4.6543371179299697</v>
      </c>
      <c r="E351">
        <v>7.6915855864556102</v>
      </c>
      <c r="F351">
        <v>2.3760456530447098</v>
      </c>
      <c r="G351">
        <v>0.52965038170893997</v>
      </c>
      <c r="H351">
        <v>2.3538698023349598</v>
      </c>
      <c r="S351">
        <v>0.72174695032998604</v>
      </c>
      <c r="T351">
        <v>1.4163588412305299</v>
      </c>
      <c r="U351">
        <v>1.0127598098536601</v>
      </c>
      <c r="V351">
        <v>0.87038054448493096</v>
      </c>
      <c r="W351">
        <v>0.61358454850629696</v>
      </c>
      <c r="X351">
        <v>0.82772324146671294</v>
      </c>
      <c r="AJ351">
        <v>3.1689178490640799</v>
      </c>
      <c r="AK351">
        <v>4.9192509831831801</v>
      </c>
      <c r="AL351">
        <v>6.9281637853793798</v>
      </c>
      <c r="AM351">
        <v>3.9579471999361</v>
      </c>
      <c r="AN351">
        <v>1.4751333625746099</v>
      </c>
      <c r="AO351">
        <v>5.0098502879791802</v>
      </c>
      <c r="AZ351">
        <v>0.848527289324294</v>
      </c>
      <c r="BA351">
        <v>0.97041096104284497</v>
      </c>
      <c r="BB351">
        <v>0.73724760445540904</v>
      </c>
      <c r="BC351">
        <v>0.65495932443865701</v>
      </c>
      <c r="BD351">
        <v>0.63080328423584497</v>
      </c>
      <c r="BE351">
        <v>0.79546797342134301</v>
      </c>
      <c r="BQ351">
        <v>1.1336452924273599</v>
      </c>
      <c r="BR351">
        <v>8.1475365288205595</v>
      </c>
      <c r="BS351">
        <v>2.6839344005767098</v>
      </c>
      <c r="BT351">
        <v>2.4465335773515702</v>
      </c>
      <c r="BU351">
        <v>0.63081084987158698</v>
      </c>
      <c r="BV351">
        <v>3.8577288842680502</v>
      </c>
      <c r="CG351">
        <v>0.57593852215410302</v>
      </c>
      <c r="CH351">
        <v>0.80721637431467597</v>
      </c>
      <c r="CI351">
        <v>1.0284706153668299</v>
      </c>
      <c r="CJ351">
        <v>0.38636377862811899</v>
      </c>
      <c r="CK351">
        <v>0.60212631561213004</v>
      </c>
      <c r="CL351">
        <v>0.50186186023338197</v>
      </c>
    </row>
    <row r="352" spans="3:90" x14ac:dyDescent="0.2">
      <c r="C352">
        <v>6.6943834480162696</v>
      </c>
      <c r="D352">
        <v>6.8230306119140103</v>
      </c>
      <c r="E352">
        <v>7.8441828233294597</v>
      </c>
      <c r="F352">
        <v>3.72879040420715</v>
      </c>
      <c r="G352">
        <v>0.69203977779916204</v>
      </c>
      <c r="H352">
        <v>3.2033016298374899</v>
      </c>
      <c r="S352">
        <v>0.94096098700906095</v>
      </c>
      <c r="T352">
        <v>0.99154099045344402</v>
      </c>
      <c r="U352">
        <v>1.3835623824150001</v>
      </c>
      <c r="V352">
        <v>0.84609690018774297</v>
      </c>
      <c r="W352">
        <v>0.666418464313415</v>
      </c>
      <c r="X352">
        <v>1.0422388773098299</v>
      </c>
      <c r="AJ352">
        <v>5.7110934753588598</v>
      </c>
      <c r="AK352">
        <v>4.9831585358062096</v>
      </c>
      <c r="AL352">
        <v>6.26902892731965</v>
      </c>
      <c r="AM352">
        <v>6.4253526074443297</v>
      </c>
      <c r="AN352">
        <v>1.62569331536943</v>
      </c>
      <c r="AO352">
        <v>4.5874205314216496</v>
      </c>
      <c r="AZ352">
        <v>0.86455074944025101</v>
      </c>
      <c r="BA352">
        <v>1.1304546494834</v>
      </c>
      <c r="BB352">
        <v>0.99151874803587103</v>
      </c>
      <c r="BC352">
        <v>0.63156752761606605</v>
      </c>
      <c r="BD352">
        <v>0.76281998196240597</v>
      </c>
      <c r="BE352">
        <v>0.76603769570143299</v>
      </c>
      <c r="BQ352">
        <v>2.2446263417216001</v>
      </c>
      <c r="BR352">
        <v>7.2156665659191299</v>
      </c>
      <c r="BS352">
        <v>3.9020215873868298</v>
      </c>
      <c r="BT352">
        <v>2.1606537992066301</v>
      </c>
      <c r="BU352">
        <v>0.69075447795102196</v>
      </c>
      <c r="BV352">
        <v>3.2592476988097698</v>
      </c>
      <c r="CG352">
        <v>0.60884934411604497</v>
      </c>
      <c r="CH352">
        <v>0.78500873529676596</v>
      </c>
      <c r="CI352">
        <v>0.739747553702234</v>
      </c>
      <c r="CJ352">
        <v>0.44569378474513999</v>
      </c>
      <c r="CK352">
        <v>0.44315848536404401</v>
      </c>
      <c r="CL352">
        <v>0.74087483977813395</v>
      </c>
    </row>
    <row r="353" spans="3:90" x14ac:dyDescent="0.2">
      <c r="C353">
        <v>5.8821547313079998</v>
      </c>
      <c r="D353">
        <v>5.6956974803523099</v>
      </c>
      <c r="E353">
        <v>8.8099791407709507</v>
      </c>
      <c r="F353">
        <v>4.9343540349399602</v>
      </c>
      <c r="G353">
        <v>0.45422462885458498</v>
      </c>
      <c r="H353">
        <v>3.7386437892254998</v>
      </c>
      <c r="S353">
        <v>0.85757788944650803</v>
      </c>
      <c r="T353">
        <v>0.94608587064705596</v>
      </c>
      <c r="U353">
        <v>0.90367620304080698</v>
      </c>
      <c r="V353">
        <v>0.855017505201498</v>
      </c>
      <c r="W353">
        <v>0.58400377958392902</v>
      </c>
      <c r="X353">
        <v>1.08606896602419</v>
      </c>
      <c r="AJ353">
        <v>5.7193650835058802</v>
      </c>
      <c r="AK353">
        <v>7.3129922800812004</v>
      </c>
      <c r="AL353">
        <v>6.0677503009524001</v>
      </c>
      <c r="AM353">
        <v>2.3833439002752299</v>
      </c>
      <c r="AN353">
        <v>1.8271910408846399</v>
      </c>
      <c r="AO353">
        <v>5.1778323807368096</v>
      </c>
      <c r="AZ353">
        <v>0.84205291233835999</v>
      </c>
      <c r="BA353">
        <v>0.88753403861646596</v>
      </c>
      <c r="BB353">
        <v>1.0882354573903501</v>
      </c>
      <c r="BC353">
        <v>0.57334286609213703</v>
      </c>
      <c r="BD353">
        <v>0.55552276082687102</v>
      </c>
      <c r="BE353">
        <v>0.75626925205519302</v>
      </c>
      <c r="BQ353">
        <v>3.3708748128514299</v>
      </c>
      <c r="BR353">
        <v>6.0369519713549398</v>
      </c>
      <c r="BS353">
        <v>3.8327404712277402</v>
      </c>
      <c r="BT353">
        <v>0.70323709254969902</v>
      </c>
      <c r="BU353">
        <v>0.45929951720779999</v>
      </c>
      <c r="BV353">
        <v>6.10796545650296</v>
      </c>
      <c r="CG353">
        <v>0.69796438064382105</v>
      </c>
      <c r="CH353">
        <v>0.74992593243295802</v>
      </c>
      <c r="CI353">
        <v>0.670395672141893</v>
      </c>
      <c r="CJ353">
        <v>0.53059444841645198</v>
      </c>
      <c r="CK353">
        <v>0.45088802259286798</v>
      </c>
      <c r="CL353">
        <v>0.91486546459787399</v>
      </c>
    </row>
    <row r="354" spans="3:90" x14ac:dyDescent="0.2">
      <c r="C354">
        <v>6.6833180775138796</v>
      </c>
      <c r="D354">
        <v>3.66074640808456</v>
      </c>
      <c r="E354">
        <v>10.066579666164801</v>
      </c>
      <c r="F354">
        <v>3.8468154155607901</v>
      </c>
      <c r="G354">
        <v>0.39944197101926399</v>
      </c>
      <c r="H354">
        <v>2.91530976885233</v>
      </c>
      <c r="S354">
        <v>0.96585204036390404</v>
      </c>
      <c r="T354">
        <v>1.24587500995689</v>
      </c>
      <c r="U354">
        <v>0.85188246801647705</v>
      </c>
      <c r="V354">
        <v>0.69912399454932606</v>
      </c>
      <c r="W354">
        <v>0.57121467918581004</v>
      </c>
      <c r="X354">
        <v>0.79575765438101698</v>
      </c>
      <c r="AJ354">
        <v>3.7628369272984301</v>
      </c>
      <c r="AK354">
        <v>5.7498054001177801</v>
      </c>
      <c r="AL354">
        <v>7.3853804186238596</v>
      </c>
      <c r="AM354">
        <v>4.2444705593069303</v>
      </c>
      <c r="AN354">
        <v>2.2776001722309398</v>
      </c>
      <c r="AO354">
        <v>3.5128591573414698</v>
      </c>
      <c r="AZ354">
        <v>1.0315186676761501</v>
      </c>
      <c r="BA354">
        <v>0.92539271241113996</v>
      </c>
      <c r="BB354">
        <v>1.0771016361196</v>
      </c>
      <c r="BC354">
        <v>0.51796897815918097</v>
      </c>
      <c r="BD354">
        <v>0.73571070282225104</v>
      </c>
      <c r="BE354">
        <v>0.73813563119979897</v>
      </c>
      <c r="BQ354">
        <v>2.9168391994837002</v>
      </c>
      <c r="BR354">
        <v>3.7624601426486302</v>
      </c>
      <c r="BS354">
        <v>6.0373390595086303</v>
      </c>
      <c r="BT354">
        <v>1.8448003918984399</v>
      </c>
      <c r="BU354">
        <v>0.54434561768007494</v>
      </c>
      <c r="BV354">
        <v>7.3157595731241596</v>
      </c>
      <c r="CG354">
        <v>0.75461769584154204</v>
      </c>
      <c r="CH354">
        <v>0.76896039121888604</v>
      </c>
      <c r="CI354">
        <v>0.74924437176725101</v>
      </c>
      <c r="CJ354">
        <v>0.54497854758511699</v>
      </c>
      <c r="CK354">
        <v>0.60075822548276003</v>
      </c>
      <c r="CL354">
        <v>0.70319735211953305</v>
      </c>
    </row>
    <row r="355" spans="3:90" x14ac:dyDescent="0.2">
      <c r="C355">
        <v>6.6831583401816799</v>
      </c>
      <c r="D355">
        <v>6.1084313521582896</v>
      </c>
      <c r="E355">
        <v>7.4283695236061904</v>
      </c>
      <c r="F355">
        <v>4.7583059325490602</v>
      </c>
      <c r="G355">
        <v>0.56583228530249896</v>
      </c>
      <c r="H355">
        <v>3.89448072088397</v>
      </c>
      <c r="S355">
        <v>0.92236166133628195</v>
      </c>
      <c r="T355">
        <v>1.23380198986593</v>
      </c>
      <c r="U355">
        <v>1.1441944945356699</v>
      </c>
      <c r="V355">
        <v>0.88973379941630704</v>
      </c>
      <c r="W355">
        <v>0.56886618151304202</v>
      </c>
      <c r="X355">
        <v>1.0023532910563699</v>
      </c>
      <c r="AJ355">
        <v>4.67598444200679</v>
      </c>
      <c r="AK355">
        <v>4.9400510640108104</v>
      </c>
      <c r="AL355">
        <v>6.1629373812613402</v>
      </c>
      <c r="AM355">
        <v>4.1515205776285002</v>
      </c>
      <c r="AN355">
        <v>1.5004520401172301</v>
      </c>
      <c r="AO355">
        <v>5.05644324804517</v>
      </c>
      <c r="AZ355">
        <v>0.85048880072366795</v>
      </c>
      <c r="BA355">
        <v>0.78471027709435204</v>
      </c>
      <c r="BB355">
        <v>0.99652799810116799</v>
      </c>
      <c r="BC355">
        <v>0.61827437665956597</v>
      </c>
      <c r="BD355">
        <v>0.51876089744218701</v>
      </c>
      <c r="BE355">
        <v>0.93254780847082996</v>
      </c>
      <c r="BQ355">
        <v>2.9425660020153002</v>
      </c>
      <c r="BR355">
        <v>4.0972537864268999</v>
      </c>
      <c r="BS355">
        <v>3.8815623171332301</v>
      </c>
      <c r="BT355">
        <v>1.01707178336509</v>
      </c>
      <c r="BU355">
        <v>0.85145714452597099</v>
      </c>
      <c r="BV355">
        <v>7.0819294324526503</v>
      </c>
      <c r="CG355">
        <v>0.66894342056303402</v>
      </c>
      <c r="CH355">
        <v>0.935820984500639</v>
      </c>
      <c r="CI355">
        <v>0.69104090326340595</v>
      </c>
      <c r="CJ355">
        <v>0.52890729729427699</v>
      </c>
      <c r="CK355">
        <v>0.56164695707840395</v>
      </c>
      <c r="CL355">
        <v>0.65891887069230504</v>
      </c>
    </row>
    <row r="356" spans="3:90" x14ac:dyDescent="0.2">
      <c r="C356">
        <v>7.5808985363520902</v>
      </c>
      <c r="D356">
        <v>5.9843857389024899</v>
      </c>
      <c r="E356">
        <v>5.3523277047287099</v>
      </c>
      <c r="F356">
        <v>2.7906533129551399</v>
      </c>
      <c r="G356">
        <v>1.2553372487385599</v>
      </c>
      <c r="H356">
        <v>2.62374536102238</v>
      </c>
      <c r="S356">
        <v>0.86747626641073095</v>
      </c>
      <c r="T356">
        <v>0.95740530826626302</v>
      </c>
      <c r="U356">
        <v>1.27400573567877</v>
      </c>
      <c r="V356">
        <v>0.64603266086003297</v>
      </c>
      <c r="W356">
        <v>0.75600808917127704</v>
      </c>
      <c r="X356">
        <v>1.05936271784669</v>
      </c>
      <c r="AJ356">
        <v>4.02855642808961</v>
      </c>
      <c r="AK356">
        <v>4.9870898621713202</v>
      </c>
      <c r="AL356">
        <v>7.8306910595370001</v>
      </c>
      <c r="AM356">
        <v>2.6900833203540402</v>
      </c>
      <c r="AN356">
        <v>0.98615053956808396</v>
      </c>
      <c r="AO356">
        <v>6.0891162907635001</v>
      </c>
      <c r="AZ356">
        <v>0.74551368161702203</v>
      </c>
      <c r="BA356">
        <v>1.06673604564349</v>
      </c>
      <c r="BB356">
        <v>1.32805073018052</v>
      </c>
      <c r="BC356">
        <v>0.64377000294254205</v>
      </c>
      <c r="BD356">
        <v>0.63015586043602601</v>
      </c>
      <c r="BE356">
        <v>0.85517385959740699</v>
      </c>
      <c r="BQ356">
        <v>2.8075670624638902</v>
      </c>
      <c r="BR356">
        <v>7.3049188189138601</v>
      </c>
      <c r="BS356">
        <v>1.5120023833918199</v>
      </c>
      <c r="BT356">
        <v>1.09913143274157</v>
      </c>
      <c r="BU356">
        <v>0.62086731216750801</v>
      </c>
      <c r="BV356">
        <v>5.4321060645992603</v>
      </c>
      <c r="CG356">
        <v>0.89584538710384798</v>
      </c>
      <c r="CH356">
        <v>0.84978651623623702</v>
      </c>
      <c r="CI356">
        <v>0.67438999962794699</v>
      </c>
      <c r="CJ356">
        <v>0.51007449348346601</v>
      </c>
      <c r="CK356">
        <v>0.51352570255048602</v>
      </c>
      <c r="CL356">
        <v>0.82379247707195602</v>
      </c>
    </row>
    <row r="357" spans="3:90" x14ac:dyDescent="0.2">
      <c r="C357">
        <v>4.8106875780084799</v>
      </c>
      <c r="D357">
        <v>5.7955828781072896</v>
      </c>
      <c r="E357">
        <v>7.7400177240014196</v>
      </c>
      <c r="F357">
        <v>2.8942277800916698</v>
      </c>
      <c r="G357">
        <v>0.86724649294490996</v>
      </c>
      <c r="H357">
        <v>2.1987980296624898</v>
      </c>
      <c r="S357">
        <v>0.82328117821659297</v>
      </c>
      <c r="T357">
        <v>0.95093709173862695</v>
      </c>
      <c r="U357">
        <v>0.93198186773198499</v>
      </c>
      <c r="V357">
        <v>0.64573900490237002</v>
      </c>
      <c r="W357">
        <v>0.83752114962764301</v>
      </c>
      <c r="X357">
        <v>1.297230704832</v>
      </c>
      <c r="AJ357">
        <v>3.06750313757124</v>
      </c>
      <c r="AK357">
        <v>5.3461529073021703</v>
      </c>
      <c r="AL357">
        <v>9.0937781189205893</v>
      </c>
      <c r="AM357">
        <v>3.1544625443444301</v>
      </c>
      <c r="AN357">
        <v>0.477081765757979</v>
      </c>
      <c r="AO357">
        <v>4.4461118087058997</v>
      </c>
      <c r="AZ357">
        <v>0.67161872893047303</v>
      </c>
      <c r="BA357">
        <v>1.05812469209559</v>
      </c>
      <c r="BB357">
        <v>0.99324602676057905</v>
      </c>
      <c r="BC357">
        <v>0.91178906373013602</v>
      </c>
      <c r="BD357">
        <v>0.539724018612045</v>
      </c>
      <c r="BE357">
        <v>0.74584189115099997</v>
      </c>
      <c r="BQ357">
        <v>2.7811458987339699</v>
      </c>
      <c r="BR357">
        <v>6.1317266185559198</v>
      </c>
      <c r="BS357">
        <v>1.1972355682812801</v>
      </c>
      <c r="BT357">
        <v>1.6453564313459801</v>
      </c>
      <c r="BU357">
        <v>0.61948368278700106</v>
      </c>
      <c r="BV357">
        <v>3.3438547661402298</v>
      </c>
      <c r="CG357">
        <v>0.62450421320892902</v>
      </c>
      <c r="CH357">
        <v>0.80834938220949804</v>
      </c>
      <c r="CI357">
        <v>0.49808565974098101</v>
      </c>
      <c r="CJ357">
        <v>0.49870599796128001</v>
      </c>
      <c r="CK357">
        <v>0.50807108474902396</v>
      </c>
      <c r="CL357">
        <v>0.62451029647396505</v>
      </c>
    </row>
    <row r="358" spans="3:90" x14ac:dyDescent="0.2">
      <c r="C358">
        <v>3.9303571517545999</v>
      </c>
      <c r="D358">
        <v>5.9596430856706197</v>
      </c>
      <c r="E358">
        <v>5.8477077224169998</v>
      </c>
      <c r="F358">
        <v>4.2302885398567298</v>
      </c>
      <c r="G358">
        <v>0.89084445103537302</v>
      </c>
      <c r="H358">
        <v>3.0847826739748099</v>
      </c>
      <c r="S358">
        <v>0.71063250338415396</v>
      </c>
      <c r="T358">
        <v>0.97377585165675595</v>
      </c>
      <c r="U358">
        <v>0.97862525465296901</v>
      </c>
      <c r="V358">
        <v>0.75020854920119195</v>
      </c>
      <c r="W358">
        <v>0.84140934031296299</v>
      </c>
      <c r="X358">
        <v>0.966990421897443</v>
      </c>
      <c r="AJ358">
        <v>3.4532721725579498</v>
      </c>
      <c r="AK358">
        <v>5.5732249727893004</v>
      </c>
      <c r="AL358">
        <v>6.9739042598937901</v>
      </c>
      <c r="AM358">
        <v>3.8884982687114298</v>
      </c>
      <c r="AN358">
        <v>0.88258944810747397</v>
      </c>
      <c r="AO358">
        <v>3.9781986822514401</v>
      </c>
      <c r="AZ358">
        <v>0.68390695713979499</v>
      </c>
      <c r="BA358">
        <v>1.02804423675034</v>
      </c>
      <c r="BB358">
        <v>1.1427947832688099</v>
      </c>
      <c r="BC358">
        <v>0.56742698443377104</v>
      </c>
      <c r="BD358">
        <v>0.51502675512709195</v>
      </c>
      <c r="BE358">
        <v>0.73973889094573098</v>
      </c>
      <c r="BQ358">
        <v>1.4965016815526999</v>
      </c>
      <c r="BR358">
        <v>3.27406560215484</v>
      </c>
      <c r="BS358">
        <v>2.9189093285749301</v>
      </c>
      <c r="BT358">
        <v>0.985274235701183</v>
      </c>
      <c r="BU358">
        <v>0.46261966130844401</v>
      </c>
      <c r="BV358">
        <v>3.7732298827960302</v>
      </c>
      <c r="CG358">
        <v>0.66475220908102195</v>
      </c>
      <c r="CH358">
        <v>0.81980970186093605</v>
      </c>
      <c r="CI358">
        <v>0.65289021658978796</v>
      </c>
      <c r="CJ358">
        <v>0.44288400381067</v>
      </c>
      <c r="CK358">
        <v>0.47848395707444502</v>
      </c>
      <c r="CL358">
        <v>0.73407084020617097</v>
      </c>
    </row>
    <row r="359" spans="3:90" x14ac:dyDescent="0.2">
      <c r="C359">
        <v>4.7344375554444103</v>
      </c>
      <c r="D359">
        <v>4.3993075071739298</v>
      </c>
      <c r="E359">
        <v>5.4411871009180697</v>
      </c>
      <c r="F359">
        <v>7.1270615699439404</v>
      </c>
      <c r="G359">
        <v>0.81831359792009095</v>
      </c>
      <c r="H359">
        <v>2.5250183260966299</v>
      </c>
      <c r="S359">
        <v>0.68055277614453402</v>
      </c>
      <c r="T359">
        <v>1.1676612084150499</v>
      </c>
      <c r="U359">
        <v>1.0262444021335599</v>
      </c>
      <c r="V359">
        <v>0.62605452394616501</v>
      </c>
      <c r="W359">
        <v>0.87743200173654801</v>
      </c>
      <c r="X359">
        <v>1.15068476247757</v>
      </c>
      <c r="AJ359">
        <v>3.6201503642926198</v>
      </c>
      <c r="AK359">
        <v>4.5589563076094004</v>
      </c>
      <c r="AL359">
        <v>8.1385512953062005</v>
      </c>
      <c r="AM359">
        <v>2.1363158025114899</v>
      </c>
      <c r="AN359">
        <v>0.57386628612852497</v>
      </c>
      <c r="AO359">
        <v>3.63583434759044</v>
      </c>
      <c r="AZ359">
        <v>0.45954578587037798</v>
      </c>
      <c r="BA359">
        <v>1.0163421739252501</v>
      </c>
      <c r="BB359">
        <v>1.2266612859442401</v>
      </c>
      <c r="BC359">
        <v>0.63325682049133603</v>
      </c>
      <c r="BD359">
        <v>0.60172313777394704</v>
      </c>
      <c r="BE359">
        <v>1.1605438566194699</v>
      </c>
      <c r="BQ359">
        <v>1.3986343623914701</v>
      </c>
      <c r="BR359">
        <v>4.8226867633650699</v>
      </c>
      <c r="BS359">
        <v>2.2961843836214202</v>
      </c>
      <c r="BT359">
        <v>1.5560158291474999</v>
      </c>
      <c r="BU359">
        <v>0.43870380833633099</v>
      </c>
      <c r="BV359">
        <v>2.1781299185765901</v>
      </c>
      <c r="CG359">
        <v>0.55018824744154804</v>
      </c>
      <c r="CH359">
        <v>0.72502258988725299</v>
      </c>
      <c r="CI359">
        <v>0.63688532145339505</v>
      </c>
      <c r="CJ359">
        <v>0.51647816968890403</v>
      </c>
      <c r="CK359">
        <v>0.499163798394331</v>
      </c>
      <c r="CL359">
        <v>0.54822946876838796</v>
      </c>
    </row>
    <row r="360" spans="3:90" x14ac:dyDescent="0.2">
      <c r="C360">
        <v>5.64766304622247</v>
      </c>
      <c r="D360">
        <v>2.5738059423367301</v>
      </c>
      <c r="E360">
        <v>6.6940568208564803</v>
      </c>
      <c r="F360">
        <v>6.5873482283460101</v>
      </c>
      <c r="G360">
        <v>0.84299209930546504</v>
      </c>
      <c r="H360">
        <v>3.5490633243607701</v>
      </c>
      <c r="S360">
        <v>1.5047710957567499</v>
      </c>
      <c r="T360">
        <v>0.95272780182992201</v>
      </c>
      <c r="U360">
        <v>0.74543097605344599</v>
      </c>
      <c r="V360">
        <v>0.61403247130659</v>
      </c>
      <c r="W360">
        <v>0.75468129829482899</v>
      </c>
      <c r="X360">
        <v>1.0851891641613001</v>
      </c>
      <c r="AJ360">
        <v>1.33171298447056</v>
      </c>
      <c r="AK360">
        <v>6.0392239381371597</v>
      </c>
      <c r="AL360">
        <v>7.9972832700409198</v>
      </c>
      <c r="AM360">
        <v>2.9310463455900102</v>
      </c>
      <c r="AN360">
        <v>0.82984027472065802</v>
      </c>
      <c r="AO360">
        <v>5.8733439745011102</v>
      </c>
      <c r="AZ360">
        <v>0.62126804609534803</v>
      </c>
      <c r="BA360">
        <v>1.0231257966766201</v>
      </c>
      <c r="BB360">
        <v>1.17929090970748</v>
      </c>
      <c r="BC360">
        <v>0.524449496871638</v>
      </c>
      <c r="BD360">
        <v>0.53195808153673596</v>
      </c>
      <c r="BE360">
        <v>1.03033208794389</v>
      </c>
      <c r="BQ360">
        <v>2.7091361129428799</v>
      </c>
      <c r="BR360">
        <v>4.7595178254779897</v>
      </c>
      <c r="BS360">
        <v>5.7339102328689</v>
      </c>
      <c r="BT360">
        <v>1.33654430491431</v>
      </c>
      <c r="BU360">
        <v>0.51072287985672904</v>
      </c>
      <c r="BV360">
        <v>2.8339979350325399</v>
      </c>
      <c r="CG360">
        <v>0.57393542213641402</v>
      </c>
      <c r="CH360">
        <v>0.78127190724842599</v>
      </c>
      <c r="CI360">
        <v>0.97849653782352497</v>
      </c>
      <c r="CJ360">
        <v>0.47626486617882202</v>
      </c>
      <c r="CK360">
        <v>0.49961024657626402</v>
      </c>
      <c r="CL360">
        <v>0.69582808067840096</v>
      </c>
    </row>
    <row r="361" spans="3:90" x14ac:dyDescent="0.2">
      <c r="C361">
        <v>3.27009511853197</v>
      </c>
      <c r="D361">
        <v>2.20182680484678</v>
      </c>
      <c r="E361">
        <v>6.8763847984595001</v>
      </c>
      <c r="F361">
        <v>8.6240003624544297</v>
      </c>
      <c r="G361">
        <v>1.31700680078527</v>
      </c>
      <c r="H361">
        <v>4.2775949848154404</v>
      </c>
      <c r="S361">
        <v>0.72554785137955102</v>
      </c>
      <c r="T361">
        <v>0.71713087566677702</v>
      </c>
      <c r="U361">
        <v>1.13835862391844</v>
      </c>
      <c r="V361">
        <v>0.609779304672459</v>
      </c>
      <c r="W361">
        <v>0.91716019962308604</v>
      </c>
      <c r="X361">
        <v>1.0900819692244299</v>
      </c>
      <c r="AJ361">
        <v>1.38536068225447</v>
      </c>
      <c r="AK361">
        <v>6.4350156315078202</v>
      </c>
      <c r="AL361">
        <v>8.1297643098340693</v>
      </c>
      <c r="AM361">
        <v>3.08479923556059</v>
      </c>
      <c r="AN361">
        <v>0.555032406544406</v>
      </c>
      <c r="AO361">
        <v>6.7118413814577504</v>
      </c>
      <c r="AZ361">
        <v>0.70365776409903602</v>
      </c>
      <c r="BA361">
        <v>1.0397778998104901</v>
      </c>
      <c r="BB361">
        <v>0.96751735907848102</v>
      </c>
      <c r="BC361">
        <v>0.58376272767270998</v>
      </c>
      <c r="BD361">
        <v>0.40618558011473899</v>
      </c>
      <c r="BE361">
        <v>0.92816092531447103</v>
      </c>
      <c r="BQ361">
        <v>1.5685255959094</v>
      </c>
      <c r="BR361">
        <v>2.9877617463256501</v>
      </c>
      <c r="BS361">
        <v>6.6033569428459202</v>
      </c>
      <c r="BT361">
        <v>1.5178952627270199</v>
      </c>
      <c r="BU361">
        <v>0.74249688442253803</v>
      </c>
      <c r="BV361">
        <v>3.7264660580851099</v>
      </c>
      <c r="CG361">
        <v>0.57026277690050498</v>
      </c>
      <c r="CH361">
        <v>0.62152628584806802</v>
      </c>
      <c r="CI361">
        <v>0.82257449045179898</v>
      </c>
      <c r="CJ361">
        <v>0.66310946283456096</v>
      </c>
      <c r="CK361">
        <v>0.43632007690235602</v>
      </c>
      <c r="CL361">
        <v>0.64685936175221403</v>
      </c>
    </row>
    <row r="362" spans="3:90" x14ac:dyDescent="0.2">
      <c r="C362">
        <v>3.0130112932527702</v>
      </c>
      <c r="D362">
        <v>3.1932712664224399</v>
      </c>
      <c r="E362">
        <v>8.4881713441212892</v>
      </c>
      <c r="F362">
        <v>7.6765919190429504</v>
      </c>
      <c r="G362">
        <v>1.54182987667621</v>
      </c>
      <c r="H362">
        <v>6.30299092273735</v>
      </c>
      <c r="S362">
        <v>0.77119661216924196</v>
      </c>
      <c r="T362">
        <v>0.933002851224223</v>
      </c>
      <c r="U362">
        <v>0.99818145735777697</v>
      </c>
      <c r="V362">
        <v>0.73645297136472199</v>
      </c>
      <c r="W362">
        <v>1.1590870275938401</v>
      </c>
      <c r="X362">
        <v>0.97974835463526899</v>
      </c>
      <c r="AJ362">
        <v>0.90316061143488702</v>
      </c>
      <c r="AK362">
        <v>7.9368410855632501</v>
      </c>
      <c r="AL362">
        <v>7.67875159645014</v>
      </c>
      <c r="AM362">
        <v>3.3074262498701201</v>
      </c>
      <c r="AN362">
        <v>0.55036954119307002</v>
      </c>
      <c r="AO362">
        <v>4.7875369014590197</v>
      </c>
      <c r="AZ362">
        <v>0.67417312066500501</v>
      </c>
      <c r="BA362">
        <v>1.37436722814349</v>
      </c>
      <c r="BB362">
        <v>1.08131540539336</v>
      </c>
      <c r="BC362">
        <v>0.69050753889743</v>
      </c>
      <c r="BD362">
        <v>0.65934301991741096</v>
      </c>
      <c r="BE362">
        <v>0.818149123485989</v>
      </c>
      <c r="BQ362">
        <v>1.81487484205731</v>
      </c>
      <c r="BR362">
        <v>2.9541836963795798</v>
      </c>
      <c r="BS362">
        <v>7.0494712339229704</v>
      </c>
      <c r="BT362">
        <v>1.2141341813404201</v>
      </c>
      <c r="BU362">
        <v>0.43482641988383203</v>
      </c>
      <c r="BV362">
        <v>3.92979199322704</v>
      </c>
      <c r="CG362">
        <v>0.62218499558089002</v>
      </c>
      <c r="CH362">
        <v>0.75972578704832205</v>
      </c>
      <c r="CI362">
        <v>0.92280859006982197</v>
      </c>
      <c r="CJ362">
        <v>0.51355199436792498</v>
      </c>
      <c r="CK362">
        <v>0.45511076569881997</v>
      </c>
      <c r="CL362">
        <v>0.67315939386291401</v>
      </c>
    </row>
    <row r="363" spans="3:90" x14ac:dyDescent="0.2">
      <c r="C363">
        <v>4.17434135990898</v>
      </c>
      <c r="D363">
        <v>2.3853349317793402</v>
      </c>
      <c r="E363">
        <v>5.8830290999564401</v>
      </c>
      <c r="F363">
        <v>7.6657748722200303</v>
      </c>
      <c r="G363">
        <v>1.10544629528609</v>
      </c>
      <c r="H363">
        <v>5.4503568416664496</v>
      </c>
      <c r="S363">
        <v>1.22589260243506</v>
      </c>
      <c r="T363">
        <v>0.93462045282411599</v>
      </c>
      <c r="U363">
        <v>0.94646128862994505</v>
      </c>
      <c r="V363">
        <v>0.62452666286495995</v>
      </c>
      <c r="W363">
        <v>0.86111990619928203</v>
      </c>
      <c r="X363">
        <v>1.0917337879445801</v>
      </c>
      <c r="AJ363">
        <v>1.00189333821441</v>
      </c>
      <c r="AK363">
        <v>6.5373236695969403</v>
      </c>
      <c r="AL363">
        <v>8.3107171109261895</v>
      </c>
      <c r="AM363">
        <v>3.1471074254719</v>
      </c>
      <c r="AN363">
        <v>0.48849758049811998</v>
      </c>
      <c r="AO363">
        <v>4.1448364270791904</v>
      </c>
      <c r="AZ363">
        <v>0.73094964982209398</v>
      </c>
      <c r="BA363">
        <v>1.01451138014482</v>
      </c>
      <c r="BB363">
        <v>0.95808939517146097</v>
      </c>
      <c r="BC363">
        <v>0.61534809397184398</v>
      </c>
      <c r="BD363">
        <v>0.35798471039176299</v>
      </c>
      <c r="BE363">
        <v>0.80975656958504105</v>
      </c>
      <c r="BQ363">
        <v>1.8212445543562501</v>
      </c>
      <c r="BR363">
        <v>3.9402953827292002</v>
      </c>
      <c r="BS363">
        <v>5.6056456439156497</v>
      </c>
      <c r="BT363">
        <v>1.07714648427618</v>
      </c>
      <c r="BU363">
        <v>0.54546126680025298</v>
      </c>
      <c r="BV363">
        <v>3.06303884844831</v>
      </c>
      <c r="CG363">
        <v>0.61469488945178097</v>
      </c>
      <c r="CH363">
        <v>0.86391550603429201</v>
      </c>
      <c r="CI363">
        <v>0.95970538005744999</v>
      </c>
      <c r="CJ363">
        <v>0.45796789881017802</v>
      </c>
      <c r="CK363">
        <v>0.59763644703525598</v>
      </c>
      <c r="CL363">
        <v>0.68263444793682904</v>
      </c>
    </row>
    <row r="364" spans="3:90" x14ac:dyDescent="0.2">
      <c r="C364">
        <v>7.0705870689917898</v>
      </c>
      <c r="D364">
        <v>3.3704119983231999</v>
      </c>
      <c r="E364">
        <v>3.5243957147104701</v>
      </c>
      <c r="F364">
        <v>7.4820270409551002</v>
      </c>
      <c r="G364">
        <v>1.0144991895272999</v>
      </c>
      <c r="H364">
        <v>5.1798364926543696</v>
      </c>
      <c r="S364">
        <v>1.04723995088232</v>
      </c>
      <c r="T364">
        <v>1.0870361014632099</v>
      </c>
      <c r="U364">
        <v>0.87832250209167495</v>
      </c>
      <c r="V364">
        <v>0.55943505322726295</v>
      </c>
      <c r="W364">
        <v>0.84830121679801895</v>
      </c>
      <c r="X364">
        <v>0.77536221491647195</v>
      </c>
      <c r="AJ364">
        <v>0.57405733876374498</v>
      </c>
      <c r="AK364">
        <v>5.7095303320131201</v>
      </c>
      <c r="AL364">
        <v>6.7001857319665001</v>
      </c>
      <c r="AM364">
        <v>2.4910317065858099</v>
      </c>
      <c r="AN364">
        <v>0.70133462027587701</v>
      </c>
      <c r="AO364">
        <v>4.15833184446163</v>
      </c>
      <c r="AZ364">
        <v>0.61212565501879401</v>
      </c>
      <c r="BA364">
        <v>1.03509217368672</v>
      </c>
      <c r="BB364">
        <v>1.01962436909938</v>
      </c>
      <c r="BC364">
        <v>0.74301632950364604</v>
      </c>
      <c r="BD364">
        <v>0.53851574725156304</v>
      </c>
      <c r="BE364">
        <v>1.0342060353191</v>
      </c>
      <c r="BQ364">
        <v>2.06373941694403</v>
      </c>
      <c r="BR364">
        <v>5.89647632214092</v>
      </c>
      <c r="BS364">
        <v>5.7013428553352599</v>
      </c>
      <c r="BT364">
        <v>1.30545679098821</v>
      </c>
      <c r="BU364">
        <v>0.44938809671749902</v>
      </c>
      <c r="BV364">
        <v>3.5995452529443601</v>
      </c>
      <c r="CG364">
        <v>0.56543136175801401</v>
      </c>
      <c r="CH364">
        <v>0.72252731512232005</v>
      </c>
      <c r="CI364">
        <v>0.77021804830116503</v>
      </c>
      <c r="CJ364">
        <v>0.708701857573102</v>
      </c>
      <c r="CK364">
        <v>0.48080230471157898</v>
      </c>
      <c r="CL364">
        <v>0.74109838512924398</v>
      </c>
    </row>
    <row r="365" spans="3:90" x14ac:dyDescent="0.2">
      <c r="C365">
        <v>4.2506193356711899</v>
      </c>
      <c r="D365">
        <v>4.5692512382606703</v>
      </c>
      <c r="E365">
        <v>3.8771123437605599</v>
      </c>
      <c r="F365">
        <v>3.5986846835232602</v>
      </c>
      <c r="G365">
        <v>0.66019826641369495</v>
      </c>
      <c r="H365">
        <v>4.7102835482456298</v>
      </c>
      <c r="S365">
        <v>0.83860794518045001</v>
      </c>
      <c r="T365">
        <v>1.2610535279900801</v>
      </c>
      <c r="U365">
        <v>0.83161904046950297</v>
      </c>
      <c r="V365">
        <v>0.76678064902954102</v>
      </c>
      <c r="W365">
        <v>0.67573656004511795</v>
      </c>
      <c r="X365">
        <v>1.1934216719294399</v>
      </c>
      <c r="AJ365">
        <v>0.78516385512687403</v>
      </c>
      <c r="AK365">
        <v>7.5869868491823604</v>
      </c>
      <c r="AL365">
        <v>8.95456011943857</v>
      </c>
      <c r="AM365">
        <v>1.41246652239938</v>
      </c>
      <c r="AN365">
        <v>0.50601662026899097</v>
      </c>
      <c r="AO365">
        <v>4.1220327801721304</v>
      </c>
      <c r="AZ365">
        <v>0.61785927128270302</v>
      </c>
      <c r="BA365">
        <v>1.0812299342782099</v>
      </c>
      <c r="BB365">
        <v>0.88823390677652803</v>
      </c>
      <c r="BC365">
        <v>0.48287683344096899</v>
      </c>
      <c r="BD365">
        <v>0.47639666984863299</v>
      </c>
      <c r="BE365">
        <v>0.85458919127226896</v>
      </c>
      <c r="BQ365">
        <v>1.0848861565847701</v>
      </c>
      <c r="BR365">
        <v>6.8400233330004001</v>
      </c>
      <c r="BS365">
        <v>4.5777061748396699</v>
      </c>
      <c r="BT365">
        <v>0.73630481307647599</v>
      </c>
      <c r="BU365">
        <v>0.42702624800984001</v>
      </c>
      <c r="BV365">
        <v>4.11540591742133</v>
      </c>
      <c r="CG365">
        <v>0.56526969523744097</v>
      </c>
      <c r="CH365">
        <v>0.66784372574648498</v>
      </c>
      <c r="CI365">
        <v>0.91246178876852302</v>
      </c>
      <c r="CJ365">
        <v>0.52172477571920906</v>
      </c>
      <c r="CK365">
        <v>0.448418111938439</v>
      </c>
      <c r="CL365">
        <v>0.71569242238722097</v>
      </c>
    </row>
    <row r="366" spans="3:90" x14ac:dyDescent="0.2">
      <c r="C366">
        <v>2.9930940605847201</v>
      </c>
      <c r="D366">
        <v>4.7885421558455503</v>
      </c>
      <c r="E366">
        <v>3.64752437743046</v>
      </c>
      <c r="F366">
        <v>2.6590305311963598</v>
      </c>
      <c r="G366">
        <v>0.71278131234886799</v>
      </c>
      <c r="H366">
        <v>5.2860940840203003</v>
      </c>
      <c r="S366">
        <v>1.1880618258856099</v>
      </c>
      <c r="T366">
        <v>1.18968413760141</v>
      </c>
      <c r="U366">
        <v>0.79072160938521496</v>
      </c>
      <c r="V366">
        <v>0.74741202116022298</v>
      </c>
      <c r="W366">
        <v>0.65952159515044795</v>
      </c>
      <c r="X366">
        <v>0.84537081686036997</v>
      </c>
      <c r="AJ366">
        <v>0.64837629211935999</v>
      </c>
      <c r="AK366">
        <v>6.4881608664256696</v>
      </c>
      <c r="AL366">
        <v>7.2598116572215297</v>
      </c>
      <c r="AM366">
        <v>2.0399222240766601</v>
      </c>
      <c r="AN366">
        <v>0.50882442882860401</v>
      </c>
      <c r="AO366">
        <v>3.3102068695926499</v>
      </c>
      <c r="AZ366">
        <v>0.64929738152888306</v>
      </c>
      <c r="BA366">
        <v>0.95151339285772596</v>
      </c>
      <c r="BB366">
        <v>0.86740321941984</v>
      </c>
      <c r="BC366">
        <v>0.67321176330228205</v>
      </c>
      <c r="BD366">
        <v>0.45383694933423502</v>
      </c>
      <c r="BE366">
        <v>0.86276833302905298</v>
      </c>
      <c r="BQ366">
        <v>3.7456621405593</v>
      </c>
      <c r="BR366">
        <v>5.9422472642718702</v>
      </c>
      <c r="BS366">
        <v>3.4291057781322798</v>
      </c>
      <c r="BT366">
        <v>0.61015371880875302</v>
      </c>
      <c r="BU366">
        <v>0.48895477813774102</v>
      </c>
      <c r="BV366">
        <v>3.3682857843482701</v>
      </c>
      <c r="CG366">
        <v>0.53952252396943401</v>
      </c>
      <c r="CH366">
        <v>0.621785752651413</v>
      </c>
      <c r="CI366">
        <v>0.78315475814301205</v>
      </c>
      <c r="CJ366">
        <v>0.43048636679028801</v>
      </c>
      <c r="CK366">
        <v>0.507834920502093</v>
      </c>
      <c r="CL366">
        <v>0.71997190823465096</v>
      </c>
    </row>
    <row r="367" spans="3:90" x14ac:dyDescent="0.2">
      <c r="C367">
        <v>4.0972863920099796</v>
      </c>
      <c r="D367">
        <v>4.3211468456044102</v>
      </c>
      <c r="E367">
        <v>5.9922305735571504</v>
      </c>
      <c r="F367">
        <v>3.1803943018994199</v>
      </c>
      <c r="G367">
        <v>0.78233453629689798</v>
      </c>
      <c r="H367">
        <v>3.9325171205466498</v>
      </c>
      <c r="S367">
        <v>1.1186664786443601</v>
      </c>
      <c r="T367">
        <v>0.97019309203942306</v>
      </c>
      <c r="U367">
        <v>0.87585823156264897</v>
      </c>
      <c r="V367">
        <v>0.819465451607022</v>
      </c>
      <c r="W367">
        <v>0.619150548694964</v>
      </c>
      <c r="X367">
        <v>0.75941374651378901</v>
      </c>
      <c r="AJ367">
        <v>2.1496950772059198</v>
      </c>
      <c r="AK367">
        <v>5.9244821748021002</v>
      </c>
      <c r="AL367">
        <v>6.5563656666953998</v>
      </c>
      <c r="AM367">
        <v>2.4157314360452302</v>
      </c>
      <c r="AN367">
        <v>0.53224396017975795</v>
      </c>
      <c r="AO367">
        <v>4.8552692214172897</v>
      </c>
      <c r="AZ367">
        <v>0.78638203572282195</v>
      </c>
      <c r="BA367">
        <v>0.95121158136016304</v>
      </c>
      <c r="BB367">
        <v>0.87758457301586501</v>
      </c>
      <c r="BC367">
        <v>0.81135083346680803</v>
      </c>
      <c r="BD367">
        <v>0.53166215139957496</v>
      </c>
      <c r="BE367">
        <v>1.2491035366168399</v>
      </c>
      <c r="BQ367">
        <v>3.3311114585452102</v>
      </c>
      <c r="BR367">
        <v>4.4986329957045603</v>
      </c>
      <c r="BS367">
        <v>2.6257232336823102</v>
      </c>
      <c r="BT367">
        <v>0.63947299060057405</v>
      </c>
      <c r="BU367">
        <v>0.464319379566352</v>
      </c>
      <c r="BV367">
        <v>3.76641193979665</v>
      </c>
      <c r="CG367">
        <v>0.67259623348766095</v>
      </c>
      <c r="CH367">
        <v>0.67185619226207005</v>
      </c>
      <c r="CI367">
        <v>0.73795039663826401</v>
      </c>
      <c r="CJ367">
        <v>0.47872377588822901</v>
      </c>
      <c r="CK367">
        <v>0.52660307059080502</v>
      </c>
      <c r="CL367">
        <v>1.0889498822439201</v>
      </c>
    </row>
    <row r="368" spans="3:90" x14ac:dyDescent="0.2">
      <c r="C368">
        <v>2.9603318427430998</v>
      </c>
      <c r="D368">
        <v>4.3282049707271799</v>
      </c>
      <c r="E368">
        <v>4.8544979798514003</v>
      </c>
      <c r="F368">
        <v>3.60160637609048</v>
      </c>
      <c r="G368">
        <v>0.72830145379755395</v>
      </c>
      <c r="H368">
        <v>2.7277379928015399</v>
      </c>
      <c r="S368">
        <v>0.82859793174179996</v>
      </c>
      <c r="T368">
        <v>0.94568139527283201</v>
      </c>
      <c r="U368">
        <v>0.99807435045757498</v>
      </c>
      <c r="V368">
        <v>0.66481430507441897</v>
      </c>
      <c r="W368">
        <v>0.71440869271206098</v>
      </c>
      <c r="X368">
        <v>0.99696669249134195</v>
      </c>
      <c r="AJ368">
        <v>1.9582887815078101</v>
      </c>
      <c r="AK368">
        <v>4.0714930958090099</v>
      </c>
      <c r="AL368">
        <v>3.6216877349221499</v>
      </c>
      <c r="AM368">
        <v>3.15441427505715</v>
      </c>
      <c r="AN368">
        <v>0.45237701197188701</v>
      </c>
      <c r="AO368">
        <v>6.6046812087294597</v>
      </c>
      <c r="AZ368">
        <v>0.67605362159530502</v>
      </c>
      <c r="BA368">
        <v>0.75365470261059697</v>
      </c>
      <c r="BB368">
        <v>1.04962379061787</v>
      </c>
      <c r="BC368">
        <v>0.48716292079364898</v>
      </c>
      <c r="BD368">
        <v>0.53410182499678205</v>
      </c>
      <c r="BE368">
        <v>0.94186338915875301</v>
      </c>
      <c r="BQ368">
        <v>4.0999648350359097</v>
      </c>
      <c r="BR368">
        <v>2.0364755075714802</v>
      </c>
      <c r="BS368">
        <v>4.0029391920270001</v>
      </c>
      <c r="BT368">
        <v>0.60858917972367199</v>
      </c>
      <c r="BU368">
        <v>0.39222823322837003</v>
      </c>
      <c r="BV368">
        <v>1.4592555956684401</v>
      </c>
      <c r="CG368">
        <v>1.11787066593827</v>
      </c>
      <c r="CH368">
        <v>0.76460741268952803</v>
      </c>
      <c r="CI368">
        <v>0.80157101586525503</v>
      </c>
      <c r="CJ368">
        <v>0.49764555140288003</v>
      </c>
      <c r="CK368">
        <v>0.48553311077532502</v>
      </c>
      <c r="CL368">
        <v>0.70039553571820601</v>
      </c>
    </row>
    <row r="369" spans="3:90" x14ac:dyDescent="0.2">
      <c r="C369">
        <v>3.7135941515931901</v>
      </c>
      <c r="D369">
        <v>4.0981177928450601</v>
      </c>
      <c r="E369">
        <v>2.8681733135581999</v>
      </c>
      <c r="F369">
        <v>3.9403878607421898</v>
      </c>
      <c r="G369">
        <v>1.2387839826950899</v>
      </c>
      <c r="H369">
        <v>3.14511466762601</v>
      </c>
      <c r="S369">
        <v>0.92916159018017597</v>
      </c>
      <c r="T369">
        <v>1.21111402892332</v>
      </c>
      <c r="U369">
        <v>0.73438060089983603</v>
      </c>
      <c r="V369">
        <v>0.72761169609632004</v>
      </c>
      <c r="W369">
        <v>0.64648639491931104</v>
      </c>
      <c r="X369">
        <v>0.84433136074174897</v>
      </c>
      <c r="AJ369">
        <v>1.7415950600155801</v>
      </c>
      <c r="AK369">
        <v>5.10399295624382</v>
      </c>
      <c r="AL369">
        <v>4.53716599002043</v>
      </c>
      <c r="AM369">
        <v>2.5505319759696699</v>
      </c>
      <c r="AN369">
        <v>0.552318820921742</v>
      </c>
      <c r="AO369">
        <v>4.7747824949305198</v>
      </c>
      <c r="AZ369">
        <v>0.73901452433680803</v>
      </c>
      <c r="BA369">
        <v>0.75954414055837904</v>
      </c>
      <c r="BB369">
        <v>1.0877470098954101</v>
      </c>
      <c r="BC369">
        <v>0.59593228187158398</v>
      </c>
      <c r="BD369">
        <v>0.45319271395683502</v>
      </c>
      <c r="BE369">
        <v>0.96332360624694402</v>
      </c>
      <c r="BQ369">
        <v>6.07835487889876</v>
      </c>
      <c r="BR369">
        <v>4.1125222053809596</v>
      </c>
      <c r="BS369">
        <v>2.8820054230418801</v>
      </c>
      <c r="BT369">
        <v>1.65996823642547</v>
      </c>
      <c r="BU369">
        <v>0.42461789127833599</v>
      </c>
      <c r="BV369">
        <v>1.9767229074346799</v>
      </c>
      <c r="CG369">
        <v>0.98996052602275098</v>
      </c>
      <c r="CH369">
        <v>0.65614240533733403</v>
      </c>
      <c r="CI369">
        <v>0.5494366901112</v>
      </c>
      <c r="CJ369">
        <v>0.52278638836420799</v>
      </c>
      <c r="CK369">
        <v>0.44082830505491899</v>
      </c>
      <c r="CL369">
        <v>0.87697539864107399</v>
      </c>
    </row>
    <row r="370" spans="3:90" x14ac:dyDescent="0.2">
      <c r="C370">
        <v>3.7651827832526501</v>
      </c>
      <c r="D370">
        <v>4.6237583635309196</v>
      </c>
      <c r="E370">
        <v>5.28063843504746</v>
      </c>
      <c r="F370">
        <v>3.7438379115509202</v>
      </c>
      <c r="G370">
        <v>1.1643979563223501</v>
      </c>
      <c r="H370">
        <v>5.3480957294986498</v>
      </c>
      <c r="S370">
        <v>1.1409691166451199</v>
      </c>
      <c r="T370">
        <v>0.89964070833731002</v>
      </c>
      <c r="U370">
        <v>1.04373242057261</v>
      </c>
      <c r="V370">
        <v>0.92787000133127095</v>
      </c>
      <c r="W370">
        <v>0.82906579902699096</v>
      </c>
      <c r="X370">
        <v>0.90583100417718698</v>
      </c>
      <c r="AJ370">
        <v>2.8008370206447202</v>
      </c>
      <c r="AK370">
        <v>4.0017605593992904</v>
      </c>
      <c r="AL370">
        <v>4.2839556190020396</v>
      </c>
      <c r="AM370">
        <v>1.75038025651879</v>
      </c>
      <c r="AN370">
        <v>0.66747624043476605</v>
      </c>
      <c r="AO370">
        <v>4.1602380990016297</v>
      </c>
      <c r="AZ370">
        <v>0.78489654207898896</v>
      </c>
      <c r="BA370">
        <v>1.0468995944267401</v>
      </c>
      <c r="BB370">
        <v>0.84222591975451599</v>
      </c>
      <c r="BC370">
        <v>0.52321708496026498</v>
      </c>
      <c r="BD370">
        <v>0.49685567537830699</v>
      </c>
      <c r="BE370">
        <v>1.10638130886099</v>
      </c>
      <c r="BQ370">
        <v>4.0853769070445498</v>
      </c>
      <c r="BR370">
        <v>3.0235825062739301</v>
      </c>
      <c r="BS370">
        <v>2.2421397124934699</v>
      </c>
      <c r="BT370">
        <v>1.2552135876705699</v>
      </c>
      <c r="BU370">
        <v>0.42811425391486602</v>
      </c>
      <c r="BV370">
        <v>2.3387263061758601</v>
      </c>
      <c r="CG370">
        <v>0.86235955482029503</v>
      </c>
      <c r="CH370">
        <v>0.75477057474636799</v>
      </c>
      <c r="CI370">
        <v>0.78341982151675904</v>
      </c>
      <c r="CJ370">
        <v>0.59610064143472197</v>
      </c>
      <c r="CK370">
        <v>0.42065252444414403</v>
      </c>
      <c r="CL370">
        <v>0.830169695999597</v>
      </c>
    </row>
    <row r="371" spans="3:90" x14ac:dyDescent="0.2">
      <c r="C371">
        <v>5.8120377447673102</v>
      </c>
      <c r="D371">
        <v>6.2476016380477501</v>
      </c>
      <c r="E371">
        <v>6.0993002124912499</v>
      </c>
      <c r="F371">
        <v>4.0914406192614701</v>
      </c>
      <c r="G371">
        <v>0.75515529064867803</v>
      </c>
      <c r="H371">
        <v>3.4308771795480002</v>
      </c>
      <c r="S371">
        <v>0.98141878310117203</v>
      </c>
      <c r="T371">
        <v>1.0182415079548399</v>
      </c>
      <c r="U371">
        <v>0.94851925266749504</v>
      </c>
      <c r="V371">
        <v>0.87007841242006401</v>
      </c>
      <c r="W371">
        <v>0.80264968267807102</v>
      </c>
      <c r="X371">
        <v>0.85026995659920301</v>
      </c>
      <c r="AJ371">
        <v>3.9384870625313901</v>
      </c>
      <c r="AK371">
        <v>6.1440429084287302</v>
      </c>
      <c r="AL371">
        <v>4.2102356484958703</v>
      </c>
      <c r="AM371">
        <v>1.09592009906976</v>
      </c>
      <c r="AN371">
        <v>0.51950448592254705</v>
      </c>
      <c r="AO371">
        <v>2.4494693780892698</v>
      </c>
      <c r="AZ371">
        <v>0.71044566546501697</v>
      </c>
      <c r="BA371">
        <v>0.72729248620028897</v>
      </c>
      <c r="BB371">
        <v>0.99785147543391794</v>
      </c>
      <c r="BC371">
        <v>0.412667584228255</v>
      </c>
      <c r="BD371">
        <v>0.46870538650050497</v>
      </c>
      <c r="BE371">
        <v>0.83770890575755597</v>
      </c>
      <c r="BQ371">
        <v>3.0523321674919601</v>
      </c>
      <c r="BR371">
        <v>3.4672824144068999</v>
      </c>
      <c r="BS371">
        <v>4.3419255626654296</v>
      </c>
      <c r="BT371">
        <v>1.45967170927162</v>
      </c>
      <c r="BU371">
        <v>0.51874045901230603</v>
      </c>
      <c r="BV371">
        <v>3.0323848870835102</v>
      </c>
      <c r="CG371">
        <v>1.0754063533659199</v>
      </c>
      <c r="CH371">
        <v>1.53001404580994</v>
      </c>
      <c r="CI371">
        <v>0.90837486180250704</v>
      </c>
      <c r="CJ371">
        <v>0.43544926599685901</v>
      </c>
      <c r="CK371">
        <v>0.356237268774034</v>
      </c>
      <c r="CL371">
        <v>0.76406436994709304</v>
      </c>
    </row>
    <row r="372" spans="3:90" x14ac:dyDescent="0.2">
      <c r="C372">
        <v>4.2944285378226699</v>
      </c>
      <c r="D372">
        <v>3.7562675482666199</v>
      </c>
      <c r="E372">
        <v>7.29772472451869</v>
      </c>
      <c r="F372">
        <v>3.81544105814856</v>
      </c>
      <c r="G372">
        <v>0.67200353158454196</v>
      </c>
      <c r="H372">
        <v>4.1585121109820697</v>
      </c>
      <c r="S372">
        <v>0.930285127332933</v>
      </c>
      <c r="T372">
        <v>1.08065192232213</v>
      </c>
      <c r="U372">
        <v>0.82605017696767302</v>
      </c>
      <c r="V372">
        <v>0.95146309011454699</v>
      </c>
      <c r="W372">
        <v>0.57139988182020796</v>
      </c>
      <c r="X372">
        <v>1.1649389590419701</v>
      </c>
      <c r="AJ372">
        <v>1.7987027372189599</v>
      </c>
      <c r="AK372">
        <v>4.2419703262328303</v>
      </c>
      <c r="AL372">
        <v>3.9939780949053301</v>
      </c>
      <c r="AM372">
        <v>1.4194627322826801</v>
      </c>
      <c r="AN372">
        <v>0.54621121530331895</v>
      </c>
      <c r="AO372">
        <v>3.3247878332422398</v>
      </c>
      <c r="AZ372">
        <v>0.68288373379621903</v>
      </c>
      <c r="BA372">
        <v>0.90206200685803395</v>
      </c>
      <c r="BB372">
        <v>1.34681822482943</v>
      </c>
      <c r="BC372">
        <v>0.54832863189842795</v>
      </c>
      <c r="BD372">
        <v>0.42565024323505701</v>
      </c>
      <c r="BE372">
        <v>0.80886484298795303</v>
      </c>
      <c r="BQ372">
        <v>2.7369572884137998</v>
      </c>
      <c r="BR372">
        <v>5.9565995275422203</v>
      </c>
      <c r="BS372">
        <v>5.0979954674764398</v>
      </c>
      <c r="BT372">
        <v>0.73504455219114995</v>
      </c>
      <c r="BU372">
        <v>0.55547072865162395</v>
      </c>
      <c r="BV372">
        <v>2.0983752888808298</v>
      </c>
      <c r="CG372">
        <v>0.86019717873350499</v>
      </c>
      <c r="CH372">
        <v>0.82531671347660396</v>
      </c>
      <c r="CI372">
        <v>0.85355779038868596</v>
      </c>
      <c r="CJ372">
        <v>0.55827614766964995</v>
      </c>
      <c r="CK372">
        <v>0.58074920203856595</v>
      </c>
      <c r="CL372">
        <v>0.93824455185955002</v>
      </c>
    </row>
    <row r="373" spans="3:90" x14ac:dyDescent="0.2">
      <c r="C373">
        <v>4.8704953902159396</v>
      </c>
      <c r="D373">
        <v>4.7471604608070797</v>
      </c>
      <c r="E373">
        <v>2.4707960988878601</v>
      </c>
      <c r="F373">
        <v>5.4311904953909496</v>
      </c>
      <c r="G373">
        <v>0.687062114413033</v>
      </c>
      <c r="H373">
        <v>4.4687756141133299</v>
      </c>
      <c r="S373">
        <v>0.92912544704317401</v>
      </c>
      <c r="T373">
        <v>1.0898986071916099</v>
      </c>
      <c r="U373">
        <v>0.78469827295032701</v>
      </c>
      <c r="V373">
        <v>0.84495888546180498</v>
      </c>
      <c r="W373">
        <v>0.77373904754657197</v>
      </c>
      <c r="X373">
        <v>0.87852389853739699</v>
      </c>
      <c r="AJ373">
        <v>3.1687801781237099</v>
      </c>
      <c r="AK373">
        <v>4.94929500959649</v>
      </c>
      <c r="AL373">
        <v>5.3608172754955099</v>
      </c>
      <c r="AM373">
        <v>2.5496464114947099</v>
      </c>
      <c r="AN373">
        <v>0.45273664359612698</v>
      </c>
      <c r="AO373">
        <v>4.99740612049884</v>
      </c>
      <c r="AZ373">
        <v>0.69944592231613301</v>
      </c>
      <c r="BA373">
        <v>1.02904045860275</v>
      </c>
      <c r="BB373">
        <v>0.99939976888948601</v>
      </c>
      <c r="BC373">
        <v>0.60634467383222801</v>
      </c>
      <c r="BD373">
        <v>0.55406767663158596</v>
      </c>
      <c r="BE373">
        <v>0.76785686607954196</v>
      </c>
      <c r="BQ373">
        <v>3.0789466714267699</v>
      </c>
      <c r="BR373">
        <v>4.1728453611629899</v>
      </c>
      <c r="BS373">
        <v>2.8637124761498298</v>
      </c>
      <c r="BT373">
        <v>0.91328847345765196</v>
      </c>
      <c r="BU373">
        <v>0.83307075883144599</v>
      </c>
      <c r="BV373">
        <v>3.3520635310404301</v>
      </c>
      <c r="CG373">
        <v>0.81220028023606095</v>
      </c>
      <c r="CH373">
        <v>0.57733784468694405</v>
      </c>
      <c r="CI373">
        <v>0.85164393987783804</v>
      </c>
      <c r="CJ373">
        <v>0.44412890198517602</v>
      </c>
      <c r="CK373">
        <v>0.46077483673900099</v>
      </c>
      <c r="CL373">
        <v>0.72982322978251202</v>
      </c>
    </row>
    <row r="374" spans="3:90" x14ac:dyDescent="0.2">
      <c r="C374">
        <v>3.1171423902882598</v>
      </c>
      <c r="D374">
        <v>5.0497597371909002</v>
      </c>
      <c r="E374">
        <v>4.70073429567912</v>
      </c>
      <c r="F374">
        <v>4.7441385326686998</v>
      </c>
      <c r="G374">
        <v>1.0985733344348201</v>
      </c>
      <c r="H374">
        <v>4.2796659849937102</v>
      </c>
      <c r="S374">
        <v>0.75952782232403504</v>
      </c>
      <c r="T374">
        <v>0.88234467528765903</v>
      </c>
      <c r="U374">
        <v>1.05087175185851</v>
      </c>
      <c r="V374">
        <v>0.77516913136728305</v>
      </c>
      <c r="W374">
        <v>1.1798164814906</v>
      </c>
      <c r="X374">
        <v>1.12141864107523</v>
      </c>
      <c r="AJ374">
        <v>3.0000263247286698</v>
      </c>
      <c r="AK374">
        <v>4.98831870218355</v>
      </c>
      <c r="AL374">
        <v>2.8255311416021498</v>
      </c>
      <c r="AM374">
        <v>3.2413909859857601</v>
      </c>
      <c r="AN374">
        <v>0.66075351166001794</v>
      </c>
      <c r="AO374">
        <v>2.8902314203535102</v>
      </c>
      <c r="AZ374">
        <v>0.67749109891927195</v>
      </c>
      <c r="BA374">
        <v>1.0192229156525601</v>
      </c>
      <c r="BB374">
        <v>1.1161784620545401</v>
      </c>
      <c r="BC374">
        <v>0.51380237692884401</v>
      </c>
      <c r="BD374">
        <v>0.58394571026252895</v>
      </c>
      <c r="BE374">
        <v>0.64711586775762697</v>
      </c>
      <c r="BQ374">
        <v>3.2490084293212802</v>
      </c>
      <c r="BR374">
        <v>5.2129931369059896</v>
      </c>
      <c r="BS374">
        <v>4.2459757313387598</v>
      </c>
      <c r="BT374">
        <v>1.1202566782071</v>
      </c>
      <c r="BU374">
        <v>0.77940004834022403</v>
      </c>
      <c r="BV374">
        <v>4.8062111545955304</v>
      </c>
      <c r="CG374">
        <v>0.72655687583844197</v>
      </c>
      <c r="CH374">
        <v>0.66126229810808401</v>
      </c>
      <c r="CI374">
        <v>0.79808727470653595</v>
      </c>
      <c r="CJ374">
        <v>0.43621095727067299</v>
      </c>
      <c r="CK374">
        <v>0.63019223292570004</v>
      </c>
      <c r="CL374">
        <v>0.652333063671655</v>
      </c>
    </row>
    <row r="375" spans="3:90" x14ac:dyDescent="0.2">
      <c r="C375">
        <v>4.48856857859609</v>
      </c>
      <c r="D375">
        <v>5.3790870027711897</v>
      </c>
      <c r="E375">
        <v>3.5790035130606999</v>
      </c>
      <c r="F375">
        <v>3.75506147576337</v>
      </c>
      <c r="G375">
        <v>0.80441098679844603</v>
      </c>
      <c r="H375">
        <v>3.5080631112609399</v>
      </c>
      <c r="S375">
        <v>0.74629207927421903</v>
      </c>
      <c r="T375">
        <v>1.0615038211036201</v>
      </c>
      <c r="U375">
        <v>0.89860483480699405</v>
      </c>
      <c r="V375">
        <v>0.70814777475568302</v>
      </c>
      <c r="W375">
        <v>0.91439214293367399</v>
      </c>
      <c r="X375">
        <v>0.84173030331238197</v>
      </c>
      <c r="AJ375">
        <v>1.4991543532290099</v>
      </c>
      <c r="AK375">
        <v>4.1116898014578798</v>
      </c>
      <c r="AL375">
        <v>4.9674018306844996</v>
      </c>
      <c r="AM375">
        <v>1.7462611435595701</v>
      </c>
      <c r="AN375">
        <v>0.49251910140387301</v>
      </c>
      <c r="AO375">
        <v>2.0239235608603199</v>
      </c>
      <c r="AZ375">
        <v>0.57372018565821803</v>
      </c>
      <c r="BA375">
        <v>1.2332542834464499</v>
      </c>
      <c r="BB375">
        <v>0.81663581523032802</v>
      </c>
      <c r="BC375">
        <v>0.72533555683689299</v>
      </c>
      <c r="BD375">
        <v>0.51561249005458998</v>
      </c>
      <c r="BE375">
        <v>0.78987286937869905</v>
      </c>
      <c r="BQ375">
        <v>3.9127211323751099</v>
      </c>
      <c r="BR375">
        <v>8.4554764990744804</v>
      </c>
      <c r="BS375">
        <v>5.7685449004057299</v>
      </c>
      <c r="BT375">
        <v>0.52000696942827895</v>
      </c>
      <c r="BU375">
        <v>0.62512527849501298</v>
      </c>
      <c r="BV375">
        <v>3.3471096217205201</v>
      </c>
      <c r="CG375">
        <v>0.68399294321816695</v>
      </c>
      <c r="CH375">
        <v>0.70394285136658197</v>
      </c>
      <c r="CI375">
        <v>0.70686656682318705</v>
      </c>
      <c r="CJ375">
        <v>0.44058380086598797</v>
      </c>
      <c r="CK375">
        <v>0.46356635569865001</v>
      </c>
      <c r="CL375">
        <v>0.58576565676836001</v>
      </c>
    </row>
    <row r="376" spans="3:90" x14ac:dyDescent="0.2">
      <c r="C376">
        <v>4.1995550232960603</v>
      </c>
      <c r="D376">
        <v>4.1999589066521796</v>
      </c>
      <c r="E376">
        <v>3.1619780851174601</v>
      </c>
      <c r="F376">
        <v>3.9876107833244898</v>
      </c>
      <c r="G376">
        <v>0.98729033067447702</v>
      </c>
      <c r="H376">
        <v>5.5458598798427996</v>
      </c>
      <c r="S376">
        <v>0.77169735555280305</v>
      </c>
      <c r="T376">
        <v>1.15774181547598</v>
      </c>
      <c r="U376">
        <v>1.08277002566992</v>
      </c>
      <c r="V376">
        <v>0.91986006638284901</v>
      </c>
      <c r="W376">
        <v>0.77947623460236304</v>
      </c>
      <c r="X376">
        <v>0.98473537371696396</v>
      </c>
      <c r="AJ376">
        <v>1.0563732030587401</v>
      </c>
      <c r="AK376">
        <v>5.3923867904590903</v>
      </c>
      <c r="AL376">
        <v>5.5159179672414202</v>
      </c>
      <c r="AM376">
        <v>2.3769891426911198</v>
      </c>
      <c r="AN376">
        <v>0.67787248397733202</v>
      </c>
      <c r="AO376">
        <v>2.2968698397471998</v>
      </c>
      <c r="AZ376">
        <v>0.80786045503858495</v>
      </c>
      <c r="BA376">
        <v>0.96677089747431699</v>
      </c>
      <c r="BB376">
        <v>0.966328144478377</v>
      </c>
      <c r="BC376">
        <v>0.65555397668773296</v>
      </c>
      <c r="BD376">
        <v>0.65013015677640895</v>
      </c>
      <c r="BE376">
        <v>0.97908426823031802</v>
      </c>
      <c r="BQ376">
        <v>2.9281049386019098</v>
      </c>
      <c r="BR376">
        <v>4.5614490498301299</v>
      </c>
      <c r="BS376">
        <v>5.9936280971660203</v>
      </c>
      <c r="BT376">
        <v>0.88081624382649504</v>
      </c>
      <c r="BU376">
        <v>0.64657859446656096</v>
      </c>
      <c r="BV376">
        <v>2.0628420661979101</v>
      </c>
      <c r="CG376">
        <v>0.75412666443693499</v>
      </c>
      <c r="CH376">
        <v>0.72385244451281205</v>
      </c>
      <c r="CI376">
        <v>0.78536406377045198</v>
      </c>
      <c r="CJ376">
        <v>0.43243882674179401</v>
      </c>
      <c r="CK376">
        <v>0.65938460575173297</v>
      </c>
      <c r="CL376">
        <v>0.66470168137207097</v>
      </c>
    </row>
    <row r="377" spans="3:90" x14ac:dyDescent="0.2">
      <c r="C377">
        <v>4.5510923838828301</v>
      </c>
      <c r="D377">
        <v>2.9803385569921801</v>
      </c>
      <c r="E377">
        <v>4.6223146981927599</v>
      </c>
      <c r="F377">
        <v>3.1103445681484998</v>
      </c>
      <c r="G377">
        <v>0.78558767444031996</v>
      </c>
      <c r="H377">
        <v>4.72339192892764</v>
      </c>
      <c r="S377">
        <v>0.90564526240435805</v>
      </c>
      <c r="T377">
        <v>0.982245413033769</v>
      </c>
      <c r="U377">
        <v>1.1351937963390699</v>
      </c>
      <c r="V377">
        <v>0.96604239913813905</v>
      </c>
      <c r="W377">
        <v>0.64177619631968497</v>
      </c>
      <c r="X377">
        <v>0.77170467329844095</v>
      </c>
      <c r="AJ377">
        <v>0.50240438976842605</v>
      </c>
      <c r="AK377">
        <v>3.80875591225566</v>
      </c>
      <c r="AL377">
        <v>4.5853561829643503</v>
      </c>
      <c r="AM377">
        <v>2.14150762684551</v>
      </c>
      <c r="AN377">
        <v>0.60693945516610803</v>
      </c>
      <c r="AO377">
        <v>3.4031053917813798</v>
      </c>
      <c r="AZ377">
        <v>0.55928665868812899</v>
      </c>
      <c r="BA377">
        <v>0.95447877212697996</v>
      </c>
      <c r="BB377">
        <v>0.96963620594306399</v>
      </c>
      <c r="BC377">
        <v>0.48161937638942098</v>
      </c>
      <c r="BD377">
        <v>0.52194920293284797</v>
      </c>
      <c r="BE377">
        <v>1.2887864702866101</v>
      </c>
      <c r="BQ377">
        <v>4.3355867500466703</v>
      </c>
      <c r="BR377">
        <v>4.8777058233156101</v>
      </c>
      <c r="BS377">
        <v>5.2639579256909101</v>
      </c>
      <c r="BT377">
        <v>2.0184906122731001</v>
      </c>
      <c r="BU377">
        <v>0.56966936746554497</v>
      </c>
      <c r="BV377">
        <v>2.8835737958254901</v>
      </c>
      <c r="CG377">
        <v>0.75450917522750105</v>
      </c>
      <c r="CH377">
        <v>0.67688889137288699</v>
      </c>
      <c r="CI377">
        <v>0.92165336941097997</v>
      </c>
      <c r="CJ377">
        <v>0.47328542716952199</v>
      </c>
      <c r="CK377">
        <v>0.46765217309651302</v>
      </c>
      <c r="CL377">
        <v>0.810711327014218</v>
      </c>
    </row>
    <row r="378" spans="3:90" x14ac:dyDescent="0.2">
      <c r="C378">
        <v>4.6979774961511902</v>
      </c>
      <c r="D378">
        <v>2.5556707052124299</v>
      </c>
      <c r="E378">
        <v>6.6851482845957904</v>
      </c>
      <c r="F378">
        <v>2.5291390655263699</v>
      </c>
      <c r="G378">
        <v>0.69715243924062298</v>
      </c>
      <c r="H378">
        <v>4.8828482460859499</v>
      </c>
      <c r="S378">
        <v>0.98440783883807803</v>
      </c>
      <c r="T378">
        <v>0.87499041295951097</v>
      </c>
      <c r="U378">
        <v>0.73764726179540796</v>
      </c>
      <c r="V378">
        <v>0.77935615250824197</v>
      </c>
      <c r="W378">
        <v>0.58560436020720597</v>
      </c>
      <c r="X378">
        <v>0.89730039153686003</v>
      </c>
      <c r="AJ378">
        <v>1.33823105582046</v>
      </c>
      <c r="AK378">
        <v>3.4357953174087599</v>
      </c>
      <c r="AL378">
        <v>5.1226705781246</v>
      </c>
      <c r="AM378">
        <v>2.0764751014471101</v>
      </c>
      <c r="AN378">
        <v>0.48676745420682899</v>
      </c>
      <c r="AO378">
        <v>3.7326134866928098</v>
      </c>
      <c r="AZ378">
        <v>0.56898490368058796</v>
      </c>
      <c r="BA378">
        <v>0.78622212674571501</v>
      </c>
      <c r="BB378">
        <v>0.95394553218084699</v>
      </c>
      <c r="BC378">
        <v>0.60068028292474296</v>
      </c>
      <c r="BD378">
        <v>0.47773779988738502</v>
      </c>
      <c r="BE378">
        <v>0.81698340884343701</v>
      </c>
      <c r="BQ378">
        <v>2.6110401758488599</v>
      </c>
      <c r="BR378">
        <v>5.8940132687481297</v>
      </c>
      <c r="BS378">
        <v>7.0722379600576497</v>
      </c>
      <c r="BT378">
        <v>1.38570688015591</v>
      </c>
      <c r="BU378">
        <v>0.38080157072007897</v>
      </c>
      <c r="BV378">
        <v>3.6270658027085099</v>
      </c>
      <c r="CG378">
        <v>0.59805804314186894</v>
      </c>
      <c r="CH378">
        <v>0.61955836023675903</v>
      </c>
      <c r="CI378">
        <v>0.89226919024398799</v>
      </c>
      <c r="CJ378">
        <v>0.38889430943388398</v>
      </c>
      <c r="CK378">
        <v>0.42232930250190798</v>
      </c>
      <c r="CL378">
        <v>0.85496736461115996</v>
      </c>
    </row>
    <row r="379" spans="3:90" x14ac:dyDescent="0.2">
      <c r="C379">
        <v>3.26756266695324</v>
      </c>
      <c r="D379">
        <v>4.25017630750874</v>
      </c>
      <c r="E379">
        <v>5.3452842470569202</v>
      </c>
      <c r="F379">
        <v>2.8538134832984898</v>
      </c>
      <c r="G379">
        <v>0.55802222019680403</v>
      </c>
      <c r="H379">
        <v>5.7496375807742401</v>
      </c>
      <c r="S379">
        <v>0.92567837077532</v>
      </c>
      <c r="T379">
        <v>1.0247190807150699</v>
      </c>
      <c r="U379">
        <v>0.90636782924683101</v>
      </c>
      <c r="V379">
        <v>0.89332088871724102</v>
      </c>
      <c r="W379">
        <v>0.59151520341377395</v>
      </c>
      <c r="X379">
        <v>0.86968141152608203</v>
      </c>
      <c r="AJ379">
        <v>2.7476786424869499</v>
      </c>
      <c r="AK379">
        <v>6.1903161844422803</v>
      </c>
      <c r="AL379">
        <v>6.7387860033314997</v>
      </c>
      <c r="AM379">
        <v>3.4249729906694402</v>
      </c>
      <c r="AN379">
        <v>0.46028339604399598</v>
      </c>
      <c r="AO379">
        <v>2.8987574738847002</v>
      </c>
      <c r="AZ379">
        <v>0.77845739927048696</v>
      </c>
      <c r="BA379">
        <v>1.0064582973296801</v>
      </c>
      <c r="BB379">
        <v>0.70217366245333002</v>
      </c>
      <c r="BC379">
        <v>0.64617650578084096</v>
      </c>
      <c r="BD379">
        <v>0.44415086149549798</v>
      </c>
      <c r="BE379">
        <v>0.68758870409550399</v>
      </c>
      <c r="BQ379">
        <v>4.1723759387042998</v>
      </c>
      <c r="BR379">
        <v>6.7113823880019803</v>
      </c>
      <c r="BS379">
        <v>5.12146741758706</v>
      </c>
      <c r="BT379">
        <v>0.39484836901949499</v>
      </c>
      <c r="BU379">
        <v>0.46519467200300402</v>
      </c>
      <c r="BV379">
        <v>3.60221990562744</v>
      </c>
      <c r="CG379">
        <v>0.66991285685778701</v>
      </c>
      <c r="CH379">
        <v>0.91486734949650605</v>
      </c>
      <c r="CI379">
        <v>0.79546263598070999</v>
      </c>
      <c r="CJ379">
        <v>0.42180590167373899</v>
      </c>
      <c r="CK379">
        <v>0.46771002227080299</v>
      </c>
      <c r="CL379">
        <v>0.65654286919493698</v>
      </c>
    </row>
    <row r="380" spans="3:90" x14ac:dyDescent="0.2">
      <c r="C380">
        <v>5.6570790951115999</v>
      </c>
      <c r="D380">
        <v>4.4681987410942199</v>
      </c>
      <c r="E380">
        <v>7.9233032309818796</v>
      </c>
      <c r="F380">
        <v>3.9461253605391899</v>
      </c>
      <c r="G380">
        <v>0.47732259162347002</v>
      </c>
      <c r="H380">
        <v>5.0689751305426203</v>
      </c>
      <c r="S380">
        <v>0.89147258673320096</v>
      </c>
      <c r="T380">
        <v>1.07122280988844</v>
      </c>
      <c r="U380">
        <v>0.93396213611213397</v>
      </c>
      <c r="V380">
        <v>0.85478118152504701</v>
      </c>
      <c r="W380">
        <v>0.59839951597701802</v>
      </c>
      <c r="X380">
        <v>0.83233886808082702</v>
      </c>
      <c r="AJ380">
        <v>1.59695295689585</v>
      </c>
      <c r="AK380">
        <v>5.3761536815518296</v>
      </c>
      <c r="AL380">
        <v>4.1858992007533997</v>
      </c>
      <c r="AM380">
        <v>2.5316931604049899</v>
      </c>
      <c r="AN380">
        <v>0.57600138221236097</v>
      </c>
      <c r="AO380">
        <v>3.6956191659771398</v>
      </c>
      <c r="AZ380">
        <v>0.71177257079020495</v>
      </c>
      <c r="BA380">
        <v>0.95116807643376899</v>
      </c>
      <c r="BB380">
        <v>0.60593827261724398</v>
      </c>
      <c r="BC380">
        <v>0.548617500206102</v>
      </c>
      <c r="BD380">
        <v>0.513730375751277</v>
      </c>
      <c r="BE380">
        <v>0.67207727631012004</v>
      </c>
      <c r="BQ380">
        <v>5.3406322563159598</v>
      </c>
      <c r="BR380">
        <v>5.42616275808368</v>
      </c>
      <c r="BS380">
        <v>3.6868014644348599</v>
      </c>
      <c r="BT380">
        <v>0.32084219804807002</v>
      </c>
      <c r="BU380">
        <v>0.44536637897437398</v>
      </c>
      <c r="BV380">
        <v>3.8900878459549202</v>
      </c>
      <c r="CG380">
        <v>0.700900158249667</v>
      </c>
      <c r="CH380">
        <v>0.77319952892800803</v>
      </c>
      <c r="CI380">
        <v>0.77201120071611395</v>
      </c>
      <c r="CJ380">
        <v>0.35873383207897003</v>
      </c>
      <c r="CK380">
        <v>0.36134203629400002</v>
      </c>
      <c r="CL380">
        <v>0.90188156744714498</v>
      </c>
    </row>
    <row r="381" spans="3:90" x14ac:dyDescent="0.2">
      <c r="C381">
        <v>5.5218959482580097</v>
      </c>
      <c r="D381">
        <v>5.0457925451222199</v>
      </c>
      <c r="E381">
        <v>5.9057526133912699</v>
      </c>
      <c r="F381">
        <v>4.6547716208376801</v>
      </c>
      <c r="G381">
        <v>0.58554866425526997</v>
      </c>
      <c r="H381">
        <v>7.09699337155718</v>
      </c>
      <c r="S381">
        <v>0.94853942769912103</v>
      </c>
      <c r="T381">
        <v>1.02068288693049</v>
      </c>
      <c r="U381">
        <v>0.79632993103273797</v>
      </c>
      <c r="V381">
        <v>0.78511930647558203</v>
      </c>
      <c r="W381">
        <v>0.62743030823502299</v>
      </c>
      <c r="X381">
        <v>0.82836407828068104</v>
      </c>
      <c r="AJ381">
        <v>1.36770273599508</v>
      </c>
      <c r="AK381">
        <v>8.1604298225982408</v>
      </c>
      <c r="AL381">
        <v>2.0358335269524299</v>
      </c>
      <c r="AM381">
        <v>3.0943718558099298</v>
      </c>
      <c r="AN381">
        <v>0.47585619898459303</v>
      </c>
      <c r="AO381">
        <v>3.8645092911032299</v>
      </c>
      <c r="AZ381">
        <v>0.628166888358763</v>
      </c>
      <c r="BA381">
        <v>1.0025882530191199</v>
      </c>
      <c r="BB381">
        <v>0.58532515806741203</v>
      </c>
      <c r="BC381">
        <v>0.65362294717533598</v>
      </c>
      <c r="BD381">
        <v>0.47077758212022602</v>
      </c>
      <c r="BE381">
        <v>0.97831151916714398</v>
      </c>
      <c r="BQ381">
        <v>6.0748548345588</v>
      </c>
      <c r="BR381">
        <v>4.5231024755559002</v>
      </c>
      <c r="BS381">
        <v>2.4346508410924401</v>
      </c>
      <c r="BT381">
        <v>0.34665084122849998</v>
      </c>
      <c r="BU381">
        <v>0.28236267018387101</v>
      </c>
      <c r="BV381">
        <v>2.2105332157589301</v>
      </c>
      <c r="CG381">
        <v>0.76792152242942702</v>
      </c>
      <c r="CH381">
        <v>0.72421277777339599</v>
      </c>
      <c r="CI381">
        <v>0.732270702470732</v>
      </c>
      <c r="CJ381">
        <v>0.30683936673708201</v>
      </c>
      <c r="CK381">
        <v>0.40247988509131799</v>
      </c>
      <c r="CL381">
        <v>0.770160177284129</v>
      </c>
    </row>
    <row r="382" spans="3:90" x14ac:dyDescent="0.2">
      <c r="C382">
        <v>2.8982843866832</v>
      </c>
      <c r="D382">
        <v>3.85610274893831</v>
      </c>
      <c r="E382">
        <v>3.8614513537064998</v>
      </c>
      <c r="F382">
        <v>2.9897835251832099</v>
      </c>
      <c r="G382">
        <v>0.38487013679357601</v>
      </c>
      <c r="H382">
        <v>7.6236545098038899</v>
      </c>
      <c r="S382">
        <v>0.792975258728709</v>
      </c>
      <c r="T382">
        <v>1.00985985081509</v>
      </c>
      <c r="U382">
        <v>0.71372229937915199</v>
      </c>
      <c r="V382">
        <v>0.71684751700184701</v>
      </c>
      <c r="W382">
        <v>0.55689044913583796</v>
      </c>
      <c r="X382">
        <v>0.80089407037234805</v>
      </c>
      <c r="AJ382">
        <v>1.2538971086466499</v>
      </c>
      <c r="AK382">
        <v>9.1701267023450601</v>
      </c>
      <c r="AL382">
        <v>5.5027107807206299</v>
      </c>
      <c r="AM382">
        <v>2.67125763418592</v>
      </c>
      <c r="AN382">
        <v>0.562046737325823</v>
      </c>
      <c r="AO382">
        <v>6.2209723752905797</v>
      </c>
      <c r="AZ382">
        <v>0.77219695831114499</v>
      </c>
      <c r="BA382">
        <v>0.85117574850959399</v>
      </c>
      <c r="BB382">
        <v>0.76953030708806403</v>
      </c>
      <c r="BC382">
        <v>0.57256170612633905</v>
      </c>
      <c r="BD382">
        <v>0.58773152192301203</v>
      </c>
      <c r="BE382">
        <v>1.22896428382871</v>
      </c>
      <c r="BQ382">
        <v>3.2441253829989298</v>
      </c>
      <c r="BR382">
        <v>2.05912669931829</v>
      </c>
      <c r="BS382">
        <v>4.9192360069986396</v>
      </c>
      <c r="BT382">
        <v>0.625947000055458</v>
      </c>
      <c r="BU382">
        <v>0.28703788352022502</v>
      </c>
      <c r="BV382">
        <v>2.18635820675703</v>
      </c>
      <c r="CG382">
        <v>0.69134485239141497</v>
      </c>
      <c r="CH382">
        <v>0.73483514473758405</v>
      </c>
      <c r="CI382">
        <v>0.60683105559849504</v>
      </c>
      <c r="CJ382">
        <v>0.401643066940436</v>
      </c>
      <c r="CK382">
        <v>0.36030655636451198</v>
      </c>
      <c r="CL382">
        <v>0.53993842354695698</v>
      </c>
    </row>
    <row r="383" spans="3:90" x14ac:dyDescent="0.2">
      <c r="C383">
        <v>2.6422118325313102</v>
      </c>
      <c r="D383">
        <v>3.7729644507983902</v>
      </c>
      <c r="E383">
        <v>6.0060263456001799</v>
      </c>
      <c r="F383">
        <v>3.42023599650298</v>
      </c>
      <c r="G383">
        <v>0.53869835143139</v>
      </c>
      <c r="H383">
        <v>6.75005094150728</v>
      </c>
      <c r="S383">
        <v>0.65142973776773605</v>
      </c>
      <c r="T383">
        <v>0.981791010661064</v>
      </c>
      <c r="U383">
        <v>0.76915225519248198</v>
      </c>
      <c r="V383">
        <v>0.73745227631449495</v>
      </c>
      <c r="W383">
        <v>0.50347788082621003</v>
      </c>
      <c r="X383">
        <v>0.82786377592257199</v>
      </c>
      <c r="AJ383">
        <v>1.9192141251680399</v>
      </c>
      <c r="AK383">
        <v>7.84939443821</v>
      </c>
      <c r="AL383">
        <v>5.2445894863718303</v>
      </c>
      <c r="AM383">
        <v>3.71300344576178</v>
      </c>
      <c r="AN383">
        <v>0.57923813304531901</v>
      </c>
      <c r="AO383">
        <v>6.4359685765380901</v>
      </c>
      <c r="AZ383">
        <v>0.547140308400755</v>
      </c>
      <c r="BA383">
        <v>0.86811467078478599</v>
      </c>
      <c r="BB383">
        <v>0.791983944612762</v>
      </c>
      <c r="BC383">
        <v>0.68227805785109497</v>
      </c>
      <c r="BD383">
        <v>0.61428776866581203</v>
      </c>
      <c r="BE383">
        <v>1.0469176728467799</v>
      </c>
      <c r="BQ383">
        <v>5.0075187848629303</v>
      </c>
      <c r="BR383">
        <v>5.8203788496089901</v>
      </c>
      <c r="BS383">
        <v>6.4985252033046104</v>
      </c>
      <c r="BT383">
        <v>0.436349443978233</v>
      </c>
      <c r="BU383">
        <v>0.26173882915843899</v>
      </c>
      <c r="BV383">
        <v>2.7203418292202901</v>
      </c>
      <c r="CG383">
        <v>0.70358329417629095</v>
      </c>
      <c r="CH383">
        <v>0.70467673725564695</v>
      </c>
      <c r="CI383">
        <v>0.95669306593896397</v>
      </c>
      <c r="CJ383">
        <v>0.38782929070016398</v>
      </c>
      <c r="CK383">
        <v>0.30546833413983998</v>
      </c>
      <c r="CL383">
        <v>0.65357980675397098</v>
      </c>
    </row>
    <row r="384" spans="3:90" x14ac:dyDescent="0.2">
      <c r="C384">
        <v>1.0751902944271201</v>
      </c>
      <c r="D384">
        <v>3.71365450061902</v>
      </c>
      <c r="E384">
        <v>6.1639203002296004</v>
      </c>
      <c r="F384">
        <v>2.0123982602916901</v>
      </c>
      <c r="G384">
        <v>0.81027951569969403</v>
      </c>
      <c r="H384">
        <v>6.6777358044742501</v>
      </c>
      <c r="S384">
        <v>0.65935707923434606</v>
      </c>
      <c r="T384">
        <v>0.82180420677870003</v>
      </c>
      <c r="U384">
        <v>1.0437201860787799</v>
      </c>
      <c r="V384">
        <v>0.71533215399182903</v>
      </c>
      <c r="W384">
        <v>0.58377241273448099</v>
      </c>
      <c r="X384">
        <v>1.0957861495054699</v>
      </c>
      <c r="AJ384">
        <v>1.3215525605146701</v>
      </c>
      <c r="AK384">
        <v>4.9803855984545198</v>
      </c>
      <c r="AL384">
        <v>7.6601680219380697</v>
      </c>
      <c r="AM384">
        <v>3.6707866945208401</v>
      </c>
      <c r="AN384">
        <v>0.59695214220651505</v>
      </c>
      <c r="AO384">
        <v>4.9286723727231001</v>
      </c>
      <c r="AZ384">
        <v>0.53764460552982896</v>
      </c>
      <c r="BA384">
        <v>1.2415063225604099</v>
      </c>
      <c r="BB384">
        <v>0.78364910266055499</v>
      </c>
      <c r="BC384">
        <v>0.548889211430026</v>
      </c>
      <c r="BD384">
        <v>0.67374204765545098</v>
      </c>
      <c r="BE384">
        <v>1.07341285322616</v>
      </c>
      <c r="BQ384">
        <v>7.66270060005224</v>
      </c>
      <c r="BR384">
        <v>3.43266050311597</v>
      </c>
      <c r="BS384">
        <v>6.8120080339515496</v>
      </c>
      <c r="BT384">
        <v>0.49781697491067201</v>
      </c>
      <c r="BU384">
        <v>0.29232263783926898</v>
      </c>
      <c r="BV384">
        <v>2.34214416660358</v>
      </c>
      <c r="CG384">
        <v>0.76613221412299004</v>
      </c>
      <c r="CH384">
        <v>0.770283718456794</v>
      </c>
      <c r="CI384">
        <v>1.01237364705024</v>
      </c>
      <c r="CJ384">
        <v>0.41709051571053002</v>
      </c>
      <c r="CK384">
        <v>0.38605196954643101</v>
      </c>
      <c r="CL384">
        <v>0.65531435877863398</v>
      </c>
    </row>
    <row r="385" spans="2:90" x14ac:dyDescent="0.2">
      <c r="C385">
        <v>1.3591675215015599</v>
      </c>
      <c r="D385">
        <v>2.9502184526018</v>
      </c>
      <c r="E385">
        <v>5.587227160137</v>
      </c>
      <c r="F385">
        <v>2.56764629398254</v>
      </c>
      <c r="G385">
        <v>1.18928900859949</v>
      </c>
      <c r="H385">
        <v>2.8814776459524598</v>
      </c>
      <c r="S385">
        <v>0.78706991133922699</v>
      </c>
      <c r="T385">
        <v>0.85800563490668902</v>
      </c>
      <c r="U385">
        <v>1.13383457425669</v>
      </c>
      <c r="V385">
        <v>0.74560670819064401</v>
      </c>
      <c r="W385">
        <v>0.77242448371125805</v>
      </c>
      <c r="X385">
        <v>0.82429040431640099</v>
      </c>
      <c r="AJ385">
        <v>1.63601030589553</v>
      </c>
      <c r="AK385">
        <v>4.4803616038196701</v>
      </c>
      <c r="AL385">
        <v>6.2690238522853097</v>
      </c>
      <c r="AM385">
        <v>4.2515317773127803</v>
      </c>
      <c r="AN385">
        <v>0.96254693150631498</v>
      </c>
      <c r="AO385">
        <v>4.7737151042170396</v>
      </c>
      <c r="AZ385">
        <v>0.61853060875899601</v>
      </c>
      <c r="BA385">
        <v>0.91882222666893598</v>
      </c>
      <c r="BB385">
        <v>0.81499069608499297</v>
      </c>
      <c r="BC385">
        <v>0.53200017206415295</v>
      </c>
      <c r="BD385">
        <v>0.45990054966820498</v>
      </c>
      <c r="BE385">
        <v>0.85967369626491996</v>
      </c>
      <c r="BQ385">
        <v>7.5543740102147803</v>
      </c>
      <c r="BR385">
        <v>3.6583151649885099</v>
      </c>
      <c r="BS385">
        <v>7.1103338270618801</v>
      </c>
      <c r="BT385">
        <v>1.8839518639478601</v>
      </c>
      <c r="BU385">
        <v>0.29898657722802702</v>
      </c>
      <c r="BV385">
        <v>3.0836294388041798</v>
      </c>
      <c r="CG385">
        <v>0.76015973046849805</v>
      </c>
      <c r="CH385">
        <v>0.61427153229722598</v>
      </c>
      <c r="CI385">
        <v>0.88014709551957604</v>
      </c>
      <c r="CJ385">
        <v>0.50618669960816298</v>
      </c>
      <c r="CK385">
        <v>0.467654840148439</v>
      </c>
      <c r="CL385">
        <v>0.76859109122501201</v>
      </c>
    </row>
    <row r="386" spans="2:90" x14ac:dyDescent="0.2">
      <c r="C386">
        <v>2.9439595032975499</v>
      </c>
      <c r="D386">
        <v>3.2202498583338799</v>
      </c>
      <c r="E386">
        <v>3.7926536702178999</v>
      </c>
      <c r="F386">
        <v>2.11575020882694</v>
      </c>
      <c r="G386">
        <v>1.4070685106638401</v>
      </c>
      <c r="H386">
        <v>2.2756933004249702</v>
      </c>
      <c r="S386">
        <v>0.80749722546499403</v>
      </c>
      <c r="T386">
        <v>1.00949099792158</v>
      </c>
      <c r="U386">
        <v>1.1142472871335001</v>
      </c>
      <c r="V386">
        <v>0.84854212731786505</v>
      </c>
      <c r="W386">
        <v>0.74005171808839598</v>
      </c>
      <c r="X386">
        <v>1.1228280795609</v>
      </c>
      <c r="AJ386">
        <v>0.80927217010907504</v>
      </c>
      <c r="AK386">
        <v>6.0791324763003898</v>
      </c>
      <c r="AL386">
        <v>5.9413399539501697</v>
      </c>
      <c r="AM386">
        <v>1.56896401433592</v>
      </c>
      <c r="AN386">
        <v>0.61291712289972999</v>
      </c>
      <c r="AO386">
        <v>3.4912334415245501</v>
      </c>
      <c r="AZ386">
        <v>0.52507050557761603</v>
      </c>
      <c r="BA386">
        <v>0.91771556867889703</v>
      </c>
      <c r="BB386">
        <v>0.63130986186526805</v>
      </c>
      <c r="BC386">
        <v>0.46894529664449702</v>
      </c>
      <c r="BD386">
        <v>0.63527581530522503</v>
      </c>
      <c r="BE386">
        <v>0.98714961535622503</v>
      </c>
      <c r="BQ386">
        <v>7.4080652976055701</v>
      </c>
      <c r="BR386">
        <v>3.62556549279262</v>
      </c>
      <c r="BS386">
        <v>6.6357992506192804</v>
      </c>
      <c r="BT386">
        <v>3.7534098718194602</v>
      </c>
      <c r="BU386">
        <v>0.44474051774022</v>
      </c>
      <c r="BV386">
        <v>3.5998687804752798</v>
      </c>
      <c r="CG386">
        <v>0.77875978093057296</v>
      </c>
      <c r="CH386">
        <v>0.68145581007262002</v>
      </c>
      <c r="CI386">
        <v>0.89328810112561596</v>
      </c>
      <c r="CJ386">
        <v>0.53238587569448703</v>
      </c>
      <c r="CK386">
        <v>0.52542585767399996</v>
      </c>
      <c r="CL386">
        <v>0.78873061423291502</v>
      </c>
    </row>
    <row r="387" spans="2:90" x14ac:dyDescent="0.2">
      <c r="C387">
        <v>4.2211191441830502</v>
      </c>
      <c r="D387">
        <v>4.8323956840273503</v>
      </c>
      <c r="E387">
        <v>4.3850137642734301</v>
      </c>
      <c r="F387">
        <v>2.3068115325430201</v>
      </c>
      <c r="G387">
        <v>2.0193068947441399</v>
      </c>
      <c r="H387">
        <v>2.53375509094966</v>
      </c>
      <c r="S387">
        <v>0.84428085083564997</v>
      </c>
      <c r="T387">
        <v>1.0363483165848599</v>
      </c>
      <c r="U387">
        <v>0.91950877944728204</v>
      </c>
      <c r="V387">
        <v>1.0138732697672801</v>
      </c>
      <c r="W387">
        <v>0.91635698682812505</v>
      </c>
      <c r="X387">
        <v>0.84090068316861699</v>
      </c>
      <c r="AJ387">
        <v>1.20642657824737</v>
      </c>
      <c r="AK387">
        <v>5.7142263244431701</v>
      </c>
      <c r="AL387">
        <v>4.7899004725260799</v>
      </c>
      <c r="AM387">
        <v>1.4452224421611499</v>
      </c>
      <c r="AN387">
        <v>0.73194354196442102</v>
      </c>
      <c r="AO387">
        <v>2.93454460416892</v>
      </c>
      <c r="AZ387">
        <v>0.57565542912222301</v>
      </c>
      <c r="BA387">
        <v>1.1247952432958099</v>
      </c>
      <c r="BB387">
        <v>0.71927131635126995</v>
      </c>
      <c r="BC387">
        <v>0.68022125587514404</v>
      </c>
      <c r="BD387">
        <v>0.534474770490039</v>
      </c>
      <c r="BE387">
        <v>0.84839479622301395</v>
      </c>
      <c r="BQ387">
        <v>6.14619148404502</v>
      </c>
      <c r="BR387">
        <v>3.5544174773217501</v>
      </c>
      <c r="BS387">
        <v>4.6753616608795099</v>
      </c>
      <c r="BT387">
        <v>3.3591223085532498</v>
      </c>
      <c r="BU387">
        <v>0.65104927014174996</v>
      </c>
      <c r="BV387">
        <v>3.41602668427331</v>
      </c>
      <c r="CG387">
        <v>0.62714362602153195</v>
      </c>
      <c r="CH387">
        <v>0.99818635294633495</v>
      </c>
      <c r="CI387">
        <v>0.96895943757298897</v>
      </c>
      <c r="CJ387">
        <v>0.53778228235011005</v>
      </c>
      <c r="CK387">
        <v>0.63189807652322605</v>
      </c>
      <c r="CL387">
        <v>1.04867150747494</v>
      </c>
    </row>
    <row r="388" spans="2:90" x14ac:dyDescent="0.2">
      <c r="C388">
        <v>3.7311895336746801</v>
      </c>
      <c r="D388">
        <v>5.2590206124983503</v>
      </c>
      <c r="E388">
        <v>5.0325048520164</v>
      </c>
      <c r="F388">
        <v>3.0174230685175898</v>
      </c>
      <c r="G388">
        <v>1.28969695062967</v>
      </c>
      <c r="H388">
        <v>1.6291104286381199</v>
      </c>
      <c r="S388">
        <v>0.86642335772687895</v>
      </c>
      <c r="T388">
        <v>0.75537089504320398</v>
      </c>
      <c r="U388">
        <v>1.03743141461374</v>
      </c>
      <c r="V388">
        <v>0.80334337615483098</v>
      </c>
      <c r="W388">
        <v>0.82819331428234499</v>
      </c>
      <c r="X388">
        <v>0.65663719731095105</v>
      </c>
      <c r="AJ388">
        <v>1.7997173252529599</v>
      </c>
      <c r="AK388">
        <v>3.6428948388584002</v>
      </c>
      <c r="AL388">
        <v>5.5738495336683203</v>
      </c>
      <c r="AM388">
        <v>2.5687081819421098</v>
      </c>
      <c r="AN388">
        <v>0.58155158147267505</v>
      </c>
      <c r="AO388">
        <v>4.0431186265144499</v>
      </c>
      <c r="AZ388">
        <v>0.67733165281614305</v>
      </c>
      <c r="BA388">
        <v>1.1318142903572801</v>
      </c>
      <c r="BB388">
        <v>0.84883774949997903</v>
      </c>
      <c r="BC388">
        <v>0.43033843949707001</v>
      </c>
      <c r="BD388">
        <v>0.62757222357251996</v>
      </c>
      <c r="BE388">
        <v>1.0719766407659399</v>
      </c>
      <c r="BQ388">
        <v>5.1311861283575899</v>
      </c>
      <c r="BR388">
        <v>4.2534478625526999</v>
      </c>
      <c r="BS388">
        <v>5.32864004043949</v>
      </c>
      <c r="BT388">
        <v>1.26430866587251</v>
      </c>
      <c r="BU388">
        <v>0.50072016337164305</v>
      </c>
      <c r="BV388">
        <v>4.9668656646316496</v>
      </c>
      <c r="CG388">
        <v>0.62825451691219902</v>
      </c>
      <c r="CH388">
        <v>1.0571879398856301</v>
      </c>
      <c r="CI388">
        <v>0.78122805024115904</v>
      </c>
      <c r="CJ388">
        <v>0.41374335838058302</v>
      </c>
      <c r="CK388">
        <v>0.62879251861351404</v>
      </c>
      <c r="CL388">
        <v>0.95377887416985496</v>
      </c>
    </row>
    <row r="389" spans="2:90" x14ac:dyDescent="0.2">
      <c r="C389">
        <v>4.3705274263725302</v>
      </c>
      <c r="D389">
        <v>3.0782771758716501</v>
      </c>
      <c r="E389">
        <v>6.0931674698156302</v>
      </c>
      <c r="F389">
        <v>1.7073022332130701</v>
      </c>
      <c r="G389">
        <v>1.52535416235022</v>
      </c>
      <c r="H389">
        <v>3.49563453755494</v>
      </c>
      <c r="S389">
        <v>0.90014515125440997</v>
      </c>
      <c r="T389">
        <v>0.86648375708257197</v>
      </c>
      <c r="U389">
        <v>0.94177327266830801</v>
      </c>
      <c r="V389">
        <v>0.55527725059835897</v>
      </c>
      <c r="W389">
        <v>0.67364814860783195</v>
      </c>
      <c r="X389">
        <v>0.79737259631318602</v>
      </c>
      <c r="AJ389">
        <v>1.0855867881258101</v>
      </c>
      <c r="AK389">
        <v>4.3701108206208703</v>
      </c>
      <c r="AL389">
        <v>4.8373172277038403</v>
      </c>
      <c r="AM389">
        <v>1.2348129390220499</v>
      </c>
      <c r="AN389">
        <v>0.886034516319819</v>
      </c>
      <c r="AO389">
        <v>5.3100011849977999</v>
      </c>
      <c r="AZ389">
        <v>0.61482613818693399</v>
      </c>
      <c r="BA389">
        <v>0.927607709246275</v>
      </c>
      <c r="BB389">
        <v>0.68803139226615195</v>
      </c>
      <c r="BC389">
        <v>0.353257136217692</v>
      </c>
      <c r="BD389">
        <v>0.52404736371557104</v>
      </c>
      <c r="BE389">
        <v>0.90725076051498499</v>
      </c>
      <c r="BQ389">
        <v>3.6816880508796399</v>
      </c>
      <c r="BR389">
        <v>4.9769959147902796</v>
      </c>
      <c r="BS389">
        <v>4.9109615901825201</v>
      </c>
      <c r="BT389">
        <v>1.55354963102347</v>
      </c>
      <c r="BU389">
        <v>0.57631112315239896</v>
      </c>
      <c r="BV389">
        <v>2.4904530490881802</v>
      </c>
      <c r="CG389">
        <v>0.80356601239643299</v>
      </c>
      <c r="CH389">
        <v>1.1153354813872001</v>
      </c>
      <c r="CI389">
        <v>0.99139880007600301</v>
      </c>
      <c r="CJ389">
        <v>0.63065125694982305</v>
      </c>
      <c r="CK389">
        <v>0.62205072054704302</v>
      </c>
      <c r="CL389">
        <v>0.99611704599209405</v>
      </c>
    </row>
    <row r="390" spans="2:90" x14ac:dyDescent="0.2">
      <c r="C390">
        <v>4.7800169897781197</v>
      </c>
      <c r="D390">
        <v>3.8098255946516999</v>
      </c>
      <c r="E390">
        <v>5.1890844229591</v>
      </c>
      <c r="F390">
        <v>1.73697679590447</v>
      </c>
      <c r="G390">
        <v>1.76882044276678</v>
      </c>
      <c r="H390">
        <v>2.5066220909110801</v>
      </c>
      <c r="S390">
        <v>0.74819655871296198</v>
      </c>
      <c r="T390">
        <v>0.96309313055989199</v>
      </c>
      <c r="U390">
        <v>0.88966972871279004</v>
      </c>
      <c r="V390">
        <v>0.67771664193206105</v>
      </c>
      <c r="W390">
        <v>0.69541428693118401</v>
      </c>
      <c r="X390">
        <v>0.61513790292430004</v>
      </c>
      <c r="AJ390">
        <v>1.04720205497337</v>
      </c>
      <c r="AK390">
        <v>2.5721779430237199</v>
      </c>
      <c r="AL390">
        <v>3.7647635984364398</v>
      </c>
      <c r="AM390">
        <v>0.55916210959675605</v>
      </c>
      <c r="AN390">
        <v>0.72445581078520205</v>
      </c>
      <c r="AO390">
        <v>4.6540697270672897</v>
      </c>
      <c r="AZ390">
        <v>0.61558610561568505</v>
      </c>
      <c r="BA390">
        <v>0.71885344577133803</v>
      </c>
      <c r="BB390">
        <v>0.615350652042713</v>
      </c>
      <c r="BC390">
        <v>0.365848639313752</v>
      </c>
      <c r="BD390">
        <v>0.386762776288195</v>
      </c>
      <c r="BE390">
        <v>0.97196680865294804</v>
      </c>
      <c r="BQ390">
        <v>3.9753424998767</v>
      </c>
      <c r="BR390">
        <v>3.7585112664795202</v>
      </c>
      <c r="BS390">
        <v>5.79637638303271</v>
      </c>
      <c r="BT390">
        <v>2.6241277428227301</v>
      </c>
      <c r="BU390">
        <v>0.428944065177711</v>
      </c>
      <c r="BV390">
        <v>2.4103948778865898</v>
      </c>
      <c r="CG390">
        <v>0.74688638347978997</v>
      </c>
      <c r="CH390">
        <v>0.81794711700175804</v>
      </c>
      <c r="CI390">
        <v>1.0405472344342801</v>
      </c>
      <c r="CJ390">
        <v>0.44203255796393398</v>
      </c>
      <c r="CK390">
        <v>0.55151992671634398</v>
      </c>
      <c r="CL390">
        <v>0.98156177919782805</v>
      </c>
    </row>
    <row r="391" spans="2:90" x14ac:dyDescent="0.2">
      <c r="C391">
        <v>2.3697519081501701</v>
      </c>
      <c r="D391">
        <v>3.4656646141805401</v>
      </c>
      <c r="E391">
        <v>3.9572730301063399</v>
      </c>
      <c r="F391">
        <v>2.04999688552078</v>
      </c>
      <c r="G391">
        <v>1.6474028461324299</v>
      </c>
      <c r="H391">
        <v>1.89042696020203</v>
      </c>
      <c r="S391">
        <v>0.86323180079778905</v>
      </c>
      <c r="T391">
        <v>0.82706922043923203</v>
      </c>
      <c r="U391">
        <v>0.96552061530649702</v>
      </c>
      <c r="V391">
        <v>0.51197022399288195</v>
      </c>
      <c r="W391">
        <v>0.77425943047339596</v>
      </c>
      <c r="X391">
        <v>0.48909364466441901</v>
      </c>
      <c r="AJ391">
        <v>0.83772692212892497</v>
      </c>
      <c r="AK391">
        <v>3.0526103754297802</v>
      </c>
      <c r="AL391">
        <v>4.5628916626751801</v>
      </c>
      <c r="AM391">
        <v>0.57342158211722105</v>
      </c>
      <c r="AN391">
        <v>0.50492137016529004</v>
      </c>
      <c r="AO391">
        <v>2.8282366566959301</v>
      </c>
      <c r="AZ391">
        <v>0.56205394161636801</v>
      </c>
      <c r="BA391">
        <v>0.76489923484065203</v>
      </c>
      <c r="BB391">
        <v>0.84502051687867497</v>
      </c>
      <c r="BC391">
        <v>0.37880679467660699</v>
      </c>
      <c r="BD391">
        <v>0.49732539250993402</v>
      </c>
      <c r="BE391">
        <v>1.01922142228441</v>
      </c>
      <c r="BQ391">
        <v>2.8718404353848199</v>
      </c>
      <c r="BR391">
        <v>3.15170251801033</v>
      </c>
      <c r="BS391">
        <v>6.7662805550100398</v>
      </c>
      <c r="BT391">
        <v>2.01253943157529</v>
      </c>
      <c r="BU391">
        <v>0.43929667766144698</v>
      </c>
      <c r="BV391">
        <v>4.2721611604517102</v>
      </c>
      <c r="CG391">
        <v>0.67574758225919795</v>
      </c>
      <c r="CH391">
        <v>0.70784481936841004</v>
      </c>
      <c r="CI391">
        <v>0.73467488124875902</v>
      </c>
      <c r="CJ391">
        <v>0.54379924027182702</v>
      </c>
      <c r="CK391">
        <v>0.55384190183054505</v>
      </c>
      <c r="CL391">
        <v>0.81689188775010702</v>
      </c>
    </row>
    <row r="394" spans="2:90" x14ac:dyDescent="0.2">
      <c r="B394" t="s">
        <v>30</v>
      </c>
      <c r="C394">
        <f>AVERAGE(C5:C16)</f>
        <v>9.1902019079028623</v>
      </c>
      <c r="D394">
        <f t="shared" ref="D394:H394" si="27">AVERAGE(D5:D16)</f>
        <v>6.5409421553247684</v>
      </c>
      <c r="E394">
        <f t="shared" si="27"/>
        <v>7.1779749951819376</v>
      </c>
      <c r="F394">
        <f t="shared" si="27"/>
        <v>4.6757257328751027</v>
      </c>
      <c r="G394">
        <f t="shared" si="27"/>
        <v>1.4241253897400874</v>
      </c>
      <c r="H394">
        <f t="shared" si="27"/>
        <v>7.4166865129720163</v>
      </c>
      <c r="S394">
        <f>AVERAGE(S5:S16)</f>
        <v>1.073648404840047</v>
      </c>
      <c r="T394">
        <f t="shared" ref="T394:X394" si="28">AVERAGE(T5:T16)</f>
        <v>1.33159749275952</v>
      </c>
      <c r="U394">
        <f t="shared" si="28"/>
        <v>1.1141812843612768</v>
      </c>
      <c r="V394">
        <f t="shared" si="28"/>
        <v>0.98871361089807674</v>
      </c>
      <c r="W394">
        <f t="shared" si="28"/>
        <v>0.79552304784316341</v>
      </c>
      <c r="X394">
        <f t="shared" si="28"/>
        <v>1.327130974458844</v>
      </c>
      <c r="AJ394">
        <f>AVERAGE(AJ5:AJ16)</f>
        <v>4.2031441811618286</v>
      </c>
      <c r="AK394">
        <f t="shared" ref="AK394:AO394" si="29">AVERAGE(AK5:AK16)</f>
        <v>4.1682941295579683</v>
      </c>
      <c r="AL394">
        <f t="shared" si="29"/>
        <v>8.0836910121856196</v>
      </c>
      <c r="AM394">
        <f t="shared" si="29"/>
        <v>1.3022842464116333</v>
      </c>
      <c r="AN394">
        <f t="shared" si="29"/>
        <v>1.0035742771981757</v>
      </c>
      <c r="AO394">
        <f t="shared" si="29"/>
        <v>4.8677089738751187</v>
      </c>
      <c r="AZ394">
        <f>AVERAGE(AZ5:AZ16)</f>
        <v>0.87974219145278865</v>
      </c>
      <c r="BA394">
        <f t="shared" ref="BA394:BE394" si="30">AVERAGE(BA5:BA16)</f>
        <v>1.1815145833469127</v>
      </c>
      <c r="BB394">
        <f t="shared" si="30"/>
        <v>0.94819471350120643</v>
      </c>
      <c r="BC394">
        <f t="shared" si="30"/>
        <v>0.4773566567257746</v>
      </c>
      <c r="BD394">
        <f t="shared" si="30"/>
        <v>0.66081369199512563</v>
      </c>
      <c r="BE394">
        <f t="shared" si="30"/>
        <v>0.94130118864440415</v>
      </c>
      <c r="BQ394">
        <f>AVERAGE(BQ5:BQ16)</f>
        <v>1.8249033483854475</v>
      </c>
      <c r="BR394">
        <f t="shared" ref="BR394:BV394" si="31">AVERAGE(BR5:BR16)</f>
        <v>4.9937803645599672</v>
      </c>
      <c r="BS394">
        <f t="shared" si="31"/>
        <v>6.1375923432022104</v>
      </c>
      <c r="BT394">
        <f t="shared" si="31"/>
        <v>2.1833553226156792</v>
      </c>
      <c r="BU394">
        <f t="shared" si="31"/>
        <v>0.2405745610794906</v>
      </c>
      <c r="BV394">
        <f t="shared" si="31"/>
        <v>3.3886500629155289</v>
      </c>
      <c r="CG394">
        <f>AVERAGE(CG5:CG16)</f>
        <v>0.68673936338729125</v>
      </c>
      <c r="CH394">
        <f t="shared" ref="CH394:CL394" si="32">AVERAGE(CH5:CH16)</f>
        <v>1.0425666374262381</v>
      </c>
      <c r="CI394">
        <f t="shared" si="32"/>
        <v>0.81810003616376414</v>
      </c>
      <c r="CJ394">
        <f t="shared" si="32"/>
        <v>0.55426334958452594</v>
      </c>
      <c r="CK394">
        <f t="shared" si="32"/>
        <v>0.25628302018780419</v>
      </c>
      <c r="CL394">
        <f t="shared" si="32"/>
        <v>0.92346275456216853</v>
      </c>
    </row>
    <row r="395" spans="2:90" x14ac:dyDescent="0.2">
      <c r="B395" t="s">
        <v>31</v>
      </c>
      <c r="C395">
        <f>AVERAGE(C18:C20)</f>
        <v>5.8998954828818668</v>
      </c>
      <c r="D395">
        <f t="shared" ref="D395:H395" si="33">AVERAGE(D18:D20)</f>
        <v>6.0132367700145659</v>
      </c>
      <c r="E395">
        <f t="shared" si="33"/>
        <v>9.0095665418835207</v>
      </c>
      <c r="F395">
        <f t="shared" si="33"/>
        <v>5.6885908640435146</v>
      </c>
      <c r="G395">
        <f t="shared" si="33"/>
        <v>1.9413806178347965</v>
      </c>
      <c r="H395">
        <f t="shared" si="33"/>
        <v>6.8476605275262701</v>
      </c>
      <c r="S395">
        <f>AVERAGE(S17:S19)</f>
        <v>1.0831219265832035</v>
      </c>
      <c r="T395">
        <f t="shared" ref="T395:X395" si="34">AVERAGE(T17:T19)</f>
        <v>1.3229465005520902</v>
      </c>
      <c r="U395">
        <f t="shared" si="34"/>
        <v>1.2190405079593167</v>
      </c>
      <c r="V395">
        <f t="shared" si="34"/>
        <v>1.4351073871378099</v>
      </c>
      <c r="W395">
        <f t="shared" si="34"/>
        <v>1.1465316048886773</v>
      </c>
      <c r="X395">
        <f t="shared" si="34"/>
        <v>1.3160361938320009</v>
      </c>
      <c r="AJ395">
        <f>AVERAGE(AJ18:AJ20)</f>
        <v>6.5176322465848235</v>
      </c>
      <c r="AK395">
        <f t="shared" ref="AK395:AO395" si="35">AVERAGE(AK18:AK20)</f>
        <v>6.6121984254673594</v>
      </c>
      <c r="AL395">
        <f t="shared" si="35"/>
        <v>7.8601624905827592</v>
      </c>
      <c r="AM395">
        <f t="shared" si="35"/>
        <v>3.7798343999399133</v>
      </c>
      <c r="AN395">
        <f t="shared" si="35"/>
        <v>1.7209680843673236</v>
      </c>
      <c r="AO395">
        <f t="shared" si="35"/>
        <v>5.24223158884024</v>
      </c>
      <c r="AZ395">
        <f>AVERAGE(AZ17:AZ19)</f>
        <v>1.1053436332550068</v>
      </c>
      <c r="BA395">
        <f t="shared" ref="BA395:BE395" si="36">AVERAGE(BA17:BA19)</f>
        <v>1.0753067830271734</v>
      </c>
      <c r="BB395">
        <f t="shared" si="36"/>
        <v>1.0351793857067115</v>
      </c>
      <c r="BC395">
        <f t="shared" si="36"/>
        <v>0.79821329561851639</v>
      </c>
      <c r="BD395">
        <f t="shared" si="36"/>
        <v>0.76635800151701827</v>
      </c>
      <c r="BE395">
        <f t="shared" si="36"/>
        <v>1.2695208211371067</v>
      </c>
      <c r="BQ395">
        <f>AVERAGE(BQ18:BQ20)</f>
        <v>5.4905687586836791</v>
      </c>
      <c r="BR395">
        <f t="shared" ref="BR395:BV395" si="37">AVERAGE(BR18:BR20)</f>
        <v>6.7108572204247929</v>
      </c>
      <c r="BS395">
        <f t="shared" si="37"/>
        <v>7.8607592387983614</v>
      </c>
      <c r="BT395">
        <f t="shared" si="37"/>
        <v>5.1660822260652699</v>
      </c>
      <c r="BU395">
        <f t="shared" si="37"/>
        <v>1.7457730136565666</v>
      </c>
      <c r="BV395">
        <f t="shared" si="37"/>
        <v>6.0433761135136805</v>
      </c>
      <c r="CG395">
        <f>AVERAGE(CG17:CG19)</f>
        <v>0.97885848145795651</v>
      </c>
      <c r="CH395">
        <f t="shared" ref="CH395:CL395" si="38">AVERAGE(CH17:CH19)</f>
        <v>1.0595053032586601</v>
      </c>
      <c r="CI395">
        <f t="shared" si="38"/>
        <v>1.0118058756158448</v>
      </c>
      <c r="CJ395">
        <f t="shared" si="38"/>
        <v>0.77757439150026564</v>
      </c>
      <c r="CK395">
        <f t="shared" si="38"/>
        <v>0.69113632972175065</v>
      </c>
      <c r="CL395">
        <f t="shared" si="38"/>
        <v>1.0983552147329749</v>
      </c>
    </row>
    <row r="396" spans="2:90" x14ac:dyDescent="0.2">
      <c r="B396" t="s">
        <v>32</v>
      </c>
      <c r="C396">
        <f>AVERAGE(C18:C31)</f>
        <v>7.0232273340753366</v>
      </c>
      <c r="D396">
        <f t="shared" ref="D396:H396" si="39">AVERAGE(D18:D31)</f>
        <v>6.8687787644046088</v>
      </c>
      <c r="E396">
        <f t="shared" si="39"/>
        <v>6.2420931677901077</v>
      </c>
      <c r="F396">
        <f t="shared" si="39"/>
        <v>5.7081495578780785</v>
      </c>
      <c r="G396">
        <f t="shared" si="39"/>
        <v>1.9270920666302465</v>
      </c>
      <c r="H396">
        <f t="shared" si="39"/>
        <v>5.484199228134508</v>
      </c>
      <c r="S396">
        <f>AVERAGE(S17:S31)</f>
        <v>0.99208847230920838</v>
      </c>
      <c r="T396">
        <f t="shared" ref="T396:X396" si="40">AVERAGE(T17:T31)</f>
        <v>1.2750466489581529</v>
      </c>
      <c r="U396">
        <f t="shared" si="40"/>
        <v>0.97982558687959276</v>
      </c>
      <c r="V396">
        <f t="shared" si="40"/>
        <v>1.063216094768165</v>
      </c>
      <c r="W396">
        <f t="shared" si="40"/>
        <v>0.90493997216371824</v>
      </c>
      <c r="X396">
        <f t="shared" si="40"/>
        <v>1.0090966354189539</v>
      </c>
      <c r="AJ396">
        <f>AVERAGE(AJ18:AJ31)</f>
        <v>5.8356947936073471</v>
      </c>
      <c r="AK396">
        <f t="shared" ref="AK396:AO396" si="41">AVERAGE(AK18:AK31)</f>
        <v>5.864968786916684</v>
      </c>
      <c r="AL396">
        <f t="shared" si="41"/>
        <v>6.0155360368827742</v>
      </c>
      <c r="AM396">
        <f t="shared" si="41"/>
        <v>3.5821310825824471</v>
      </c>
      <c r="AN396">
        <f t="shared" si="41"/>
        <v>1.506606580643014</v>
      </c>
      <c r="AO396">
        <f t="shared" si="41"/>
        <v>4.0943806738201554</v>
      </c>
      <c r="AZ396">
        <f>AVERAGE(AZ17:AZ31)</f>
        <v>0.96587591338780021</v>
      </c>
      <c r="BA396">
        <f t="shared" ref="BA396:BE396" si="42">AVERAGE(BA17:BA31)</f>
        <v>1.0080065616068272</v>
      </c>
      <c r="BB396">
        <f t="shared" si="42"/>
        <v>0.9457015007724876</v>
      </c>
      <c r="BC396">
        <f t="shared" si="42"/>
        <v>0.80249703205351774</v>
      </c>
      <c r="BD396">
        <f t="shared" si="42"/>
        <v>0.74220393515779037</v>
      </c>
      <c r="BE396">
        <f t="shared" si="42"/>
        <v>0.96634056658419387</v>
      </c>
      <c r="BQ396">
        <f>AVERAGE(BQ18:BQ31)</f>
        <v>5.5681041341360116</v>
      </c>
      <c r="BR396">
        <f t="shared" ref="BR396:BV396" si="43">AVERAGE(BR18:BR31)</f>
        <v>5.8538484722598358</v>
      </c>
      <c r="BS396">
        <f t="shared" si="43"/>
        <v>7.6752080783167669</v>
      </c>
      <c r="BT396">
        <f t="shared" si="43"/>
        <v>4.6061240862883377</v>
      </c>
      <c r="BU396">
        <f t="shared" si="43"/>
        <v>1.9132295980848504</v>
      </c>
      <c r="BV396">
        <f t="shared" si="43"/>
        <v>5.8981732045692121</v>
      </c>
      <c r="CG396">
        <f>AVERAGE(CG17:CG31)</f>
        <v>0.88102684510581919</v>
      </c>
      <c r="CH396">
        <f t="shared" ref="CH396:CL396" si="44">AVERAGE(CH17:CH31)</f>
        <v>0.89499792094386899</v>
      </c>
      <c r="CI396">
        <f t="shared" si="44"/>
        <v>0.92164699823881824</v>
      </c>
      <c r="CJ396">
        <f t="shared" si="44"/>
        <v>0.77088849244695878</v>
      </c>
      <c r="CK396">
        <f t="shared" si="44"/>
        <v>0.71139892862177989</v>
      </c>
      <c r="CL396">
        <f t="shared" si="44"/>
        <v>0.88933570086252978</v>
      </c>
    </row>
    <row r="397" spans="2:90" x14ac:dyDescent="0.2">
      <c r="B397" t="s">
        <v>33</v>
      </c>
      <c r="C397">
        <f>AVERAGE(C32:C34)</f>
        <v>4.9510303041084631</v>
      </c>
      <c r="D397">
        <f t="shared" ref="D397:H397" si="45">AVERAGE(D32:D34)</f>
        <v>4.2678026472358432</v>
      </c>
      <c r="E397">
        <f t="shared" si="45"/>
        <v>2.3840159138480801</v>
      </c>
      <c r="F397">
        <f t="shared" si="45"/>
        <v>2.74582698044135</v>
      </c>
      <c r="G397">
        <f t="shared" si="45"/>
        <v>2.7169976440561303</v>
      </c>
      <c r="H397">
        <f t="shared" si="45"/>
        <v>5.1796890005278895</v>
      </c>
      <c r="S397">
        <f>AVERAGE(S32:S34)</f>
        <v>1.0930696404104119</v>
      </c>
      <c r="T397">
        <f t="shared" ref="T397:X397" si="46">AVERAGE(T32:T34)</f>
        <v>1.5716531333144399</v>
      </c>
      <c r="U397">
        <f t="shared" si="46"/>
        <v>0.78969406593533931</v>
      </c>
      <c r="V397">
        <f t="shared" si="46"/>
        <v>1.0285559669814457</v>
      </c>
      <c r="W397">
        <f t="shared" si="46"/>
        <v>1.0267324009407328</v>
      </c>
      <c r="X397">
        <f t="shared" si="46"/>
        <v>1.1845737322510221</v>
      </c>
      <c r="AJ397">
        <f>AVERAGE(AJ32:AJ34)</f>
        <v>4.7841538462837194</v>
      </c>
      <c r="AK397">
        <f t="shared" ref="AK397:AO397" si="47">AVERAGE(AK32:AK34)</f>
        <v>3.7907408058781962</v>
      </c>
      <c r="AL397">
        <f t="shared" si="47"/>
        <v>1.98770844661769</v>
      </c>
      <c r="AM397">
        <f t="shared" si="47"/>
        <v>2.1645682497719467</v>
      </c>
      <c r="AN397">
        <f t="shared" si="47"/>
        <v>0.72533568745320398</v>
      </c>
      <c r="AO397">
        <f t="shared" si="47"/>
        <v>4.0988363397895995</v>
      </c>
      <c r="AZ397">
        <f>AVERAGE(AZ32:AZ34)</f>
        <v>1.1500699825980598</v>
      </c>
      <c r="BA397">
        <f t="shared" ref="BA397:BE397" si="48">AVERAGE(BA32:BA34)</f>
        <v>1.2011076674524037</v>
      </c>
      <c r="BB397">
        <f t="shared" si="48"/>
        <v>0.65150801439420392</v>
      </c>
      <c r="BC397">
        <f t="shared" si="48"/>
        <v>0.80816051395723199</v>
      </c>
      <c r="BD397">
        <f t="shared" si="48"/>
        <v>0.51858729063319964</v>
      </c>
      <c r="BE397">
        <f t="shared" si="48"/>
        <v>1.4042676192628702</v>
      </c>
      <c r="BQ397">
        <f>AVERAGE(BQ32:BQ34)</f>
        <v>2.3385399044274267</v>
      </c>
      <c r="BR397">
        <f t="shared" ref="BR397:BV397" si="49">AVERAGE(BR32:BR34)</f>
        <v>4.6213571897047769</v>
      </c>
      <c r="BS397">
        <f t="shared" si="49"/>
        <v>3.6090326696736401</v>
      </c>
      <c r="BT397">
        <f t="shared" si="49"/>
        <v>2.54817471138827</v>
      </c>
      <c r="BU397">
        <f t="shared" si="49"/>
        <v>1.174182758362402</v>
      </c>
      <c r="BV397">
        <f t="shared" si="49"/>
        <v>4.420925005888197</v>
      </c>
      <c r="CG397">
        <f>AVERAGE(CG32:CG34)</f>
        <v>0.72339402739042358</v>
      </c>
      <c r="CH397">
        <f t="shared" ref="CH397:CL397" si="50">AVERAGE(CH32:CH34)</f>
        <v>1.0133098920157684</v>
      </c>
      <c r="CI397">
        <f t="shared" si="50"/>
        <v>0.97560830578444468</v>
      </c>
      <c r="CJ397">
        <f t="shared" si="50"/>
        <v>0.74078493710916138</v>
      </c>
      <c r="CK397">
        <f t="shared" si="50"/>
        <v>0.53016895622076132</v>
      </c>
      <c r="CL397">
        <f t="shared" si="50"/>
        <v>1.2338493877500232</v>
      </c>
    </row>
    <row r="398" spans="2:90" x14ac:dyDescent="0.2">
      <c r="B398" t="s">
        <v>29</v>
      </c>
      <c r="C398">
        <f>AVERAGE(C38:C52)</f>
        <v>1.9598981333872787</v>
      </c>
      <c r="D398">
        <f t="shared" ref="D398:H398" si="51">AVERAGE(D38:D52)</f>
        <v>5.0192493526019728</v>
      </c>
      <c r="E398">
        <f t="shared" si="51"/>
        <v>2.8984764486916532</v>
      </c>
      <c r="F398">
        <f t="shared" si="51"/>
        <v>3.5324833477152979</v>
      </c>
      <c r="G398">
        <f t="shared" si="51"/>
        <v>1.2846290638767512</v>
      </c>
      <c r="H398">
        <f t="shared" si="51"/>
        <v>4.2140155089240823</v>
      </c>
      <c r="S398">
        <f>AVERAGE(S32:S46)</f>
        <v>0.85539271395611383</v>
      </c>
      <c r="T398">
        <f t="shared" ref="T398:X398" si="52">AVERAGE(T32:T46)</f>
        <v>1.5655182301612378</v>
      </c>
      <c r="U398">
        <f t="shared" si="52"/>
        <v>0.71284642570029733</v>
      </c>
      <c r="V398">
        <f t="shared" si="52"/>
        <v>0.90759862836360172</v>
      </c>
      <c r="W398">
        <f t="shared" si="52"/>
        <v>0.84779298997862951</v>
      </c>
      <c r="X398">
        <f t="shared" si="52"/>
        <v>1.0340574827759328</v>
      </c>
      <c r="AJ398">
        <f>AVERAGE(AJ38:AJ52)</f>
        <v>2.0475838457949198</v>
      </c>
      <c r="AK398">
        <f t="shared" ref="AK398:AO398" si="53">AVERAGE(AK38:AK52)</f>
        <v>2.2369017181179469</v>
      </c>
      <c r="AL398">
        <f t="shared" si="53"/>
        <v>3.172245477723258</v>
      </c>
      <c r="AM398">
        <f t="shared" si="53"/>
        <v>0.83065371348117423</v>
      </c>
      <c r="AN398">
        <f t="shared" si="53"/>
        <v>0.45916126712495142</v>
      </c>
      <c r="AO398">
        <f t="shared" si="53"/>
        <v>2.099805573696405</v>
      </c>
      <c r="AZ398">
        <f>AVERAGE(AZ32:AZ46)</f>
        <v>0.8228358000428978</v>
      </c>
      <c r="BA398">
        <f t="shared" ref="BA398:BE398" si="54">AVERAGE(BA32:BA46)</f>
        <v>0.92721613274320647</v>
      </c>
      <c r="BB398">
        <f t="shared" si="54"/>
        <v>0.72574772891952954</v>
      </c>
      <c r="BC398">
        <f t="shared" si="54"/>
        <v>0.52115824834443636</v>
      </c>
      <c r="BD398">
        <f t="shared" si="54"/>
        <v>0.48304940202465924</v>
      </c>
      <c r="BE398">
        <f t="shared" si="54"/>
        <v>0.87459740577460521</v>
      </c>
      <c r="BQ398">
        <f>AVERAGE(BQ38:BQ52)</f>
        <v>0.43485431101645416</v>
      </c>
      <c r="BR398">
        <f t="shared" ref="BR398:BV398" si="55">AVERAGE(BR38:BR52)</f>
        <v>1.7104254147481754</v>
      </c>
      <c r="BS398">
        <f t="shared" si="55"/>
        <v>2.9456888993779389</v>
      </c>
      <c r="BT398">
        <f t="shared" si="55"/>
        <v>0.74160056626963522</v>
      </c>
      <c r="BU398">
        <f t="shared" si="55"/>
        <v>0.54852227825826694</v>
      </c>
      <c r="BV398">
        <f t="shared" si="55"/>
        <v>2.0293665893611026</v>
      </c>
      <c r="CG398">
        <f>AVERAGE(CG32:CG46)</f>
        <v>0.55204372924462242</v>
      </c>
      <c r="CH398">
        <f t="shared" ref="CH398:CL398" si="56">AVERAGE(CH32:CH46)</f>
        <v>0.6826780965177266</v>
      </c>
      <c r="CI398">
        <f t="shared" si="56"/>
        <v>0.78721054421169745</v>
      </c>
      <c r="CJ398">
        <f t="shared" si="56"/>
        <v>0.49941288124000111</v>
      </c>
      <c r="CK398">
        <f t="shared" si="56"/>
        <v>0.6050740894462151</v>
      </c>
      <c r="CL398">
        <f t="shared" si="56"/>
        <v>0.82280665419034493</v>
      </c>
    </row>
    <row r="399" spans="2:90" x14ac:dyDescent="0.2">
      <c r="B399" t="s">
        <v>39</v>
      </c>
      <c r="C399">
        <f>MAX(C17:C31)</f>
        <v>9.4872631413573405</v>
      </c>
      <c r="D399">
        <f t="shared" ref="D399:H399" si="57">MAX(D17:D31)</f>
        <v>9.6354760132918997</v>
      </c>
      <c r="E399">
        <f t="shared" si="57"/>
        <v>9.8117349983457292</v>
      </c>
      <c r="F399">
        <f t="shared" si="57"/>
        <v>7.3210036624456496</v>
      </c>
      <c r="G399">
        <f t="shared" si="57"/>
        <v>3.1162183336884599</v>
      </c>
      <c r="H399">
        <f t="shared" si="57"/>
        <v>8.9388414042067001</v>
      </c>
      <c r="S399">
        <f>MAX(S17:S31)</f>
        <v>1.47363199952225</v>
      </c>
      <c r="T399">
        <f t="shared" ref="T399:X399" si="58">MAX(T17:T31)</f>
        <v>1.7293953053690601</v>
      </c>
      <c r="U399">
        <f t="shared" si="58"/>
        <v>1.8770740243495201</v>
      </c>
      <c r="V399">
        <f t="shared" si="58"/>
        <v>1.7862111576270401</v>
      </c>
      <c r="W399">
        <f t="shared" si="58"/>
        <v>1.4038856294642601</v>
      </c>
      <c r="X399">
        <f t="shared" si="58"/>
        <v>1.9350204013711301</v>
      </c>
      <c r="AJ399">
        <f>MAX(AJ17:AJ31)</f>
        <v>7.0214118928095601</v>
      </c>
      <c r="AK399">
        <f t="shared" ref="AK399:AO399" si="59">MAX(AK17:AK31)</f>
        <v>6.8781176338336598</v>
      </c>
      <c r="AL399">
        <f t="shared" si="59"/>
        <v>8.1308364743803896</v>
      </c>
      <c r="AM399">
        <f t="shared" si="59"/>
        <v>4.6520212191330597</v>
      </c>
      <c r="AN399">
        <f t="shared" si="59"/>
        <v>3.0738223345073101</v>
      </c>
      <c r="AO399">
        <f t="shared" si="59"/>
        <v>6.4908033725993297</v>
      </c>
      <c r="AZ399">
        <f>MAX(AZ17:AZ31)</f>
        <v>1.23769303146175</v>
      </c>
      <c r="BA399">
        <f t="shared" ref="BA399:BE399" si="60">MAX(BA17:BA31)</f>
        <v>1.25967953418699</v>
      </c>
      <c r="BB399">
        <f t="shared" si="60"/>
        <v>1.21196597019149</v>
      </c>
      <c r="BC399">
        <f t="shared" si="60"/>
        <v>1.0263476733942301</v>
      </c>
      <c r="BD399">
        <f t="shared" si="60"/>
        <v>0.91027981739777497</v>
      </c>
      <c r="BE399">
        <f t="shared" si="60"/>
        <v>1.59574783413522</v>
      </c>
      <c r="BQ399">
        <f>MAX(BQ17:BQ31)</f>
        <v>7.7625040881030598</v>
      </c>
      <c r="BR399">
        <f t="shared" ref="BR399:BV399" si="61">MAX(BR17:BR31)</f>
        <v>8.8688670595480303</v>
      </c>
      <c r="BS399">
        <f t="shared" si="61"/>
        <v>8.6385653183571307</v>
      </c>
      <c r="BT399">
        <f t="shared" si="61"/>
        <v>6.0077466044207499</v>
      </c>
      <c r="BU399">
        <f t="shared" si="61"/>
        <v>2.5529855665678798</v>
      </c>
      <c r="BV399">
        <f t="shared" si="61"/>
        <v>7.3484081686972198</v>
      </c>
      <c r="CG399">
        <f>MAX(CG17:CG31)</f>
        <v>1.1741555553359999</v>
      </c>
      <c r="CH399">
        <f t="shared" ref="CH399:CL399" si="62">MAX(CH17:CH31)</f>
        <v>1.1169794845148699</v>
      </c>
      <c r="CI399">
        <f t="shared" si="62"/>
        <v>1.0485520287933101</v>
      </c>
      <c r="CJ399">
        <f t="shared" si="62"/>
        <v>0.86981962634830801</v>
      </c>
      <c r="CK399">
        <f t="shared" si="62"/>
        <v>0.91077666016177505</v>
      </c>
      <c r="CL399">
        <f t="shared" si="62"/>
        <v>1.26462524169095</v>
      </c>
    </row>
    <row r="400" spans="2:90" x14ac:dyDescent="0.2">
      <c r="B400" t="s">
        <v>40</v>
      </c>
      <c r="C400">
        <f>MIN(C17:C31)</f>
        <v>3.9318398256895799</v>
      </c>
      <c r="D400">
        <f t="shared" ref="D400:H400" si="63">MIN(D17:D31)</f>
        <v>4.9157847000964798</v>
      </c>
      <c r="E400">
        <f t="shared" si="63"/>
        <v>3.1426730558785598</v>
      </c>
      <c r="F400">
        <f t="shared" si="63"/>
        <v>3.3419997266437398</v>
      </c>
      <c r="G400">
        <f t="shared" si="63"/>
        <v>1.4144294532987101</v>
      </c>
      <c r="H400">
        <f t="shared" si="63"/>
        <v>2.7276131098803398</v>
      </c>
      <c r="S400">
        <f>MIN(S17:S31)</f>
        <v>0.80499161685351694</v>
      </c>
      <c r="T400">
        <f t="shared" ref="T400:X400" si="64">MIN(T17:T31)</f>
        <v>0.96152444623995204</v>
      </c>
      <c r="U400">
        <f t="shared" si="64"/>
        <v>0.82097129333868102</v>
      </c>
      <c r="V400">
        <f t="shared" si="64"/>
        <v>0.81759096657414099</v>
      </c>
      <c r="W400">
        <f t="shared" si="64"/>
        <v>0.67029831011505103</v>
      </c>
      <c r="X400">
        <f t="shared" si="64"/>
        <v>0.75689494711933403</v>
      </c>
      <c r="AJ400">
        <f>MIN(AJ17:AJ31)</f>
        <v>4.6877108814370301</v>
      </c>
      <c r="AK400">
        <f t="shared" ref="AK400:AO400" si="65">MIN(AK17:AK31)</f>
        <v>3.87056830894868</v>
      </c>
      <c r="AL400">
        <f t="shared" si="65"/>
        <v>3.13792992093191</v>
      </c>
      <c r="AM400">
        <f t="shared" si="65"/>
        <v>2.21949644714529</v>
      </c>
      <c r="AN400">
        <f t="shared" si="65"/>
        <v>0.54266793700997396</v>
      </c>
      <c r="AO400">
        <f t="shared" si="65"/>
        <v>1.71223723435866</v>
      </c>
      <c r="AZ400">
        <f>MIN(AZ17:AZ31)</f>
        <v>0.65203984169805995</v>
      </c>
      <c r="BA400">
        <f t="shared" ref="BA400:BE400" si="66">MIN(BA17:BA31)</f>
        <v>0.73892367296607997</v>
      </c>
      <c r="BB400">
        <f t="shared" si="66"/>
        <v>0.62880149513203898</v>
      </c>
      <c r="BC400">
        <f t="shared" si="66"/>
        <v>0.68409836358645004</v>
      </c>
      <c r="BD400">
        <f t="shared" si="66"/>
        <v>0.53266650168804097</v>
      </c>
      <c r="BE400">
        <f t="shared" si="66"/>
        <v>0.52000471784519398</v>
      </c>
      <c r="BQ400">
        <f>MIN(BQ17:BQ31)</f>
        <v>2.88472706278344</v>
      </c>
      <c r="BR400">
        <f t="shared" ref="BR400:BV400" si="67">MIN(BR17:BR31)</f>
        <v>2.64747445988217</v>
      </c>
      <c r="BS400">
        <f t="shared" si="67"/>
        <v>5.8059755740124102</v>
      </c>
      <c r="BT400">
        <f t="shared" si="67"/>
        <v>2.5668269830515702</v>
      </c>
      <c r="BU400">
        <f t="shared" si="67"/>
        <v>0.78447770604869804</v>
      </c>
      <c r="BV400">
        <f t="shared" si="67"/>
        <v>2.57803493715855</v>
      </c>
      <c r="CG400">
        <f>MIN(CG17:CG31)</f>
        <v>0.58569505220526596</v>
      </c>
      <c r="CH400">
        <f t="shared" ref="CH400:CL400" si="68">MIN(CH17:CH31)</f>
        <v>0.59184486875215203</v>
      </c>
      <c r="CI400">
        <f t="shared" si="68"/>
        <v>0.67272417238379101</v>
      </c>
      <c r="CJ400">
        <f t="shared" si="68"/>
        <v>0.67317935742999202</v>
      </c>
      <c r="CK400">
        <f t="shared" si="68"/>
        <v>0.52781301967617</v>
      </c>
      <c r="CL400">
        <f t="shared" si="68"/>
        <v>0.66761507609103998</v>
      </c>
    </row>
    <row r="402" spans="2:90" x14ac:dyDescent="0.2">
      <c r="B402" t="s">
        <v>47</v>
      </c>
      <c r="C402">
        <f>C395-C394</f>
        <v>-3.2903064250209955</v>
      </c>
      <c r="D402">
        <f t="shared" ref="D402:H402" si="69">D395-D394</f>
        <v>-0.5277053853102025</v>
      </c>
      <c r="E402">
        <f t="shared" si="69"/>
        <v>1.8315915467015831</v>
      </c>
      <c r="F402">
        <f t="shared" si="69"/>
        <v>1.0128651311684118</v>
      </c>
      <c r="G402">
        <f t="shared" si="69"/>
        <v>0.51725522809470914</v>
      </c>
      <c r="H402">
        <f t="shared" si="69"/>
        <v>-0.56902598544574623</v>
      </c>
      <c r="S402">
        <f>S395-S394</f>
        <v>9.4735217431565211E-3</v>
      </c>
      <c r="T402">
        <f t="shared" ref="T402:X402" si="70">T395-T394</f>
        <v>-8.6509922074298196E-3</v>
      </c>
      <c r="U402">
        <f t="shared" si="70"/>
        <v>0.1048592235980399</v>
      </c>
      <c r="V402">
        <f t="shared" si="70"/>
        <v>0.4463937762397332</v>
      </c>
      <c r="W402">
        <f t="shared" si="70"/>
        <v>0.35100855704551392</v>
      </c>
      <c r="X402">
        <f t="shared" si="70"/>
        <v>-1.1094780626843104E-2</v>
      </c>
      <c r="AJ402">
        <f>AJ395-AJ394</f>
        <v>2.3144880654229949</v>
      </c>
      <c r="AK402">
        <f t="shared" ref="AK402:AO402" si="71">AK395-AK394</f>
        <v>2.4439042959093911</v>
      </c>
      <c r="AL402">
        <f t="shared" si="71"/>
        <v>-0.22352852160286041</v>
      </c>
      <c r="AM402">
        <f t="shared" si="71"/>
        <v>2.4775501535282798</v>
      </c>
      <c r="AN402">
        <f t="shared" si="71"/>
        <v>0.71739380716914791</v>
      </c>
      <c r="AO402">
        <f t="shared" si="71"/>
        <v>0.37452261496512129</v>
      </c>
      <c r="AZ402">
        <f>AZ395-AZ394</f>
        <v>0.22560144180221819</v>
      </c>
      <c r="BA402">
        <f t="shared" ref="BA402:BE402" si="72">BA395-BA394</f>
        <v>-0.10620780031973931</v>
      </c>
      <c r="BB402">
        <f t="shared" si="72"/>
        <v>8.6984672205505098E-2</v>
      </c>
      <c r="BC402">
        <f t="shared" si="72"/>
        <v>0.3208566388927418</v>
      </c>
      <c r="BD402">
        <f t="shared" si="72"/>
        <v>0.10554430952189264</v>
      </c>
      <c r="BE402">
        <f t="shared" si="72"/>
        <v>0.32821963249270258</v>
      </c>
      <c r="BQ402">
        <f>BQ395-BQ394</f>
        <v>3.6656654102982316</v>
      </c>
      <c r="BR402">
        <f t="shared" ref="BR402:BV402" si="73">BR395-BR394</f>
        <v>1.7170768558648257</v>
      </c>
      <c r="BS402">
        <f t="shared" si="73"/>
        <v>1.723166895596151</v>
      </c>
      <c r="BT402">
        <f t="shared" si="73"/>
        <v>2.9827269034495907</v>
      </c>
      <c r="BU402">
        <f t="shared" si="73"/>
        <v>1.5051984525770759</v>
      </c>
      <c r="BV402">
        <f t="shared" si="73"/>
        <v>2.6547260505981516</v>
      </c>
      <c r="CG402">
        <f>CG395-CG394</f>
        <v>0.29211911807066526</v>
      </c>
      <c r="CH402">
        <f t="shared" ref="CH402:CL402" si="74">CH395-CH394</f>
        <v>1.6938665832421984E-2</v>
      </c>
      <c r="CI402">
        <f t="shared" si="74"/>
        <v>0.19370583945208064</v>
      </c>
      <c r="CJ402">
        <f t="shared" si="74"/>
        <v>0.22331104191573969</v>
      </c>
      <c r="CK402">
        <f t="shared" si="74"/>
        <v>0.43485330953394646</v>
      </c>
      <c r="CL402">
        <f t="shared" si="74"/>
        <v>0.1748924601708064</v>
      </c>
    </row>
    <row r="403" spans="2:90" x14ac:dyDescent="0.2">
      <c r="B403" t="s">
        <v>48</v>
      </c>
      <c r="C403">
        <f>C398-C394</f>
        <v>-7.2303037745155834</v>
      </c>
      <c r="D403">
        <f t="shared" ref="D403:H403" si="75">D398-D394</f>
        <v>-1.5216928027227956</v>
      </c>
      <c r="E403">
        <f t="shared" si="75"/>
        <v>-4.2794985464902844</v>
      </c>
      <c r="F403">
        <f t="shared" si="75"/>
        <v>-1.1432423851598048</v>
      </c>
      <c r="G403">
        <f t="shared" si="75"/>
        <v>-0.13949632586333616</v>
      </c>
      <c r="H403">
        <f t="shared" si="75"/>
        <v>-3.202671004047934</v>
      </c>
      <c r="S403">
        <f>S398-S394</f>
        <v>-0.21825569088393315</v>
      </c>
      <c r="T403">
        <f t="shared" ref="T403:X403" si="76">T398-T394</f>
        <v>0.23392073740171782</v>
      </c>
      <c r="U403">
        <f t="shared" si="76"/>
        <v>-0.40133485866097951</v>
      </c>
      <c r="V403">
        <f t="shared" si="76"/>
        <v>-8.1114982534475022E-2</v>
      </c>
      <c r="W403">
        <f t="shared" si="76"/>
        <v>5.2269942135466096E-2</v>
      </c>
      <c r="X403">
        <f t="shared" si="76"/>
        <v>-0.29307349168291119</v>
      </c>
      <c r="AJ403">
        <f>AJ398-AJ394</f>
        <v>-2.1555603353669088</v>
      </c>
      <c r="AK403">
        <f t="shared" ref="AK403:AO403" si="77">AK398-AK394</f>
        <v>-1.9313924114400214</v>
      </c>
      <c r="AL403">
        <f t="shared" si="77"/>
        <v>-4.9114455344623611</v>
      </c>
      <c r="AM403">
        <f t="shared" si="77"/>
        <v>-0.47163053293045909</v>
      </c>
      <c r="AN403">
        <f t="shared" si="77"/>
        <v>-0.54441301007322429</v>
      </c>
      <c r="AO403">
        <f t="shared" si="77"/>
        <v>-2.7679034001787137</v>
      </c>
      <c r="AZ403">
        <f>AZ398-AZ394</f>
        <v>-5.6906391409890844E-2</v>
      </c>
      <c r="BA403">
        <f t="shared" ref="BA403:BE403" si="78">BA398-BA394</f>
        <v>-0.25429845060370626</v>
      </c>
      <c r="BB403">
        <f t="shared" si="78"/>
        <v>-0.22244698458167689</v>
      </c>
      <c r="BC403">
        <f t="shared" si="78"/>
        <v>4.3801591618661762E-2</v>
      </c>
      <c r="BD403">
        <f t="shared" si="78"/>
        <v>-0.17776428997046639</v>
      </c>
      <c r="BE403">
        <f t="shared" si="78"/>
        <v>-6.6703782869798944E-2</v>
      </c>
      <c r="BQ403">
        <f>BQ398-BQ394</f>
        <v>-1.3900490373689933</v>
      </c>
      <c r="BR403">
        <f t="shared" ref="BR403:BV403" si="79">BR398-BR394</f>
        <v>-3.283354949811792</v>
      </c>
      <c r="BS403">
        <f t="shared" si="79"/>
        <v>-3.1919034438242715</v>
      </c>
      <c r="BT403">
        <f t="shared" si="79"/>
        <v>-1.441754756346044</v>
      </c>
      <c r="BU403">
        <f t="shared" si="79"/>
        <v>0.30794771717877634</v>
      </c>
      <c r="BV403">
        <f t="shared" si="79"/>
        <v>-1.3592834735544264</v>
      </c>
      <c r="CG403">
        <f>CG398-CG394</f>
        <v>-0.13469563414266883</v>
      </c>
      <c r="CH403">
        <f t="shared" ref="CH403:CL403" si="80">CH398-CH394</f>
        <v>-0.35988854090851152</v>
      </c>
      <c r="CI403">
        <f t="shared" si="80"/>
        <v>-3.0889491952066694E-2</v>
      </c>
      <c r="CJ403">
        <f t="shared" si="80"/>
        <v>-5.4850468344524839E-2</v>
      </c>
      <c r="CK403">
        <f t="shared" si="80"/>
        <v>0.34879106925841091</v>
      </c>
      <c r="CL403">
        <f t="shared" si="80"/>
        <v>-0.1006561003718236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EQ403"/>
  <sheetViews>
    <sheetView topLeftCell="A376" workbookViewId="0">
      <selection activeCell="A394" sqref="A394:XFD403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C2">
        <v>4.7573731203720104</v>
      </c>
      <c r="D2">
        <v>8.2307440414942299</v>
      </c>
      <c r="E2">
        <v>3.3426921805691898</v>
      </c>
      <c r="F2">
        <v>4.0307260218621197</v>
      </c>
      <c r="G2">
        <v>6.7991025966260903</v>
      </c>
      <c r="H2">
        <v>2.4616004439440999</v>
      </c>
      <c r="S2">
        <v>1.2907116849609701</v>
      </c>
      <c r="T2">
        <v>1.1492640601626201</v>
      </c>
      <c r="U2">
        <v>0.72674001460672999</v>
      </c>
      <c r="V2">
        <v>1.39414563566519</v>
      </c>
      <c r="W2">
        <v>0.94853383070736996</v>
      </c>
      <c r="X2">
        <v>0.86660767292047602</v>
      </c>
      <c r="AJ2">
        <v>3.39577427456882</v>
      </c>
      <c r="AK2">
        <v>7.4454338138587701</v>
      </c>
      <c r="AL2">
        <v>1.0143327779006199</v>
      </c>
      <c r="AM2">
        <v>0.57667871538724003</v>
      </c>
      <c r="AN2">
        <v>4.5429563972577096</v>
      </c>
      <c r="AO2">
        <v>1.44584864997816</v>
      </c>
      <c r="AZ2">
        <v>0.44004503135935402</v>
      </c>
      <c r="BA2">
        <v>0.97871923929795601</v>
      </c>
      <c r="BB2">
        <v>0.47023096533084202</v>
      </c>
      <c r="BC2">
        <v>0.25412740489193902</v>
      </c>
      <c r="BD2">
        <v>0.698398142704173</v>
      </c>
      <c r="BE2">
        <v>0.25411978664623103</v>
      </c>
      <c r="BQ2">
        <v>1.1087355465566699</v>
      </c>
      <c r="BR2">
        <v>5.4902767905886201</v>
      </c>
      <c r="BS2">
        <v>1.2312365151632501</v>
      </c>
      <c r="BT2">
        <v>3.4081738908459198</v>
      </c>
      <c r="BU2">
        <v>0</v>
      </c>
      <c r="BV2">
        <v>1.26340922709209</v>
      </c>
      <c r="CG2">
        <v>0.47859909971760201</v>
      </c>
      <c r="CH2">
        <v>0.90880894546495805</v>
      </c>
      <c r="CI2">
        <v>0.347214332987823</v>
      </c>
      <c r="CJ2">
        <v>0.82025008310889302</v>
      </c>
      <c r="CK2" s="5">
        <v>7.9936057773011302E-15</v>
      </c>
      <c r="CL2">
        <v>0.525782810737769</v>
      </c>
    </row>
    <row r="3" spans="1:136" x14ac:dyDescent="0.2">
      <c r="C3">
        <v>6.0791672583041896</v>
      </c>
      <c r="D3">
        <v>8.4994946995228595</v>
      </c>
      <c r="E3">
        <v>4.5209145716377401</v>
      </c>
      <c r="F3">
        <v>4.0493039406527496</v>
      </c>
      <c r="G3">
        <v>5.27204308276107</v>
      </c>
      <c r="H3">
        <v>2.6376433608382999</v>
      </c>
      <c r="S3">
        <v>1.26501215572973</v>
      </c>
      <c r="T3">
        <v>1.36947876420375</v>
      </c>
      <c r="U3">
        <v>1.0370743755251901</v>
      </c>
      <c r="V3">
        <v>1.25418820769358</v>
      </c>
      <c r="W3">
        <v>0.96187486970658298</v>
      </c>
      <c r="X3">
        <v>0.92783534588692995</v>
      </c>
      <c r="AJ3">
        <v>3.14510664419962</v>
      </c>
      <c r="AK3">
        <v>8.1809649240665099</v>
      </c>
      <c r="AL3">
        <v>0.990543259279697</v>
      </c>
      <c r="AM3">
        <v>1.88559683584541</v>
      </c>
      <c r="AN3">
        <v>4.9536589555473904</v>
      </c>
      <c r="AO3">
        <v>0.42273231809880402</v>
      </c>
      <c r="AZ3">
        <v>0.793134510099059</v>
      </c>
      <c r="BA3">
        <v>0.91242299185344899</v>
      </c>
      <c r="BB3">
        <v>0.63455875818415697</v>
      </c>
      <c r="BC3">
        <v>0.84973477206777404</v>
      </c>
      <c r="BD3">
        <v>1.0466403364716901</v>
      </c>
      <c r="BE3">
        <v>0.165513236233996</v>
      </c>
      <c r="BQ3">
        <v>2.2666757799213402</v>
      </c>
      <c r="BR3">
        <v>5.2976483445216198</v>
      </c>
      <c r="BS3">
        <v>1.76957614827256</v>
      </c>
      <c r="BT3">
        <v>3.0853294827600002</v>
      </c>
      <c r="BU3">
        <v>0</v>
      </c>
      <c r="BV3">
        <v>1.73542174214144</v>
      </c>
      <c r="CG3">
        <v>0.769681734990739</v>
      </c>
      <c r="CH3">
        <v>0.87108438447628</v>
      </c>
      <c r="CI3">
        <v>0.64094075012899299</v>
      </c>
      <c r="CJ3">
        <v>0.728427258599748</v>
      </c>
      <c r="CK3" s="5">
        <v>9.3258734068513197E-15</v>
      </c>
      <c r="CL3">
        <v>0.87384696550567598</v>
      </c>
    </row>
    <row r="4" spans="1:136" x14ac:dyDescent="0.2">
      <c r="C4">
        <v>7.5099071917247402</v>
      </c>
      <c r="D4">
        <v>9.1116771611676608</v>
      </c>
      <c r="E4">
        <v>5.4310441045667099</v>
      </c>
      <c r="F4">
        <v>6.11221221754887</v>
      </c>
      <c r="G4">
        <v>6.5277409547864398</v>
      </c>
      <c r="H4">
        <v>3.6505733404561198</v>
      </c>
      <c r="S4">
        <v>1.38632641918611</v>
      </c>
      <c r="T4">
        <v>1.21413841580296</v>
      </c>
      <c r="U4">
        <v>1.09036326208566</v>
      </c>
      <c r="V4">
        <v>1.5981633871627099</v>
      </c>
      <c r="W4">
        <v>0.948083122924258</v>
      </c>
      <c r="X4">
        <v>0.95521166793211798</v>
      </c>
      <c r="AJ4">
        <v>4.1417674591257496</v>
      </c>
      <c r="AK4">
        <v>5.3430773567499203</v>
      </c>
      <c r="AL4">
        <v>0.88359930129700104</v>
      </c>
      <c r="AM4">
        <v>2.7865230661712901</v>
      </c>
      <c r="AN4">
        <v>3.3932299501477998</v>
      </c>
      <c r="AO4">
        <v>0.18527684046304099</v>
      </c>
      <c r="AZ4">
        <v>0.67080425105267205</v>
      </c>
      <c r="BA4">
        <v>1.0389866601558999</v>
      </c>
      <c r="BB4">
        <v>0.51952047688699399</v>
      </c>
      <c r="BC4">
        <v>0.63266092553165199</v>
      </c>
      <c r="BD4">
        <v>1.0463802621670599</v>
      </c>
      <c r="BE4">
        <v>8.1004429965023994E-2</v>
      </c>
      <c r="BQ4">
        <v>1.7775210360594</v>
      </c>
      <c r="BR4">
        <v>5.6276643510436397</v>
      </c>
      <c r="BS4">
        <v>1.2822997263100899</v>
      </c>
      <c r="BT4">
        <v>4.6589158704661999</v>
      </c>
      <c r="BU4">
        <v>0</v>
      </c>
      <c r="BV4">
        <v>1.47058012217512</v>
      </c>
      <c r="CG4">
        <v>0.57493980439128101</v>
      </c>
      <c r="CH4">
        <v>0.85663818010403103</v>
      </c>
      <c r="CI4">
        <v>0.45843102467052699</v>
      </c>
      <c r="CJ4">
        <v>0.53322262836356404</v>
      </c>
      <c r="CK4" s="5">
        <v>1.3322676295501901E-14</v>
      </c>
      <c r="CL4">
        <v>0.61803005477772799</v>
      </c>
    </row>
    <row r="5" spans="1:136" x14ac:dyDescent="0.2">
      <c r="C5">
        <v>9.2063830478245396</v>
      </c>
      <c r="D5">
        <v>6.7521557158201997</v>
      </c>
      <c r="E5">
        <v>4.1312439006299604</v>
      </c>
      <c r="F5">
        <v>6.15693018954655</v>
      </c>
      <c r="G5">
        <v>6.9035930622239201</v>
      </c>
      <c r="H5">
        <v>3.2491324924371101</v>
      </c>
      <c r="S5">
        <v>0.99616577406152496</v>
      </c>
      <c r="T5">
        <v>1.17681737467046</v>
      </c>
      <c r="U5">
        <v>0.97219060808392399</v>
      </c>
      <c r="V5">
        <v>1.1641451944685599</v>
      </c>
      <c r="W5">
        <v>0.72323892918428401</v>
      </c>
      <c r="X5">
        <v>0.66816661541059297</v>
      </c>
      <c r="AJ5">
        <v>2.0511287208690199</v>
      </c>
      <c r="AK5">
        <v>5.3518812854655797</v>
      </c>
      <c r="AL5">
        <v>0.87837475721402303</v>
      </c>
      <c r="AM5">
        <v>1.85666385100028</v>
      </c>
      <c r="AN5">
        <v>3.8549272114255402</v>
      </c>
      <c r="AO5">
        <v>0.100562295741595</v>
      </c>
      <c r="AZ5">
        <v>0.67833019173631603</v>
      </c>
      <c r="BA5">
        <v>0.89604989629947296</v>
      </c>
      <c r="BB5">
        <v>0.60425030088619602</v>
      </c>
      <c r="BC5">
        <v>0.76094217526986196</v>
      </c>
      <c r="BD5">
        <v>0.83663050028852504</v>
      </c>
      <c r="BE5">
        <v>8.8313434259917903E-2</v>
      </c>
      <c r="BQ5">
        <v>1.97998997036432</v>
      </c>
      <c r="BR5">
        <v>6.0879097642451896</v>
      </c>
      <c r="BS5">
        <v>2.3670805281323601</v>
      </c>
      <c r="BT5">
        <v>3.61699041507784</v>
      </c>
      <c r="BU5">
        <v>0.13552821940144</v>
      </c>
      <c r="BV5">
        <v>0.85863721713208696</v>
      </c>
      <c r="CG5">
        <v>1.0234246004932599</v>
      </c>
      <c r="CH5">
        <v>0.91035117730231296</v>
      </c>
      <c r="CI5">
        <v>0.49995962349012102</v>
      </c>
      <c r="CJ5">
        <v>0.58858231365713398</v>
      </c>
      <c r="CK5">
        <v>0.15349971195876899</v>
      </c>
      <c r="CL5">
        <v>0.53524976273755998</v>
      </c>
    </row>
    <row r="6" spans="1:136" x14ac:dyDescent="0.2">
      <c r="C6">
        <v>8.4548520299202803</v>
      </c>
      <c r="D6">
        <v>6.01197983613232</v>
      </c>
      <c r="E6">
        <v>4.64748727901015</v>
      </c>
      <c r="F6">
        <v>8.4258013331382706</v>
      </c>
      <c r="G6">
        <v>7.1519091941004396</v>
      </c>
      <c r="H6">
        <v>1.57000220979238</v>
      </c>
      <c r="S6">
        <v>1.3186030188500399</v>
      </c>
      <c r="T6">
        <v>1.16603325659053</v>
      </c>
      <c r="U6">
        <v>0.82267783185246401</v>
      </c>
      <c r="V6">
        <v>1.27206942174877</v>
      </c>
      <c r="W6">
        <v>0.972767427785594</v>
      </c>
      <c r="X6">
        <v>1.08626021463419</v>
      </c>
      <c r="AJ6">
        <v>3.2081441327554501</v>
      </c>
      <c r="AK6">
        <v>3.7628021037924899</v>
      </c>
      <c r="AL6">
        <v>0.91970218041480301</v>
      </c>
      <c r="AM6">
        <v>3.1411300695165001</v>
      </c>
      <c r="AN6">
        <v>4.0611217831785504</v>
      </c>
      <c r="AO6">
        <v>0.20583370862758099</v>
      </c>
      <c r="AZ6">
        <v>0.66501351180956203</v>
      </c>
      <c r="BA6">
        <v>1.10524107882775</v>
      </c>
      <c r="BB6">
        <v>0.52102889894307802</v>
      </c>
      <c r="BC6">
        <v>0.85871636503832505</v>
      </c>
      <c r="BD6">
        <v>0.72936808464109604</v>
      </c>
      <c r="BE6">
        <v>0.118280445188453</v>
      </c>
      <c r="BQ6">
        <v>1.60826517532845</v>
      </c>
      <c r="BR6">
        <v>7.0089960797551498</v>
      </c>
      <c r="BS6">
        <v>1.6717461213354901</v>
      </c>
      <c r="BT6">
        <v>3.6497266181613401</v>
      </c>
      <c r="BU6">
        <v>0.31421466050654301</v>
      </c>
      <c r="BV6">
        <v>1.29701476674982</v>
      </c>
      <c r="CG6">
        <v>0.62093955685102997</v>
      </c>
      <c r="CH6">
        <v>0.78050719407161695</v>
      </c>
      <c r="CI6">
        <v>0.72480806146143295</v>
      </c>
      <c r="CJ6">
        <v>0.76039159033366599</v>
      </c>
      <c r="CK6">
        <v>0.44851377840726098</v>
      </c>
      <c r="CL6">
        <v>0.67923156319186995</v>
      </c>
    </row>
    <row r="7" spans="1:136" x14ac:dyDescent="0.2">
      <c r="C7">
        <v>6.0879255901268099</v>
      </c>
      <c r="D7">
        <v>7.00932541061833</v>
      </c>
      <c r="E7">
        <v>3.8205932409316299</v>
      </c>
      <c r="F7">
        <v>8.1317124907106209</v>
      </c>
      <c r="G7">
        <v>6.9630778664825703</v>
      </c>
      <c r="H7">
        <v>2.1053647324496501</v>
      </c>
      <c r="S7">
        <v>1.12798953786385</v>
      </c>
      <c r="T7">
        <v>1.02732191759127</v>
      </c>
      <c r="U7">
        <v>1.01597405027629</v>
      </c>
      <c r="V7">
        <v>1.3045007879991</v>
      </c>
      <c r="W7">
        <v>1.07703249695725</v>
      </c>
      <c r="X7">
        <v>0.58589990565053796</v>
      </c>
      <c r="AJ7">
        <v>1.04416006075012</v>
      </c>
      <c r="AK7">
        <v>6.8162271806294097</v>
      </c>
      <c r="AL7">
        <v>2.27405727262372</v>
      </c>
      <c r="AM7">
        <v>5.0706769072127402</v>
      </c>
      <c r="AN7">
        <v>3.17564927827656</v>
      </c>
      <c r="AO7">
        <v>0.40888709606623802</v>
      </c>
      <c r="AZ7">
        <v>0.626895168114046</v>
      </c>
      <c r="BA7">
        <v>1.3135095559980401</v>
      </c>
      <c r="BB7">
        <v>0.60622696799615605</v>
      </c>
      <c r="BC7">
        <v>0.82078060148927801</v>
      </c>
      <c r="BD7">
        <v>1.08270807581533</v>
      </c>
      <c r="BE7">
        <v>0.18885683592352101</v>
      </c>
      <c r="BQ7">
        <v>0.94142245995999096</v>
      </c>
      <c r="BR7">
        <v>8.4275639711017103</v>
      </c>
      <c r="BS7">
        <v>2.5900286950873701</v>
      </c>
      <c r="BT7">
        <v>2.6055515897231198</v>
      </c>
      <c r="BU7">
        <v>0.934486143137369</v>
      </c>
      <c r="BV7">
        <v>1.18484803612997</v>
      </c>
      <c r="CG7">
        <v>0.52884413532732699</v>
      </c>
      <c r="CH7">
        <v>0.768083656488041</v>
      </c>
      <c r="CI7">
        <v>0.75916751598704602</v>
      </c>
      <c r="CJ7">
        <v>0.80380708774217202</v>
      </c>
      <c r="CK7">
        <v>0.44602794158296899</v>
      </c>
      <c r="CL7">
        <v>0.73488614849826395</v>
      </c>
    </row>
    <row r="8" spans="1:136" x14ac:dyDescent="0.2">
      <c r="C8">
        <v>7.4132877816601299</v>
      </c>
      <c r="D8">
        <v>6.7081160313802801</v>
      </c>
      <c r="E8">
        <v>4.7065253093324104</v>
      </c>
      <c r="F8">
        <v>10.469011704769599</v>
      </c>
      <c r="G8">
        <v>6.5429225970112697</v>
      </c>
      <c r="H8">
        <v>2.20472335880905</v>
      </c>
      <c r="S8">
        <v>1.2033682124726399</v>
      </c>
      <c r="T8">
        <v>1.2297934098989201</v>
      </c>
      <c r="U8">
        <v>0.75370337850429903</v>
      </c>
      <c r="V8">
        <v>1.15332688443022</v>
      </c>
      <c r="W8">
        <v>0.90019599906803105</v>
      </c>
      <c r="X8">
        <v>1.14020460552327</v>
      </c>
      <c r="AJ8">
        <v>4.0383703755640896</v>
      </c>
      <c r="AK8">
        <v>6.5928838839129504</v>
      </c>
      <c r="AL8">
        <v>3.2567954063496898</v>
      </c>
      <c r="AM8">
        <v>5.3433441139681799</v>
      </c>
      <c r="AN8">
        <v>3.5540974101592799</v>
      </c>
      <c r="AO8">
        <v>0.171307260211744</v>
      </c>
      <c r="AZ8">
        <v>0.61879603890447399</v>
      </c>
      <c r="BA8">
        <v>0.97957540544225596</v>
      </c>
      <c r="BB8">
        <v>0.78380745953194597</v>
      </c>
      <c r="BC8">
        <v>1.0068113404146399</v>
      </c>
      <c r="BD8">
        <v>1.03543115646393</v>
      </c>
      <c r="BE8">
        <v>0.16969961253375701</v>
      </c>
      <c r="BQ8">
        <v>2.0087964225010202</v>
      </c>
      <c r="BR8">
        <v>8.0930696188569602</v>
      </c>
      <c r="BS8">
        <v>2.2500078492044202</v>
      </c>
      <c r="BT8">
        <v>2.2679982528296798</v>
      </c>
      <c r="BU8">
        <v>0.61676569419108296</v>
      </c>
      <c r="BV8">
        <v>1.61095319019869</v>
      </c>
      <c r="CG8">
        <v>0.44523191197134399</v>
      </c>
      <c r="CH8">
        <v>0.74552529426031899</v>
      </c>
      <c r="CI8">
        <v>0.77929185348546803</v>
      </c>
      <c r="CJ8">
        <v>0.72686477845863995</v>
      </c>
      <c r="CK8">
        <v>0.36208749667679602</v>
      </c>
      <c r="CL8">
        <v>0.69720209814241196</v>
      </c>
    </row>
    <row r="9" spans="1:136" x14ac:dyDescent="0.2">
      <c r="C9">
        <v>7.6511489494228604</v>
      </c>
      <c r="D9">
        <v>6.34146142598878</v>
      </c>
      <c r="E9">
        <v>4.4618510681342096</v>
      </c>
      <c r="F9">
        <v>9.3040885359934702</v>
      </c>
      <c r="G9">
        <v>8.2056078805232993</v>
      </c>
      <c r="H9">
        <v>1.94851106108314</v>
      </c>
      <c r="S9">
        <v>1.51889140248336</v>
      </c>
      <c r="T9">
        <v>1.1837332953045301</v>
      </c>
      <c r="U9">
        <v>0.856650609106405</v>
      </c>
      <c r="V9">
        <v>1.0509758577764601</v>
      </c>
      <c r="W9">
        <v>0.82104385619527298</v>
      </c>
      <c r="X9">
        <v>0.57710305858640498</v>
      </c>
      <c r="AJ9">
        <v>3.7716369087705499</v>
      </c>
      <c r="AK9">
        <v>6.9850172291734598</v>
      </c>
      <c r="AL9">
        <v>1.5238185298914699</v>
      </c>
      <c r="AM9">
        <v>4.94196968883133</v>
      </c>
      <c r="AN9">
        <v>2.95877228307122</v>
      </c>
      <c r="AO9">
        <v>0.272475696350782</v>
      </c>
      <c r="AZ9">
        <v>0.64467300686743101</v>
      </c>
      <c r="BA9">
        <v>0.93193838035860299</v>
      </c>
      <c r="BB9">
        <v>0.546207613679911</v>
      </c>
      <c r="BC9">
        <v>1.4092548457537799</v>
      </c>
      <c r="BD9">
        <v>0.82494239259171898</v>
      </c>
      <c r="BE9">
        <v>0.22977713065754499</v>
      </c>
      <c r="BQ9">
        <v>1.06301882158928</v>
      </c>
      <c r="BR9">
        <v>7.1748349184596902</v>
      </c>
      <c r="BS9">
        <v>2.5027120037205002</v>
      </c>
      <c r="BT9">
        <v>2.48210152299154</v>
      </c>
      <c r="BU9">
        <v>0.25113365830349099</v>
      </c>
      <c r="BV9">
        <v>1.7496422546127399</v>
      </c>
      <c r="CG9">
        <v>0.434868480605069</v>
      </c>
      <c r="CH9">
        <v>0.89090459560459001</v>
      </c>
      <c r="CI9">
        <v>0.74944581173827496</v>
      </c>
      <c r="CJ9">
        <v>0.81227225233461098</v>
      </c>
      <c r="CK9">
        <v>0.37223825876153499</v>
      </c>
      <c r="CL9">
        <v>0.80379513587456897</v>
      </c>
    </row>
    <row r="10" spans="1:136" x14ac:dyDescent="0.2">
      <c r="C10">
        <v>8.50813750901718</v>
      </c>
      <c r="D10">
        <v>7.7076128496491201</v>
      </c>
      <c r="E10">
        <v>5.4170906418987697</v>
      </c>
      <c r="F10">
        <v>6.3192700002218496</v>
      </c>
      <c r="G10">
        <v>5.6926753975676103</v>
      </c>
      <c r="H10">
        <v>2.5071552743594201</v>
      </c>
      <c r="S10">
        <v>1.48614299144718</v>
      </c>
      <c r="T10">
        <v>1.3593289989567501</v>
      </c>
      <c r="U10">
        <v>0.85200213346076603</v>
      </c>
      <c r="V10">
        <v>1.2543773742631199</v>
      </c>
      <c r="W10">
        <v>1.0649831159352601</v>
      </c>
      <c r="X10">
        <v>1.08980643289434</v>
      </c>
      <c r="AJ10">
        <v>2.5867440054298698</v>
      </c>
      <c r="AK10">
        <v>3.71506801649589</v>
      </c>
      <c r="AL10">
        <v>1.42104748911507</v>
      </c>
      <c r="AM10">
        <v>6.3645299765270202</v>
      </c>
      <c r="AN10">
        <v>3.6896737083170801</v>
      </c>
      <c r="AO10">
        <v>0.64821663504098503</v>
      </c>
      <c r="AZ10">
        <v>0.77364608085328501</v>
      </c>
      <c r="BA10">
        <v>0.83623411304789197</v>
      </c>
      <c r="BB10">
        <v>0.80671141461745399</v>
      </c>
      <c r="BC10">
        <v>1.38252136710564</v>
      </c>
      <c r="BD10">
        <v>0.93015291449455295</v>
      </c>
      <c r="BE10">
        <v>0.33952800528643901</v>
      </c>
      <c r="BQ10">
        <v>0.88600963347042205</v>
      </c>
      <c r="BR10">
        <v>7.7228145191594004</v>
      </c>
      <c r="BS10">
        <v>1.8603469585013499</v>
      </c>
      <c r="BT10">
        <v>1.14631778533825</v>
      </c>
      <c r="BU10">
        <v>0.65544970034485195</v>
      </c>
      <c r="BV10">
        <v>1.3765248117522499</v>
      </c>
      <c r="CG10">
        <v>0.46603729537470201</v>
      </c>
      <c r="CH10">
        <v>0.73464915578115897</v>
      </c>
      <c r="CI10">
        <v>0.546094011673809</v>
      </c>
      <c r="CJ10">
        <v>0.66985152261022596</v>
      </c>
      <c r="CK10">
        <v>0.43641152172471898</v>
      </c>
      <c r="CL10">
        <v>1.04317672758402</v>
      </c>
    </row>
    <row r="11" spans="1:136" x14ac:dyDescent="0.2">
      <c r="C11">
        <v>8.7445817927317897</v>
      </c>
      <c r="D11">
        <v>8.0724080516402594</v>
      </c>
      <c r="E11">
        <v>5.1228553603536904</v>
      </c>
      <c r="F11">
        <v>6.3146541337394</v>
      </c>
      <c r="G11">
        <v>3.7794516171926298</v>
      </c>
      <c r="H11">
        <v>3.9688532252484099</v>
      </c>
      <c r="S11">
        <v>1.86390809841919</v>
      </c>
      <c r="T11">
        <v>1.5822564155248799</v>
      </c>
      <c r="U11">
        <v>1.05283647639506</v>
      </c>
      <c r="V11">
        <v>0.97342327843588095</v>
      </c>
      <c r="W11">
        <v>1.1327253564803399</v>
      </c>
      <c r="X11">
        <v>0.75326552774522204</v>
      </c>
      <c r="AJ11">
        <v>4.0056700867472097</v>
      </c>
      <c r="AK11">
        <v>4.0604009447118603</v>
      </c>
      <c r="AL11">
        <v>1.1857418749020101</v>
      </c>
      <c r="AM11">
        <v>4.5839180427624298</v>
      </c>
      <c r="AN11">
        <v>3.4644236477142698</v>
      </c>
      <c r="AO11">
        <v>1.28505545747551</v>
      </c>
      <c r="AZ11">
        <v>1.19176515710006</v>
      </c>
      <c r="BA11">
        <v>1.0243576198996001</v>
      </c>
      <c r="BB11">
        <v>0.75791183566652598</v>
      </c>
      <c r="BC11">
        <v>1.1860072475878101</v>
      </c>
      <c r="BD11">
        <v>1.1292629708030599</v>
      </c>
      <c r="BE11">
        <v>0.59686513321150303</v>
      </c>
      <c r="BQ11">
        <v>1.53442151787637</v>
      </c>
      <c r="BR11">
        <v>6.2915162114190002</v>
      </c>
      <c r="BS11">
        <v>1.77124903592599</v>
      </c>
      <c r="BT11">
        <v>2.2804656610327498</v>
      </c>
      <c r="BU11">
        <v>0.75974421780381796</v>
      </c>
      <c r="BV11">
        <v>1.8788975766614899</v>
      </c>
      <c r="CG11">
        <v>0.57053444875210502</v>
      </c>
      <c r="CH11">
        <v>0.88268003971917897</v>
      </c>
      <c r="CI11">
        <v>0.60245565274169499</v>
      </c>
      <c r="CJ11">
        <v>0.94127125149030899</v>
      </c>
      <c r="CK11">
        <v>0.49060107876862102</v>
      </c>
      <c r="CL11">
        <v>0.93016505867592603</v>
      </c>
    </row>
    <row r="12" spans="1:136" x14ac:dyDescent="0.2">
      <c r="C12">
        <v>10.486324696593901</v>
      </c>
      <c r="D12">
        <v>8.7895759967160796</v>
      </c>
      <c r="E12">
        <v>4.3000950169796797</v>
      </c>
      <c r="F12">
        <v>7.1581511185898199</v>
      </c>
      <c r="G12">
        <v>3.93271538258425</v>
      </c>
      <c r="H12">
        <v>2.1232493901513698</v>
      </c>
      <c r="S12">
        <v>1.2930825822623699</v>
      </c>
      <c r="T12">
        <v>1.4412410309308601</v>
      </c>
      <c r="U12">
        <v>1.0396087682605799</v>
      </c>
      <c r="V12">
        <v>1.1097596657630699</v>
      </c>
      <c r="W12">
        <v>0.88348357161834101</v>
      </c>
      <c r="X12">
        <v>0.73369983075018996</v>
      </c>
      <c r="AJ12">
        <v>6.1946794903952096</v>
      </c>
      <c r="AK12">
        <v>3.25389176406554</v>
      </c>
      <c r="AL12">
        <v>1.2008554111669401</v>
      </c>
      <c r="AM12">
        <v>4.7041550041825202</v>
      </c>
      <c r="AN12">
        <v>4.17930070965014</v>
      </c>
      <c r="AO12">
        <v>1.4280916860021799</v>
      </c>
      <c r="AZ12">
        <v>0.70399881475070503</v>
      </c>
      <c r="BA12">
        <v>0.746247541147808</v>
      </c>
      <c r="BB12">
        <v>0.84474074350188599</v>
      </c>
      <c r="BC12">
        <v>1.3806580756062099</v>
      </c>
      <c r="BD12">
        <v>0.96085957351284601</v>
      </c>
      <c r="BE12">
        <v>0.75202421897651195</v>
      </c>
      <c r="BQ12">
        <v>0.98985963361753604</v>
      </c>
      <c r="BR12">
        <v>5.7676776360660398</v>
      </c>
      <c r="BS12">
        <v>1.40899124375893</v>
      </c>
      <c r="BT12">
        <v>3.8425449900483799</v>
      </c>
      <c r="BU12">
        <v>1.16124594538044</v>
      </c>
      <c r="BV12">
        <v>1.59590037243678</v>
      </c>
      <c r="CG12">
        <v>0.472375742334461</v>
      </c>
      <c r="CH12">
        <v>1.11176645576833</v>
      </c>
      <c r="CI12">
        <v>0.53564825606145405</v>
      </c>
      <c r="CJ12">
        <v>0.87122282673799101</v>
      </c>
      <c r="CK12">
        <v>0.48736861277142801</v>
      </c>
      <c r="CL12">
        <v>0.65940911516401102</v>
      </c>
    </row>
    <row r="13" spans="1:136" x14ac:dyDescent="0.2">
      <c r="C13">
        <v>9.5171872065189103</v>
      </c>
      <c r="D13">
        <v>9.5248106838063293</v>
      </c>
      <c r="E13">
        <v>4.25481226653707</v>
      </c>
      <c r="F13">
        <v>9.0911276341312703</v>
      </c>
      <c r="G13">
        <v>4.6182291896745404</v>
      </c>
      <c r="H13">
        <v>1.24123161088186</v>
      </c>
      <c r="S13">
        <v>1.3833524884272199</v>
      </c>
      <c r="T13">
        <v>1.8004045419939501</v>
      </c>
      <c r="U13">
        <v>0.93317973859250603</v>
      </c>
      <c r="V13">
        <v>1.17194046813729</v>
      </c>
      <c r="W13">
        <v>0.74391523479270505</v>
      </c>
      <c r="X13">
        <v>0.44060096864661802</v>
      </c>
      <c r="AJ13">
        <v>3.7139401904581799</v>
      </c>
      <c r="AK13">
        <v>4.8274483000116799</v>
      </c>
      <c r="AL13">
        <v>2.5644230437612499</v>
      </c>
      <c r="AM13">
        <v>3.7920774460612199</v>
      </c>
      <c r="AN13">
        <v>5.9753360556703603</v>
      </c>
      <c r="AO13">
        <v>1.3896675304703601</v>
      </c>
      <c r="AZ13">
        <v>0.84932315811245995</v>
      </c>
      <c r="BA13">
        <v>0.87624306703163302</v>
      </c>
      <c r="BB13">
        <v>0.79756011419962802</v>
      </c>
      <c r="BC13">
        <v>0.95783675679735403</v>
      </c>
      <c r="BD13">
        <v>0.80377852233859404</v>
      </c>
      <c r="BE13">
        <v>0.53902740300089702</v>
      </c>
      <c r="BQ13">
        <v>1.7639644386486899</v>
      </c>
      <c r="BR13">
        <v>8.3297122504939196</v>
      </c>
      <c r="BS13">
        <v>2.5641684766592401</v>
      </c>
      <c r="BT13">
        <v>3.6101807919735198</v>
      </c>
      <c r="BU13">
        <v>2.2823976665678898</v>
      </c>
      <c r="BV13">
        <v>0.99946533460189302</v>
      </c>
      <c r="CG13">
        <v>0.54923106725160398</v>
      </c>
      <c r="CH13">
        <v>0.75243371569307005</v>
      </c>
      <c r="CI13">
        <v>0.55992331956305696</v>
      </c>
      <c r="CJ13">
        <v>1.0497854943912599</v>
      </c>
      <c r="CK13">
        <v>0.67345514164562803</v>
      </c>
      <c r="CL13">
        <v>0.83969791733879795</v>
      </c>
    </row>
    <row r="14" spans="1:136" x14ac:dyDescent="0.2">
      <c r="C14">
        <v>9.0597954728105403</v>
      </c>
      <c r="D14">
        <v>9.13553543738381</v>
      </c>
      <c r="E14">
        <v>4.6158203636387496</v>
      </c>
      <c r="F14">
        <v>10.198987701560601</v>
      </c>
      <c r="G14">
        <v>2.9984129152588501</v>
      </c>
      <c r="H14">
        <v>1.1932886309953099</v>
      </c>
      <c r="S14">
        <v>1.2623900931243299</v>
      </c>
      <c r="T14">
        <v>1.2604617528253701</v>
      </c>
      <c r="U14">
        <v>0.91038199431554001</v>
      </c>
      <c r="V14">
        <v>1.0997052813499899</v>
      </c>
      <c r="W14">
        <v>0.69271106071619104</v>
      </c>
      <c r="X14">
        <v>0.51994386020744798</v>
      </c>
      <c r="AJ14">
        <v>3.59046482421462</v>
      </c>
      <c r="AK14">
        <v>6.8684595742775398</v>
      </c>
      <c r="AL14">
        <v>2.0096340942024602</v>
      </c>
      <c r="AM14">
        <v>3.2176373203465798</v>
      </c>
      <c r="AN14">
        <v>4.8028269306164404</v>
      </c>
      <c r="AO14">
        <v>0.41644983123382501</v>
      </c>
      <c r="AZ14">
        <v>0.80381249851399705</v>
      </c>
      <c r="BA14">
        <v>1.0532583404225899</v>
      </c>
      <c r="BB14">
        <v>0.86617921043264001</v>
      </c>
      <c r="BC14">
        <v>0.776384893518547</v>
      </c>
      <c r="BD14">
        <v>0.83067879748618501</v>
      </c>
      <c r="BE14">
        <v>0.383440499185355</v>
      </c>
      <c r="BQ14">
        <v>2.6707504530695898</v>
      </c>
      <c r="BR14">
        <v>5.7619844195051604</v>
      </c>
      <c r="BS14">
        <v>1.27188682193271</v>
      </c>
      <c r="BT14">
        <v>4.2344121661312499</v>
      </c>
      <c r="BU14">
        <v>3.1662325071526598</v>
      </c>
      <c r="BV14">
        <v>0.88632989256897399</v>
      </c>
      <c r="CG14">
        <v>0.62200801992329902</v>
      </c>
      <c r="CH14">
        <v>0.95349018837839095</v>
      </c>
      <c r="CI14">
        <v>0.59550515793080905</v>
      </c>
      <c r="CJ14">
        <v>0.92173530350910504</v>
      </c>
      <c r="CK14">
        <v>0.66751903940868895</v>
      </c>
      <c r="CL14">
        <v>0.64592729820023498</v>
      </c>
    </row>
    <row r="15" spans="1:136" x14ac:dyDescent="0.2">
      <c r="C15">
        <v>4.2040692874902099</v>
      </c>
      <c r="D15">
        <v>11.3025523727148</v>
      </c>
      <c r="E15">
        <v>4.64089736011426</v>
      </c>
      <c r="F15">
        <v>8.4186549162011399</v>
      </c>
      <c r="G15">
        <v>2.8944845259866199</v>
      </c>
      <c r="H15">
        <v>1.75676787646657</v>
      </c>
      <c r="S15">
        <v>0.94388406603447295</v>
      </c>
      <c r="T15">
        <v>1.1442711196555699</v>
      </c>
      <c r="U15">
        <v>0.86912152578330903</v>
      </c>
      <c r="V15">
        <v>1.0319768932500699</v>
      </c>
      <c r="W15">
        <v>0.88433965676711102</v>
      </c>
      <c r="X15">
        <v>0.90500199730587005</v>
      </c>
      <c r="AJ15">
        <v>1.09087719161135</v>
      </c>
      <c r="AK15">
        <v>6.0004155955659702</v>
      </c>
      <c r="AL15">
        <v>1.5124445846733701</v>
      </c>
      <c r="AM15">
        <v>5.4222156912277804</v>
      </c>
      <c r="AN15">
        <v>5.8466112446120597</v>
      </c>
      <c r="AO15">
        <v>0.66789346459051202</v>
      </c>
      <c r="AZ15">
        <v>0.46801959337986698</v>
      </c>
      <c r="BA15">
        <v>1.2540487107101601</v>
      </c>
      <c r="BB15">
        <v>0.67559891484719403</v>
      </c>
      <c r="BC15">
        <v>1.34015197313811</v>
      </c>
      <c r="BD15">
        <v>1.06424864909919</v>
      </c>
      <c r="BE15">
        <v>0.394854794206003</v>
      </c>
      <c r="BQ15">
        <v>1.3904051495845999</v>
      </c>
      <c r="BR15">
        <v>5.9342534504110196</v>
      </c>
      <c r="BS15">
        <v>2.3995710115383599</v>
      </c>
      <c r="BT15">
        <v>3.5343662713671602</v>
      </c>
      <c r="BU15">
        <v>2.58659173371238</v>
      </c>
      <c r="BV15">
        <v>1.09145585640984</v>
      </c>
      <c r="CG15">
        <v>0.52653530868166099</v>
      </c>
      <c r="CH15">
        <v>0.82297047477391205</v>
      </c>
      <c r="CI15">
        <v>0.60072767402117899</v>
      </c>
      <c r="CJ15">
        <v>0.86865555398474603</v>
      </c>
      <c r="CK15">
        <v>0.67696974611080596</v>
      </c>
      <c r="CL15">
        <v>0.787624221634735</v>
      </c>
    </row>
    <row r="16" spans="1:136" x14ac:dyDescent="0.2">
      <c r="C16">
        <v>6.1680959087744904</v>
      </c>
      <c r="D16">
        <v>11.3380296038977</v>
      </c>
      <c r="E16">
        <v>3.7224669482464501</v>
      </c>
      <c r="F16">
        <v>8.3548780752509</v>
      </c>
      <c r="G16">
        <v>4.9072949360109597</v>
      </c>
      <c r="H16">
        <v>1.62653926907478</v>
      </c>
      <c r="S16">
        <v>1.41944436108172</v>
      </c>
      <c r="T16">
        <v>1.29074065450547</v>
      </c>
      <c r="U16">
        <v>0.70514640512100701</v>
      </c>
      <c r="V16">
        <v>1.30665554119169</v>
      </c>
      <c r="W16">
        <v>0.95247876828887101</v>
      </c>
      <c r="X16">
        <v>0.79479270799909796</v>
      </c>
      <c r="AJ16">
        <v>1.0025816202729501</v>
      </c>
      <c r="AK16">
        <v>6.5843098259415997</v>
      </c>
      <c r="AL16">
        <v>1.5255565248372001</v>
      </c>
      <c r="AM16">
        <v>4.6852266639150004</v>
      </c>
      <c r="AN16">
        <v>5.2225223252541602</v>
      </c>
      <c r="AO16">
        <v>1.0571786815731301</v>
      </c>
      <c r="AZ16">
        <v>0.59211803441812405</v>
      </c>
      <c r="BA16">
        <v>1.20394392520242</v>
      </c>
      <c r="BB16">
        <v>0.54423766116773598</v>
      </c>
      <c r="BC16">
        <v>1.0334395637226499</v>
      </c>
      <c r="BD16">
        <v>0.81595037088342004</v>
      </c>
      <c r="BE16">
        <v>0.55470535192178305</v>
      </c>
      <c r="BQ16">
        <v>1.94777366074228</v>
      </c>
      <c r="BR16">
        <v>7.1626809489283696</v>
      </c>
      <c r="BS16">
        <v>2.1958227067887401</v>
      </c>
      <c r="BT16">
        <v>2.2522115035357402</v>
      </c>
      <c r="BU16">
        <v>2.4457118600003702</v>
      </c>
      <c r="BV16">
        <v>1.27246579830255</v>
      </c>
      <c r="CG16">
        <v>0.52918391686680999</v>
      </c>
      <c r="CH16">
        <v>0.99207429734281205</v>
      </c>
      <c r="CI16">
        <v>0.58131127833093899</v>
      </c>
      <c r="CJ16">
        <v>0.82841601052789005</v>
      </c>
      <c r="CK16">
        <v>0.70817600562767002</v>
      </c>
      <c r="CL16">
        <v>1.08199982068678</v>
      </c>
    </row>
    <row r="17" spans="3:90" x14ac:dyDescent="0.2">
      <c r="C17">
        <v>8.9761627643403994</v>
      </c>
      <c r="D17">
        <v>9.0887996944153606</v>
      </c>
      <c r="E17">
        <v>4.2726685604890697</v>
      </c>
      <c r="F17">
        <v>7.4905795161507402</v>
      </c>
      <c r="G17">
        <v>6.2273445178237603</v>
      </c>
      <c r="H17">
        <v>3.9401416870544002</v>
      </c>
      <c r="S17">
        <v>4.6093483517101204</v>
      </c>
      <c r="T17">
        <v>4.4599510360858403</v>
      </c>
      <c r="U17">
        <v>3.45372439937355</v>
      </c>
      <c r="V17">
        <v>2.7534574755516701</v>
      </c>
      <c r="W17">
        <v>4.0528712828061604</v>
      </c>
      <c r="X17">
        <v>2.7356801349828399</v>
      </c>
      <c r="AJ17">
        <v>6.4518719355556398</v>
      </c>
      <c r="AK17">
        <v>8.26700612370181</v>
      </c>
      <c r="AL17">
        <v>3.8488506970612</v>
      </c>
      <c r="AM17">
        <v>7.7045564014869496</v>
      </c>
      <c r="AN17">
        <v>6.1260411006656499</v>
      </c>
      <c r="AO17">
        <v>4.2237858519295699</v>
      </c>
      <c r="AZ17">
        <v>4.1348754513012898</v>
      </c>
      <c r="BA17">
        <v>4.6581521027962696</v>
      </c>
      <c r="BB17">
        <v>2.8579559058402402</v>
      </c>
      <c r="BC17">
        <v>4.17081652286205</v>
      </c>
      <c r="BD17">
        <v>3.7998370737798499</v>
      </c>
      <c r="BE17">
        <v>2.9166097291553501</v>
      </c>
      <c r="BQ17">
        <v>6.1199334078481096</v>
      </c>
      <c r="BR17">
        <v>8.1752883783107002</v>
      </c>
      <c r="BS17">
        <v>4.6103558153929498</v>
      </c>
      <c r="BT17">
        <v>5.0827878528809096</v>
      </c>
      <c r="BU17">
        <v>4.5144570328511504</v>
      </c>
      <c r="BV17">
        <v>4.6325667987250396</v>
      </c>
      <c r="CG17">
        <v>3.26464780199893</v>
      </c>
      <c r="CH17">
        <v>4.5514344868863104</v>
      </c>
      <c r="CI17">
        <v>3.5876069174447101</v>
      </c>
      <c r="CJ17">
        <v>3.5965954961106301</v>
      </c>
      <c r="CK17">
        <v>3.75629201928718</v>
      </c>
      <c r="CL17">
        <v>3.45660351912746</v>
      </c>
    </row>
    <row r="18" spans="3:90" x14ac:dyDescent="0.2">
      <c r="C18">
        <v>14.688915543478</v>
      </c>
      <c r="D18">
        <v>11.198783085007801</v>
      </c>
      <c r="E18">
        <v>8.6909092918539699</v>
      </c>
      <c r="F18">
        <v>11.241398970050399</v>
      </c>
      <c r="G18">
        <v>9.4755129910501594</v>
      </c>
      <c r="H18">
        <v>7.1762504756249097</v>
      </c>
      <c r="S18">
        <v>2.1763483079363</v>
      </c>
      <c r="T18">
        <v>2.2490086589501699</v>
      </c>
      <c r="U18">
        <v>2.4890738479902002</v>
      </c>
      <c r="V18">
        <v>1.9489748054079099</v>
      </c>
      <c r="W18">
        <v>2.5709055476295402</v>
      </c>
      <c r="X18">
        <v>2.2954282115388498</v>
      </c>
      <c r="AJ18">
        <v>14.091908311252199</v>
      </c>
      <c r="AK18">
        <v>12.1302727900881</v>
      </c>
      <c r="AL18">
        <v>10.326641572697101</v>
      </c>
      <c r="AM18">
        <v>13.0471899218886</v>
      </c>
      <c r="AN18">
        <v>12.6842993178531</v>
      </c>
      <c r="AO18">
        <v>9.7308601433737305</v>
      </c>
      <c r="AZ18">
        <v>3.5863515907072498</v>
      </c>
      <c r="BA18">
        <v>4.3445930011354701</v>
      </c>
      <c r="BB18">
        <v>3.2372753776937602</v>
      </c>
      <c r="BC18">
        <v>2.9861888111195101</v>
      </c>
      <c r="BD18">
        <v>3.95511447680249</v>
      </c>
      <c r="BE18">
        <v>2.9474404865120101</v>
      </c>
      <c r="BQ18">
        <v>12.830370984967701</v>
      </c>
      <c r="BR18">
        <v>14.5421204050988</v>
      </c>
      <c r="BS18">
        <v>9.9766246090622808</v>
      </c>
      <c r="BT18">
        <v>14.4768173668208</v>
      </c>
      <c r="BU18">
        <v>10.903865613138301</v>
      </c>
      <c r="BV18">
        <v>8.5335367770261694</v>
      </c>
      <c r="CG18">
        <v>2.9985127626149701</v>
      </c>
      <c r="CH18">
        <v>4.1845129425876602</v>
      </c>
      <c r="CI18">
        <v>3.50204793032509</v>
      </c>
      <c r="CJ18">
        <v>3.3233391786646602</v>
      </c>
      <c r="CK18">
        <v>4.1445935020924001</v>
      </c>
      <c r="CL18">
        <v>3.1756999368637802</v>
      </c>
    </row>
    <row r="19" spans="3:90" x14ac:dyDescent="0.2">
      <c r="C19">
        <v>12.613292502719201</v>
      </c>
      <c r="D19">
        <v>11.609701828173399</v>
      </c>
      <c r="E19">
        <v>9.1378177438996904</v>
      </c>
      <c r="F19">
        <v>10.7548474891761</v>
      </c>
      <c r="G19">
        <v>9.6326298560104409</v>
      </c>
      <c r="H19">
        <v>6.0818562564946896</v>
      </c>
      <c r="S19">
        <v>1.26812815700561</v>
      </c>
      <c r="T19">
        <v>1.0870995494825999</v>
      </c>
      <c r="U19">
        <v>1.1698052967520101</v>
      </c>
      <c r="V19">
        <v>1.36341825557504</v>
      </c>
      <c r="W19">
        <v>1.3597296750832499</v>
      </c>
      <c r="X19">
        <v>1.57800453417612</v>
      </c>
      <c r="AJ19">
        <v>17.311677674335499</v>
      </c>
      <c r="AK19">
        <v>13.159124407397201</v>
      </c>
      <c r="AL19">
        <v>10.2398635484431</v>
      </c>
      <c r="AM19">
        <v>12.003071919289299</v>
      </c>
      <c r="AN19">
        <v>11.275213430324399</v>
      </c>
      <c r="AO19">
        <v>11.306891289757299</v>
      </c>
      <c r="AZ19">
        <v>1.83684313907751</v>
      </c>
      <c r="BA19">
        <v>1.77848918952882</v>
      </c>
      <c r="BB19">
        <v>1.21894412425953</v>
      </c>
      <c r="BC19">
        <v>1.61101610780844</v>
      </c>
      <c r="BD19">
        <v>1.9556888237240999</v>
      </c>
      <c r="BE19">
        <v>1.52176339116495</v>
      </c>
      <c r="BQ19">
        <v>14.578004986818099</v>
      </c>
      <c r="BR19">
        <v>18.296468928432201</v>
      </c>
      <c r="BS19">
        <v>11.986450267693</v>
      </c>
      <c r="BT19">
        <v>15.3299662026566</v>
      </c>
      <c r="BU19">
        <v>12.502786805325</v>
      </c>
      <c r="BV19">
        <v>8.9964032219565393</v>
      </c>
      <c r="CG19">
        <v>1.5031627498889599</v>
      </c>
      <c r="CH19">
        <v>1.1440016848804</v>
      </c>
      <c r="CI19">
        <v>1.44405027235161</v>
      </c>
      <c r="CJ19">
        <v>1.4454633815721301</v>
      </c>
      <c r="CK19">
        <v>1.7019988253912799</v>
      </c>
      <c r="CL19">
        <v>1.59736795874983</v>
      </c>
    </row>
    <row r="20" spans="3:90" x14ac:dyDescent="0.2">
      <c r="C20">
        <v>13.994837792554501</v>
      </c>
      <c r="D20">
        <v>10.1410893674805</v>
      </c>
      <c r="E20">
        <v>7.9414647515487804</v>
      </c>
      <c r="F20">
        <v>10.0222966690042</v>
      </c>
      <c r="G20">
        <v>10.5234144088367</v>
      </c>
      <c r="H20">
        <v>6.7699151020343296</v>
      </c>
      <c r="S20">
        <v>1.1876634535185999</v>
      </c>
      <c r="T20">
        <v>1.0576910851324799</v>
      </c>
      <c r="U20">
        <v>1.1675066892105099</v>
      </c>
      <c r="V20">
        <v>1.26585002257283</v>
      </c>
      <c r="W20">
        <v>1.26246124529266</v>
      </c>
      <c r="X20">
        <v>1.1244835368862101</v>
      </c>
      <c r="AJ20">
        <v>14.947346206800001</v>
      </c>
      <c r="AK20">
        <v>12.1860461234188</v>
      </c>
      <c r="AL20">
        <v>10.8548034865965</v>
      </c>
      <c r="AM20">
        <v>10.472415518507599</v>
      </c>
      <c r="AN20">
        <v>12.7272752932023</v>
      </c>
      <c r="AO20">
        <v>13.669766246345899</v>
      </c>
      <c r="AZ20">
        <v>1.3191898347839399</v>
      </c>
      <c r="BA20">
        <v>1.50256392397741</v>
      </c>
      <c r="BB20">
        <v>1.0093062389307199</v>
      </c>
      <c r="BC20">
        <v>1.3889427220818999</v>
      </c>
      <c r="BD20">
        <v>1.2985786758496101</v>
      </c>
      <c r="BE20">
        <v>1.4191515157664301</v>
      </c>
      <c r="BQ20">
        <v>12.8601398582725</v>
      </c>
      <c r="BR20">
        <v>16.249778422674598</v>
      </c>
      <c r="BS20">
        <v>10.2018294325537</v>
      </c>
      <c r="BT20">
        <v>14.0122991906549</v>
      </c>
      <c r="BU20">
        <v>12.332708623581</v>
      </c>
      <c r="BV20">
        <v>9.0325769663709394</v>
      </c>
      <c r="CG20">
        <v>1.3721360223629899</v>
      </c>
      <c r="CH20">
        <v>0.93830836039823595</v>
      </c>
      <c r="CI20">
        <v>1.09158226992048</v>
      </c>
      <c r="CJ20">
        <v>1.1308712559078899</v>
      </c>
      <c r="CK20">
        <v>1.13019058148716</v>
      </c>
      <c r="CL20">
        <v>1.5746566594334199</v>
      </c>
    </row>
    <row r="21" spans="3:90" x14ac:dyDescent="0.2">
      <c r="C21">
        <v>14.312566330367201</v>
      </c>
      <c r="D21">
        <v>10.795917090520099</v>
      </c>
      <c r="E21">
        <v>8.7456544368432301</v>
      </c>
      <c r="F21">
        <v>10.1570837464155</v>
      </c>
      <c r="G21">
        <v>12.1216675388486</v>
      </c>
      <c r="H21">
        <v>6.1028665629907897</v>
      </c>
      <c r="S21">
        <v>1.0495886111141299</v>
      </c>
      <c r="T21">
        <v>1.1351139110027599</v>
      </c>
      <c r="U21">
        <v>1.0575015366332701</v>
      </c>
      <c r="V21">
        <v>1.0775728955366299</v>
      </c>
      <c r="W21">
        <v>1.2444283504542299</v>
      </c>
      <c r="X21">
        <v>1.2167242087530701</v>
      </c>
      <c r="AJ21">
        <v>10.804970919267801</v>
      </c>
      <c r="AK21">
        <v>12.183916956962999</v>
      </c>
      <c r="AL21">
        <v>10.3024248457795</v>
      </c>
      <c r="AM21">
        <v>10.918841467245199</v>
      </c>
      <c r="AN21">
        <v>13.536568866901501</v>
      </c>
      <c r="AO21">
        <v>10.7538640038763</v>
      </c>
      <c r="AZ21">
        <v>1.6164023307991799</v>
      </c>
      <c r="BA21">
        <v>1.2077140360663501</v>
      </c>
      <c r="BB21">
        <v>1.12109159397236</v>
      </c>
      <c r="BC21">
        <v>1.3371650093021299</v>
      </c>
      <c r="BD21">
        <v>0.96215149963619495</v>
      </c>
      <c r="BE21">
        <v>1.3223103126579701</v>
      </c>
      <c r="BQ21">
        <v>10.7105864330056</v>
      </c>
      <c r="BR21">
        <v>13.1414812706078</v>
      </c>
      <c r="BS21">
        <v>10.109260047396001</v>
      </c>
      <c r="BT21">
        <v>12.016141381326699</v>
      </c>
      <c r="BU21">
        <v>12.0493660805191</v>
      </c>
      <c r="BV21">
        <v>10.573368730363001</v>
      </c>
      <c r="CG21">
        <v>1.2831024699055</v>
      </c>
      <c r="CH21">
        <v>0.88152511867626804</v>
      </c>
      <c r="CI21">
        <v>1.1641616114440501</v>
      </c>
      <c r="CJ21">
        <v>0.95599693486902204</v>
      </c>
      <c r="CK21">
        <v>0.99253974678009305</v>
      </c>
      <c r="CL21">
        <v>1.02413374088854</v>
      </c>
    </row>
    <row r="22" spans="3:90" x14ac:dyDescent="0.2">
      <c r="C22">
        <v>12.6985227357279</v>
      </c>
      <c r="D22">
        <v>10.920440956874099</v>
      </c>
      <c r="E22">
        <v>7.1336328603607697</v>
      </c>
      <c r="F22">
        <v>10.6842867129391</v>
      </c>
      <c r="G22">
        <v>12.1843802150819</v>
      </c>
      <c r="H22">
        <v>6.8157031746763899</v>
      </c>
      <c r="S22">
        <v>0.83831066659053199</v>
      </c>
      <c r="T22">
        <v>1.16581882906363</v>
      </c>
      <c r="U22">
        <v>0.96356505520931102</v>
      </c>
      <c r="V22">
        <v>1.1145115220749999</v>
      </c>
      <c r="W22">
        <v>1.0525226121817399</v>
      </c>
      <c r="X22">
        <v>1.17322333490393</v>
      </c>
      <c r="AJ22">
        <v>9.4304692297701305</v>
      </c>
      <c r="AK22">
        <v>11.4963663748724</v>
      </c>
      <c r="AL22">
        <v>9.0415352319304905</v>
      </c>
      <c r="AM22">
        <v>11.0061414781872</v>
      </c>
      <c r="AN22">
        <v>11.5016205697299</v>
      </c>
      <c r="AO22">
        <v>9.4982522941224499</v>
      </c>
      <c r="AZ22">
        <v>1.2345260098264501</v>
      </c>
      <c r="BA22">
        <v>1.3008966590212301</v>
      </c>
      <c r="BB22">
        <v>0.94342370703727296</v>
      </c>
      <c r="BC22">
        <v>1.3242986435912201</v>
      </c>
      <c r="BD22">
        <v>1.0279283559872501</v>
      </c>
      <c r="BE22">
        <v>1.1974821122297501</v>
      </c>
      <c r="BQ22">
        <v>9.8540455225619006</v>
      </c>
      <c r="BR22">
        <v>12.5076600850582</v>
      </c>
      <c r="BS22">
        <v>7.0176974505526299</v>
      </c>
      <c r="BT22">
        <v>11.4400613637945</v>
      </c>
      <c r="BU22">
        <v>9.6936799418319701</v>
      </c>
      <c r="BV22">
        <v>8.1224753923180906</v>
      </c>
      <c r="CG22">
        <v>1.08751548196014</v>
      </c>
      <c r="CH22">
        <v>1.0020098438060101</v>
      </c>
      <c r="CI22">
        <v>1.0472301328810401</v>
      </c>
      <c r="CJ22">
        <v>0.87874797689823603</v>
      </c>
      <c r="CK22">
        <v>0.93450694870129603</v>
      </c>
      <c r="CL22">
        <v>0.88804108770912604</v>
      </c>
    </row>
    <row r="23" spans="3:90" x14ac:dyDescent="0.2">
      <c r="C23">
        <v>10.7816507647912</v>
      </c>
      <c r="D23">
        <v>10.9442984567132</v>
      </c>
      <c r="E23">
        <v>7.6980677609466097</v>
      </c>
      <c r="F23">
        <v>11.635385939757599</v>
      </c>
      <c r="G23">
        <v>11.280431329809099</v>
      </c>
      <c r="H23">
        <v>6.1359398123731301</v>
      </c>
      <c r="S23">
        <v>1.0202188109300101</v>
      </c>
      <c r="T23">
        <v>1.08351656209528</v>
      </c>
      <c r="U23">
        <v>0.92726780923959495</v>
      </c>
      <c r="V23">
        <v>1.0413947762918101</v>
      </c>
      <c r="W23">
        <v>1.27129631005508</v>
      </c>
      <c r="X23">
        <v>1.2878045847956301</v>
      </c>
      <c r="AJ23">
        <v>9.8136028970247295</v>
      </c>
      <c r="AK23">
        <v>9.8764168575215798</v>
      </c>
      <c r="AL23">
        <v>8.1238830705216003</v>
      </c>
      <c r="AM23">
        <v>10.6453355120086</v>
      </c>
      <c r="AN23">
        <v>10.060994899252901</v>
      </c>
      <c r="AO23">
        <v>9.6376092828483007</v>
      </c>
      <c r="AZ23">
        <v>1.13527830351395</v>
      </c>
      <c r="BA23">
        <v>1.2073385098401399</v>
      </c>
      <c r="BB23">
        <v>0.94701559405483404</v>
      </c>
      <c r="BC23">
        <v>1.15014460909622</v>
      </c>
      <c r="BD23">
        <v>0.91367226888024</v>
      </c>
      <c r="BE23">
        <v>1.2780786182855699</v>
      </c>
      <c r="BQ23">
        <v>7.5897407420749499</v>
      </c>
      <c r="BR23">
        <v>10.7617444518746</v>
      </c>
      <c r="BS23">
        <v>7.2432676918321901</v>
      </c>
      <c r="BT23">
        <v>9.8932193255808105</v>
      </c>
      <c r="BU23">
        <v>8.6342380558989795</v>
      </c>
      <c r="BV23">
        <v>7.9566875915592599</v>
      </c>
      <c r="CG23">
        <v>0.92454852759494199</v>
      </c>
      <c r="CH23">
        <v>0.99420468979666299</v>
      </c>
      <c r="CI23">
        <v>0.85514065316894605</v>
      </c>
      <c r="CJ23">
        <v>0.80710071341941603</v>
      </c>
      <c r="CK23">
        <v>0.791128799182786</v>
      </c>
      <c r="CL23">
        <v>0.93948516300327101</v>
      </c>
    </row>
    <row r="24" spans="3:90" x14ac:dyDescent="0.2">
      <c r="C24">
        <v>9.3699975941846692</v>
      </c>
      <c r="D24">
        <v>9.5319558237976096</v>
      </c>
      <c r="E24">
        <v>8.51562199755754</v>
      </c>
      <c r="F24">
        <v>11.9670223281536</v>
      </c>
      <c r="G24">
        <v>11.112633754490499</v>
      </c>
      <c r="H24">
        <v>5.26194320334052</v>
      </c>
      <c r="S24">
        <v>0.82961131839963898</v>
      </c>
      <c r="T24">
        <v>0.93750521340695503</v>
      </c>
      <c r="U24">
        <v>0.93061206685477005</v>
      </c>
      <c r="V24">
        <v>0.94679035833293801</v>
      </c>
      <c r="W24">
        <v>1.1015013094334201</v>
      </c>
      <c r="X24">
        <v>1.0291310704338199</v>
      </c>
      <c r="AJ24">
        <v>9.0990003990449502</v>
      </c>
      <c r="AK24">
        <v>8.8317888554041897</v>
      </c>
      <c r="AL24">
        <v>6.9798475063034804</v>
      </c>
      <c r="AM24">
        <v>10.245149909447999</v>
      </c>
      <c r="AN24">
        <v>9.4684643756709495</v>
      </c>
      <c r="AO24">
        <v>9.2903064869926606</v>
      </c>
      <c r="AZ24">
        <v>0.97605754844525305</v>
      </c>
      <c r="BA24">
        <v>1.1259213675842701</v>
      </c>
      <c r="BB24">
        <v>0.78012523190630301</v>
      </c>
      <c r="BC24">
        <v>1.04258037109546</v>
      </c>
      <c r="BD24">
        <v>0.99319791834762605</v>
      </c>
      <c r="BE24">
        <v>1.19359207843249</v>
      </c>
      <c r="BQ24">
        <v>7.2379056676998896</v>
      </c>
      <c r="BR24">
        <v>10.208257869676199</v>
      </c>
      <c r="BS24">
        <v>7.4137451995204797</v>
      </c>
      <c r="BT24">
        <v>9.1164669182223701</v>
      </c>
      <c r="BU24">
        <v>7.2087249688935202</v>
      </c>
      <c r="BV24">
        <v>6.2346635870685301</v>
      </c>
      <c r="CG24">
        <v>0.94661318294380103</v>
      </c>
      <c r="CH24">
        <v>0.86516553234763305</v>
      </c>
      <c r="CI24">
        <v>0.91689500309241101</v>
      </c>
      <c r="CJ24">
        <v>0.86967216637864997</v>
      </c>
      <c r="CK24">
        <v>0.68671840713325505</v>
      </c>
      <c r="CL24">
        <v>0.93001928245139498</v>
      </c>
    </row>
    <row r="25" spans="3:90" x14ac:dyDescent="0.2">
      <c r="C25">
        <v>9.9896816524901002</v>
      </c>
      <c r="D25">
        <v>8.2028128708477901</v>
      </c>
      <c r="E25">
        <v>6.7871102225801003</v>
      </c>
      <c r="F25">
        <v>10.5588274171549</v>
      </c>
      <c r="G25">
        <v>8.7472502771038094</v>
      </c>
      <c r="H25">
        <v>4.54481667107353</v>
      </c>
      <c r="S25">
        <v>0.87698652674488498</v>
      </c>
      <c r="T25">
        <v>1.2186266249096001</v>
      </c>
      <c r="U25">
        <v>0.91933105465916998</v>
      </c>
      <c r="V25">
        <v>1.0490815218199701</v>
      </c>
      <c r="W25">
        <v>1.02431198708553</v>
      </c>
      <c r="X25">
        <v>0.94964282634199704</v>
      </c>
      <c r="AJ25">
        <v>10.127814587026601</v>
      </c>
      <c r="AK25">
        <v>6.5800199597080802</v>
      </c>
      <c r="AL25">
        <v>6.5047235996790302</v>
      </c>
      <c r="AM25">
        <v>8.7009320043928806</v>
      </c>
      <c r="AN25">
        <v>9.3793546205568799</v>
      </c>
      <c r="AO25">
        <v>7.8164268976604401</v>
      </c>
      <c r="AZ25">
        <v>0.94878063478673402</v>
      </c>
      <c r="BA25">
        <v>1.0263759988104399</v>
      </c>
      <c r="BB25">
        <v>0.77905799377096896</v>
      </c>
      <c r="BC25">
        <v>1.09765876223559</v>
      </c>
      <c r="BD25">
        <v>0.82253056088597198</v>
      </c>
      <c r="BE25">
        <v>0.99142844499178095</v>
      </c>
      <c r="BQ25">
        <v>6.0405175656410099</v>
      </c>
      <c r="BR25">
        <v>8.9677828706487794</v>
      </c>
      <c r="BS25">
        <v>6.1803568260542097</v>
      </c>
      <c r="BT25">
        <v>7.15088150971249</v>
      </c>
      <c r="BU25">
        <v>6.74920323286001</v>
      </c>
      <c r="BV25">
        <v>6.5820803177240998</v>
      </c>
      <c r="CG25">
        <v>0.88211677260202404</v>
      </c>
      <c r="CH25">
        <v>0.8374918402039</v>
      </c>
      <c r="CI25">
        <v>0.76452199315409597</v>
      </c>
      <c r="CJ25">
        <v>0.91451932425336202</v>
      </c>
      <c r="CK25">
        <v>0.70798498332258697</v>
      </c>
      <c r="CL25">
        <v>0.83458338075986505</v>
      </c>
    </row>
    <row r="26" spans="3:90" x14ac:dyDescent="0.2">
      <c r="C26">
        <v>11.275655244390601</v>
      </c>
      <c r="D26">
        <v>7.05496312171016</v>
      </c>
      <c r="E26">
        <v>6.7535632834338601</v>
      </c>
      <c r="F26">
        <v>9.4574961914527798</v>
      </c>
      <c r="G26">
        <v>7.0621045191324496</v>
      </c>
      <c r="H26">
        <v>4.9641346797205701</v>
      </c>
      <c r="S26">
        <v>0.96209201806214295</v>
      </c>
      <c r="T26">
        <v>1.0286024786360199</v>
      </c>
      <c r="U26">
        <v>1.0193653403859499</v>
      </c>
      <c r="V26">
        <v>1.25623558109484</v>
      </c>
      <c r="W26">
        <v>1.16017738991042</v>
      </c>
      <c r="X26">
        <v>0.87349011997014403</v>
      </c>
      <c r="AJ26">
        <v>9.7800041992414606</v>
      </c>
      <c r="AK26">
        <v>6.3212672915835899</v>
      </c>
      <c r="AL26">
        <v>4.7120852647060198</v>
      </c>
      <c r="AM26">
        <v>7.6276295869236801</v>
      </c>
      <c r="AN26">
        <v>9.2852239400493701</v>
      </c>
      <c r="AO26">
        <v>4.93402009274946</v>
      </c>
      <c r="AZ26">
        <v>0.90463639995704304</v>
      </c>
      <c r="BA26">
        <v>1.14599937215656</v>
      </c>
      <c r="BB26">
        <v>0.87573180632093695</v>
      </c>
      <c r="BC26">
        <v>0.96339418647916997</v>
      </c>
      <c r="BD26">
        <v>0.78585100906949401</v>
      </c>
      <c r="BE26">
        <v>1.1332030487195901</v>
      </c>
      <c r="BQ26">
        <v>5.1942367660770303</v>
      </c>
      <c r="BR26">
        <v>6.4431009221168898</v>
      </c>
      <c r="BS26">
        <v>5.3034122555471503</v>
      </c>
      <c r="BT26">
        <v>7.3794998588637002</v>
      </c>
      <c r="BU26">
        <v>7.2464697200345203</v>
      </c>
      <c r="BV26">
        <v>6.6360060868693296</v>
      </c>
      <c r="CG26">
        <v>0.75450341166255497</v>
      </c>
      <c r="CH26">
        <v>0.76655687370107495</v>
      </c>
      <c r="CI26">
        <v>0.76604858524544805</v>
      </c>
      <c r="CJ26">
        <v>0.71576855523361504</v>
      </c>
      <c r="CK26">
        <v>0.83806863576060997</v>
      </c>
      <c r="CL26">
        <v>0.82553727487123396</v>
      </c>
    </row>
    <row r="27" spans="3:90" x14ac:dyDescent="0.2">
      <c r="C27">
        <v>11.7712726696342</v>
      </c>
      <c r="D27">
        <v>8.2625263308783694</v>
      </c>
      <c r="E27">
        <v>5.7499903302266704</v>
      </c>
      <c r="F27">
        <v>10.6178110870006</v>
      </c>
      <c r="G27">
        <v>8.5942171465032597</v>
      </c>
      <c r="H27">
        <v>5.4124145708019604</v>
      </c>
      <c r="S27">
        <v>0.885940826805384</v>
      </c>
      <c r="T27">
        <v>0.81043211712194596</v>
      </c>
      <c r="U27">
        <v>0.971100807730928</v>
      </c>
      <c r="V27">
        <v>1.1650759552424499</v>
      </c>
      <c r="W27">
        <v>1.21213590419831</v>
      </c>
      <c r="X27">
        <v>0.83837904766423099</v>
      </c>
      <c r="AJ27">
        <v>9.0125035364114492</v>
      </c>
      <c r="AK27">
        <v>6.1778344924474098</v>
      </c>
      <c r="AL27">
        <v>3.7333724531364498</v>
      </c>
      <c r="AM27">
        <v>7.93466179325406</v>
      </c>
      <c r="AN27">
        <v>8.8225207798672507</v>
      </c>
      <c r="AO27">
        <v>5.25711018453294</v>
      </c>
      <c r="AZ27">
        <v>0.832321906578533</v>
      </c>
      <c r="BA27">
        <v>0.95456073597615598</v>
      </c>
      <c r="BB27">
        <v>0.70405475777351401</v>
      </c>
      <c r="BC27">
        <v>1.0124970488212599</v>
      </c>
      <c r="BD27">
        <v>0.76667737638600297</v>
      </c>
      <c r="BE27">
        <v>1.0119591866483899</v>
      </c>
      <c r="BQ27">
        <v>5.8263248609498399</v>
      </c>
      <c r="BR27">
        <v>6.83208557207025</v>
      </c>
      <c r="BS27">
        <v>5.7113321607910699</v>
      </c>
      <c r="BT27">
        <v>5.9389764679640402</v>
      </c>
      <c r="BU27">
        <v>6.8826893377997402</v>
      </c>
      <c r="BV27">
        <v>6.0920333462934098</v>
      </c>
      <c r="CG27">
        <v>0.80361304247992604</v>
      </c>
      <c r="CH27">
        <v>0.96764352133526699</v>
      </c>
      <c r="CI27">
        <v>0.82762148685915604</v>
      </c>
      <c r="CJ27">
        <v>0.72705949135046399</v>
      </c>
      <c r="CK27">
        <v>0.76734428710838598</v>
      </c>
      <c r="CL27">
        <v>0.94918511675227002</v>
      </c>
    </row>
    <row r="28" spans="3:90" x14ac:dyDescent="0.2">
      <c r="C28">
        <v>11.388676668390101</v>
      </c>
      <c r="D28">
        <v>8.7537959305269908</v>
      </c>
      <c r="E28">
        <v>5.0182303740583896</v>
      </c>
      <c r="F28">
        <v>10.541585480771801</v>
      </c>
      <c r="G28">
        <v>10.6145908537632</v>
      </c>
      <c r="H28">
        <v>5.7342476558992104</v>
      </c>
      <c r="S28">
        <v>0.79827207620504104</v>
      </c>
      <c r="T28">
        <v>1.0495686331531999</v>
      </c>
      <c r="U28">
        <v>0.96181001395624199</v>
      </c>
      <c r="V28">
        <v>1.1252813300376401</v>
      </c>
      <c r="W28">
        <v>1.07352804179468</v>
      </c>
      <c r="X28">
        <v>0.817302137618244</v>
      </c>
      <c r="AJ28">
        <v>8.5432601888867108</v>
      </c>
      <c r="AK28">
        <v>6.5082879454230804</v>
      </c>
      <c r="AL28">
        <v>3.6197924093656502</v>
      </c>
      <c r="AM28">
        <v>8.3822786626303891</v>
      </c>
      <c r="AN28">
        <v>7.41111771019591</v>
      </c>
      <c r="AO28">
        <v>3.3448909689511299</v>
      </c>
      <c r="AZ28">
        <v>0.83235180368028505</v>
      </c>
      <c r="BA28">
        <v>0.82682787070666397</v>
      </c>
      <c r="BB28">
        <v>0.76070967856861704</v>
      </c>
      <c r="BC28">
        <v>0.84282486463770401</v>
      </c>
      <c r="BD28">
        <v>0.78823261522639299</v>
      </c>
      <c r="BE28">
        <v>0.88772099337928501</v>
      </c>
      <c r="BQ28">
        <v>6.2984489324196797</v>
      </c>
      <c r="BR28">
        <v>5.8647794456840598</v>
      </c>
      <c r="BS28">
        <v>4.6894819250783497</v>
      </c>
      <c r="BT28">
        <v>4.6565988031221996</v>
      </c>
      <c r="BU28">
        <v>5.5910472915196703</v>
      </c>
      <c r="BV28">
        <v>6.8258975147821799</v>
      </c>
      <c r="CG28">
        <v>0.68106781439703101</v>
      </c>
      <c r="CH28">
        <v>0.70334095509510497</v>
      </c>
      <c r="CI28">
        <v>0.74458872337230497</v>
      </c>
      <c r="CJ28">
        <v>0.86142709920489602</v>
      </c>
      <c r="CK28">
        <v>0.77878102539118199</v>
      </c>
      <c r="CL28">
        <v>0.87292605499287301</v>
      </c>
    </row>
    <row r="29" spans="3:90" x14ac:dyDescent="0.2">
      <c r="C29">
        <v>10.624292554982199</v>
      </c>
      <c r="D29">
        <v>7.2909548780620099</v>
      </c>
      <c r="E29">
        <v>5.87495780361425</v>
      </c>
      <c r="F29">
        <v>9.0775818882102808</v>
      </c>
      <c r="G29">
        <v>9.1765983167897591</v>
      </c>
      <c r="H29">
        <v>5.2767774857963197</v>
      </c>
      <c r="S29">
        <v>1.0707392863385901</v>
      </c>
      <c r="T29">
        <v>1.03669833491534</v>
      </c>
      <c r="U29">
        <v>1.02278147613498</v>
      </c>
      <c r="V29">
        <v>0.90942218074987902</v>
      </c>
      <c r="W29">
        <v>1.0161225306484101</v>
      </c>
      <c r="X29">
        <v>1.00661810102717</v>
      </c>
      <c r="AJ29">
        <v>6.2857924517708499</v>
      </c>
      <c r="AK29">
        <v>6.0674687925458004</v>
      </c>
      <c r="AL29">
        <v>3.7828295316185199</v>
      </c>
      <c r="AM29">
        <v>6.3540113435352099</v>
      </c>
      <c r="AN29">
        <v>7.3090845987995898</v>
      </c>
      <c r="AO29">
        <v>3.19129607412507</v>
      </c>
      <c r="AZ29">
        <v>0.88482964691352395</v>
      </c>
      <c r="BA29">
        <v>0.94972081759370897</v>
      </c>
      <c r="BB29">
        <v>0.747775709922612</v>
      </c>
      <c r="BC29">
        <v>0.92275296374562499</v>
      </c>
      <c r="BD29">
        <v>0.88433644404489697</v>
      </c>
      <c r="BE29">
        <v>0.94627269865966901</v>
      </c>
      <c r="BQ29">
        <v>6.0245491638424804</v>
      </c>
      <c r="BR29">
        <v>6.0247020118474897</v>
      </c>
      <c r="BS29">
        <v>2.75720905995821</v>
      </c>
      <c r="BT29">
        <v>4.12360975068112</v>
      </c>
      <c r="BU29">
        <v>5.3709346623883301</v>
      </c>
      <c r="BV29">
        <v>5.57818897446296</v>
      </c>
      <c r="CG29">
        <v>0.78756790102773</v>
      </c>
      <c r="CH29">
        <v>0.66062657079548204</v>
      </c>
      <c r="CI29">
        <v>0.72083434995509699</v>
      </c>
      <c r="CJ29">
        <v>1.00722088407653</v>
      </c>
      <c r="CK29">
        <v>0.71488515440316902</v>
      </c>
      <c r="CL29">
        <v>0.92411249557746</v>
      </c>
    </row>
    <row r="30" spans="3:90" x14ac:dyDescent="0.2">
      <c r="C30">
        <v>10.722407337198399</v>
      </c>
      <c r="D30">
        <v>7.5235946732750403</v>
      </c>
      <c r="E30">
        <v>5.4336308488559499</v>
      </c>
      <c r="F30">
        <v>8.6782315158079602</v>
      </c>
      <c r="G30">
        <v>10.0576027920321</v>
      </c>
      <c r="H30">
        <v>4.5564867064180703</v>
      </c>
      <c r="S30">
        <v>0.97980026134000697</v>
      </c>
      <c r="T30">
        <v>1.0702890438344399</v>
      </c>
      <c r="U30">
        <v>1.1227700893114001</v>
      </c>
      <c r="V30">
        <v>1.00116461801338</v>
      </c>
      <c r="W30">
        <v>0.97491759114311005</v>
      </c>
      <c r="X30">
        <v>0.97614010972863197</v>
      </c>
      <c r="AJ30">
        <v>4.2804284526535401</v>
      </c>
      <c r="AK30">
        <v>6.0993856985697699</v>
      </c>
      <c r="AL30">
        <v>3.0979029853684601</v>
      </c>
      <c r="AM30">
        <v>5.3821411606323402</v>
      </c>
      <c r="AN30">
        <v>6.5617683027034799</v>
      </c>
      <c r="AO30">
        <v>3.5509242734430999</v>
      </c>
      <c r="AZ30">
        <v>0.81397730447731698</v>
      </c>
      <c r="BA30">
        <v>0.85421341744175905</v>
      </c>
      <c r="BB30">
        <v>0.75750570103897796</v>
      </c>
      <c r="BC30">
        <v>0.94160681869193896</v>
      </c>
      <c r="BD30">
        <v>1.02520410993077</v>
      </c>
      <c r="BE30">
        <v>0.82586451773664504</v>
      </c>
      <c r="BQ30">
        <v>5.4306930455398801</v>
      </c>
      <c r="BR30">
        <v>5.6620531073009603</v>
      </c>
      <c r="BS30">
        <v>3.0082506050129698</v>
      </c>
      <c r="BT30">
        <v>3.3672016349840899</v>
      </c>
      <c r="BU30">
        <v>6.3878432158797098</v>
      </c>
      <c r="BV30">
        <v>5.4087295490343603</v>
      </c>
      <c r="CG30">
        <v>0.75667371034236297</v>
      </c>
      <c r="CH30">
        <v>0.670306189400111</v>
      </c>
      <c r="CI30">
        <v>0.66438026789614801</v>
      </c>
      <c r="CJ30">
        <v>0.93194759480661005</v>
      </c>
      <c r="CK30">
        <v>0.71759027448538704</v>
      </c>
      <c r="CL30">
        <v>0.85679951671213805</v>
      </c>
    </row>
    <row r="31" spans="3:90" x14ac:dyDescent="0.2">
      <c r="C31">
        <v>10.279020353460799</v>
      </c>
      <c r="D31">
        <v>6.3785984254450403</v>
      </c>
      <c r="E31">
        <v>3.8292213655577299</v>
      </c>
      <c r="F31">
        <v>10.105643168960199</v>
      </c>
      <c r="G31">
        <v>8.5669760369789802</v>
      </c>
      <c r="H31">
        <v>3.8677894462354399</v>
      </c>
      <c r="S31">
        <v>1.2149394736852801</v>
      </c>
      <c r="T31">
        <v>1.00969214649239</v>
      </c>
      <c r="U31">
        <v>0.81672238695003996</v>
      </c>
      <c r="V31">
        <v>0.94762834347325897</v>
      </c>
      <c r="W31">
        <v>1.27370459874022</v>
      </c>
      <c r="X31">
        <v>1.34821814847282</v>
      </c>
      <c r="AJ31">
        <v>4.4114046551966704</v>
      </c>
      <c r="AK31">
        <v>4.5323353205728099</v>
      </c>
      <c r="AL31">
        <v>2.3104325815025799</v>
      </c>
      <c r="AM31">
        <v>5.0378234711868197</v>
      </c>
      <c r="AN31">
        <v>6.9094402955298699</v>
      </c>
      <c r="AO31">
        <v>3.5883568403102202</v>
      </c>
      <c r="AZ31">
        <v>0.736229186083037</v>
      </c>
      <c r="BA31">
        <v>0.86959864385801799</v>
      </c>
      <c r="BB31">
        <v>0.62342151355188602</v>
      </c>
      <c r="BC31">
        <v>0.952481964648902</v>
      </c>
      <c r="BD31">
        <v>0.91097679083797101</v>
      </c>
      <c r="BE31">
        <v>0.99276293103873903</v>
      </c>
      <c r="BQ31">
        <v>4.10908542952426</v>
      </c>
      <c r="BR31">
        <v>3.9949086997398902</v>
      </c>
      <c r="BS31">
        <v>3.3801576650841398</v>
      </c>
      <c r="BT31">
        <v>3.7270052489539598</v>
      </c>
      <c r="BU31">
        <v>5.6608918890115403</v>
      </c>
      <c r="BV31">
        <v>5.4518689365914996</v>
      </c>
      <c r="CG31">
        <v>0.87283682658527595</v>
      </c>
      <c r="CH31">
        <v>0.70010269714180795</v>
      </c>
      <c r="CI31">
        <v>0.67976892367939501</v>
      </c>
      <c r="CJ31">
        <v>0.83491873308554199</v>
      </c>
      <c r="CK31">
        <v>0.921925649672101</v>
      </c>
      <c r="CL31">
        <v>0.917559051757046</v>
      </c>
    </row>
    <row r="32" spans="3:90" x14ac:dyDescent="0.2">
      <c r="C32">
        <v>8.7530984041614293</v>
      </c>
      <c r="D32">
        <v>4.8927003341180804</v>
      </c>
      <c r="E32">
        <v>3.0935189348897398</v>
      </c>
      <c r="F32">
        <v>7.1010947680870897</v>
      </c>
      <c r="G32">
        <v>6.1803933135892901</v>
      </c>
      <c r="H32">
        <v>3.8506355713862899</v>
      </c>
      <c r="S32">
        <v>1.08634343325238</v>
      </c>
      <c r="T32">
        <v>1.0270813025654799</v>
      </c>
      <c r="U32">
        <v>0.92003192615997298</v>
      </c>
      <c r="V32">
        <v>1.0481729078869999</v>
      </c>
      <c r="W32">
        <v>1.14258577939649</v>
      </c>
      <c r="X32">
        <v>1.03073918927942</v>
      </c>
      <c r="AJ32">
        <v>4.0831638692373904</v>
      </c>
      <c r="AK32">
        <v>4.4026826206524596</v>
      </c>
      <c r="AL32">
        <v>1.4337957497165199</v>
      </c>
      <c r="AM32">
        <v>2.9225806201341999</v>
      </c>
      <c r="AN32">
        <v>4.9574622255179603</v>
      </c>
      <c r="AO32">
        <v>4.2782561386828899</v>
      </c>
      <c r="AZ32">
        <v>0.88758633442743795</v>
      </c>
      <c r="BA32">
        <v>1.0514057385798099</v>
      </c>
      <c r="BB32">
        <v>0.561248022293247</v>
      </c>
      <c r="BC32">
        <v>0.93330381335527601</v>
      </c>
      <c r="BD32">
        <v>0.98542980393217605</v>
      </c>
      <c r="BE32">
        <v>1.01112731346396</v>
      </c>
      <c r="BQ32">
        <v>3.6699451061729498</v>
      </c>
      <c r="BR32">
        <v>3.97427164821229</v>
      </c>
      <c r="BS32">
        <v>2.1512420728845401</v>
      </c>
      <c r="BT32">
        <v>4.1545618913165701</v>
      </c>
      <c r="BU32">
        <v>4.5178688277362902</v>
      </c>
      <c r="BV32">
        <v>4.7965856592200398</v>
      </c>
      <c r="CG32">
        <v>0.99473848758150996</v>
      </c>
      <c r="CH32">
        <v>1.0625741746541499</v>
      </c>
      <c r="CI32">
        <v>0.55615197902215396</v>
      </c>
      <c r="CJ32">
        <v>1.26871412181198</v>
      </c>
      <c r="CK32">
        <v>0.85284567926478205</v>
      </c>
      <c r="CL32">
        <v>1.0110429362654101</v>
      </c>
    </row>
    <row r="33" spans="3:90" x14ac:dyDescent="0.2">
      <c r="C33">
        <v>6.5932779727697897</v>
      </c>
      <c r="D33">
        <v>4.7386848351913802</v>
      </c>
      <c r="E33">
        <v>3.2143219354403598</v>
      </c>
      <c r="F33">
        <v>6.7117033325034203</v>
      </c>
      <c r="G33">
        <v>5.4566832917687798</v>
      </c>
      <c r="H33">
        <v>4.7352213107763701</v>
      </c>
      <c r="S33">
        <v>1.3469086744188901</v>
      </c>
      <c r="T33">
        <v>1.0722803861719299</v>
      </c>
      <c r="U33">
        <v>0.85536451125743396</v>
      </c>
      <c r="V33">
        <v>1.58578436528984</v>
      </c>
      <c r="W33">
        <v>1.0764984161901801</v>
      </c>
      <c r="X33">
        <v>1.24065809741239</v>
      </c>
      <c r="AJ33">
        <v>3.74816319817652</v>
      </c>
      <c r="AK33">
        <v>5.4623137145713203</v>
      </c>
      <c r="AL33">
        <v>2.5455562597586501</v>
      </c>
      <c r="AM33">
        <v>2.2716165065023102</v>
      </c>
      <c r="AN33">
        <v>4.8210563519822696</v>
      </c>
      <c r="AO33">
        <v>4.6015211584091604</v>
      </c>
      <c r="AZ33">
        <v>0.85251468553105303</v>
      </c>
      <c r="BA33">
        <v>1.10666393658575</v>
      </c>
      <c r="BB33">
        <v>0.97464733145350801</v>
      </c>
      <c r="BC33">
        <v>1.05625664128179</v>
      </c>
      <c r="BD33">
        <v>0.94601601431663396</v>
      </c>
      <c r="BE33">
        <v>1.2691022436113599</v>
      </c>
      <c r="BQ33">
        <v>3.6333765448764002</v>
      </c>
      <c r="BR33">
        <v>4.8699341303540304</v>
      </c>
      <c r="BS33">
        <v>3.290727006364</v>
      </c>
      <c r="BT33">
        <v>4.9650713696319304</v>
      </c>
      <c r="BU33">
        <v>5.0966974480162701</v>
      </c>
      <c r="BV33">
        <v>5.8009054980612502</v>
      </c>
      <c r="CG33">
        <v>1.02186757661306</v>
      </c>
      <c r="CH33">
        <v>1.38863756354408</v>
      </c>
      <c r="CI33">
        <v>0.93570402594791102</v>
      </c>
      <c r="CJ33">
        <v>1.2293433405438201</v>
      </c>
      <c r="CK33">
        <v>1.1783556486898299</v>
      </c>
      <c r="CL33">
        <v>1.30793086982784</v>
      </c>
    </row>
    <row r="34" spans="3:90" x14ac:dyDescent="0.2">
      <c r="C34">
        <v>4.3425715856847997</v>
      </c>
      <c r="D34">
        <v>2.7329544558965999</v>
      </c>
      <c r="E34">
        <v>2.7302095318213899</v>
      </c>
      <c r="F34">
        <v>2.1182881856229101</v>
      </c>
      <c r="G34">
        <v>4.0332471717803902</v>
      </c>
      <c r="H34">
        <v>3.1646177430126801</v>
      </c>
      <c r="S34">
        <v>1.00221739127395</v>
      </c>
      <c r="T34">
        <v>0.99143679963277398</v>
      </c>
      <c r="U34">
        <v>0.78324994145973403</v>
      </c>
      <c r="V34">
        <v>1.1427961408959</v>
      </c>
      <c r="W34">
        <v>0.73396426936826897</v>
      </c>
      <c r="X34">
        <v>0.89363831082670697</v>
      </c>
      <c r="AJ34">
        <v>2.40254539601013</v>
      </c>
      <c r="AK34">
        <v>3.1790689447601101</v>
      </c>
      <c r="AL34">
        <v>1.9816358157106899</v>
      </c>
      <c r="AM34">
        <v>1.6395325256715401</v>
      </c>
      <c r="AN34">
        <v>3.3076792974209202</v>
      </c>
      <c r="AO34">
        <v>2.43160488900347</v>
      </c>
      <c r="AZ34">
        <v>0.818547519215583</v>
      </c>
      <c r="BA34">
        <v>1.3802092992562001</v>
      </c>
      <c r="BB34">
        <v>0.67350163487068404</v>
      </c>
      <c r="BC34">
        <v>0.66462492801729001</v>
      </c>
      <c r="BD34">
        <v>0.77832033559911595</v>
      </c>
      <c r="BE34">
        <v>1.22005026192555</v>
      </c>
      <c r="BQ34">
        <v>2.0944273810152998</v>
      </c>
      <c r="BR34">
        <v>5.1666475840519297</v>
      </c>
      <c r="BS34">
        <v>2.7982720659718301</v>
      </c>
      <c r="BT34">
        <v>2.7047388159900501</v>
      </c>
      <c r="BU34">
        <v>3.6328653869586498</v>
      </c>
      <c r="BV34">
        <v>4.1316248187764399</v>
      </c>
      <c r="CG34">
        <v>0.66491798126480395</v>
      </c>
      <c r="CH34">
        <v>1.0687792299824801</v>
      </c>
      <c r="CI34">
        <v>0.72740842105572001</v>
      </c>
      <c r="CJ34">
        <v>1.0044686793278601</v>
      </c>
      <c r="CK34">
        <v>1.0208175278706699</v>
      </c>
      <c r="CL34">
        <v>1.1505517788273101</v>
      </c>
    </row>
    <row r="35" spans="3:90" x14ac:dyDescent="0.2">
      <c r="C35">
        <v>2.1655981522135801</v>
      </c>
      <c r="D35">
        <v>3.0759779710903601</v>
      </c>
      <c r="E35">
        <v>1.5646060600229901</v>
      </c>
      <c r="F35">
        <v>1.8964322122713</v>
      </c>
      <c r="G35">
        <v>3.7640028144830602</v>
      </c>
      <c r="H35">
        <v>2.3806870354195699</v>
      </c>
      <c r="S35">
        <v>0.83235017636671005</v>
      </c>
      <c r="T35">
        <v>1.1206257080988899</v>
      </c>
      <c r="U35">
        <v>0.65042233533199501</v>
      </c>
      <c r="V35">
        <v>0.84695501738035905</v>
      </c>
      <c r="W35">
        <v>0.87246814411038998</v>
      </c>
      <c r="X35">
        <v>0.94746749088996096</v>
      </c>
      <c r="AJ35">
        <v>1.77964866046968</v>
      </c>
      <c r="AK35">
        <v>2.3863354163231598</v>
      </c>
      <c r="AL35">
        <v>1.24340872146949</v>
      </c>
      <c r="AM35">
        <v>1.3516321619998699</v>
      </c>
      <c r="AN35">
        <v>1.90096468811938</v>
      </c>
      <c r="AO35">
        <v>1.8255758154282899</v>
      </c>
      <c r="AZ35">
        <v>0.63926564354869098</v>
      </c>
      <c r="BA35">
        <v>0.81397994419636399</v>
      </c>
      <c r="BB35">
        <v>0.61777202435100798</v>
      </c>
      <c r="BC35">
        <v>0.62256361284165795</v>
      </c>
      <c r="BD35">
        <v>1.04082157203972</v>
      </c>
      <c r="BE35">
        <v>0.77921092249082102</v>
      </c>
      <c r="BQ35">
        <v>1.55881365115824</v>
      </c>
      <c r="BR35">
        <v>3.1093838100500801</v>
      </c>
      <c r="BS35">
        <v>1.55881078273078</v>
      </c>
      <c r="BT35">
        <v>2.2261487159630802</v>
      </c>
      <c r="BU35">
        <v>2.52988424448225</v>
      </c>
      <c r="BV35">
        <v>2.9241117666560799</v>
      </c>
      <c r="CG35">
        <v>0.52458495052044296</v>
      </c>
      <c r="CH35">
        <v>0.98373561789825803</v>
      </c>
      <c r="CI35">
        <v>0.59529633218311495</v>
      </c>
      <c r="CJ35">
        <v>0.80161154035385696</v>
      </c>
      <c r="CK35">
        <v>0.672394203058439</v>
      </c>
      <c r="CL35">
        <v>1.1440598547080001</v>
      </c>
    </row>
    <row r="36" spans="3:90" x14ac:dyDescent="0.2">
      <c r="C36">
        <v>0.94206150829199697</v>
      </c>
      <c r="D36">
        <v>2.2607239395034902</v>
      </c>
      <c r="E36">
        <v>1.3907145891884201</v>
      </c>
      <c r="F36">
        <v>1.6330036228485301</v>
      </c>
      <c r="G36">
        <v>2.99533730164862</v>
      </c>
      <c r="H36">
        <v>1.44585964864108</v>
      </c>
      <c r="S36">
        <v>0.50844172573634105</v>
      </c>
      <c r="T36">
        <v>0.88119236684577595</v>
      </c>
      <c r="U36">
        <v>0.63891001098640499</v>
      </c>
      <c r="V36">
        <v>0.683287813057466</v>
      </c>
      <c r="W36">
        <v>1.2083848320227399</v>
      </c>
      <c r="X36">
        <v>0.52993690243554104</v>
      </c>
      <c r="AJ36">
        <v>1.4916583694939201</v>
      </c>
      <c r="AK36">
        <v>1.62617454673527</v>
      </c>
      <c r="AL36">
        <v>0.85022722655891803</v>
      </c>
      <c r="AM36">
        <v>0.80983087473082005</v>
      </c>
      <c r="AN36">
        <v>2.57969928399599</v>
      </c>
      <c r="AO36">
        <v>0.99467186016345899</v>
      </c>
      <c r="AZ36">
        <v>0.66452709014760503</v>
      </c>
      <c r="BA36">
        <v>0.65322541279558199</v>
      </c>
      <c r="BB36">
        <v>0.59257972499415001</v>
      </c>
      <c r="BC36">
        <v>0.47583548934395498</v>
      </c>
      <c r="BD36">
        <v>0.93373134300930904</v>
      </c>
      <c r="BE36">
        <v>0.55767750269761696</v>
      </c>
      <c r="BQ36">
        <v>1.0870726355903599</v>
      </c>
      <c r="BR36">
        <v>2.5117778480204298</v>
      </c>
      <c r="BS36">
        <v>1.3952374969578201</v>
      </c>
      <c r="BT36">
        <v>1.1659813785004201</v>
      </c>
      <c r="BU36">
        <v>2.6136479020158099</v>
      </c>
      <c r="BV36">
        <v>2.4035849260468898</v>
      </c>
      <c r="CG36">
        <v>0.44572651151425702</v>
      </c>
      <c r="CH36">
        <v>0.63594248512296203</v>
      </c>
      <c r="CI36">
        <v>0.65339798378021396</v>
      </c>
      <c r="CJ36">
        <v>0.60028167915965203</v>
      </c>
      <c r="CK36">
        <v>0.604408931920701</v>
      </c>
      <c r="CL36">
        <v>0.985491290467428</v>
      </c>
    </row>
    <row r="37" spans="3:90" x14ac:dyDescent="0.2">
      <c r="C37">
        <v>0.99123358262092298</v>
      </c>
      <c r="D37">
        <v>2.5935720511728699</v>
      </c>
      <c r="E37">
        <v>0.97644272755977801</v>
      </c>
      <c r="F37">
        <v>1.11163253067732</v>
      </c>
      <c r="G37">
        <v>2.4585533671666902</v>
      </c>
      <c r="H37">
        <v>0.71255427670113702</v>
      </c>
      <c r="S37">
        <v>0.443706316236684</v>
      </c>
      <c r="T37">
        <v>0.86352527161037096</v>
      </c>
      <c r="U37">
        <v>0.42931027793577198</v>
      </c>
      <c r="V37">
        <v>0.75964655770390699</v>
      </c>
      <c r="W37">
        <v>0.64972887521921097</v>
      </c>
      <c r="X37">
        <v>0.483243529594376</v>
      </c>
      <c r="AJ37">
        <v>1.25499234286473</v>
      </c>
      <c r="AK37">
        <v>1.34114130928082</v>
      </c>
      <c r="AL37">
        <v>0.79857239320295703</v>
      </c>
      <c r="AM37">
        <v>0.75480655173171096</v>
      </c>
      <c r="AN37">
        <v>1.52665772332139</v>
      </c>
      <c r="AO37">
        <v>0.898233691395248</v>
      </c>
      <c r="AZ37">
        <v>0.55452599277966397</v>
      </c>
      <c r="BA37">
        <v>0.662254398310545</v>
      </c>
      <c r="BB37">
        <v>0.42664425676573198</v>
      </c>
      <c r="BC37">
        <v>0.37459791281916799</v>
      </c>
      <c r="BD37">
        <v>0.76693125808905305</v>
      </c>
      <c r="BE37">
        <v>0.53924348732725702</v>
      </c>
      <c r="BQ37">
        <v>0.48792574006829398</v>
      </c>
      <c r="BR37">
        <v>1.21945116571338</v>
      </c>
      <c r="BS37">
        <v>1.48245695383256</v>
      </c>
      <c r="BT37">
        <v>1.1946221671874</v>
      </c>
      <c r="BU37">
        <v>1.6751865451864001</v>
      </c>
      <c r="BV37">
        <v>1.5471298784197001</v>
      </c>
      <c r="CG37">
        <v>0.37764010205239501</v>
      </c>
      <c r="CH37">
        <v>0.48750378806995998</v>
      </c>
      <c r="CI37">
        <v>0.56657938755363901</v>
      </c>
      <c r="CJ37">
        <v>0.57415795390895197</v>
      </c>
      <c r="CK37">
        <v>0.56103741945286301</v>
      </c>
      <c r="CL37">
        <v>0.70603575227840698</v>
      </c>
    </row>
    <row r="38" spans="3:90" x14ac:dyDescent="0.2">
      <c r="C38">
        <v>0.48098990677625802</v>
      </c>
      <c r="D38">
        <v>1.1283720457147499</v>
      </c>
      <c r="E38">
        <v>0.64501074188206298</v>
      </c>
      <c r="F38">
        <v>1.0744878984827799</v>
      </c>
      <c r="G38">
        <v>1.5271730349396799</v>
      </c>
      <c r="H38">
        <v>0.82916707160671199</v>
      </c>
      <c r="S38">
        <v>0.37675419619470701</v>
      </c>
      <c r="T38">
        <v>0.78488781663121798</v>
      </c>
      <c r="U38">
        <v>0.41852739356817997</v>
      </c>
      <c r="V38">
        <v>0.63121088748072895</v>
      </c>
      <c r="W38">
        <v>0.62317913277491399</v>
      </c>
      <c r="X38">
        <v>0.44374604372006998</v>
      </c>
      <c r="AJ38">
        <v>0.75940738866144297</v>
      </c>
      <c r="AK38">
        <v>1.5510769002877201</v>
      </c>
      <c r="AL38">
        <v>0.76951259677775596</v>
      </c>
      <c r="AM38">
        <v>0.57589141396272603</v>
      </c>
      <c r="AN38">
        <v>1.2167250614081899</v>
      </c>
      <c r="AO38">
        <v>0.48796233858347099</v>
      </c>
      <c r="AZ38">
        <v>0.44930276761670701</v>
      </c>
      <c r="BA38">
        <v>0.678434098200147</v>
      </c>
      <c r="BB38">
        <v>0.45459830121092698</v>
      </c>
      <c r="BC38">
        <v>0.48858528778249499</v>
      </c>
      <c r="BD38">
        <v>0.56473451119543305</v>
      </c>
      <c r="BE38">
        <v>0.30722812021336598</v>
      </c>
      <c r="BQ38">
        <v>0.57892054841991603</v>
      </c>
      <c r="BR38">
        <v>0.71619066034197199</v>
      </c>
      <c r="BS38">
        <v>1.0733804693345399</v>
      </c>
      <c r="BT38">
        <v>0.938483626309083</v>
      </c>
      <c r="BU38">
        <v>1.0736689033335001</v>
      </c>
      <c r="BV38">
        <v>2.3952195877068299</v>
      </c>
      <c r="CG38">
        <v>0.41641448938036002</v>
      </c>
      <c r="CH38">
        <v>0.44530158367210099</v>
      </c>
      <c r="CI38">
        <v>0.53726473005657305</v>
      </c>
      <c r="CJ38">
        <v>0.41916752198512103</v>
      </c>
      <c r="CK38">
        <v>0.46755690125230798</v>
      </c>
      <c r="CL38">
        <v>0.55681292369475199</v>
      </c>
    </row>
    <row r="39" spans="3:90" x14ac:dyDescent="0.2">
      <c r="C39">
        <v>0.47271418056870601</v>
      </c>
      <c r="D39">
        <v>1.17962457113252</v>
      </c>
      <c r="E39">
        <v>0.55594158412182904</v>
      </c>
      <c r="F39">
        <v>1.2972059550311299</v>
      </c>
      <c r="G39">
        <v>1.5037529914394301</v>
      </c>
      <c r="H39">
        <v>0.764876718493954</v>
      </c>
      <c r="S39">
        <v>0.42841633157786901</v>
      </c>
      <c r="T39">
        <v>0.72315070258202596</v>
      </c>
      <c r="U39">
        <v>0.44418935399181098</v>
      </c>
      <c r="V39">
        <v>0.68219288826132796</v>
      </c>
      <c r="W39">
        <v>0.49384827426945799</v>
      </c>
      <c r="X39">
        <v>0.44597354838076098</v>
      </c>
      <c r="AJ39">
        <v>0.64265969142997104</v>
      </c>
      <c r="AK39">
        <v>1.21459062325986</v>
      </c>
      <c r="AL39">
        <v>0.385493923819134</v>
      </c>
      <c r="AM39">
        <v>0.36303566882191002</v>
      </c>
      <c r="AN39">
        <v>0.83401372556965603</v>
      </c>
      <c r="AO39">
        <v>0.372723731906966</v>
      </c>
      <c r="AZ39">
        <v>0.51329701296000596</v>
      </c>
      <c r="BA39">
        <v>0.62824027641025104</v>
      </c>
      <c r="BB39">
        <v>0.36969806243174502</v>
      </c>
      <c r="BC39">
        <v>0.32883235954416701</v>
      </c>
      <c r="BD39">
        <v>0.46166913590639302</v>
      </c>
      <c r="BE39">
        <v>0.31195741588898002</v>
      </c>
      <c r="BQ39">
        <v>0.88355993389451504</v>
      </c>
      <c r="BR39">
        <v>0.58701472424262102</v>
      </c>
      <c r="BS39">
        <v>0.70159556647936305</v>
      </c>
      <c r="BT39">
        <v>0.60515485954000403</v>
      </c>
      <c r="BU39">
        <v>0.76421063667260303</v>
      </c>
      <c r="BV39">
        <v>1.5393565147088299</v>
      </c>
      <c r="CG39">
        <v>0.47803650707905299</v>
      </c>
      <c r="CH39">
        <v>0.39116256281047102</v>
      </c>
      <c r="CI39">
        <v>0.41100640987954101</v>
      </c>
      <c r="CJ39">
        <v>0.36286216165596102</v>
      </c>
      <c r="CK39">
        <v>0.40553303887088898</v>
      </c>
      <c r="CL39">
        <v>0.73378839423179998</v>
      </c>
    </row>
    <row r="40" spans="3:90" x14ac:dyDescent="0.2">
      <c r="C40">
        <v>0.55031780756477899</v>
      </c>
      <c r="D40">
        <v>1.14895908281392</v>
      </c>
      <c r="E40">
        <v>0.42128979378264703</v>
      </c>
      <c r="F40">
        <v>1.09957893515644</v>
      </c>
      <c r="G40">
        <v>1.0821410737631301</v>
      </c>
      <c r="H40">
        <v>1.18745889127293</v>
      </c>
      <c r="S40">
        <v>0.47536595052980801</v>
      </c>
      <c r="T40">
        <v>0.86807402682169699</v>
      </c>
      <c r="U40">
        <v>0.36980277873581802</v>
      </c>
      <c r="V40">
        <v>0.51969129929377</v>
      </c>
      <c r="W40">
        <v>0.50093282081738799</v>
      </c>
      <c r="X40">
        <v>0.48973613476198202</v>
      </c>
      <c r="AJ40">
        <v>0.40177417135319998</v>
      </c>
      <c r="AK40">
        <v>1.2917888286115899</v>
      </c>
      <c r="AL40">
        <v>0.354381023219213</v>
      </c>
      <c r="AM40">
        <v>0.43726826297481203</v>
      </c>
      <c r="AN40">
        <v>0.61640580222854502</v>
      </c>
      <c r="AO40">
        <v>0.55771950756607502</v>
      </c>
      <c r="AZ40">
        <v>0.39233131409174599</v>
      </c>
      <c r="BA40">
        <v>0.64418295784898905</v>
      </c>
      <c r="BB40">
        <v>0.41729582072140198</v>
      </c>
      <c r="BC40">
        <v>0.35639790332509802</v>
      </c>
      <c r="BD40">
        <v>0.35264094776153099</v>
      </c>
      <c r="BE40">
        <v>0.411220277862271</v>
      </c>
      <c r="BQ40">
        <v>0.538024717474479</v>
      </c>
      <c r="BR40">
        <v>0.47293787410481902</v>
      </c>
      <c r="BS40">
        <v>0.46511107223311998</v>
      </c>
      <c r="BT40">
        <v>0.52432667178841097</v>
      </c>
      <c r="BU40">
        <v>0.72923490756549003</v>
      </c>
      <c r="BV40">
        <v>0.77746731263784696</v>
      </c>
      <c r="CG40">
        <v>0.358939196354495</v>
      </c>
      <c r="CH40">
        <v>0.353631822073397</v>
      </c>
      <c r="CI40">
        <v>0.33240529239694899</v>
      </c>
      <c r="CJ40">
        <v>0.42095009603637701</v>
      </c>
      <c r="CK40">
        <v>0.413454766857272</v>
      </c>
      <c r="CL40">
        <v>0.45703357220690999</v>
      </c>
    </row>
    <row r="41" spans="3:90" x14ac:dyDescent="0.2">
      <c r="C41">
        <v>0.42367754009505398</v>
      </c>
      <c r="D41">
        <v>1.53433092419641</v>
      </c>
      <c r="E41">
        <v>0.33821734373071199</v>
      </c>
      <c r="F41">
        <v>0.73459380731708901</v>
      </c>
      <c r="G41">
        <v>0.63581424380923601</v>
      </c>
      <c r="H41">
        <v>1.2925778755005</v>
      </c>
      <c r="S41">
        <v>0.48299493993493298</v>
      </c>
      <c r="T41">
        <v>1.1076142775400499</v>
      </c>
      <c r="U41">
        <v>0.327881967687776</v>
      </c>
      <c r="V41">
        <v>0.41336912642378498</v>
      </c>
      <c r="W41">
        <v>0.444332981723709</v>
      </c>
      <c r="X41">
        <v>0.52411966564597701</v>
      </c>
      <c r="AJ41">
        <v>1.08949119723878</v>
      </c>
      <c r="AK41">
        <v>0.90683419669602205</v>
      </c>
      <c r="AL41">
        <v>0.44351553660686999</v>
      </c>
      <c r="AM41">
        <v>0.54664017503722495</v>
      </c>
      <c r="AN41">
        <v>0.35696023035478802</v>
      </c>
      <c r="AO41">
        <v>0.67008814723624499</v>
      </c>
      <c r="AZ41">
        <v>0.65546122628732295</v>
      </c>
      <c r="BA41">
        <v>0.57578766643530599</v>
      </c>
      <c r="BB41">
        <v>0.490217175811131</v>
      </c>
      <c r="BC41">
        <v>0.39440487124840601</v>
      </c>
      <c r="BD41">
        <v>0.25423640948699899</v>
      </c>
      <c r="BE41">
        <v>0.385664147138785</v>
      </c>
      <c r="BQ41">
        <v>0.37329096206915802</v>
      </c>
      <c r="BR41">
        <v>0.45948278129963499</v>
      </c>
      <c r="BS41">
        <v>0.34325164007575698</v>
      </c>
      <c r="BT41">
        <v>0.67959926223827805</v>
      </c>
      <c r="BU41">
        <v>0.50076541147869702</v>
      </c>
      <c r="BV41">
        <v>0.708940559051352</v>
      </c>
      <c r="CG41">
        <v>0.33716776753794298</v>
      </c>
      <c r="CH41">
        <v>0.356450171642471</v>
      </c>
      <c r="CI41">
        <v>0.28812227207889202</v>
      </c>
      <c r="CJ41">
        <v>0.46737498441742797</v>
      </c>
      <c r="CK41">
        <v>0.35372813687006499</v>
      </c>
      <c r="CL41">
        <v>0.43224368911109901</v>
      </c>
    </row>
    <row r="42" spans="3:90" x14ac:dyDescent="0.2">
      <c r="C42">
        <v>0.58209574803900599</v>
      </c>
      <c r="D42">
        <v>1.7782162521335401</v>
      </c>
      <c r="E42">
        <v>0.42659378982594398</v>
      </c>
      <c r="F42">
        <v>1.0593434297722999</v>
      </c>
      <c r="G42">
        <v>0.49921746819550999</v>
      </c>
      <c r="H42">
        <v>1.02761687237842</v>
      </c>
      <c r="S42">
        <v>0.713434222275529</v>
      </c>
      <c r="T42">
        <v>0.66494918433616101</v>
      </c>
      <c r="U42">
        <v>0.45002504875039501</v>
      </c>
      <c r="V42">
        <v>0.45773155192050002</v>
      </c>
      <c r="W42">
        <v>0.42740902291771299</v>
      </c>
      <c r="X42">
        <v>0.47737613455830702</v>
      </c>
      <c r="AJ42">
        <v>0.71292617685459303</v>
      </c>
      <c r="AK42">
        <v>0.76065438069152103</v>
      </c>
      <c r="AL42">
        <v>0.45080227782821303</v>
      </c>
      <c r="AM42">
        <v>0.54328544215540797</v>
      </c>
      <c r="AN42">
        <v>0.34411071517571101</v>
      </c>
      <c r="AO42">
        <v>0.881727269935345</v>
      </c>
      <c r="AZ42">
        <v>0.48408259137135801</v>
      </c>
      <c r="BA42">
        <v>0.54403218716697999</v>
      </c>
      <c r="BB42">
        <v>0.44440755523048497</v>
      </c>
      <c r="BC42">
        <v>0.38364002485797999</v>
      </c>
      <c r="BD42">
        <v>0.25865907626420098</v>
      </c>
      <c r="BE42">
        <v>0.46536922797800501</v>
      </c>
      <c r="BQ42">
        <v>0.44964094345238897</v>
      </c>
      <c r="BR42">
        <v>0.655121614107671</v>
      </c>
      <c r="BS42">
        <v>0.46785725541659501</v>
      </c>
      <c r="BT42">
        <v>0.77072366793037095</v>
      </c>
      <c r="BU42">
        <v>0.47828005356903303</v>
      </c>
      <c r="BV42">
        <v>0.61240930302853402</v>
      </c>
      <c r="CG42">
        <v>0.49193152002475199</v>
      </c>
      <c r="CH42">
        <v>0.57061455980036901</v>
      </c>
      <c r="CI42">
        <v>0.42615976084697299</v>
      </c>
      <c r="CJ42">
        <v>0.58795988908844699</v>
      </c>
      <c r="CK42">
        <v>0.359930096030113</v>
      </c>
      <c r="CL42">
        <v>0.37724874879655501</v>
      </c>
    </row>
    <row r="43" spans="3:90" x14ac:dyDescent="0.2">
      <c r="C43">
        <v>0.673750110045229</v>
      </c>
      <c r="D43">
        <v>1.6933597826597799</v>
      </c>
      <c r="E43">
        <v>0.63123880950268196</v>
      </c>
      <c r="F43">
        <v>0.77837949579749199</v>
      </c>
      <c r="G43">
        <v>0.34876566807857201</v>
      </c>
      <c r="H43">
        <v>0.770151141670116</v>
      </c>
      <c r="S43">
        <v>0.51630452807410498</v>
      </c>
      <c r="T43">
        <v>1.0605002767821901</v>
      </c>
      <c r="U43">
        <v>0.44220073818615602</v>
      </c>
      <c r="V43">
        <v>0.505267667736927</v>
      </c>
      <c r="W43">
        <v>0.28682847639296299</v>
      </c>
      <c r="X43">
        <v>0.38926528707855801</v>
      </c>
      <c r="AJ43">
        <v>0.68760618791690498</v>
      </c>
      <c r="AK43">
        <v>0.49882399708923297</v>
      </c>
      <c r="AL43">
        <v>0.31583357548286201</v>
      </c>
      <c r="AM43">
        <v>0.65782406289866202</v>
      </c>
      <c r="AN43">
        <v>0.34679925264073602</v>
      </c>
      <c r="AO43">
        <v>1.5048030574494</v>
      </c>
      <c r="AZ43">
        <v>0.44341529860597401</v>
      </c>
      <c r="BA43">
        <v>0.41046613073719501</v>
      </c>
      <c r="BB43">
        <v>0.29205390317142799</v>
      </c>
      <c r="BC43">
        <v>0.47060265052135802</v>
      </c>
      <c r="BD43">
        <v>0.30979739702068798</v>
      </c>
      <c r="BE43">
        <v>1.01183001921694</v>
      </c>
      <c r="BQ43">
        <v>0.55600060122041906</v>
      </c>
      <c r="BR43">
        <v>0.71062814176980704</v>
      </c>
      <c r="BS43">
        <v>0.66452938653125504</v>
      </c>
      <c r="BT43">
        <v>1.00847318383589</v>
      </c>
      <c r="BU43">
        <v>0.51693456771275403</v>
      </c>
      <c r="BV43">
        <v>1.23007978371348</v>
      </c>
      <c r="CG43">
        <v>0.39255499452713299</v>
      </c>
      <c r="CH43">
        <v>0.47559038251723501</v>
      </c>
      <c r="CI43">
        <v>0.39128605843849401</v>
      </c>
      <c r="CJ43">
        <v>0.70586924758029801</v>
      </c>
      <c r="CK43">
        <v>0.30281375861625698</v>
      </c>
      <c r="CL43">
        <v>0.46922794286067598</v>
      </c>
    </row>
    <row r="44" spans="3:90" x14ac:dyDescent="0.2">
      <c r="C44">
        <v>0.47874433299993402</v>
      </c>
      <c r="D44">
        <v>2.8017499915334398</v>
      </c>
      <c r="E44">
        <v>0.53339072459932602</v>
      </c>
      <c r="F44">
        <v>0.44409184358928</v>
      </c>
      <c r="G44">
        <v>0.443963388335194</v>
      </c>
      <c r="H44">
        <v>0.48445056505896</v>
      </c>
      <c r="S44">
        <v>0.54542574501005003</v>
      </c>
      <c r="T44">
        <v>0.998757216397968</v>
      </c>
      <c r="U44">
        <v>0.46297218502168003</v>
      </c>
      <c r="V44">
        <v>0.41946552024658701</v>
      </c>
      <c r="W44">
        <v>0.40737193866087801</v>
      </c>
      <c r="X44">
        <v>0.39173540723574901</v>
      </c>
      <c r="AJ44">
        <v>0.64588376165764805</v>
      </c>
      <c r="AK44">
        <v>0.57310848478118503</v>
      </c>
      <c r="AL44">
        <v>0.288463096385423</v>
      </c>
      <c r="AM44">
        <v>1.2294705698375099</v>
      </c>
      <c r="AN44">
        <v>0.35559968335608</v>
      </c>
      <c r="AO44">
        <v>1.26190062015861</v>
      </c>
      <c r="AZ44">
        <v>0.55618755734939096</v>
      </c>
      <c r="BA44">
        <v>0.45630681966085801</v>
      </c>
      <c r="BB44">
        <v>0.30724052719734501</v>
      </c>
      <c r="BC44">
        <v>0.510340604915411</v>
      </c>
      <c r="BD44">
        <v>0.37059288140444302</v>
      </c>
      <c r="BE44">
        <v>1.0715795714369201</v>
      </c>
      <c r="BQ44">
        <v>1.0578007930103199</v>
      </c>
      <c r="BR44">
        <v>0.368454257348865</v>
      </c>
      <c r="BS44">
        <v>0.49122533331166102</v>
      </c>
      <c r="BT44">
        <v>0.90178924235471303</v>
      </c>
      <c r="BU44">
        <v>0.403182123878562</v>
      </c>
      <c r="BV44">
        <v>0.78758242991715999</v>
      </c>
      <c r="CG44">
        <v>0.42829029214999498</v>
      </c>
      <c r="CH44">
        <v>0.34312436807622898</v>
      </c>
      <c r="CI44">
        <v>0.389978151388158</v>
      </c>
      <c r="CJ44">
        <v>0.55520678221147601</v>
      </c>
      <c r="CK44">
        <v>0.30563693406382603</v>
      </c>
      <c r="CL44">
        <v>0.46896241578280301</v>
      </c>
    </row>
    <row r="45" spans="3:90" x14ac:dyDescent="0.2">
      <c r="C45">
        <v>0.43749931324649599</v>
      </c>
      <c r="D45">
        <v>2.1788073500964198</v>
      </c>
      <c r="E45">
        <v>0.59677627271706402</v>
      </c>
      <c r="F45">
        <v>0.69895807689662903</v>
      </c>
      <c r="G45">
        <v>0.469185268743669</v>
      </c>
      <c r="H45">
        <v>0.60567065642909301</v>
      </c>
      <c r="S45">
        <v>0.53844747486257105</v>
      </c>
      <c r="T45">
        <v>0.96245977559798501</v>
      </c>
      <c r="U45">
        <v>0.385436287600121</v>
      </c>
      <c r="V45">
        <v>0.46150186815472799</v>
      </c>
      <c r="W45">
        <v>0.373711964293438</v>
      </c>
      <c r="X45">
        <v>0.39690366955975098</v>
      </c>
      <c r="AJ45">
        <v>0.564188346763974</v>
      </c>
      <c r="AK45">
        <v>0.78252390576301001</v>
      </c>
      <c r="AL45">
        <v>0.34950248253662802</v>
      </c>
      <c r="AM45">
        <v>1.1892103644916501</v>
      </c>
      <c r="AN45">
        <v>0.28544157996656699</v>
      </c>
      <c r="AO45">
        <v>1.2237143304185301</v>
      </c>
      <c r="AZ45">
        <v>0.45353684166818797</v>
      </c>
      <c r="BA45">
        <v>0.46405399688888599</v>
      </c>
      <c r="BB45">
        <v>0.34993494326045099</v>
      </c>
      <c r="BC45">
        <v>0.54964986431419705</v>
      </c>
      <c r="BD45">
        <v>0.30491051484628501</v>
      </c>
      <c r="BE45">
        <v>0.87568131990722198</v>
      </c>
      <c r="BQ45">
        <v>0.88262385683288402</v>
      </c>
      <c r="BR45">
        <v>0.67976564924506799</v>
      </c>
      <c r="BS45">
        <v>0.38176847721198198</v>
      </c>
      <c r="BT45">
        <v>1.19883626365008</v>
      </c>
      <c r="BU45">
        <v>0.400744134346459</v>
      </c>
      <c r="BV45">
        <v>0.79498332449450304</v>
      </c>
      <c r="CG45">
        <v>0.41459741541434098</v>
      </c>
      <c r="CH45">
        <v>0.45139087299921399</v>
      </c>
      <c r="CI45">
        <v>0.362067915694674</v>
      </c>
      <c r="CJ45">
        <v>0.76647350369731704</v>
      </c>
      <c r="CK45">
        <v>0.38971483679792401</v>
      </c>
      <c r="CL45">
        <v>0.43063927216449999</v>
      </c>
    </row>
    <row r="46" spans="3:90" x14ac:dyDescent="0.2">
      <c r="C46">
        <v>0.39740344678841999</v>
      </c>
      <c r="D46">
        <v>1.44957058969106</v>
      </c>
      <c r="E46">
        <v>0.516942768223845</v>
      </c>
      <c r="F46">
        <v>0.72949350145702496</v>
      </c>
      <c r="G46">
        <v>0.64816104238691796</v>
      </c>
      <c r="H46">
        <v>0.62934066342628903</v>
      </c>
      <c r="S46">
        <v>0.437114924294428</v>
      </c>
      <c r="T46">
        <v>0.76386193027368798</v>
      </c>
      <c r="U46">
        <v>0.42528156953906399</v>
      </c>
      <c r="V46">
        <v>0.45865578717987199</v>
      </c>
      <c r="W46">
        <v>0.73440425459863901</v>
      </c>
      <c r="X46">
        <v>0.46538593252902299</v>
      </c>
      <c r="AJ46">
        <v>0.51302870287688396</v>
      </c>
      <c r="AK46">
        <v>0.62139610305535997</v>
      </c>
      <c r="AL46">
        <v>0.33059616583239598</v>
      </c>
      <c r="AM46">
        <v>0.88843921034288598</v>
      </c>
      <c r="AN46">
        <v>0.32638440698940302</v>
      </c>
      <c r="AO46">
        <v>1.2443498241855</v>
      </c>
      <c r="AZ46">
        <v>0.37515992326215802</v>
      </c>
      <c r="BA46">
        <v>0.39936732972879901</v>
      </c>
      <c r="BB46">
        <v>0.297063129381613</v>
      </c>
      <c r="BC46">
        <v>0.66102585218374899</v>
      </c>
      <c r="BD46">
        <v>0.35169001333387201</v>
      </c>
      <c r="BE46">
        <v>0.99400042486755702</v>
      </c>
      <c r="BQ46">
        <v>0.37169752764022201</v>
      </c>
      <c r="BR46">
        <v>0.48939981747602201</v>
      </c>
      <c r="BS46">
        <v>0.81491383044863597</v>
      </c>
      <c r="BT46">
        <v>1.04334989139594</v>
      </c>
      <c r="BU46">
        <v>0.68308216228969099</v>
      </c>
      <c r="BV46">
        <v>0.68112425552772005</v>
      </c>
      <c r="CG46">
        <v>0.33119577821940399</v>
      </c>
      <c r="CH46">
        <v>0.43112904759168402</v>
      </c>
      <c r="CI46">
        <v>0.59966848116579696</v>
      </c>
      <c r="CJ46">
        <v>0.70894969164412203</v>
      </c>
      <c r="CK46">
        <v>0.50751159243359301</v>
      </c>
      <c r="CL46">
        <v>0.51666480526162195</v>
      </c>
    </row>
    <row r="47" spans="3:90" x14ac:dyDescent="0.2">
      <c r="C47">
        <v>0.35472930147729897</v>
      </c>
      <c r="D47">
        <v>1.88490475598261</v>
      </c>
      <c r="E47">
        <v>0.57378810955373105</v>
      </c>
      <c r="F47">
        <v>0.98978304188735799</v>
      </c>
      <c r="G47">
        <v>0.50080833786979995</v>
      </c>
      <c r="H47">
        <v>0.71999929992898404</v>
      </c>
      <c r="S47">
        <v>0.42205120373445199</v>
      </c>
      <c r="T47">
        <v>0.79619628142382703</v>
      </c>
      <c r="U47">
        <v>0.53090288581339595</v>
      </c>
      <c r="V47">
        <v>0.75352950451571299</v>
      </c>
      <c r="W47">
        <v>0.50547342129801698</v>
      </c>
      <c r="X47">
        <v>0.497121218624133</v>
      </c>
      <c r="AJ47">
        <v>0.34078780500299499</v>
      </c>
      <c r="AK47">
        <v>0.61595437374096795</v>
      </c>
      <c r="AL47">
        <v>0.30761342053967999</v>
      </c>
      <c r="AM47">
        <v>1.2729346596394699</v>
      </c>
      <c r="AN47">
        <v>0.29405259730829802</v>
      </c>
      <c r="AO47">
        <v>0.93397029265741505</v>
      </c>
      <c r="AZ47">
        <v>0.42243484301080703</v>
      </c>
      <c r="BA47">
        <v>0.46338958925373902</v>
      </c>
      <c r="BB47">
        <v>0.34644561831309401</v>
      </c>
      <c r="BC47">
        <v>0.87537757173770203</v>
      </c>
      <c r="BD47">
        <v>0.36952798807715898</v>
      </c>
      <c r="BE47">
        <v>0.58270578828140296</v>
      </c>
      <c r="BQ47">
        <v>0.37480438460135901</v>
      </c>
      <c r="BR47">
        <v>0.61533669671992297</v>
      </c>
      <c r="BS47">
        <v>1.11030751457455</v>
      </c>
      <c r="BT47">
        <v>0.58022056333633298</v>
      </c>
      <c r="BU47">
        <v>0.42803650078653999</v>
      </c>
      <c r="BV47">
        <v>0.72380696265775002</v>
      </c>
      <c r="CG47">
        <v>0.32750464263189599</v>
      </c>
      <c r="CH47">
        <v>0.447113620682831</v>
      </c>
      <c r="CI47">
        <v>0.58772450975944701</v>
      </c>
      <c r="CJ47">
        <v>0.44745830485662302</v>
      </c>
      <c r="CK47">
        <v>0.33322098503943798</v>
      </c>
      <c r="CL47">
        <v>0.44256324510585399</v>
      </c>
    </row>
    <row r="48" spans="3:90" x14ac:dyDescent="0.2">
      <c r="C48">
        <v>0.35868210206701601</v>
      </c>
      <c r="D48">
        <v>2.65158722424529</v>
      </c>
      <c r="E48">
        <v>0.50001958202061003</v>
      </c>
      <c r="F48">
        <v>1.0445684386176299</v>
      </c>
      <c r="G48">
        <v>0.45007677786877498</v>
      </c>
      <c r="H48">
        <v>1.06629038239006</v>
      </c>
      <c r="S48">
        <v>0.54154219200803899</v>
      </c>
      <c r="T48">
        <v>1.08582414610586</v>
      </c>
      <c r="U48">
        <v>0.405167883843428</v>
      </c>
      <c r="V48">
        <v>0.594976258394741</v>
      </c>
      <c r="W48">
        <v>0.443572435358696</v>
      </c>
      <c r="X48">
        <v>0.49499169910003199</v>
      </c>
      <c r="AJ48">
        <v>0.34710421773246503</v>
      </c>
      <c r="AK48">
        <v>0.63678977886525401</v>
      </c>
      <c r="AL48">
        <v>0.33798097565094698</v>
      </c>
      <c r="AM48">
        <v>0.94973715449337703</v>
      </c>
      <c r="AN48">
        <v>0.261295017154969</v>
      </c>
      <c r="AO48">
        <v>0.864861790695166</v>
      </c>
      <c r="AZ48">
        <v>0.36953737193391001</v>
      </c>
      <c r="BA48">
        <v>0.47590469363530102</v>
      </c>
      <c r="BB48">
        <v>0.34134942503780402</v>
      </c>
      <c r="BC48">
        <v>0.57511725229493804</v>
      </c>
      <c r="BD48">
        <v>0.31585354238794899</v>
      </c>
      <c r="BE48">
        <v>0.49574095487825098</v>
      </c>
      <c r="BQ48">
        <v>0.41613264280132101</v>
      </c>
      <c r="BR48">
        <v>0.55101871910919598</v>
      </c>
      <c r="BS48">
        <v>0.87446814278482798</v>
      </c>
      <c r="BT48">
        <v>0.80111737708765196</v>
      </c>
      <c r="BU48">
        <v>0.42604831763039702</v>
      </c>
      <c r="BV48">
        <v>1.5240050199852699</v>
      </c>
      <c r="CG48">
        <v>0.41137517310407701</v>
      </c>
      <c r="CH48">
        <v>0.48361710813960501</v>
      </c>
      <c r="CI48">
        <v>0.56182551990618601</v>
      </c>
      <c r="CJ48">
        <v>0.50963278952178603</v>
      </c>
      <c r="CK48">
        <v>0.30409490109825499</v>
      </c>
      <c r="CL48">
        <v>0.74941345337350895</v>
      </c>
    </row>
    <row r="49" spans="3:90" x14ac:dyDescent="0.2">
      <c r="C49">
        <v>0.54310341783556904</v>
      </c>
      <c r="D49">
        <v>1.3936799138516001</v>
      </c>
      <c r="E49">
        <v>0.62620453380560703</v>
      </c>
      <c r="F49">
        <v>0.88855242388254796</v>
      </c>
      <c r="G49">
        <v>0.66221213518713995</v>
      </c>
      <c r="H49">
        <v>0.764963940185728</v>
      </c>
      <c r="S49">
        <v>0.56808360166541505</v>
      </c>
      <c r="T49">
        <v>0.66305187898992801</v>
      </c>
      <c r="U49">
        <v>0.45415969678167001</v>
      </c>
      <c r="V49">
        <v>0.55168968813803498</v>
      </c>
      <c r="W49">
        <v>0.38671618517698703</v>
      </c>
      <c r="X49">
        <v>0.45787157624274999</v>
      </c>
      <c r="AJ49">
        <v>0.344905830528001</v>
      </c>
      <c r="AK49">
        <v>0.73619076743553002</v>
      </c>
      <c r="AL49">
        <v>0.43654483737432098</v>
      </c>
      <c r="AM49">
        <v>0.72131255185445797</v>
      </c>
      <c r="AN49">
        <v>0.38137269046462302</v>
      </c>
      <c r="AO49">
        <v>0.83137851370254001</v>
      </c>
      <c r="AZ49">
        <v>0.35548745502454399</v>
      </c>
      <c r="BA49">
        <v>0.48905965895668002</v>
      </c>
      <c r="BB49">
        <v>0.37016191770417201</v>
      </c>
      <c r="BC49">
        <v>0.52338640512443102</v>
      </c>
      <c r="BD49">
        <v>0.36278292169318099</v>
      </c>
      <c r="BE49">
        <v>0.45766907719963201</v>
      </c>
      <c r="BQ49">
        <v>0.44154014801080399</v>
      </c>
      <c r="BR49">
        <v>0.65433634638253402</v>
      </c>
      <c r="BS49">
        <v>0.82141060899256602</v>
      </c>
      <c r="BT49">
        <v>0.57676044190669096</v>
      </c>
      <c r="BU49">
        <v>0.96959055587304099</v>
      </c>
      <c r="BV49">
        <v>1.21489914856588</v>
      </c>
      <c r="CG49">
        <v>0.43410965958623599</v>
      </c>
      <c r="CH49">
        <v>0.47815497719121702</v>
      </c>
      <c r="CI49">
        <v>0.43090394452178998</v>
      </c>
      <c r="CJ49">
        <v>0.50096309842098397</v>
      </c>
      <c r="CK49">
        <v>0.46817565763167202</v>
      </c>
      <c r="CL49">
        <v>0.68802736151694399</v>
      </c>
    </row>
    <row r="50" spans="3:90" x14ac:dyDescent="0.2">
      <c r="C50">
        <v>0.67557975288252403</v>
      </c>
      <c r="D50">
        <v>2.4509698634388601</v>
      </c>
      <c r="E50">
        <v>0.96017139107084803</v>
      </c>
      <c r="F50">
        <v>1.70295073590446</v>
      </c>
      <c r="G50">
        <v>0.64650225185588595</v>
      </c>
      <c r="H50">
        <v>0.67426899423707998</v>
      </c>
      <c r="S50">
        <v>0.59876205510213498</v>
      </c>
      <c r="T50">
        <v>1.0706958733695</v>
      </c>
      <c r="U50">
        <v>0.62503249663181804</v>
      </c>
      <c r="V50">
        <v>0.61652808507717505</v>
      </c>
      <c r="W50">
        <v>0.35900485747396899</v>
      </c>
      <c r="X50">
        <v>0.386171831838998</v>
      </c>
      <c r="AJ50">
        <v>0.32687909590144698</v>
      </c>
      <c r="AK50">
        <v>0.98133962966213495</v>
      </c>
      <c r="AL50">
        <v>0.336154154570658</v>
      </c>
      <c r="AM50">
        <v>1.0113260164409801</v>
      </c>
      <c r="AN50">
        <v>0.43311419342546398</v>
      </c>
      <c r="AO50">
        <v>1.0258073457313199</v>
      </c>
      <c r="AZ50">
        <v>0.369275504294519</v>
      </c>
      <c r="BA50">
        <v>0.50001769833947396</v>
      </c>
      <c r="BB50">
        <v>0.29488236461744599</v>
      </c>
      <c r="BC50">
        <v>0.74170436682701901</v>
      </c>
      <c r="BD50">
        <v>0.39109095868861998</v>
      </c>
      <c r="BE50">
        <v>0.76639576841034596</v>
      </c>
      <c r="BQ50">
        <v>0.44214195977551402</v>
      </c>
      <c r="BR50">
        <v>0.712411337139919</v>
      </c>
      <c r="BS50">
        <v>0.72135910569133399</v>
      </c>
      <c r="BT50">
        <v>1.34888844652581</v>
      </c>
      <c r="BU50">
        <v>0.46207398189419302</v>
      </c>
      <c r="BV50">
        <v>1.2529949917312599</v>
      </c>
      <c r="CG50">
        <v>0.39365013282995198</v>
      </c>
      <c r="CH50">
        <v>0.543064623129214</v>
      </c>
      <c r="CI50">
        <v>0.43025956603651699</v>
      </c>
      <c r="CJ50">
        <v>0.66650845120125801</v>
      </c>
      <c r="CK50">
        <v>0.360303373422658</v>
      </c>
      <c r="CL50">
        <v>0.67408203274912804</v>
      </c>
    </row>
    <row r="51" spans="3:90" x14ac:dyDescent="0.2">
      <c r="C51">
        <v>1.49491054892622</v>
      </c>
      <c r="D51">
        <v>1.7528380338844201</v>
      </c>
      <c r="E51">
        <v>1.09963325752952</v>
      </c>
      <c r="F51">
        <v>1.2790486236134799</v>
      </c>
      <c r="G51">
        <v>1.1718241456401599</v>
      </c>
      <c r="H51">
        <v>0.61040045564241396</v>
      </c>
      <c r="S51">
        <v>0.86179495560720498</v>
      </c>
      <c r="T51">
        <v>0.93044411515419301</v>
      </c>
      <c r="U51">
        <v>0.63591580257399605</v>
      </c>
      <c r="V51">
        <v>0.57313182675320196</v>
      </c>
      <c r="W51">
        <v>0.596327142971534</v>
      </c>
      <c r="X51">
        <v>0.37820070090770602</v>
      </c>
      <c r="AJ51">
        <v>0.41453260413894499</v>
      </c>
      <c r="AK51">
        <v>1.4098320142743701</v>
      </c>
      <c r="AL51">
        <v>0.316823602038245</v>
      </c>
      <c r="AM51">
        <v>0.85549981730542202</v>
      </c>
      <c r="AN51">
        <v>0.44486918337622899</v>
      </c>
      <c r="AO51">
        <v>0.80548707896198801</v>
      </c>
      <c r="AZ51">
        <v>0.34477123973372598</v>
      </c>
      <c r="BA51">
        <v>0.75830951505230204</v>
      </c>
      <c r="BB51">
        <v>0.34925120579337199</v>
      </c>
      <c r="BC51">
        <v>0.51561927210421099</v>
      </c>
      <c r="BD51">
        <v>0.41389774976549298</v>
      </c>
      <c r="BE51">
        <v>0.57479130593141803</v>
      </c>
      <c r="BQ51">
        <v>0.349588414768916</v>
      </c>
      <c r="BR51">
        <v>0.85916900267612795</v>
      </c>
      <c r="BS51">
        <v>0.76669558482131095</v>
      </c>
      <c r="BT51">
        <v>1.6005781453838399</v>
      </c>
      <c r="BU51">
        <v>0.36639427960577198</v>
      </c>
      <c r="BV51">
        <v>1.1841181420461699</v>
      </c>
      <c r="CG51">
        <v>0.31932011352838602</v>
      </c>
      <c r="CH51">
        <v>0.59714165552804199</v>
      </c>
      <c r="CI51">
        <v>0.45355862771259797</v>
      </c>
      <c r="CJ51">
        <v>0.70205551497820895</v>
      </c>
      <c r="CK51">
        <v>0.33129207100897601</v>
      </c>
      <c r="CL51">
        <v>0.67538778501639596</v>
      </c>
    </row>
    <row r="52" spans="3:90" x14ac:dyDescent="0.2">
      <c r="C52">
        <v>0.77967155944406996</v>
      </c>
      <c r="D52">
        <v>1.4990607151133</v>
      </c>
      <c r="E52">
        <v>0.96609067448999797</v>
      </c>
      <c r="F52">
        <v>1.87994902733992</v>
      </c>
      <c r="G52">
        <v>1.3161102170469801</v>
      </c>
      <c r="H52">
        <v>2.1576955827253199</v>
      </c>
      <c r="S52">
        <v>0.58723934907505504</v>
      </c>
      <c r="T52">
        <v>0.64677928097007997</v>
      </c>
      <c r="U52">
        <v>0.67601949875196599</v>
      </c>
      <c r="V52">
        <v>0.67540091639069699</v>
      </c>
      <c r="W52">
        <v>0.64352711642240801</v>
      </c>
      <c r="X52">
        <v>0.94306627578598201</v>
      </c>
      <c r="AJ52">
        <v>0.60230598609700503</v>
      </c>
      <c r="AK52">
        <v>1.0067019072312999</v>
      </c>
      <c r="AL52">
        <v>0.30626953315981598</v>
      </c>
      <c r="AM52">
        <v>1.0628826904494399</v>
      </c>
      <c r="AN52">
        <v>1.1945980631758699</v>
      </c>
      <c r="AO52">
        <v>0.97611063819758304</v>
      </c>
      <c r="AZ52">
        <v>0.36936515386365099</v>
      </c>
      <c r="BA52">
        <v>0.59670071574869898</v>
      </c>
      <c r="BB52">
        <v>0.32569638764330699</v>
      </c>
      <c r="BC52">
        <v>0.75344222265737804</v>
      </c>
      <c r="BD52">
        <v>0.64036943328603202</v>
      </c>
      <c r="BE52">
        <v>0.46262942327249301</v>
      </c>
      <c r="BQ52">
        <v>0.54192766654325597</v>
      </c>
      <c r="BR52">
        <v>1.1146151313700201</v>
      </c>
      <c r="BS52">
        <v>0.59671279778037301</v>
      </c>
      <c r="BT52">
        <v>1.1933283020357901</v>
      </c>
      <c r="BU52">
        <v>0.37605738004490002</v>
      </c>
      <c r="BV52">
        <v>0.82043554573905297</v>
      </c>
      <c r="CG52">
        <v>0.47870284491010101</v>
      </c>
      <c r="CH52">
        <v>0.48824145120653401</v>
      </c>
      <c r="CI52">
        <v>0.34668657402661801</v>
      </c>
      <c r="CJ52">
        <v>0.75961871980044304</v>
      </c>
      <c r="CK52">
        <v>0.37900055984915998</v>
      </c>
      <c r="CL52">
        <v>0.57714327331653703</v>
      </c>
    </row>
    <row r="53" spans="3:90" x14ac:dyDescent="0.2">
      <c r="C53">
        <v>0.574349789361289</v>
      </c>
      <c r="D53">
        <v>1.5224313052265701</v>
      </c>
      <c r="E53">
        <v>1.3812006609179199</v>
      </c>
      <c r="F53">
        <v>1.1365901230872799</v>
      </c>
      <c r="G53">
        <v>0.86986588999722403</v>
      </c>
      <c r="H53">
        <v>1.5222502696485001</v>
      </c>
      <c r="S53">
        <v>0.611206682292324</v>
      </c>
      <c r="T53">
        <v>0.69565606068416497</v>
      </c>
      <c r="U53">
        <v>0.64521075975314801</v>
      </c>
      <c r="V53">
        <v>0.70577599013288905</v>
      </c>
      <c r="W53">
        <v>0.48865059981936798</v>
      </c>
      <c r="X53">
        <v>0.68763690811528599</v>
      </c>
      <c r="AJ53">
        <v>0.56453373423401498</v>
      </c>
      <c r="AK53">
        <v>1.15168488183309</v>
      </c>
      <c r="AL53">
        <v>0.29688287457446499</v>
      </c>
      <c r="AM53">
        <v>1.92626486641605</v>
      </c>
      <c r="AN53">
        <v>0.84509974647678499</v>
      </c>
      <c r="AO53">
        <v>0.58994660199392701</v>
      </c>
      <c r="AZ53">
        <v>0.395384130958431</v>
      </c>
      <c r="BA53">
        <v>0.76256626692309304</v>
      </c>
      <c r="BB53">
        <v>0.32563511529614397</v>
      </c>
      <c r="BC53">
        <v>1.3822977593185699</v>
      </c>
      <c r="BD53">
        <v>0.54992658035156206</v>
      </c>
      <c r="BE53">
        <v>0.447713996561521</v>
      </c>
      <c r="BQ53">
        <v>0.61592580450347201</v>
      </c>
      <c r="BR53">
        <v>0.83948778141667202</v>
      </c>
      <c r="BS53">
        <v>0.85910860491808205</v>
      </c>
      <c r="BT53">
        <v>1.1149968640097101</v>
      </c>
      <c r="BU53">
        <v>0.354466752364823</v>
      </c>
      <c r="BV53">
        <v>0.90160144810772902</v>
      </c>
      <c r="CG53">
        <v>0.53007938012422395</v>
      </c>
      <c r="CH53">
        <v>0.533012808064659</v>
      </c>
      <c r="CI53">
        <v>0.435511981159311</v>
      </c>
      <c r="CJ53">
        <v>0.66995299218771398</v>
      </c>
      <c r="CK53">
        <v>0.32136955653942401</v>
      </c>
      <c r="CL53">
        <v>0.409679789967001</v>
      </c>
    </row>
    <row r="54" spans="3:90" x14ac:dyDescent="0.2">
      <c r="C54">
        <v>1.68515123353152</v>
      </c>
      <c r="D54">
        <v>2.50797492658001</v>
      </c>
      <c r="E54">
        <v>1.28062212581042</v>
      </c>
      <c r="F54">
        <v>1.6202072457774901</v>
      </c>
      <c r="G54">
        <v>1.4630670438644999</v>
      </c>
      <c r="H54">
        <v>1.0001982779310501</v>
      </c>
      <c r="S54">
        <v>0.75288553730484697</v>
      </c>
      <c r="T54">
        <v>0.92050313555907903</v>
      </c>
      <c r="U54">
        <v>0.701581204222126</v>
      </c>
      <c r="V54">
        <v>0.81729786488510203</v>
      </c>
      <c r="W54">
        <v>0.478057627632133</v>
      </c>
      <c r="X54">
        <v>0.61757123523919</v>
      </c>
      <c r="AJ54">
        <v>0.72625487593132398</v>
      </c>
      <c r="AK54">
        <v>0.97440479591212603</v>
      </c>
      <c r="AL54">
        <v>0.469111314864114</v>
      </c>
      <c r="AM54">
        <v>1.6516006003256101</v>
      </c>
      <c r="AN54">
        <v>1.22691786476155</v>
      </c>
      <c r="AO54">
        <v>0.724700945399959</v>
      </c>
      <c r="AZ54">
        <v>0.41095532502274301</v>
      </c>
      <c r="BA54">
        <v>0.55759548144154902</v>
      </c>
      <c r="BB54">
        <v>0.47449900687248397</v>
      </c>
      <c r="BC54">
        <v>0.84080396022145698</v>
      </c>
      <c r="BD54">
        <v>0.68292406354778901</v>
      </c>
      <c r="BE54">
        <v>0.52807574524731105</v>
      </c>
      <c r="BQ54">
        <v>0.41463088348876598</v>
      </c>
      <c r="BR54">
        <v>0.478043666013522</v>
      </c>
      <c r="BS54">
        <v>0.65655634276359198</v>
      </c>
      <c r="BT54">
        <v>0.83282078610846799</v>
      </c>
      <c r="BU54">
        <v>0.25693701571216598</v>
      </c>
      <c r="BV54">
        <v>0.93941396481177897</v>
      </c>
      <c r="CG54">
        <v>0.41708819878053399</v>
      </c>
      <c r="CH54">
        <v>0.50123006225086297</v>
      </c>
      <c r="CI54">
        <v>0.480472507064933</v>
      </c>
      <c r="CJ54">
        <v>0.51606318663793005</v>
      </c>
      <c r="CK54">
        <v>0.26167463019182002</v>
      </c>
      <c r="CL54">
        <v>0.605453639762493</v>
      </c>
    </row>
    <row r="55" spans="3:90" x14ac:dyDescent="0.2">
      <c r="C55">
        <v>1.39719057220882</v>
      </c>
      <c r="D55">
        <v>2.4314908930738399</v>
      </c>
      <c r="E55">
        <v>1.45967071008524</v>
      </c>
      <c r="F55">
        <v>2.0222247383065199</v>
      </c>
      <c r="G55">
        <v>0.67531359895329202</v>
      </c>
      <c r="H55">
        <v>1.1624759671304601</v>
      </c>
      <c r="S55">
        <v>0.75027745598989903</v>
      </c>
      <c r="T55">
        <v>1.1846544742641001</v>
      </c>
      <c r="U55">
        <v>0.91881825231964198</v>
      </c>
      <c r="V55">
        <v>0.99850540868931603</v>
      </c>
      <c r="W55">
        <v>0.43368015861756198</v>
      </c>
      <c r="X55">
        <v>0.55525452738490699</v>
      </c>
      <c r="AJ55">
        <v>0.496477270800116</v>
      </c>
      <c r="AK55">
        <v>0.69877312096542799</v>
      </c>
      <c r="AL55">
        <v>0.47898430558447302</v>
      </c>
      <c r="AM55">
        <v>2.0757951915864199</v>
      </c>
      <c r="AN55">
        <v>1.7867752743234799</v>
      </c>
      <c r="AO55">
        <v>1.1439123769799899</v>
      </c>
      <c r="AZ55">
        <v>0.34316657738582002</v>
      </c>
      <c r="BA55">
        <v>0.449101885455015</v>
      </c>
      <c r="BB55">
        <v>0.37449100850328398</v>
      </c>
      <c r="BC55">
        <v>1.2378348165541699</v>
      </c>
      <c r="BD55">
        <v>0.86574769419598296</v>
      </c>
      <c r="BE55">
        <v>0.62210230174860104</v>
      </c>
      <c r="BQ55">
        <v>0.41706432790515402</v>
      </c>
      <c r="BR55">
        <v>1.0605286670056699</v>
      </c>
      <c r="BS55">
        <v>0.52378301246330705</v>
      </c>
      <c r="BT55">
        <v>0.80393378902530099</v>
      </c>
      <c r="BU55">
        <v>0.324425872113907</v>
      </c>
      <c r="BV55">
        <v>0.73075142385231096</v>
      </c>
      <c r="CG55">
        <v>0.41677347303087098</v>
      </c>
      <c r="CH55">
        <v>0.57617551621173801</v>
      </c>
      <c r="CI55">
        <v>0.40381368705826298</v>
      </c>
      <c r="CJ55">
        <v>0.46265525511313998</v>
      </c>
      <c r="CK55">
        <v>0.39285124132341098</v>
      </c>
      <c r="CL55">
        <v>0.464823959955036</v>
      </c>
    </row>
    <row r="56" spans="3:90" x14ac:dyDescent="0.2">
      <c r="C56">
        <v>0.62103537532131303</v>
      </c>
      <c r="D56">
        <v>2.6335713557567302</v>
      </c>
      <c r="E56">
        <v>0.981541034182983</v>
      </c>
      <c r="F56">
        <v>2.52659624403289</v>
      </c>
      <c r="G56">
        <v>0.82518985102667597</v>
      </c>
      <c r="H56">
        <v>0.99308092428307004</v>
      </c>
      <c r="S56">
        <v>0.53398614533779298</v>
      </c>
      <c r="T56">
        <v>0.91298516885571301</v>
      </c>
      <c r="U56">
        <v>0.60935782641689995</v>
      </c>
      <c r="V56">
        <v>1.12747622394085</v>
      </c>
      <c r="W56">
        <v>0.42470029609580801</v>
      </c>
      <c r="X56">
        <v>0.40720553684963501</v>
      </c>
      <c r="AJ56">
        <v>0.37585820208429999</v>
      </c>
      <c r="AK56">
        <v>0.41450367270684202</v>
      </c>
      <c r="AL56">
        <v>0.76855248560437295</v>
      </c>
      <c r="AM56">
        <v>2.0287373109445701</v>
      </c>
      <c r="AN56">
        <v>1.6533626231060701</v>
      </c>
      <c r="AO56">
        <v>0.51632198626388903</v>
      </c>
      <c r="AZ56">
        <v>0.38122831109460698</v>
      </c>
      <c r="BA56">
        <v>0.50002322550532496</v>
      </c>
      <c r="BB56">
        <v>0.42977111808350099</v>
      </c>
      <c r="BC56">
        <v>1.15032217392006</v>
      </c>
      <c r="BD56">
        <v>0.91596651558463205</v>
      </c>
      <c r="BE56">
        <v>0.36545120910683998</v>
      </c>
      <c r="BQ56">
        <v>0.48524878583539</v>
      </c>
      <c r="BR56">
        <v>0.97709329768554498</v>
      </c>
      <c r="BS56">
        <v>0.58276144822332099</v>
      </c>
      <c r="BT56">
        <v>1.0492403848807701</v>
      </c>
      <c r="BU56">
        <v>0.33041654231877299</v>
      </c>
      <c r="BV56">
        <v>0.91287972558612596</v>
      </c>
      <c r="CG56">
        <v>0.47401086660890501</v>
      </c>
      <c r="CH56">
        <v>0.57943773827015199</v>
      </c>
      <c r="CI56">
        <v>0.41524259113128698</v>
      </c>
      <c r="CJ56">
        <v>0.54895286206343796</v>
      </c>
      <c r="CK56">
        <v>0.36768719926743798</v>
      </c>
      <c r="CL56">
        <v>0.44847132856223798</v>
      </c>
    </row>
    <row r="57" spans="3:90" x14ac:dyDescent="0.2">
      <c r="C57">
        <v>1.2359786005515201</v>
      </c>
      <c r="D57">
        <v>2.9524406906788698</v>
      </c>
      <c r="E57">
        <v>2.03858423583773</v>
      </c>
      <c r="F57">
        <v>2.8815784191735898</v>
      </c>
      <c r="G57">
        <v>1.84393085140854</v>
      </c>
      <c r="H57">
        <v>1.0718082745942199</v>
      </c>
      <c r="S57">
        <v>0.59830840485307502</v>
      </c>
      <c r="T57">
        <v>0.69693755457198603</v>
      </c>
      <c r="U57">
        <v>0.78636837206984</v>
      </c>
      <c r="V57">
        <v>1.46552257228759</v>
      </c>
      <c r="W57">
        <v>0.77018061096566903</v>
      </c>
      <c r="X57">
        <v>0.56635202240648896</v>
      </c>
      <c r="AJ57">
        <v>0.51590210871426201</v>
      </c>
      <c r="AK57">
        <v>0.49753270274649802</v>
      </c>
      <c r="AL57">
        <v>0.503927430780306</v>
      </c>
      <c r="AM57">
        <v>1.9535353884642099</v>
      </c>
      <c r="AN57">
        <v>0.91910569966573896</v>
      </c>
      <c r="AO57">
        <v>0.79412360582391295</v>
      </c>
      <c r="AZ57">
        <v>0.42080654202805701</v>
      </c>
      <c r="BA57">
        <v>0.36066351993353801</v>
      </c>
      <c r="BB57">
        <v>0.42177496436893802</v>
      </c>
      <c r="BC57">
        <v>0.91923808882243196</v>
      </c>
      <c r="BD57">
        <v>0.56422909593091197</v>
      </c>
      <c r="BE57">
        <v>0.39685041374555102</v>
      </c>
      <c r="BQ57">
        <v>0.83220935429811804</v>
      </c>
      <c r="BR57">
        <v>1.50798836102856</v>
      </c>
      <c r="BS57">
        <v>0.33180756289862001</v>
      </c>
      <c r="BT57">
        <v>1.1846191135309501</v>
      </c>
      <c r="BU57">
        <v>0.37702179128200097</v>
      </c>
      <c r="BV57">
        <v>1.00111116389202</v>
      </c>
      <c r="CG57">
        <v>0.63964102359334196</v>
      </c>
      <c r="CH57">
        <v>0.63542465477218402</v>
      </c>
      <c r="CI57">
        <v>0.26987958191869299</v>
      </c>
      <c r="CJ57">
        <v>0.68425008502534101</v>
      </c>
      <c r="CK57">
        <v>0.30199264778843599</v>
      </c>
      <c r="CL57">
        <v>0.46971037229687401</v>
      </c>
    </row>
    <row r="58" spans="3:90" x14ac:dyDescent="0.2">
      <c r="C58">
        <v>1.66884237078384</v>
      </c>
      <c r="D58">
        <v>1.16286450537194</v>
      </c>
      <c r="E58">
        <v>1.78461368348265</v>
      </c>
      <c r="F58">
        <v>2.6040420294145701</v>
      </c>
      <c r="G58">
        <v>1.7244259536653299</v>
      </c>
      <c r="H58">
        <v>0.95961698658669803</v>
      </c>
      <c r="S58">
        <v>0.626995163225464</v>
      </c>
      <c r="T58">
        <v>0.627887263912288</v>
      </c>
      <c r="U58">
        <v>1.0235577751561999</v>
      </c>
      <c r="V58">
        <v>1.2089108487029501</v>
      </c>
      <c r="W58">
        <v>0.71955215589610699</v>
      </c>
      <c r="X58">
        <v>0.49768890622134299</v>
      </c>
      <c r="AJ58">
        <v>0.75289614399809401</v>
      </c>
      <c r="AK58">
        <v>0.43584505628433501</v>
      </c>
      <c r="AL58">
        <v>0.42479265093579399</v>
      </c>
      <c r="AM58">
        <v>2.7367574231655301</v>
      </c>
      <c r="AN58">
        <v>0.57618507023752497</v>
      </c>
      <c r="AO58">
        <v>1.15389583030381</v>
      </c>
      <c r="AZ58">
        <v>0.57209702611923396</v>
      </c>
      <c r="BA58">
        <v>0.44908289838437498</v>
      </c>
      <c r="BB58">
        <v>0.41672373279390701</v>
      </c>
      <c r="BC58">
        <v>0.64000718632111897</v>
      </c>
      <c r="BD58">
        <v>0.45021903819176901</v>
      </c>
      <c r="BE58">
        <v>0.60457132998644503</v>
      </c>
      <c r="BQ58">
        <v>0.90184050693181395</v>
      </c>
      <c r="BR58">
        <v>1.03242506120936</v>
      </c>
      <c r="BS58">
        <v>0.63917804083990204</v>
      </c>
      <c r="BT58">
        <v>1.2932069403564801</v>
      </c>
      <c r="BU58">
        <v>0.34903292152531601</v>
      </c>
      <c r="BV58">
        <v>0.76251414449001098</v>
      </c>
      <c r="CG58">
        <v>0.56483273178120197</v>
      </c>
      <c r="CH58">
        <v>0.51624022600485397</v>
      </c>
      <c r="CI58">
        <v>0.47510867977864901</v>
      </c>
      <c r="CJ58">
        <v>0.55562463823382602</v>
      </c>
      <c r="CK58">
        <v>0.35404609066902998</v>
      </c>
      <c r="CL58">
        <v>0.46001740209429598</v>
      </c>
    </row>
    <row r="59" spans="3:90" x14ac:dyDescent="0.2">
      <c r="C59">
        <v>0.83738834921914496</v>
      </c>
      <c r="D59">
        <v>1.9642008119291801</v>
      </c>
      <c r="E59">
        <v>1.88926783412247</v>
      </c>
      <c r="F59">
        <v>3.0759755865081502</v>
      </c>
      <c r="G59">
        <v>0.548493591102162</v>
      </c>
      <c r="H59">
        <v>1.13136169124138</v>
      </c>
      <c r="S59">
        <v>0.60301441472213302</v>
      </c>
      <c r="T59">
        <v>0.74824174496357998</v>
      </c>
      <c r="U59">
        <v>0.944096029247532</v>
      </c>
      <c r="V59">
        <v>1.7171679361019101</v>
      </c>
      <c r="W59">
        <v>0.48798285068587999</v>
      </c>
      <c r="X59">
        <v>0.65856123027816704</v>
      </c>
      <c r="AJ59">
        <v>0.62561242873970302</v>
      </c>
      <c r="AK59">
        <v>0.352049262028994</v>
      </c>
      <c r="AL59">
        <v>0.40799099534893302</v>
      </c>
      <c r="AM59">
        <v>2.8694464195449099</v>
      </c>
      <c r="AN59">
        <v>1.0353060465889901</v>
      </c>
      <c r="AO59">
        <v>0.61281712056409099</v>
      </c>
      <c r="AZ59">
        <v>0.49388151451591</v>
      </c>
      <c r="BA59">
        <v>0.43303729959760701</v>
      </c>
      <c r="BB59">
        <v>0.42822523080355401</v>
      </c>
      <c r="BC59">
        <v>1.16810720100382</v>
      </c>
      <c r="BD59">
        <v>0.52954026986113301</v>
      </c>
      <c r="BE59">
        <v>0.34443316077251801</v>
      </c>
      <c r="BQ59">
        <v>0.65712147065270399</v>
      </c>
      <c r="BR59">
        <v>1.2326148796988401</v>
      </c>
      <c r="BS59">
        <v>0.59962111118589501</v>
      </c>
      <c r="BT59">
        <v>0.98054848000641903</v>
      </c>
      <c r="BU59">
        <v>0.479347955901475</v>
      </c>
      <c r="BV59">
        <v>0.63180509310004396</v>
      </c>
      <c r="CG59">
        <v>0.48686789774370798</v>
      </c>
      <c r="CH59">
        <v>0.66399207558881002</v>
      </c>
      <c r="CI59">
        <v>0.478970621201673</v>
      </c>
      <c r="CJ59">
        <v>0.50232790587151099</v>
      </c>
      <c r="CK59">
        <v>0.32076938126642102</v>
      </c>
      <c r="CL59">
        <v>0.39375362219855697</v>
      </c>
    </row>
    <row r="60" spans="3:90" x14ac:dyDescent="0.2">
      <c r="C60">
        <v>0.57245636083659301</v>
      </c>
      <c r="D60">
        <v>2.34605322432704</v>
      </c>
      <c r="E60">
        <v>2.08088685898556</v>
      </c>
      <c r="F60">
        <v>2.5511910673470499</v>
      </c>
      <c r="G60">
        <v>0.53698549147586006</v>
      </c>
      <c r="H60">
        <v>2.5882954457199201</v>
      </c>
      <c r="S60">
        <v>0.61748459852861204</v>
      </c>
      <c r="T60">
        <v>0.756182961707208</v>
      </c>
      <c r="U60">
        <v>1.05328447431955</v>
      </c>
      <c r="V60">
        <v>1.06108820137705</v>
      </c>
      <c r="W60">
        <v>0.522396193224135</v>
      </c>
      <c r="X60">
        <v>0.94248623667342002</v>
      </c>
      <c r="AJ60">
        <v>0.66814963871335298</v>
      </c>
      <c r="AK60">
        <v>0.375085681737929</v>
      </c>
      <c r="AL60">
        <v>0.406632346064907</v>
      </c>
      <c r="AM60">
        <v>1.6177754880419899</v>
      </c>
      <c r="AN60">
        <v>0.56713072340521398</v>
      </c>
      <c r="AO60">
        <v>0.67909109522445699</v>
      </c>
      <c r="AZ60">
        <v>0.51270964869251501</v>
      </c>
      <c r="BA60">
        <v>0.36193188091568801</v>
      </c>
      <c r="BB60">
        <v>0.43344716288561402</v>
      </c>
      <c r="BC60">
        <v>0.71167938432408495</v>
      </c>
      <c r="BD60">
        <v>0.34883745087525297</v>
      </c>
      <c r="BE60">
        <v>0.40450096872767599</v>
      </c>
      <c r="BQ60">
        <v>0.53841283259004002</v>
      </c>
      <c r="BR60">
        <v>1.31054721392481</v>
      </c>
      <c r="BS60">
        <v>0.41871247034375297</v>
      </c>
      <c r="BT60">
        <v>0.50293571798706604</v>
      </c>
      <c r="BU60">
        <v>0.49217099787575502</v>
      </c>
      <c r="BV60">
        <v>0.65130256879002002</v>
      </c>
      <c r="CG60">
        <v>0.450384856728959</v>
      </c>
      <c r="CH60">
        <v>0.72960253404773001</v>
      </c>
      <c r="CI60">
        <v>0.42891988330279501</v>
      </c>
      <c r="CJ60">
        <v>0.48875198773088802</v>
      </c>
      <c r="CK60">
        <v>0.42387584852068599</v>
      </c>
      <c r="CL60">
        <v>0.359204257890884</v>
      </c>
    </row>
    <row r="61" spans="3:90" x14ac:dyDescent="0.2">
      <c r="C61">
        <v>0.43675088314146898</v>
      </c>
      <c r="D61">
        <v>2.6029241359290198</v>
      </c>
      <c r="E61">
        <v>2.00282854381389</v>
      </c>
      <c r="F61">
        <v>3.9039445445759502</v>
      </c>
      <c r="G61">
        <v>0.82150485911222304</v>
      </c>
      <c r="H61">
        <v>2.9337344920300898</v>
      </c>
      <c r="S61">
        <v>0.58717536501531997</v>
      </c>
      <c r="T61">
        <v>0.66505243961652905</v>
      </c>
      <c r="U61">
        <v>0.904744155097291</v>
      </c>
      <c r="V61">
        <v>1.6182816443732899</v>
      </c>
      <c r="W61">
        <v>0.526204535225123</v>
      </c>
      <c r="X61">
        <v>1.548320463157</v>
      </c>
      <c r="AJ61">
        <v>0.55680418033274803</v>
      </c>
      <c r="AK61">
        <v>0.48484601352842599</v>
      </c>
      <c r="AL61">
        <v>0.422888390760567</v>
      </c>
      <c r="AM61">
        <v>0.79319821727698103</v>
      </c>
      <c r="AN61">
        <v>0.414570064558061</v>
      </c>
      <c r="AO61">
        <v>1.1727727809644699</v>
      </c>
      <c r="AZ61">
        <v>0.493365795162722</v>
      </c>
      <c r="BA61">
        <v>0.44305769605001899</v>
      </c>
      <c r="BB61">
        <v>0.44649248085038801</v>
      </c>
      <c r="BC61">
        <v>0.72232652622284399</v>
      </c>
      <c r="BD61">
        <v>0.42464336167009897</v>
      </c>
      <c r="BE61">
        <v>0.68057083899868698</v>
      </c>
      <c r="BQ61">
        <v>0.423798606663571</v>
      </c>
      <c r="BR61">
        <v>1.16900326875861</v>
      </c>
      <c r="BS61">
        <v>0.64154626753650901</v>
      </c>
      <c r="BT61">
        <v>0.682634827139876</v>
      </c>
      <c r="BU61">
        <v>0.652571391620273</v>
      </c>
      <c r="BV61">
        <v>1.82819619505984</v>
      </c>
      <c r="CG61">
        <v>0.42330632693609399</v>
      </c>
      <c r="CH61">
        <v>0.46451898973762601</v>
      </c>
      <c r="CI61">
        <v>0.41410908922562201</v>
      </c>
      <c r="CJ61">
        <v>0.58814948898830599</v>
      </c>
      <c r="CK61">
        <v>0.502851995688394</v>
      </c>
      <c r="CL61">
        <v>0.82314232134419496</v>
      </c>
    </row>
    <row r="62" spans="3:90" x14ac:dyDescent="0.2">
      <c r="C62">
        <v>0.85395447276428704</v>
      </c>
      <c r="D62">
        <v>2.3619209600409001</v>
      </c>
      <c r="E62">
        <v>2.5010480110642801</v>
      </c>
      <c r="F62">
        <v>5.0541314737446399</v>
      </c>
      <c r="G62">
        <v>0.80909654331312197</v>
      </c>
      <c r="H62">
        <v>3.5451456985057899</v>
      </c>
      <c r="S62">
        <v>0.74502080898133205</v>
      </c>
      <c r="T62">
        <v>0.68631084367252604</v>
      </c>
      <c r="U62">
        <v>1.4140120533568801</v>
      </c>
      <c r="V62">
        <v>1.7756725315167601</v>
      </c>
      <c r="W62">
        <v>0.57455571923195603</v>
      </c>
      <c r="X62">
        <v>0.87778727054286898</v>
      </c>
      <c r="AJ62">
        <v>0.59745015248220401</v>
      </c>
      <c r="AK62">
        <v>0.75013662367436895</v>
      </c>
      <c r="AL62">
        <v>0.37565448324630402</v>
      </c>
      <c r="AM62">
        <v>1.68512375235115</v>
      </c>
      <c r="AN62">
        <v>0.421276453766813</v>
      </c>
      <c r="AO62">
        <v>1.15699178839699</v>
      </c>
      <c r="AZ62">
        <v>0.52048568878266399</v>
      </c>
      <c r="BA62">
        <v>0.42068524038685301</v>
      </c>
      <c r="BB62">
        <v>0.50649662292696895</v>
      </c>
      <c r="BC62">
        <v>0.58493109197455195</v>
      </c>
      <c r="BD62">
        <v>0.36825261384506103</v>
      </c>
      <c r="BE62">
        <v>0.63448891584618305</v>
      </c>
      <c r="BQ62">
        <v>0.58936697835659702</v>
      </c>
      <c r="BR62">
        <v>0.926232304972195</v>
      </c>
      <c r="BS62">
        <v>0.75041322059794402</v>
      </c>
      <c r="BT62">
        <v>0.77277689653803505</v>
      </c>
      <c r="BU62">
        <v>0.78843839481519395</v>
      </c>
      <c r="BV62">
        <v>1.5197505253821899</v>
      </c>
      <c r="CG62">
        <v>0.46258873979133203</v>
      </c>
      <c r="CH62">
        <v>0.48386627172952601</v>
      </c>
      <c r="CI62">
        <v>0.49035954697773299</v>
      </c>
      <c r="CJ62">
        <v>0.50563338478172803</v>
      </c>
      <c r="CK62">
        <v>0.465682060647091</v>
      </c>
      <c r="CL62">
        <v>0.59355363844197095</v>
      </c>
    </row>
    <row r="63" spans="3:90" x14ac:dyDescent="0.2">
      <c r="C63">
        <v>1.26293380400388</v>
      </c>
      <c r="D63">
        <v>1.72201416732279</v>
      </c>
      <c r="E63">
        <v>2.03161516058324</v>
      </c>
      <c r="F63">
        <v>5.1086049610805597</v>
      </c>
      <c r="G63">
        <v>1.2098071227016101</v>
      </c>
      <c r="H63">
        <v>3.4258337859819501</v>
      </c>
      <c r="S63">
        <v>0.74385903354258698</v>
      </c>
      <c r="T63">
        <v>0.67657012589022503</v>
      </c>
      <c r="U63">
        <v>1.36544913550396</v>
      </c>
      <c r="V63">
        <v>0.98743039716334402</v>
      </c>
      <c r="W63">
        <v>0.51957450327431298</v>
      </c>
      <c r="X63">
        <v>0.88824697189050605</v>
      </c>
      <c r="AJ63">
        <v>0.71646052900507295</v>
      </c>
      <c r="AK63">
        <v>0.76660597747633497</v>
      </c>
      <c r="AL63">
        <v>0.42394576353240099</v>
      </c>
      <c r="AM63">
        <v>1.92847279363712</v>
      </c>
      <c r="AN63">
        <v>0.46913062162733199</v>
      </c>
      <c r="AO63">
        <v>0.813224059462754</v>
      </c>
      <c r="AZ63">
        <v>0.54821748065133902</v>
      </c>
      <c r="BA63">
        <v>0.49761102603789897</v>
      </c>
      <c r="BB63">
        <v>0.38523253750530101</v>
      </c>
      <c r="BC63">
        <v>0.59205777603909904</v>
      </c>
      <c r="BD63">
        <v>0.38918563362894698</v>
      </c>
      <c r="BE63">
        <v>0.63765028669995905</v>
      </c>
      <c r="BQ63">
        <v>0.94483755084933696</v>
      </c>
      <c r="BR63">
        <v>0.59831926231111798</v>
      </c>
      <c r="BS63">
        <v>0.78331434679103396</v>
      </c>
      <c r="BT63">
        <v>0.623336085300777</v>
      </c>
      <c r="BU63">
        <v>0.78573733082317698</v>
      </c>
      <c r="BV63">
        <v>1.2048055258708299</v>
      </c>
      <c r="CG63">
        <v>0.50881360803209796</v>
      </c>
      <c r="CH63">
        <v>0.38859388644465798</v>
      </c>
      <c r="CI63">
        <v>0.45145273551655501</v>
      </c>
      <c r="CJ63">
        <v>0.51847969526675597</v>
      </c>
      <c r="CK63">
        <v>0.48912077569603901</v>
      </c>
      <c r="CL63">
        <v>0.411709830690898</v>
      </c>
    </row>
    <row r="64" spans="3:90" x14ac:dyDescent="0.2">
      <c r="C64">
        <v>2.0759870728393199</v>
      </c>
      <c r="D64">
        <v>1.4494001953693401</v>
      </c>
      <c r="E64">
        <v>2.4922493520295501</v>
      </c>
      <c r="F64">
        <v>2.3519239647462999</v>
      </c>
      <c r="G64">
        <v>1.8192819566643701</v>
      </c>
      <c r="H64">
        <v>3.1111393662968498</v>
      </c>
      <c r="S64">
        <v>1.2449282298720199</v>
      </c>
      <c r="T64">
        <v>0.60631355634316197</v>
      </c>
      <c r="U64">
        <v>0.90805068489932095</v>
      </c>
      <c r="V64">
        <v>1.07109350337222</v>
      </c>
      <c r="W64">
        <v>0.69128217277334802</v>
      </c>
      <c r="X64">
        <v>1.18489937111132</v>
      </c>
      <c r="AJ64">
        <v>1.35854074186301</v>
      </c>
      <c r="AK64">
        <v>0.89293335306021904</v>
      </c>
      <c r="AL64">
        <v>0.54113824155527002</v>
      </c>
      <c r="AM64">
        <v>1.6675659796175899</v>
      </c>
      <c r="AN64">
        <v>0.37122500993259</v>
      </c>
      <c r="AO64">
        <v>1.5717989413131599</v>
      </c>
      <c r="AZ64">
        <v>0.63822144890141996</v>
      </c>
      <c r="BA64">
        <v>0.51600799584437096</v>
      </c>
      <c r="BB64">
        <v>0.453440846735509</v>
      </c>
      <c r="BC64">
        <v>0.90586955542488701</v>
      </c>
      <c r="BD64">
        <v>0.33286581754498601</v>
      </c>
      <c r="BE64">
        <v>0.82337762958375205</v>
      </c>
      <c r="BQ64">
        <v>0.84603721310036095</v>
      </c>
      <c r="BR64">
        <v>1.0601721638160899</v>
      </c>
      <c r="BS64">
        <v>1.1656604536617901</v>
      </c>
      <c r="BT64">
        <v>0.71176603466873001</v>
      </c>
      <c r="BU64">
        <v>0.67370467400878897</v>
      </c>
      <c r="BV64">
        <v>0.65608158481449297</v>
      </c>
      <c r="CG64">
        <v>0.50899969946276402</v>
      </c>
      <c r="CH64">
        <v>0.567025575421225</v>
      </c>
      <c r="CI64">
        <v>0.45181388195246802</v>
      </c>
      <c r="CJ64">
        <v>0.54801628198852903</v>
      </c>
      <c r="CK64">
        <v>0.440998648613662</v>
      </c>
      <c r="CL64">
        <v>0.36842091651718201</v>
      </c>
    </row>
    <row r="65" spans="3:90" x14ac:dyDescent="0.2">
      <c r="C65">
        <v>1.3261913603769899</v>
      </c>
      <c r="D65">
        <v>2.5106310373631699</v>
      </c>
      <c r="E65">
        <v>2.77638420806624</v>
      </c>
      <c r="F65">
        <v>3.7040522714071802</v>
      </c>
      <c r="G65">
        <v>1.8916924904024599</v>
      </c>
      <c r="H65">
        <v>1.87568712732003</v>
      </c>
      <c r="S65">
        <v>1.00996467829146</v>
      </c>
      <c r="T65">
        <v>0.79417470111155197</v>
      </c>
      <c r="U65">
        <v>0.91190912604743002</v>
      </c>
      <c r="V65">
        <v>1.08476654692588</v>
      </c>
      <c r="W65">
        <v>0.66169681135235303</v>
      </c>
      <c r="X65">
        <v>0.81684462822040205</v>
      </c>
      <c r="AJ65">
        <v>1.75268390717772</v>
      </c>
      <c r="AK65">
        <v>0.56990404115659798</v>
      </c>
      <c r="AL65">
        <v>0.68114759965855598</v>
      </c>
      <c r="AM65">
        <v>1.5823993307117401</v>
      </c>
      <c r="AN65">
        <v>0.44194921627199102</v>
      </c>
      <c r="AO65">
        <v>2.1986218562383999</v>
      </c>
      <c r="AZ65">
        <v>0.79092852943983405</v>
      </c>
      <c r="BA65">
        <v>0.49329393424868201</v>
      </c>
      <c r="BB65">
        <v>0.37673455417115198</v>
      </c>
      <c r="BC65">
        <v>0.72651825216754995</v>
      </c>
      <c r="BD65">
        <v>0.38955212318840898</v>
      </c>
      <c r="BE65">
        <v>1.10791923829279</v>
      </c>
      <c r="BQ65">
        <v>0.94941183488622005</v>
      </c>
      <c r="BR65">
        <v>1.58216441303482</v>
      </c>
      <c r="BS65">
        <v>1.05385558667632</v>
      </c>
      <c r="BT65">
        <v>1.35314020293569</v>
      </c>
      <c r="BU65">
        <v>0.40697769181542998</v>
      </c>
      <c r="BV65">
        <v>0.76973665282370995</v>
      </c>
      <c r="CG65">
        <v>0.56917081666926095</v>
      </c>
      <c r="CH65">
        <v>0.63183233112054005</v>
      </c>
      <c r="CI65">
        <v>0.60317206597878503</v>
      </c>
      <c r="CJ65">
        <v>0.97738501188980897</v>
      </c>
      <c r="CK65">
        <v>0.42799267885184999</v>
      </c>
      <c r="CL65">
        <v>0.349479206822227</v>
      </c>
    </row>
    <row r="66" spans="3:90" x14ac:dyDescent="0.2">
      <c r="C66">
        <v>1.19196740379315</v>
      </c>
      <c r="D66">
        <v>2.7648687599503101</v>
      </c>
      <c r="E66">
        <v>1.6753024151625799</v>
      </c>
      <c r="F66">
        <v>2.9067198105925298</v>
      </c>
      <c r="G66">
        <v>2.2406164226437899</v>
      </c>
      <c r="H66">
        <v>1.9573168717276499</v>
      </c>
      <c r="S66">
        <v>1.0636051472874399</v>
      </c>
      <c r="T66">
        <v>0.78351325800788496</v>
      </c>
      <c r="U66">
        <v>0.61739418120253098</v>
      </c>
      <c r="V66">
        <v>0.99285971446716403</v>
      </c>
      <c r="W66">
        <v>0.97534169963223905</v>
      </c>
      <c r="X66">
        <v>0.95598183275442605</v>
      </c>
      <c r="AJ66">
        <v>0.90646599880704704</v>
      </c>
      <c r="AK66">
        <v>0.72254577953432597</v>
      </c>
      <c r="AL66">
        <v>0.63282405318292601</v>
      </c>
      <c r="AM66">
        <v>1.0734746608033801</v>
      </c>
      <c r="AN66">
        <v>0.41341022242252601</v>
      </c>
      <c r="AO66">
        <v>1.8331270006351601</v>
      </c>
      <c r="AZ66">
        <v>0.66497707315390797</v>
      </c>
      <c r="BA66">
        <v>0.52929142933953</v>
      </c>
      <c r="BB66">
        <v>0.412251554810317</v>
      </c>
      <c r="BC66">
        <v>0.68852077746534801</v>
      </c>
      <c r="BD66">
        <v>0.41883037375151799</v>
      </c>
      <c r="BE66">
        <v>0.84748206917441105</v>
      </c>
      <c r="BQ66">
        <v>0.92219456285485102</v>
      </c>
      <c r="BR66">
        <v>0.96709360057371296</v>
      </c>
      <c r="BS66">
        <v>1.03109154262305</v>
      </c>
      <c r="BT66">
        <v>1.07606114374901</v>
      </c>
      <c r="BU66">
        <v>0.37918925279517501</v>
      </c>
      <c r="BV66">
        <v>1.16375938561317</v>
      </c>
      <c r="CG66">
        <v>0.53379939917171904</v>
      </c>
      <c r="CH66">
        <v>0.59163088478778203</v>
      </c>
      <c r="CI66">
        <v>0.64456428136384403</v>
      </c>
      <c r="CJ66">
        <v>0.67221603085329096</v>
      </c>
      <c r="CK66">
        <v>0.31642994367718902</v>
      </c>
      <c r="CL66">
        <v>0.46058574511904399</v>
      </c>
    </row>
    <row r="67" spans="3:90" x14ac:dyDescent="0.2">
      <c r="C67">
        <v>0.57212760129080398</v>
      </c>
      <c r="D67">
        <v>1.8868661243057401</v>
      </c>
      <c r="E67">
        <v>1.5215030294643901</v>
      </c>
      <c r="F67">
        <v>3.4814179581970901</v>
      </c>
      <c r="G67">
        <v>3.3616320612752202</v>
      </c>
      <c r="H67">
        <v>1.93548813085367</v>
      </c>
      <c r="S67">
        <v>0.66453659577386304</v>
      </c>
      <c r="T67">
        <v>0.81795282346634901</v>
      </c>
      <c r="U67">
        <v>0.73226754972812302</v>
      </c>
      <c r="V67">
        <v>1.14241456329109</v>
      </c>
      <c r="W67">
        <v>0.80483719487535099</v>
      </c>
      <c r="X67">
        <v>0.72134179190907</v>
      </c>
      <c r="AJ67">
        <v>0.77758423003946298</v>
      </c>
      <c r="AK67">
        <v>0.56589626218663103</v>
      </c>
      <c r="AL67">
        <v>0.43501634590339999</v>
      </c>
      <c r="AM67">
        <v>1.0778165191798901</v>
      </c>
      <c r="AN67">
        <v>0.58097615316824003</v>
      </c>
      <c r="AO67">
        <v>1.4688872208061601</v>
      </c>
      <c r="AZ67">
        <v>0.54298798856837305</v>
      </c>
      <c r="BA67">
        <v>0.47665230214918902</v>
      </c>
      <c r="BB67">
        <v>0.37602797013586198</v>
      </c>
      <c r="BC67">
        <v>0.578665059425715</v>
      </c>
      <c r="BD67">
        <v>0.59442939954570595</v>
      </c>
      <c r="BE67">
        <v>1.0354706839338199</v>
      </c>
      <c r="BQ67">
        <v>0.78597798976824795</v>
      </c>
      <c r="BR67">
        <v>0.52116740422318297</v>
      </c>
      <c r="BS67">
        <v>1.2400723117688699</v>
      </c>
      <c r="BT67">
        <v>0.57717626541841904</v>
      </c>
      <c r="BU67">
        <v>0.38805744998153502</v>
      </c>
      <c r="BV67">
        <v>0.83582433640505305</v>
      </c>
      <c r="CG67">
        <v>0.56783404363534895</v>
      </c>
      <c r="CH67">
        <v>0.40081405475032</v>
      </c>
      <c r="CI67">
        <v>0.68429197168318401</v>
      </c>
      <c r="CJ67">
        <v>0.51410437737519898</v>
      </c>
      <c r="CK67">
        <v>0.307587305211457</v>
      </c>
      <c r="CL67">
        <v>0.47623953667292501</v>
      </c>
    </row>
    <row r="68" spans="3:90" x14ac:dyDescent="0.2">
      <c r="C68">
        <v>0.391430557148714</v>
      </c>
      <c r="D68">
        <v>1.3658556579019501</v>
      </c>
      <c r="E68">
        <v>1.2180030569956799</v>
      </c>
      <c r="F68">
        <v>3.6238547738868698</v>
      </c>
      <c r="G68">
        <v>2.73588406074101</v>
      </c>
      <c r="H68">
        <v>2.5718383141893302</v>
      </c>
      <c r="S68">
        <v>0.54186185702627998</v>
      </c>
      <c r="T68">
        <v>0.59946128365170104</v>
      </c>
      <c r="U68">
        <v>0.58563194700022403</v>
      </c>
      <c r="V68">
        <v>1.38991527171754</v>
      </c>
      <c r="W68">
        <v>1.1161390915990901</v>
      </c>
      <c r="X68">
        <v>0.73561038362442899</v>
      </c>
      <c r="AJ68">
        <v>0.70727300825972605</v>
      </c>
      <c r="AK68">
        <v>0.38953834981347601</v>
      </c>
      <c r="AL68">
        <v>0.55197452814870596</v>
      </c>
      <c r="AM68">
        <v>0.65918494428255003</v>
      </c>
      <c r="AN68">
        <v>0.55374799066383296</v>
      </c>
      <c r="AO68">
        <v>1.4956157341413301</v>
      </c>
      <c r="AZ68">
        <v>0.57674993431574695</v>
      </c>
      <c r="BA68">
        <v>0.447692138268388</v>
      </c>
      <c r="BB68">
        <v>0.33761404391949401</v>
      </c>
      <c r="BC68">
        <v>0.44444822321912802</v>
      </c>
      <c r="BD68">
        <v>0.53422022471619202</v>
      </c>
      <c r="BE68">
        <v>0.734960572240143</v>
      </c>
      <c r="BQ68">
        <v>0.59720226684036404</v>
      </c>
      <c r="BR68">
        <v>0.57498118741163196</v>
      </c>
      <c r="BS68">
        <v>1.0094500242745701</v>
      </c>
      <c r="BT68">
        <v>0.83490660590875798</v>
      </c>
      <c r="BU68">
        <v>0.32903094315530701</v>
      </c>
      <c r="BV68">
        <v>1.3855110241723201</v>
      </c>
      <c r="CG68">
        <v>0.44369718523954599</v>
      </c>
      <c r="CH68">
        <v>0.45152725636479801</v>
      </c>
      <c r="CI68">
        <v>0.60508352892621997</v>
      </c>
      <c r="CJ68">
        <v>0.47196855310170099</v>
      </c>
      <c r="CK68">
        <v>0.38916159592360899</v>
      </c>
      <c r="CL68">
        <v>0.46906219272974697</v>
      </c>
    </row>
    <row r="69" spans="3:90" x14ac:dyDescent="0.2">
      <c r="C69">
        <v>1.80820756220745</v>
      </c>
      <c r="D69">
        <v>1.8099715985171401</v>
      </c>
      <c r="E69">
        <v>0.90386146909648502</v>
      </c>
      <c r="F69">
        <v>4.4716569035137104</v>
      </c>
      <c r="G69">
        <v>3.1201513995692598</v>
      </c>
      <c r="H69">
        <v>0.97033454493360805</v>
      </c>
      <c r="S69">
        <v>0.92031205589253695</v>
      </c>
      <c r="T69">
        <v>0.93900236878118704</v>
      </c>
      <c r="U69">
        <v>0.56400473494558501</v>
      </c>
      <c r="V69">
        <v>1.4548065322967101</v>
      </c>
      <c r="W69">
        <v>1.05032033121365</v>
      </c>
      <c r="X69">
        <v>0.58251212694430099</v>
      </c>
      <c r="AJ69">
        <v>0.56642373744019003</v>
      </c>
      <c r="AK69">
        <v>0.36483385651192501</v>
      </c>
      <c r="AL69">
        <v>0.46667444191222601</v>
      </c>
      <c r="AM69">
        <v>1.2556185060892799</v>
      </c>
      <c r="AN69">
        <v>0.89031253133198496</v>
      </c>
      <c r="AO69">
        <v>2.3350178296086099</v>
      </c>
      <c r="AZ69">
        <v>0.57484163322679205</v>
      </c>
      <c r="BA69">
        <v>0.44808210597116299</v>
      </c>
      <c r="BB69">
        <v>0.47409651399463199</v>
      </c>
      <c r="BC69">
        <v>0.41954985623899299</v>
      </c>
      <c r="BD69">
        <v>0.64854092612324499</v>
      </c>
      <c r="BE69">
        <v>0.75666751504404295</v>
      </c>
      <c r="BQ69">
        <v>0.651394899786088</v>
      </c>
      <c r="BR69">
        <v>0.49891803847078597</v>
      </c>
      <c r="BS69">
        <v>0.61167408954374303</v>
      </c>
      <c r="BT69">
        <v>0.59584843084355299</v>
      </c>
      <c r="BU69">
        <v>0.341105314504835</v>
      </c>
      <c r="BV69">
        <v>1.24768584683781</v>
      </c>
      <c r="CG69">
        <v>0.45957694366117802</v>
      </c>
      <c r="CH69">
        <v>0.37836697959614601</v>
      </c>
      <c r="CI69">
        <v>0.49924809640905499</v>
      </c>
      <c r="CJ69">
        <v>0.53715591478931601</v>
      </c>
      <c r="CK69">
        <v>0.36697459657643999</v>
      </c>
      <c r="CL69">
        <v>0.50010165714221</v>
      </c>
    </row>
    <row r="70" spans="3:90" x14ac:dyDescent="0.2">
      <c r="C70">
        <v>3.7994171158488599</v>
      </c>
      <c r="D70">
        <v>4.0110977715531098</v>
      </c>
      <c r="E70">
        <v>0.61005908676609999</v>
      </c>
      <c r="F70">
        <v>4.3944035719275103</v>
      </c>
      <c r="G70">
        <v>1.6546537095714999</v>
      </c>
      <c r="H70">
        <v>0.40119050054883398</v>
      </c>
      <c r="S70">
        <v>0.99610620079374101</v>
      </c>
      <c r="T70">
        <v>0.84571196249237601</v>
      </c>
      <c r="U70">
        <v>0.41392273825280601</v>
      </c>
      <c r="V70">
        <v>1.0249591548045101</v>
      </c>
      <c r="W70">
        <v>0.68390472601390795</v>
      </c>
      <c r="X70">
        <v>0.33915948292264902</v>
      </c>
      <c r="AJ70">
        <v>0.49803936040772301</v>
      </c>
      <c r="AK70">
        <v>0.36255527822141098</v>
      </c>
      <c r="AL70">
        <v>1.01609801440393</v>
      </c>
      <c r="AM70">
        <v>0.82619272964360702</v>
      </c>
      <c r="AN70">
        <v>0.78790378679513895</v>
      </c>
      <c r="AO70">
        <v>1.9200389977648999</v>
      </c>
      <c r="AZ70">
        <v>0.60925989830941696</v>
      </c>
      <c r="BA70">
        <v>0.52854981427477299</v>
      </c>
      <c r="BB70">
        <v>0.60089941528195501</v>
      </c>
      <c r="BC70">
        <v>0.58983423266545199</v>
      </c>
      <c r="BD70">
        <v>0.433838075808748</v>
      </c>
      <c r="BE70">
        <v>0.79415058347768297</v>
      </c>
      <c r="BQ70">
        <v>0.56251229570519601</v>
      </c>
      <c r="BR70">
        <v>0.42501344274028602</v>
      </c>
      <c r="BS70">
        <v>0.65942371925213505</v>
      </c>
      <c r="BT70">
        <v>0.66460684263563297</v>
      </c>
      <c r="BU70">
        <v>1.4597170879697601</v>
      </c>
      <c r="BV70">
        <v>0.96879787549117702</v>
      </c>
      <c r="CG70">
        <v>0.44544127560559299</v>
      </c>
      <c r="CH70">
        <v>0.44264308248833301</v>
      </c>
      <c r="CI70">
        <v>0.53025534057191703</v>
      </c>
      <c r="CJ70">
        <v>0.41449468479180601</v>
      </c>
      <c r="CK70">
        <v>0.64197796451145295</v>
      </c>
      <c r="CL70">
        <v>0.55858162817009605</v>
      </c>
    </row>
    <row r="71" spans="3:90" x14ac:dyDescent="0.2">
      <c r="C71">
        <v>3.6029651438850099</v>
      </c>
      <c r="D71">
        <v>4.2989509822550698</v>
      </c>
      <c r="E71">
        <v>0.68074274311710203</v>
      </c>
      <c r="F71">
        <v>4.1829332275409996</v>
      </c>
      <c r="G71">
        <v>1.1761842730402099</v>
      </c>
      <c r="H71">
        <v>0.75092240948096201</v>
      </c>
      <c r="S71">
        <v>1.13671252315438</v>
      </c>
      <c r="T71">
        <v>1.09909344233063</v>
      </c>
      <c r="U71">
        <v>0.45768608714263698</v>
      </c>
      <c r="V71">
        <v>1.01755793953453</v>
      </c>
      <c r="W71">
        <v>0.57589093649977396</v>
      </c>
      <c r="X71">
        <v>0.37814734546729301</v>
      </c>
      <c r="AJ71">
        <v>1.0311165082618301</v>
      </c>
      <c r="AK71">
        <v>0.52719792838010104</v>
      </c>
      <c r="AL71">
        <v>1.16400564263504</v>
      </c>
      <c r="AM71">
        <v>1.24458115133812</v>
      </c>
      <c r="AN71">
        <v>0.53177001504247601</v>
      </c>
      <c r="AO71">
        <v>1.6675878687803101</v>
      </c>
      <c r="AZ71">
        <v>0.59449554485074896</v>
      </c>
      <c r="BA71">
        <v>0.48897015735698601</v>
      </c>
      <c r="BB71">
        <v>0.59696154203367902</v>
      </c>
      <c r="BC71">
        <v>0.65691399657476501</v>
      </c>
      <c r="BD71">
        <v>0.436334213073229</v>
      </c>
      <c r="BE71">
        <v>0.84664647748284205</v>
      </c>
      <c r="BQ71">
        <v>0.543494183323319</v>
      </c>
      <c r="BR71">
        <v>0.469959969523564</v>
      </c>
      <c r="BS71">
        <v>0.56114194932625105</v>
      </c>
      <c r="BT71">
        <v>0.67579357803694395</v>
      </c>
      <c r="BU71">
        <v>0.95943252486783703</v>
      </c>
      <c r="BV71">
        <v>1.4600193358823499</v>
      </c>
      <c r="CG71">
        <v>0.58187310045732499</v>
      </c>
      <c r="CH71">
        <v>0.43663517301409699</v>
      </c>
      <c r="CI71">
        <v>0.547644610121644</v>
      </c>
      <c r="CJ71">
        <v>0.358933413952223</v>
      </c>
      <c r="CK71">
        <v>0.56898322130345202</v>
      </c>
      <c r="CL71">
        <v>0.65004957487205395</v>
      </c>
    </row>
    <row r="72" spans="3:90" x14ac:dyDescent="0.2">
      <c r="C72">
        <v>2.0736535323945602</v>
      </c>
      <c r="D72">
        <v>4.5976405175827999</v>
      </c>
      <c r="E72">
        <v>1.0667118698697999</v>
      </c>
      <c r="F72">
        <v>3.1282504756323499</v>
      </c>
      <c r="G72">
        <v>1.2112990215136901</v>
      </c>
      <c r="H72">
        <v>0.72209060546206905</v>
      </c>
      <c r="S72">
        <v>0.74856935721756102</v>
      </c>
      <c r="T72">
        <v>0.88950063750917596</v>
      </c>
      <c r="U72">
        <v>0.54010390189194002</v>
      </c>
      <c r="V72">
        <v>1.0366765043829</v>
      </c>
      <c r="W72">
        <v>0.49074858883127598</v>
      </c>
      <c r="X72">
        <v>0.42435450652401702</v>
      </c>
      <c r="AJ72">
        <v>1.0167439696962901</v>
      </c>
      <c r="AK72">
        <v>0.411210386572533</v>
      </c>
      <c r="AL72">
        <v>0.88793684943472995</v>
      </c>
      <c r="AM72">
        <v>1.6912940931520399</v>
      </c>
      <c r="AN72">
        <v>0.44018293486411098</v>
      </c>
      <c r="AO72">
        <v>1.16707833840672</v>
      </c>
      <c r="AZ72">
        <v>0.50422404587456704</v>
      </c>
      <c r="BA72">
        <v>0.39936219279554003</v>
      </c>
      <c r="BB72">
        <v>0.550340017163641</v>
      </c>
      <c r="BC72">
        <v>0.52636441930063305</v>
      </c>
      <c r="BD72">
        <v>0.33014923270123497</v>
      </c>
      <c r="BE72">
        <v>0.80747034710520404</v>
      </c>
      <c r="BQ72">
        <v>0.60960063096446004</v>
      </c>
      <c r="BR72">
        <v>0.800965153155761</v>
      </c>
      <c r="BS72">
        <v>0.58976028736363195</v>
      </c>
      <c r="BT72">
        <v>0.60853383351948198</v>
      </c>
      <c r="BU72">
        <v>0.68111916125985295</v>
      </c>
      <c r="BV72">
        <v>1.5074436322815701</v>
      </c>
      <c r="CG72">
        <v>0.53088058355793799</v>
      </c>
      <c r="CH72">
        <v>0.46405198289527799</v>
      </c>
      <c r="CI72">
        <v>0.45498713778650601</v>
      </c>
      <c r="CJ72">
        <v>0.40409607261970498</v>
      </c>
      <c r="CK72">
        <v>0.51719304035397495</v>
      </c>
      <c r="CL72">
        <v>0.52534392047721401</v>
      </c>
    </row>
    <row r="73" spans="3:90" x14ac:dyDescent="0.2">
      <c r="C73">
        <v>1.6133836458642199</v>
      </c>
      <c r="D73">
        <v>5.0922603319419801</v>
      </c>
      <c r="E73">
        <v>1.1013809182745899</v>
      </c>
      <c r="F73">
        <v>3.3946023426271701</v>
      </c>
      <c r="G73">
        <v>1.74442866789255</v>
      </c>
      <c r="H73">
        <v>0.63877228989036905</v>
      </c>
      <c r="S73">
        <v>0.89174821226364898</v>
      </c>
      <c r="T73">
        <v>1.0815529911883801</v>
      </c>
      <c r="U73">
        <v>0.48250479481716502</v>
      </c>
      <c r="V73">
        <v>1.5955848313109999</v>
      </c>
      <c r="W73">
        <v>0.60181389444335698</v>
      </c>
      <c r="X73">
        <v>0.44230974131185502</v>
      </c>
      <c r="AJ73">
        <v>0.966295088932418</v>
      </c>
      <c r="AK73">
        <v>0.399555612640553</v>
      </c>
      <c r="AL73">
        <v>1.14470617433496</v>
      </c>
      <c r="AM73">
        <v>1.2333619486042899</v>
      </c>
      <c r="AN73">
        <v>0.73501003557892197</v>
      </c>
      <c r="AO73">
        <v>1.4326729855856299</v>
      </c>
      <c r="AZ73">
        <v>0.67980969333208796</v>
      </c>
      <c r="BA73">
        <v>0.39710746839175198</v>
      </c>
      <c r="BB73">
        <v>0.58029927985173901</v>
      </c>
      <c r="BC73">
        <v>0.47500188643565799</v>
      </c>
      <c r="BD73">
        <v>0.39741167057627402</v>
      </c>
      <c r="BE73">
        <v>0.87084047891798599</v>
      </c>
      <c r="BQ73">
        <v>0.78071206588615905</v>
      </c>
      <c r="BR73">
        <v>0.54427376692937901</v>
      </c>
      <c r="BS73">
        <v>0.58492781821207795</v>
      </c>
      <c r="BT73">
        <v>0.51109420488431401</v>
      </c>
      <c r="BU73">
        <v>0.70338629859709301</v>
      </c>
      <c r="BV73">
        <v>1.2938603164431599</v>
      </c>
      <c r="CG73">
        <v>0.44662482713368401</v>
      </c>
      <c r="CH73">
        <v>0.484919858073039</v>
      </c>
      <c r="CI73">
        <v>0.43486430210401</v>
      </c>
      <c r="CJ73">
        <v>0.38668315804805897</v>
      </c>
      <c r="CK73">
        <v>0.57103536387654297</v>
      </c>
      <c r="CL73">
        <v>0.49057027502693401</v>
      </c>
    </row>
    <row r="74" spans="3:90" x14ac:dyDescent="0.2">
      <c r="C74">
        <v>4.19298072424876</v>
      </c>
      <c r="D74">
        <v>5.26464122878712</v>
      </c>
      <c r="E74">
        <v>1.39032058840791</v>
      </c>
      <c r="F74">
        <v>4.3730290219579997</v>
      </c>
      <c r="G74">
        <v>1.7697040745211701</v>
      </c>
      <c r="H74">
        <v>0.73719529788053195</v>
      </c>
      <c r="S74">
        <v>1.07130844219045</v>
      </c>
      <c r="T74">
        <v>1.42498600980636</v>
      </c>
      <c r="U74">
        <v>0.82958947854611398</v>
      </c>
      <c r="V74">
        <v>1.2134406128222901</v>
      </c>
      <c r="W74">
        <v>0.66370895318615297</v>
      </c>
      <c r="X74">
        <v>0.43476796080393998</v>
      </c>
      <c r="AJ74">
        <v>1.32118211745037</v>
      </c>
      <c r="AK74">
        <v>0.38965368119737998</v>
      </c>
      <c r="AL74">
        <v>1.0769186228866101</v>
      </c>
      <c r="AM74">
        <v>0.93397652067294601</v>
      </c>
      <c r="AN74">
        <v>0.65983393225730103</v>
      </c>
      <c r="AO74">
        <v>1.2348409393856301</v>
      </c>
      <c r="AZ74">
        <v>0.72420881270563797</v>
      </c>
      <c r="BA74">
        <v>0.48571421566046402</v>
      </c>
      <c r="BB74">
        <v>0.52903301908810496</v>
      </c>
      <c r="BC74">
        <v>0.53883740351982701</v>
      </c>
      <c r="BD74">
        <v>0.37460205914379702</v>
      </c>
      <c r="BE74">
        <v>0.77363589030441304</v>
      </c>
      <c r="BQ74">
        <v>0.97185175104900001</v>
      </c>
      <c r="BR74">
        <v>0.50664722025374398</v>
      </c>
      <c r="BS74">
        <v>0.82562846362353803</v>
      </c>
      <c r="BT74">
        <v>0.81984193825824203</v>
      </c>
      <c r="BU74">
        <v>0.63626435285668703</v>
      </c>
      <c r="BV74">
        <v>1.3177263631904801</v>
      </c>
      <c r="CG74">
        <v>0.49665610348337902</v>
      </c>
      <c r="CH74">
        <v>0.36616339952120103</v>
      </c>
      <c r="CI74">
        <v>0.53339132555535496</v>
      </c>
      <c r="CJ74">
        <v>0.52576405239961699</v>
      </c>
      <c r="CK74">
        <v>0.39571671609643599</v>
      </c>
      <c r="CL74">
        <v>0.49034805091905098</v>
      </c>
    </row>
    <row r="75" spans="3:90" x14ac:dyDescent="0.2">
      <c r="C75">
        <v>1.3549077833604699</v>
      </c>
      <c r="D75">
        <v>4.4711598157891004</v>
      </c>
      <c r="E75">
        <v>1.1376601946701199</v>
      </c>
      <c r="F75">
        <v>2.5842970615256302</v>
      </c>
      <c r="G75">
        <v>1.4684656574698201</v>
      </c>
      <c r="H75">
        <v>0.869868184012623</v>
      </c>
      <c r="S75">
        <v>0.70701159509054301</v>
      </c>
      <c r="T75">
        <v>1.08758442915312</v>
      </c>
      <c r="U75">
        <v>0.60772117761998801</v>
      </c>
      <c r="V75">
        <v>1.24230870069945</v>
      </c>
      <c r="W75">
        <v>0.59564625126603699</v>
      </c>
      <c r="X75">
        <v>0.43617982880094303</v>
      </c>
      <c r="AJ75">
        <v>0.85519143275570897</v>
      </c>
      <c r="AK75">
        <v>0.481318053212407</v>
      </c>
      <c r="AL75">
        <v>0.68792735792071702</v>
      </c>
      <c r="AM75">
        <v>1.24950565505817</v>
      </c>
      <c r="AN75">
        <v>0.52333896274804503</v>
      </c>
      <c r="AO75">
        <v>1.39258068685123</v>
      </c>
      <c r="AZ75">
        <v>0.70541778997640903</v>
      </c>
      <c r="BA75">
        <v>0.49553029396613701</v>
      </c>
      <c r="BB75">
        <v>0.55540173906405699</v>
      </c>
      <c r="BC75">
        <v>0.52547311917960304</v>
      </c>
      <c r="BD75">
        <v>0.484695272895587</v>
      </c>
      <c r="BE75">
        <v>0.74168751059591498</v>
      </c>
      <c r="BQ75">
        <v>0.81856493510690997</v>
      </c>
      <c r="BR75">
        <v>0.75498084823331202</v>
      </c>
      <c r="BS75">
        <v>0.69764301320498101</v>
      </c>
      <c r="BT75">
        <v>1.5082015821804799</v>
      </c>
      <c r="BU75">
        <v>0.46995823654421398</v>
      </c>
      <c r="BV75">
        <v>1.3098549877523</v>
      </c>
      <c r="CG75">
        <v>0.55279556151578002</v>
      </c>
      <c r="CH75">
        <v>0.43358033659942302</v>
      </c>
      <c r="CI75">
        <v>0.45129398001702098</v>
      </c>
      <c r="CJ75">
        <v>0.48609943870187899</v>
      </c>
      <c r="CK75">
        <v>0.40489440363259399</v>
      </c>
      <c r="CL75">
        <v>0.53210916572844402</v>
      </c>
    </row>
    <row r="76" spans="3:90" x14ac:dyDescent="0.2">
      <c r="C76">
        <v>2.16180863201815</v>
      </c>
      <c r="D76">
        <v>5.8863232414417404</v>
      </c>
      <c r="E76">
        <v>0.58551172679947205</v>
      </c>
      <c r="F76">
        <v>2.3433218145326999</v>
      </c>
      <c r="G76">
        <v>1.9758643495126</v>
      </c>
      <c r="H76">
        <v>1.2006137478416701</v>
      </c>
      <c r="S76">
        <v>0.92843789024892998</v>
      </c>
      <c r="T76">
        <v>1.3223888739334699</v>
      </c>
      <c r="U76">
        <v>0.48536778460150398</v>
      </c>
      <c r="V76">
        <v>1.1773749661922901</v>
      </c>
      <c r="W76">
        <v>0.68599964720860895</v>
      </c>
      <c r="X76">
        <v>0.68381738742417897</v>
      </c>
      <c r="AJ76">
        <v>0.65435369047410197</v>
      </c>
      <c r="AK76">
        <v>0.61038853943636795</v>
      </c>
      <c r="AL76">
        <v>1.0787207965779899</v>
      </c>
      <c r="AM76">
        <v>1.26375493695061</v>
      </c>
      <c r="AN76">
        <v>0.39645945335799698</v>
      </c>
      <c r="AO76">
        <v>1.19775568685322</v>
      </c>
      <c r="AZ76">
        <v>0.47348750542294499</v>
      </c>
      <c r="BA76">
        <v>0.53091406551097298</v>
      </c>
      <c r="BB76">
        <v>0.45026210939683597</v>
      </c>
      <c r="BC76">
        <v>0.54122554474970297</v>
      </c>
      <c r="BD76">
        <v>0.3706007667101</v>
      </c>
      <c r="BE76">
        <v>0.85327095691712196</v>
      </c>
      <c r="BQ76">
        <v>1.07063406785994</v>
      </c>
      <c r="BR76">
        <v>0.46517841506667901</v>
      </c>
      <c r="BS76">
        <v>0.51229127545494602</v>
      </c>
      <c r="BT76">
        <v>1.5910580727114501</v>
      </c>
      <c r="BU76">
        <v>0.50987377476727602</v>
      </c>
      <c r="BV76">
        <v>0.90846646096079098</v>
      </c>
      <c r="CG76">
        <v>0.49073857729220799</v>
      </c>
      <c r="CH76">
        <v>0.37971468759014998</v>
      </c>
      <c r="CI76">
        <v>0.398302333378172</v>
      </c>
      <c r="CJ76">
        <v>0.55141442238664595</v>
      </c>
      <c r="CK76">
        <v>0.356014626955101</v>
      </c>
      <c r="CL76">
        <v>0.83718229408892197</v>
      </c>
    </row>
    <row r="77" spans="3:90" x14ac:dyDescent="0.2">
      <c r="C77">
        <v>2.1949028185496902</v>
      </c>
      <c r="D77">
        <v>7.5471378715200901</v>
      </c>
      <c r="E77">
        <v>0.72525944546488197</v>
      </c>
      <c r="F77">
        <v>4.3693907028085199</v>
      </c>
      <c r="G77">
        <v>1.04821368959755</v>
      </c>
      <c r="H77">
        <v>2.2596089838807698</v>
      </c>
      <c r="S77">
        <v>0.85850207367929199</v>
      </c>
      <c r="T77">
        <v>1.36213757861086</v>
      </c>
      <c r="U77">
        <v>0.48261070751827401</v>
      </c>
      <c r="V77">
        <v>0.85570669768062002</v>
      </c>
      <c r="W77">
        <v>0.66894698616145298</v>
      </c>
      <c r="X77">
        <v>0.73790736314585104</v>
      </c>
      <c r="AJ77">
        <v>0.64948394734225201</v>
      </c>
      <c r="AK77">
        <v>0.60920104544142195</v>
      </c>
      <c r="AL77">
        <v>0.92367938130059901</v>
      </c>
      <c r="AM77">
        <v>1.22946657533312</v>
      </c>
      <c r="AN77">
        <v>0.42335955385213803</v>
      </c>
      <c r="AO77">
        <v>2.92280988362729</v>
      </c>
      <c r="AZ77">
        <v>0.52238879941744698</v>
      </c>
      <c r="BA77">
        <v>0.49142614314483801</v>
      </c>
      <c r="BB77">
        <v>0.45499310563096401</v>
      </c>
      <c r="BC77">
        <v>0.52366339882582302</v>
      </c>
      <c r="BD77">
        <v>0.36628348444599901</v>
      </c>
      <c r="BE77">
        <v>0.53798654049773897</v>
      </c>
      <c r="BQ77">
        <v>0.43722296052069398</v>
      </c>
      <c r="BR77">
        <v>0.61511578816326995</v>
      </c>
      <c r="BS77">
        <v>0.41274583019625799</v>
      </c>
      <c r="BT77">
        <v>0.94597934217630597</v>
      </c>
      <c r="BU77">
        <v>0.41482730757638098</v>
      </c>
      <c r="BV77">
        <v>0.58824010800947601</v>
      </c>
      <c r="CG77">
        <v>0.382510438926152</v>
      </c>
      <c r="CH77">
        <v>0.46365864759268799</v>
      </c>
      <c r="CI77">
        <v>0.36676761293950499</v>
      </c>
      <c r="CJ77">
        <v>0.48493607632541602</v>
      </c>
      <c r="CK77">
        <v>0.41026213395294803</v>
      </c>
      <c r="CL77">
        <v>0.40989489828300102</v>
      </c>
    </row>
    <row r="78" spans="3:90" x14ac:dyDescent="0.2">
      <c r="C78">
        <v>1.3419942980517601</v>
      </c>
      <c r="D78">
        <v>6.3129793388245403</v>
      </c>
      <c r="E78">
        <v>0.71322189437314898</v>
      </c>
      <c r="F78">
        <v>5.1087764098109503</v>
      </c>
      <c r="G78">
        <v>1.7791116709900701</v>
      </c>
      <c r="H78">
        <v>1.2711893345493099</v>
      </c>
      <c r="S78">
        <v>0.95880468228770899</v>
      </c>
      <c r="T78">
        <v>0.697289315609258</v>
      </c>
      <c r="U78">
        <v>0.44081709846536998</v>
      </c>
      <c r="V78">
        <v>0.70379975125653205</v>
      </c>
      <c r="W78">
        <v>1.1346441499850599</v>
      </c>
      <c r="X78">
        <v>0.47100494242713398</v>
      </c>
      <c r="AJ78">
        <v>0.61257291766447797</v>
      </c>
      <c r="AK78">
        <v>0.56961990980255295</v>
      </c>
      <c r="AL78">
        <v>0.82372112304108103</v>
      </c>
      <c r="AM78">
        <v>0.94683610162473897</v>
      </c>
      <c r="AN78">
        <v>0.44732848489113902</v>
      </c>
      <c r="AO78">
        <v>1.9431936659464499</v>
      </c>
      <c r="AZ78">
        <v>0.445532447886403</v>
      </c>
      <c r="BA78">
        <v>0.50131488830214899</v>
      </c>
      <c r="BB78">
        <v>0.46576906937436002</v>
      </c>
      <c r="BC78">
        <v>0.443730002676612</v>
      </c>
      <c r="BD78">
        <v>0.43519250785119501</v>
      </c>
      <c r="BE78">
        <v>0.76230898454120599</v>
      </c>
      <c r="BQ78">
        <v>0.60729735301473997</v>
      </c>
      <c r="BR78">
        <v>0.87829963096319197</v>
      </c>
      <c r="BS78">
        <v>0.57355689389212094</v>
      </c>
      <c r="BT78">
        <v>0.93427850154861103</v>
      </c>
      <c r="BU78">
        <v>0.505118324682027</v>
      </c>
      <c r="BV78">
        <v>0.97386895899043702</v>
      </c>
      <c r="CG78">
        <v>0.46234358465254499</v>
      </c>
      <c r="CH78">
        <v>0.48611405652314199</v>
      </c>
      <c r="CI78">
        <v>0.43931499711439198</v>
      </c>
      <c r="CJ78">
        <v>0.38137914004770501</v>
      </c>
      <c r="CK78">
        <v>0.40006896670618802</v>
      </c>
      <c r="CL78">
        <v>0.514519213603576</v>
      </c>
    </row>
    <row r="79" spans="3:90" x14ac:dyDescent="0.2">
      <c r="C79">
        <v>1.1811893530577999</v>
      </c>
      <c r="D79">
        <v>3.1565789464593301</v>
      </c>
      <c r="E79">
        <v>0.55372463556974205</v>
      </c>
      <c r="F79">
        <v>6.4288457883120804</v>
      </c>
      <c r="G79">
        <v>4.1137684233542204</v>
      </c>
      <c r="H79">
        <v>4.4889962714384302</v>
      </c>
      <c r="S79">
        <v>0.73351782914502495</v>
      </c>
      <c r="T79">
        <v>0.97748627609471905</v>
      </c>
      <c r="U79">
        <v>0.39952779295902002</v>
      </c>
      <c r="V79">
        <v>0.729630345127942</v>
      </c>
      <c r="W79">
        <v>1.09171578065472</v>
      </c>
      <c r="X79">
        <v>0.72670743417420902</v>
      </c>
      <c r="AJ79">
        <v>1.0282397096007301</v>
      </c>
      <c r="AK79">
        <v>0.35331984691951801</v>
      </c>
      <c r="AL79">
        <v>0.60177724660223297</v>
      </c>
      <c r="AM79">
        <v>0.60396363312734802</v>
      </c>
      <c r="AN79">
        <v>0.34257622102784202</v>
      </c>
      <c r="AO79">
        <v>1.3468871440593599</v>
      </c>
      <c r="AZ79">
        <v>0.50221485198163995</v>
      </c>
      <c r="BA79">
        <v>0.401711318569408</v>
      </c>
      <c r="BB79">
        <v>0.43492542399960199</v>
      </c>
      <c r="BC79">
        <v>0.47738360174681199</v>
      </c>
      <c r="BD79">
        <v>0.39994266048142701</v>
      </c>
      <c r="BE79">
        <v>0.67243644899486699</v>
      </c>
      <c r="BQ79">
        <v>0.88549604989866304</v>
      </c>
      <c r="BR79">
        <v>0.49905043758641399</v>
      </c>
      <c r="BS79">
        <v>1.95247400649851</v>
      </c>
      <c r="BT79">
        <v>0.929526032432483</v>
      </c>
      <c r="BU79">
        <v>0.75236849296312502</v>
      </c>
      <c r="BV79">
        <v>0.61648631880906302</v>
      </c>
      <c r="CG79">
        <v>0.50939599645923594</v>
      </c>
      <c r="CH79">
        <v>0.38797032836669199</v>
      </c>
      <c r="CI79">
        <v>0.54215381871508905</v>
      </c>
      <c r="CJ79">
        <v>0.64446816508886695</v>
      </c>
      <c r="CK79">
        <v>0.47425210878687502</v>
      </c>
      <c r="CL79">
        <v>0.60902565101284101</v>
      </c>
    </row>
    <row r="80" spans="3:90" x14ac:dyDescent="0.2">
      <c r="C80">
        <v>1.8159702207942101</v>
      </c>
      <c r="D80">
        <v>6.13574110472178</v>
      </c>
      <c r="E80">
        <v>0.76389300146665795</v>
      </c>
      <c r="F80">
        <v>3.1278355533036799</v>
      </c>
      <c r="G80">
        <v>4.2984910965646996</v>
      </c>
      <c r="H80">
        <v>5.0079576193664002</v>
      </c>
      <c r="S80">
        <v>0.82950871111230695</v>
      </c>
      <c r="T80">
        <v>0.93781836309964195</v>
      </c>
      <c r="U80">
        <v>0.45183542167751001</v>
      </c>
      <c r="V80">
        <v>0.78756896867493398</v>
      </c>
      <c r="W80">
        <v>0.95060439209744596</v>
      </c>
      <c r="X80">
        <v>1.3411341594063799</v>
      </c>
      <c r="AJ80">
        <v>0.83235562103334604</v>
      </c>
      <c r="AK80">
        <v>0.629230737028182</v>
      </c>
      <c r="AL80">
        <v>1.0580886358442301</v>
      </c>
      <c r="AM80">
        <v>0.71201898002821795</v>
      </c>
      <c r="AN80">
        <v>0.49281936787306801</v>
      </c>
      <c r="AO80">
        <v>0.85783298211407599</v>
      </c>
      <c r="AZ80">
        <v>0.51921922896907702</v>
      </c>
      <c r="BA80">
        <v>0.41659456363554498</v>
      </c>
      <c r="BB80">
        <v>0.53337231120749695</v>
      </c>
      <c r="BC80">
        <v>0.48359730825987202</v>
      </c>
      <c r="BD80">
        <v>0.49439298973981499</v>
      </c>
      <c r="BE80">
        <v>0.63658436690717601</v>
      </c>
      <c r="BQ80">
        <v>0.62756609882612902</v>
      </c>
      <c r="BR80">
        <v>0.34786902348681698</v>
      </c>
      <c r="BS80">
        <v>1.4676595301472599</v>
      </c>
      <c r="BT80">
        <v>0.90085386206824103</v>
      </c>
      <c r="BU80">
        <v>0.74582593881067805</v>
      </c>
      <c r="BV80">
        <v>0.79073348650509101</v>
      </c>
      <c r="CG80">
        <v>0.44154207451002703</v>
      </c>
      <c r="CH80">
        <v>0.345667810012388</v>
      </c>
      <c r="CI80">
        <v>0.58760315640886396</v>
      </c>
      <c r="CJ80">
        <v>0.65684202899719801</v>
      </c>
      <c r="CK80">
        <v>0.48590917441350401</v>
      </c>
      <c r="CL80">
        <v>0.50164180979511896</v>
      </c>
    </row>
    <row r="81" spans="3:90" x14ac:dyDescent="0.2">
      <c r="C81">
        <v>2.3955151808148498</v>
      </c>
      <c r="D81">
        <v>5.9726436449760696</v>
      </c>
      <c r="E81">
        <v>1.61416890451951</v>
      </c>
      <c r="F81">
        <v>2.2631995584525701</v>
      </c>
      <c r="G81">
        <v>3.4365148432876902</v>
      </c>
      <c r="H81">
        <v>5.2931541969762899</v>
      </c>
      <c r="S81">
        <v>1.00200867640414</v>
      </c>
      <c r="T81">
        <v>0.84589939982055895</v>
      </c>
      <c r="U81">
        <v>0.89653407004326502</v>
      </c>
      <c r="V81">
        <v>0.63062609022578897</v>
      </c>
      <c r="W81">
        <v>0.77103796581080897</v>
      </c>
      <c r="X81">
        <v>1.6935836139321001</v>
      </c>
      <c r="AJ81">
        <v>1.03219750132195</v>
      </c>
      <c r="AK81">
        <v>0.72325039980105399</v>
      </c>
      <c r="AL81">
        <v>1.05210752638046</v>
      </c>
      <c r="AM81">
        <v>0.652935564053998</v>
      </c>
      <c r="AN81">
        <v>0.38790433913683797</v>
      </c>
      <c r="AO81">
        <v>1.21295594871435</v>
      </c>
      <c r="AZ81">
        <v>0.67486470113914099</v>
      </c>
      <c r="BA81">
        <v>0.49706515936937301</v>
      </c>
      <c r="BB81">
        <v>0.57787696929659804</v>
      </c>
      <c r="BC81">
        <v>0.55467677866013798</v>
      </c>
      <c r="BD81">
        <v>0.38128158641453402</v>
      </c>
      <c r="BE81">
        <v>0.83411306632922599</v>
      </c>
      <c r="BQ81">
        <v>0.62625841786125702</v>
      </c>
      <c r="BR81">
        <v>0.35708823617018998</v>
      </c>
      <c r="BS81">
        <v>1.5828608944942599</v>
      </c>
      <c r="BT81">
        <v>0.66911185994135203</v>
      </c>
      <c r="BU81">
        <v>0.91932542521896399</v>
      </c>
      <c r="BV81">
        <v>0.83350436371236403</v>
      </c>
      <c r="CG81">
        <v>0.53742830458190904</v>
      </c>
      <c r="CH81">
        <v>0.32742554865809298</v>
      </c>
      <c r="CI81">
        <v>0.49830146717521301</v>
      </c>
      <c r="CJ81">
        <v>0.46579435636037803</v>
      </c>
      <c r="CK81">
        <v>0.53072453709939704</v>
      </c>
      <c r="CL81">
        <v>0.50540677178956195</v>
      </c>
    </row>
    <row r="82" spans="3:90" x14ac:dyDescent="0.2">
      <c r="C82">
        <v>2.74090229822415</v>
      </c>
      <c r="D82">
        <v>6.2796325462292204</v>
      </c>
      <c r="E82">
        <v>0.95994221087548603</v>
      </c>
      <c r="F82">
        <v>1.31477534655369</v>
      </c>
      <c r="G82">
        <v>4.6520367725021901</v>
      </c>
      <c r="H82">
        <v>4.1459038042796497</v>
      </c>
      <c r="S82">
        <v>0.74371910987316903</v>
      </c>
      <c r="T82">
        <v>1.01371466214276</v>
      </c>
      <c r="U82">
        <v>0.59611330895414505</v>
      </c>
      <c r="V82">
        <v>0.72912962825144501</v>
      </c>
      <c r="W82">
        <v>0.89049370746398904</v>
      </c>
      <c r="X82">
        <v>1.29657057602431</v>
      </c>
      <c r="AJ82">
        <v>1.01678318901953</v>
      </c>
      <c r="AK82">
        <v>0.85227951854297601</v>
      </c>
      <c r="AL82">
        <v>1.03560639054213</v>
      </c>
      <c r="AM82">
        <v>0.56070143347864798</v>
      </c>
      <c r="AN82">
        <v>0.49260825811168502</v>
      </c>
      <c r="AO82">
        <v>0.58991649788474598</v>
      </c>
      <c r="AZ82">
        <v>0.75811715990308703</v>
      </c>
      <c r="BA82">
        <v>0.63199409609840096</v>
      </c>
      <c r="BB82">
        <v>0.62243355883512397</v>
      </c>
      <c r="BC82">
        <v>0.48329605405297199</v>
      </c>
      <c r="BD82">
        <v>0.41227394823951902</v>
      </c>
      <c r="BE82">
        <v>0.466613546684984</v>
      </c>
      <c r="BQ82">
        <v>0.79151373111753698</v>
      </c>
      <c r="BR82">
        <v>0.39444363021856499</v>
      </c>
      <c r="BS82">
        <v>0.85613548675337103</v>
      </c>
      <c r="BT82">
        <v>0.43448732168460102</v>
      </c>
      <c r="BU82">
        <v>0.53552669663416397</v>
      </c>
      <c r="BV82">
        <v>1.0815753233743499</v>
      </c>
      <c r="CG82">
        <v>0.64660448164594697</v>
      </c>
      <c r="CH82">
        <v>0.40825690621253802</v>
      </c>
      <c r="CI82">
        <v>0.42746783527452498</v>
      </c>
      <c r="CJ82">
        <v>0.38048611199634502</v>
      </c>
      <c r="CK82">
        <v>0.39688463921469003</v>
      </c>
      <c r="CL82">
        <v>0.51583074762549197</v>
      </c>
    </row>
    <row r="83" spans="3:90" x14ac:dyDescent="0.2">
      <c r="C83">
        <v>0.61835180049681204</v>
      </c>
      <c r="D83">
        <v>7.6502494768921796</v>
      </c>
      <c r="E83">
        <v>1.1728279953029399</v>
      </c>
      <c r="F83">
        <v>1.0152980252138999</v>
      </c>
      <c r="G83">
        <v>3.1979045611806498</v>
      </c>
      <c r="H83">
        <v>4.0988020907870002</v>
      </c>
      <c r="S83">
        <v>0.54543162989877403</v>
      </c>
      <c r="T83">
        <v>1.01755852011431</v>
      </c>
      <c r="U83">
        <v>0.49585106124364497</v>
      </c>
      <c r="V83">
        <v>0.65771710353541601</v>
      </c>
      <c r="W83">
        <v>0.69202320049318999</v>
      </c>
      <c r="X83">
        <v>1.61629978135274</v>
      </c>
      <c r="AJ83">
        <v>0.96636838367073896</v>
      </c>
      <c r="AK83">
        <v>1.41083168339374</v>
      </c>
      <c r="AL83">
        <v>1.2865080062230301</v>
      </c>
      <c r="AM83">
        <v>0.35545106816019101</v>
      </c>
      <c r="AN83">
        <v>0.64593182667645099</v>
      </c>
      <c r="AO83">
        <v>0.94493832136949196</v>
      </c>
      <c r="AZ83">
        <v>0.66761940756025195</v>
      </c>
      <c r="BA83">
        <v>0.70220530624079602</v>
      </c>
      <c r="BB83">
        <v>0.64923862941765798</v>
      </c>
      <c r="BC83">
        <v>0.41044651030362</v>
      </c>
      <c r="BD83">
        <v>0.44221454145065497</v>
      </c>
      <c r="BE83">
        <v>1.01935026344367</v>
      </c>
      <c r="BQ83">
        <v>1.1292164899288399</v>
      </c>
      <c r="BR83">
        <v>0.78595286074960102</v>
      </c>
      <c r="BS83">
        <v>0.54338383448958205</v>
      </c>
      <c r="BT83">
        <v>0.49330349359407499</v>
      </c>
      <c r="BU83">
        <v>0.55435554820666699</v>
      </c>
      <c r="BV83">
        <v>0.76519029912166603</v>
      </c>
      <c r="CG83">
        <v>0.699671381071587</v>
      </c>
      <c r="CH83">
        <v>0.38875312763984898</v>
      </c>
      <c r="CI83">
        <v>0.31793596053475698</v>
      </c>
      <c r="CJ83">
        <v>0.43048243822732202</v>
      </c>
      <c r="CK83">
        <v>0.39928814329322099</v>
      </c>
      <c r="CL83">
        <v>0.425951111276826</v>
      </c>
    </row>
    <row r="84" spans="3:90" x14ac:dyDescent="0.2">
      <c r="C84">
        <v>1.12679801104079</v>
      </c>
      <c r="D84">
        <v>5.9039227372553196</v>
      </c>
      <c r="E84">
        <v>0.58825500906872796</v>
      </c>
      <c r="F84">
        <v>2.8119493512998401</v>
      </c>
      <c r="G84">
        <v>3.4092864601474901</v>
      </c>
      <c r="H84">
        <v>4.7257844254344299</v>
      </c>
      <c r="S84">
        <v>0.65431152084841504</v>
      </c>
      <c r="T84">
        <v>1.4120710757067501</v>
      </c>
      <c r="U84">
        <v>0.34580154468630597</v>
      </c>
      <c r="V84">
        <v>0.96145181613625696</v>
      </c>
      <c r="W84">
        <v>0.79933378051276904</v>
      </c>
      <c r="X84">
        <v>1.55541630407079</v>
      </c>
      <c r="AJ84">
        <v>0.93718384746873395</v>
      </c>
      <c r="AK84">
        <v>1.9313348758651501</v>
      </c>
      <c r="AL84">
        <v>1.16799045796059</v>
      </c>
      <c r="AM84">
        <v>1.00539219325034</v>
      </c>
      <c r="AN84">
        <v>0.60460169604306402</v>
      </c>
      <c r="AO84">
        <v>1.9990909581737699</v>
      </c>
      <c r="AZ84">
        <v>0.73803767274862697</v>
      </c>
      <c r="BA84">
        <v>0.73973882639878696</v>
      </c>
      <c r="BB84">
        <v>0.62355631622073004</v>
      </c>
      <c r="BC84">
        <v>0.70652884466002497</v>
      </c>
      <c r="BD84">
        <v>0.42379449540553699</v>
      </c>
      <c r="BE84">
        <v>1.0879949087429699</v>
      </c>
      <c r="BQ84">
        <v>1.30225632675453</v>
      </c>
      <c r="BR84">
        <v>1.7354540192072501</v>
      </c>
      <c r="BS84">
        <v>0.40091315405708799</v>
      </c>
      <c r="BT84">
        <v>0.59210116109955602</v>
      </c>
      <c r="BU84">
        <v>0.61950074911198105</v>
      </c>
      <c r="BV84">
        <v>0.960766995127038</v>
      </c>
      <c r="CG84">
        <v>0.58270414184932096</v>
      </c>
      <c r="CH84">
        <v>0.529039238725584</v>
      </c>
      <c r="CI84">
        <v>0.34742271996548202</v>
      </c>
      <c r="CJ84">
        <v>0.46944433986197298</v>
      </c>
      <c r="CK84">
        <v>0.35194753767028902</v>
      </c>
      <c r="CL84">
        <v>0.43893257235309002</v>
      </c>
    </row>
    <row r="85" spans="3:90" x14ac:dyDescent="0.2">
      <c r="C85">
        <v>2.8170838989987601</v>
      </c>
      <c r="D85">
        <v>5.9307572956578598</v>
      </c>
      <c r="E85">
        <v>0.74901455771450498</v>
      </c>
      <c r="F85">
        <v>2.11379312761377</v>
      </c>
      <c r="G85">
        <v>3.9463144273775899</v>
      </c>
      <c r="H85">
        <v>4.6656479552582901</v>
      </c>
      <c r="S85">
        <v>1.20921798296362</v>
      </c>
      <c r="T85">
        <v>1.3441159194624199</v>
      </c>
      <c r="U85">
        <v>0.49210204820908898</v>
      </c>
      <c r="V85">
        <v>0.91935767368945298</v>
      </c>
      <c r="W85">
        <v>0.82369790823810496</v>
      </c>
      <c r="X85">
        <v>2.2514657958465198</v>
      </c>
      <c r="AJ85">
        <v>1.1025894260882401</v>
      </c>
      <c r="AK85">
        <v>0.97364991087524599</v>
      </c>
      <c r="AL85">
        <v>1.2779827454894901</v>
      </c>
      <c r="AM85">
        <v>1.1760621039307</v>
      </c>
      <c r="AN85">
        <v>0.77326967915306999</v>
      </c>
      <c r="AO85">
        <v>1.4502972301186301</v>
      </c>
      <c r="AZ85">
        <v>0.59021307895722797</v>
      </c>
      <c r="BA85">
        <v>0.61649522770283605</v>
      </c>
      <c r="BB85">
        <v>0.76637088929717501</v>
      </c>
      <c r="BC85">
        <v>0.50333589326166595</v>
      </c>
      <c r="BD85">
        <v>0.42779834478706902</v>
      </c>
      <c r="BE85">
        <v>0.64985418903043302</v>
      </c>
      <c r="BQ85">
        <v>1.11281983191031</v>
      </c>
      <c r="BR85">
        <v>1.0485283970847601</v>
      </c>
      <c r="BS85">
        <v>0.90426254225080904</v>
      </c>
      <c r="BT85">
        <v>0.498748657114511</v>
      </c>
      <c r="BU85">
        <v>0.60837482556104505</v>
      </c>
      <c r="BV85">
        <v>0.618743999235979</v>
      </c>
      <c r="CG85">
        <v>0.48439591912375901</v>
      </c>
      <c r="CH85">
        <v>0.54403206325900899</v>
      </c>
      <c r="CI85">
        <v>0.42636188728059499</v>
      </c>
      <c r="CJ85">
        <v>0.448320683017296</v>
      </c>
      <c r="CK85">
        <v>0.33179364537679001</v>
      </c>
      <c r="CL85">
        <v>0.47105626501550302</v>
      </c>
    </row>
    <row r="86" spans="3:90" x14ac:dyDescent="0.2">
      <c r="C86">
        <v>2.3149433184413502</v>
      </c>
      <c r="D86">
        <v>7.2908328410717296</v>
      </c>
      <c r="E86">
        <v>1.1655651589106899</v>
      </c>
      <c r="F86">
        <v>1.9128526127918499</v>
      </c>
      <c r="G86">
        <v>5.2430008571130902</v>
      </c>
      <c r="H86">
        <v>4.4480489385347797</v>
      </c>
      <c r="S86">
        <v>0.98837733065352595</v>
      </c>
      <c r="T86">
        <v>1.3164567216279299</v>
      </c>
      <c r="U86">
        <v>0.75742714258960897</v>
      </c>
      <c r="V86">
        <v>0.84200072345191501</v>
      </c>
      <c r="W86">
        <v>0.95097720358531501</v>
      </c>
      <c r="X86">
        <v>1.0234478341829001</v>
      </c>
      <c r="AJ86">
        <v>0.53194499684551699</v>
      </c>
      <c r="AK86">
        <v>1.4102511486875999</v>
      </c>
      <c r="AL86">
        <v>1.4263786656147399</v>
      </c>
      <c r="AM86">
        <v>0.67084838674593705</v>
      </c>
      <c r="AN86">
        <v>0.52183037994463299</v>
      </c>
      <c r="AO86">
        <v>0.43871844713744101</v>
      </c>
      <c r="AZ86">
        <v>0.42244081313798698</v>
      </c>
      <c r="BA86">
        <v>0.61623738251645099</v>
      </c>
      <c r="BB86">
        <v>0.67073894478019402</v>
      </c>
      <c r="BC86">
        <v>0.51909956923848999</v>
      </c>
      <c r="BD86">
        <v>0.41801062035403402</v>
      </c>
      <c r="BE86">
        <v>0.42721808010427298</v>
      </c>
      <c r="BQ86">
        <v>0.73194880139019602</v>
      </c>
      <c r="BR86">
        <v>2.3172439727384799</v>
      </c>
      <c r="BS86">
        <v>0.80496821425688603</v>
      </c>
      <c r="BT86">
        <v>0.54350608687990398</v>
      </c>
      <c r="BU86">
        <v>0.86005530715330902</v>
      </c>
      <c r="BV86">
        <v>0.53638596664545102</v>
      </c>
      <c r="CG86">
        <v>0.37490621106172001</v>
      </c>
      <c r="CH86">
        <v>0.62299778506306303</v>
      </c>
      <c r="CI86">
        <v>0.42551363859612801</v>
      </c>
      <c r="CJ86">
        <v>0.48168049404768898</v>
      </c>
      <c r="CK86">
        <v>0.47233790427496503</v>
      </c>
      <c r="CL86">
        <v>0.35057927327348798</v>
      </c>
    </row>
    <row r="87" spans="3:90" x14ac:dyDescent="0.2">
      <c r="C87">
        <v>2.9966256876628101</v>
      </c>
      <c r="D87">
        <v>5.7831141634754504</v>
      </c>
      <c r="E87">
        <v>2.3661932138586401</v>
      </c>
      <c r="F87">
        <v>2.17704302938701</v>
      </c>
      <c r="G87">
        <v>4.4951138657851404</v>
      </c>
      <c r="H87">
        <v>3.2196985103987301</v>
      </c>
      <c r="S87">
        <v>1.2460524132561099</v>
      </c>
      <c r="T87">
        <v>1.2214560681083599</v>
      </c>
      <c r="U87">
        <v>1.0952758526507</v>
      </c>
      <c r="V87">
        <v>0.95550344321405301</v>
      </c>
      <c r="W87">
        <v>0.94945117817037505</v>
      </c>
      <c r="X87">
        <v>1.1289726962665401</v>
      </c>
      <c r="AJ87">
        <v>1.0035113749819999</v>
      </c>
      <c r="AK87">
        <v>1.00301514176634</v>
      </c>
      <c r="AL87">
        <v>1.3140076779291201</v>
      </c>
      <c r="AM87">
        <v>0.66191496617444801</v>
      </c>
      <c r="AN87">
        <v>1.1236212875891001</v>
      </c>
      <c r="AO87">
        <v>0.40438572500596698</v>
      </c>
      <c r="AZ87">
        <v>0.63701183698437602</v>
      </c>
      <c r="BA87">
        <v>0.641788442122045</v>
      </c>
      <c r="BB87">
        <v>0.63291356831759604</v>
      </c>
      <c r="BC87">
        <v>0.48827014265750301</v>
      </c>
      <c r="BD87">
        <v>0.43088194648135097</v>
      </c>
      <c r="BE87">
        <v>0.36967513643286898</v>
      </c>
      <c r="BQ87">
        <v>0.44348043884876998</v>
      </c>
      <c r="BR87">
        <v>3.85040168799397</v>
      </c>
      <c r="BS87">
        <v>0.439180208261708</v>
      </c>
      <c r="BT87">
        <v>0.71473008144171302</v>
      </c>
      <c r="BU87">
        <v>0.90961117500371003</v>
      </c>
      <c r="BV87">
        <v>0.48261097891152599</v>
      </c>
      <c r="CG87">
        <v>0.43525711761670699</v>
      </c>
      <c r="CH87">
        <v>0.79434028078365804</v>
      </c>
      <c r="CI87">
        <v>0.37139950753489598</v>
      </c>
      <c r="CJ87">
        <v>0.404103494920039</v>
      </c>
      <c r="CK87">
        <v>0.40206464057999303</v>
      </c>
      <c r="CL87">
        <v>0.35060961848817901</v>
      </c>
    </row>
    <row r="88" spans="3:90" x14ac:dyDescent="0.2">
      <c r="C88">
        <v>4.5949892487511699</v>
      </c>
      <c r="D88">
        <v>5.6077379710613702</v>
      </c>
      <c r="E88">
        <v>1.4229429561142399</v>
      </c>
      <c r="F88">
        <v>2.5703282037117301</v>
      </c>
      <c r="G88">
        <v>3.7733098721279901</v>
      </c>
      <c r="H88">
        <v>2.9994906261179302</v>
      </c>
      <c r="S88">
        <v>1.1037813337126501</v>
      </c>
      <c r="T88">
        <v>1.05492252448775</v>
      </c>
      <c r="U88">
        <v>0.69518949783536399</v>
      </c>
      <c r="V88">
        <v>0.92293626141102103</v>
      </c>
      <c r="W88">
        <v>0.81982681987539796</v>
      </c>
      <c r="X88">
        <v>1.0005045314168199</v>
      </c>
      <c r="AJ88">
        <v>1.0363330467441401</v>
      </c>
      <c r="AK88">
        <v>0.76314864834213703</v>
      </c>
      <c r="AL88">
        <v>1.30332526649262</v>
      </c>
      <c r="AM88">
        <v>0.93685562242167397</v>
      </c>
      <c r="AN88">
        <v>0.49102047605918098</v>
      </c>
      <c r="AO88">
        <v>0.34686352411374399</v>
      </c>
      <c r="AZ88">
        <v>0.72631925893254901</v>
      </c>
      <c r="BA88">
        <v>0.54001487843780904</v>
      </c>
      <c r="BB88">
        <v>0.58961154325243403</v>
      </c>
      <c r="BC88">
        <v>0.54324328871511796</v>
      </c>
      <c r="BD88">
        <v>0.43640069996563702</v>
      </c>
      <c r="BE88">
        <v>0.34464229572451799</v>
      </c>
      <c r="BQ88">
        <v>0.30727816121465101</v>
      </c>
      <c r="BR88">
        <v>2.3099463257932</v>
      </c>
      <c r="BS88">
        <v>0.30618345383406698</v>
      </c>
      <c r="BT88">
        <v>0.55134072173531501</v>
      </c>
      <c r="BU88">
        <v>0.52342500795378499</v>
      </c>
      <c r="BV88">
        <v>0.55701161423064505</v>
      </c>
      <c r="CG88">
        <v>0.39394424790899502</v>
      </c>
      <c r="CH88">
        <v>0.54525163080477002</v>
      </c>
      <c r="CI88">
        <v>0.35885564379379298</v>
      </c>
      <c r="CJ88">
        <v>0.40515704522044799</v>
      </c>
      <c r="CK88">
        <v>0.36161641578838799</v>
      </c>
      <c r="CL88">
        <v>0.37102230640334</v>
      </c>
    </row>
    <row r="89" spans="3:90" x14ac:dyDescent="0.2">
      <c r="C89">
        <v>5.5740330291609004</v>
      </c>
      <c r="D89">
        <v>6.9353086283004703</v>
      </c>
      <c r="E89">
        <v>1.5356592360414101</v>
      </c>
      <c r="F89">
        <v>2.8579260927291301</v>
      </c>
      <c r="G89">
        <v>3.24362241845883</v>
      </c>
      <c r="H89">
        <v>4.10068066264071</v>
      </c>
      <c r="S89">
        <v>1.6275399227773399</v>
      </c>
      <c r="T89">
        <v>1.54442871357789</v>
      </c>
      <c r="U89">
        <v>0.75725887783655998</v>
      </c>
      <c r="V89">
        <v>0.79235273941835704</v>
      </c>
      <c r="W89">
        <v>0.58092121116800699</v>
      </c>
      <c r="X89">
        <v>1.3824420486486799</v>
      </c>
      <c r="AJ89">
        <v>0.87415668366742105</v>
      </c>
      <c r="AK89">
        <v>0.82548279804208902</v>
      </c>
      <c r="AL89">
        <v>1.35986281144555</v>
      </c>
      <c r="AM89">
        <v>0.90239785826143804</v>
      </c>
      <c r="AN89">
        <v>0.57881669908340005</v>
      </c>
      <c r="AO89">
        <v>0.48168341550814903</v>
      </c>
      <c r="AZ89">
        <v>0.56544008508214905</v>
      </c>
      <c r="BA89">
        <v>0.484408511881746</v>
      </c>
      <c r="BB89">
        <v>0.65843337810426905</v>
      </c>
      <c r="BC89">
        <v>0.64002860629369496</v>
      </c>
      <c r="BD89">
        <v>0.42372452159818302</v>
      </c>
      <c r="BE89">
        <v>0.37761582749338102</v>
      </c>
      <c r="BQ89">
        <v>0.53085789494242996</v>
      </c>
      <c r="BR89">
        <v>3.0156638055526499</v>
      </c>
      <c r="BS89">
        <v>0.73072062076349897</v>
      </c>
      <c r="BT89">
        <v>0.77190202923828599</v>
      </c>
      <c r="BU89">
        <v>0.49775074835212002</v>
      </c>
      <c r="BV89">
        <v>0.90630088100719597</v>
      </c>
      <c r="CG89">
        <v>0.46433883844072699</v>
      </c>
      <c r="CH89">
        <v>0.67875362392899496</v>
      </c>
      <c r="CI89">
        <v>0.47942429491300198</v>
      </c>
      <c r="CJ89">
        <v>0.406358893185787</v>
      </c>
      <c r="CK89">
        <v>0.38864876557965899</v>
      </c>
      <c r="CL89">
        <v>0.38807415152220198</v>
      </c>
    </row>
    <row r="90" spans="3:90" x14ac:dyDescent="0.2">
      <c r="C90">
        <v>3.6209893629224501</v>
      </c>
      <c r="D90">
        <v>4.9428872901625098</v>
      </c>
      <c r="E90">
        <v>2.2250453050024399</v>
      </c>
      <c r="F90">
        <v>2.5565114532274702</v>
      </c>
      <c r="G90">
        <v>2.0520082573365501</v>
      </c>
      <c r="H90">
        <v>4.24383589101088</v>
      </c>
      <c r="S90">
        <v>1.25523999747985</v>
      </c>
      <c r="T90">
        <v>0.97481421762339304</v>
      </c>
      <c r="U90">
        <v>1.01445615947539</v>
      </c>
      <c r="V90">
        <v>0.83414258284593701</v>
      </c>
      <c r="W90">
        <v>0.72377248588370802</v>
      </c>
      <c r="X90">
        <v>0.99981477953851405</v>
      </c>
      <c r="AJ90">
        <v>0.65320465505389502</v>
      </c>
      <c r="AK90">
        <v>0.72271273822027104</v>
      </c>
      <c r="AL90">
        <v>1.71054039313287</v>
      </c>
      <c r="AM90">
        <v>1.25000970174311</v>
      </c>
      <c r="AN90">
        <v>0.66825522691416295</v>
      </c>
      <c r="AO90">
        <v>0.51300121178632396</v>
      </c>
      <c r="AZ90">
        <v>0.49829931082905099</v>
      </c>
      <c r="BA90">
        <v>0.43009912810821499</v>
      </c>
      <c r="BB90">
        <v>0.482162131657077</v>
      </c>
      <c r="BC90">
        <v>0.552077898037315</v>
      </c>
      <c r="BD90">
        <v>0.45978749491873799</v>
      </c>
      <c r="BE90">
        <v>0.386516160929257</v>
      </c>
      <c r="BQ90">
        <v>0.77505103920010698</v>
      </c>
      <c r="BR90">
        <v>1.39389115488606</v>
      </c>
      <c r="BS90">
        <v>0.68473427614379601</v>
      </c>
      <c r="BT90">
        <v>0.99361684533955896</v>
      </c>
      <c r="BU90">
        <v>0.758782422045574</v>
      </c>
      <c r="BV90">
        <v>0.81840156487400695</v>
      </c>
      <c r="CG90">
        <v>0.46519022238337498</v>
      </c>
      <c r="CH90">
        <v>0.56689642053342104</v>
      </c>
      <c r="CI90">
        <v>0.36064564324992199</v>
      </c>
      <c r="CJ90">
        <v>0.431543404955407</v>
      </c>
      <c r="CK90">
        <v>0.48837704858529002</v>
      </c>
      <c r="CL90">
        <v>0.36877890428583798</v>
      </c>
    </row>
    <row r="91" spans="3:90" x14ac:dyDescent="0.2">
      <c r="C91">
        <v>4.1860866646715396</v>
      </c>
      <c r="D91">
        <v>4.9729680877312497</v>
      </c>
      <c r="E91">
        <v>2.8893810636679</v>
      </c>
      <c r="F91">
        <v>1.1223227842258501</v>
      </c>
      <c r="G91">
        <v>4.2126582600207296</v>
      </c>
      <c r="H91">
        <v>3.9437420284770299</v>
      </c>
      <c r="S91">
        <v>1.7655473749036601</v>
      </c>
      <c r="T91">
        <v>1.1058140526014899</v>
      </c>
      <c r="U91">
        <v>1.12888568198383</v>
      </c>
      <c r="V91">
        <v>0.52269591371059598</v>
      </c>
      <c r="W91">
        <v>1.07753324134093</v>
      </c>
      <c r="X91">
        <v>1.20477158813425</v>
      </c>
      <c r="AJ91">
        <v>0.52631419070058405</v>
      </c>
      <c r="AK91">
        <v>0.94485930885607805</v>
      </c>
      <c r="AL91">
        <v>1.16336892164841</v>
      </c>
      <c r="AM91">
        <v>1.4149377942849399</v>
      </c>
      <c r="AN91">
        <v>0.45944990198012098</v>
      </c>
      <c r="AO91">
        <v>0.323601202195471</v>
      </c>
      <c r="AZ91">
        <v>0.68374743067608601</v>
      </c>
      <c r="BA91">
        <v>0.45448486321551901</v>
      </c>
      <c r="BB91">
        <v>0.47269057654879398</v>
      </c>
      <c r="BC91">
        <v>0.80985664835695104</v>
      </c>
      <c r="BD91">
        <v>0.39221879195619402</v>
      </c>
      <c r="BE91">
        <v>0.32150663082194902</v>
      </c>
      <c r="BQ91">
        <v>0.96995009387155096</v>
      </c>
      <c r="BR91">
        <v>1.6820596145308999</v>
      </c>
      <c r="BS91">
        <v>0.85207112230266502</v>
      </c>
      <c r="BT91">
        <v>1.5407630500310301</v>
      </c>
      <c r="BU91">
        <v>1.0904194605609301</v>
      </c>
      <c r="BV91">
        <v>0.48817967710912002</v>
      </c>
      <c r="CG91">
        <v>0.64308638272788898</v>
      </c>
      <c r="CH91">
        <v>0.69780407677548295</v>
      </c>
      <c r="CI91">
        <v>0.41501791038906799</v>
      </c>
      <c r="CJ91">
        <v>0.51192420424736795</v>
      </c>
      <c r="CK91">
        <v>0.51755375861560304</v>
      </c>
      <c r="CL91">
        <v>0.33488484910216698</v>
      </c>
    </row>
    <row r="92" spans="3:90" x14ac:dyDescent="0.2">
      <c r="C92">
        <v>3.1835285450083801</v>
      </c>
      <c r="D92">
        <v>4.2291327078876098</v>
      </c>
      <c r="E92">
        <v>3.1103541957439198</v>
      </c>
      <c r="F92">
        <v>1.1372099949443799</v>
      </c>
      <c r="G92">
        <v>3.4692953130109698</v>
      </c>
      <c r="H92">
        <v>2.6376629948024002</v>
      </c>
      <c r="S92">
        <v>1.53257825340589</v>
      </c>
      <c r="T92">
        <v>1.19812338251739</v>
      </c>
      <c r="U92">
        <v>0.67047957271735303</v>
      </c>
      <c r="V92">
        <v>0.75276908789542296</v>
      </c>
      <c r="W92">
        <v>0.88370586060478196</v>
      </c>
      <c r="X92">
        <v>1.25173379704717</v>
      </c>
      <c r="AJ92">
        <v>0.41223302832430703</v>
      </c>
      <c r="AK92">
        <v>0.70148224967934603</v>
      </c>
      <c r="AL92">
        <v>0.64597276063332199</v>
      </c>
      <c r="AM92">
        <v>1.43884514903282</v>
      </c>
      <c r="AN92">
        <v>0.41133593469954899</v>
      </c>
      <c r="AO92">
        <v>0.25393924277195301</v>
      </c>
      <c r="AZ92">
        <v>0.45490685402202802</v>
      </c>
      <c r="BA92">
        <v>0.48968571147058898</v>
      </c>
      <c r="BB92">
        <v>0.40080586128474099</v>
      </c>
      <c r="BC92">
        <v>0.57250771767497299</v>
      </c>
      <c r="BD92">
        <v>0.35427015783229998</v>
      </c>
      <c r="BE92">
        <v>0.301683543851965</v>
      </c>
      <c r="BQ92">
        <v>0.81050001229299995</v>
      </c>
      <c r="BR92">
        <v>1.5659127843710501</v>
      </c>
      <c r="BS92">
        <v>0.50676488933060104</v>
      </c>
      <c r="BT92">
        <v>2.1596876382838501</v>
      </c>
      <c r="BU92">
        <v>0.731287362985514</v>
      </c>
      <c r="BV92">
        <v>0.82198897923469005</v>
      </c>
      <c r="CG92">
        <v>0.47653634253211902</v>
      </c>
      <c r="CH92">
        <v>0.64342831712878201</v>
      </c>
      <c r="CI92">
        <v>0.363197293013304</v>
      </c>
      <c r="CJ92">
        <v>0.46375674291541802</v>
      </c>
      <c r="CK92">
        <v>0.41105638563170999</v>
      </c>
      <c r="CL92">
        <v>0.42289692927956801</v>
      </c>
    </row>
    <row r="93" spans="3:90" x14ac:dyDescent="0.2">
      <c r="C93">
        <v>4.7400958866509697</v>
      </c>
      <c r="D93">
        <v>4.0544536707952998</v>
      </c>
      <c r="E93">
        <v>3.9531823466680498</v>
      </c>
      <c r="F93">
        <v>0.84684797700935299</v>
      </c>
      <c r="G93">
        <v>3.7521120294790702</v>
      </c>
      <c r="H93">
        <v>3.7970008679371099</v>
      </c>
      <c r="S93">
        <v>1.6503480602076801</v>
      </c>
      <c r="T93">
        <v>1.3430284547705</v>
      </c>
      <c r="U93">
        <v>0.63087753142025804</v>
      </c>
      <c r="V93">
        <v>0.41435407978355498</v>
      </c>
      <c r="W93">
        <v>1.2571415345099699</v>
      </c>
      <c r="X93">
        <v>0.95411253180351097</v>
      </c>
      <c r="AJ93">
        <v>0.39455749188221501</v>
      </c>
      <c r="AK93">
        <v>1.02193391261251</v>
      </c>
      <c r="AL93">
        <v>0.65408856514228397</v>
      </c>
      <c r="AM93">
        <v>0.91460320587711896</v>
      </c>
      <c r="AN93">
        <v>0.53154992227030695</v>
      </c>
      <c r="AO93">
        <v>0.34110734676182702</v>
      </c>
      <c r="AZ93">
        <v>0.44953982428934203</v>
      </c>
      <c r="BA93">
        <v>0.56457359296230902</v>
      </c>
      <c r="BB93">
        <v>0.39591477659445101</v>
      </c>
      <c r="BC93">
        <v>0.63326980211291195</v>
      </c>
      <c r="BD93">
        <v>0.43155835462164399</v>
      </c>
      <c r="BE93">
        <v>0.35490662434819398</v>
      </c>
      <c r="BQ93">
        <v>0.60816209025585599</v>
      </c>
      <c r="BR93">
        <v>2.61908051215195</v>
      </c>
      <c r="BS93">
        <v>0.383426182576456</v>
      </c>
      <c r="BT93">
        <v>0.87902737181399604</v>
      </c>
      <c r="BU93">
        <v>0.37887359274622501</v>
      </c>
      <c r="BV93">
        <v>0.79144484559566097</v>
      </c>
      <c r="CG93">
        <v>0.53071985803056498</v>
      </c>
      <c r="CH93">
        <v>0.56903853081774103</v>
      </c>
      <c r="CI93">
        <v>0.36161347251182002</v>
      </c>
      <c r="CJ93">
        <v>0.41573199438026598</v>
      </c>
      <c r="CK93">
        <v>0.43282540020389199</v>
      </c>
      <c r="CL93">
        <v>0.49862408475165199</v>
      </c>
    </row>
    <row r="94" spans="3:90" x14ac:dyDescent="0.2">
      <c r="C94">
        <v>4.3170237449403199</v>
      </c>
      <c r="D94">
        <v>5.2150050175804097</v>
      </c>
      <c r="E94">
        <v>2.1176241643192899</v>
      </c>
      <c r="F94">
        <v>0.96489061338067705</v>
      </c>
      <c r="G94">
        <v>3.8041936154285598</v>
      </c>
      <c r="H94">
        <v>3.4863595376838399</v>
      </c>
      <c r="S94">
        <v>1.4113988361397301</v>
      </c>
      <c r="T94">
        <v>1.503898148357</v>
      </c>
      <c r="U94">
        <v>0.87815973283329396</v>
      </c>
      <c r="V94">
        <v>0.41225875959779401</v>
      </c>
      <c r="W94">
        <v>0.809475671738356</v>
      </c>
      <c r="X94">
        <v>1.19027731281736</v>
      </c>
      <c r="AJ94">
        <v>1.5161323867935499</v>
      </c>
      <c r="AK94">
        <v>1.6717755894641999</v>
      </c>
      <c r="AL94">
        <v>0.548273432175437</v>
      </c>
      <c r="AM94">
        <v>0.95698496728668703</v>
      </c>
      <c r="AN94">
        <v>0.884483466632356</v>
      </c>
      <c r="AO94">
        <v>0.43176989371837299</v>
      </c>
      <c r="AZ94">
        <v>0.604434742087681</v>
      </c>
      <c r="BA94">
        <v>0.58434912030306796</v>
      </c>
      <c r="BB94">
        <v>0.50872488651247505</v>
      </c>
      <c r="BC94">
        <v>0.67727055957114102</v>
      </c>
      <c r="BD94">
        <v>0.48449995497048698</v>
      </c>
      <c r="BE94">
        <v>0.36508060513733298</v>
      </c>
      <c r="BQ94">
        <v>0.83648632343278995</v>
      </c>
      <c r="BR94">
        <v>2.3882349861555099</v>
      </c>
      <c r="BS94">
        <v>0.39369378855167497</v>
      </c>
      <c r="BT94">
        <v>0.58890681770759701</v>
      </c>
      <c r="BU94">
        <v>0.94473670867567605</v>
      </c>
      <c r="BV94">
        <v>0.68557158550724895</v>
      </c>
      <c r="CG94">
        <v>0.65845203513064698</v>
      </c>
      <c r="CH94">
        <v>0.59656793456228796</v>
      </c>
      <c r="CI94">
        <v>0.38507557150182198</v>
      </c>
      <c r="CJ94">
        <v>0.46859646039615199</v>
      </c>
      <c r="CK94">
        <v>0.44871796658820701</v>
      </c>
      <c r="CL94">
        <v>0.443620280276528</v>
      </c>
    </row>
    <row r="95" spans="3:90" x14ac:dyDescent="0.2">
      <c r="C95">
        <v>3.6860344899302402</v>
      </c>
      <c r="D95">
        <v>5.80956923657227</v>
      </c>
      <c r="E95">
        <v>1.7898184179515599</v>
      </c>
      <c r="F95">
        <v>1.67466632654158</v>
      </c>
      <c r="G95">
        <v>3.9068535604850498</v>
      </c>
      <c r="H95">
        <v>2.8638110198753099</v>
      </c>
      <c r="S95">
        <v>1.3598300616839001</v>
      </c>
      <c r="T95">
        <v>0.94880084013843102</v>
      </c>
      <c r="U95">
        <v>0.84046875480297101</v>
      </c>
      <c r="V95">
        <v>0.73979167002019297</v>
      </c>
      <c r="W95">
        <v>0.99765676678841397</v>
      </c>
      <c r="X95">
        <v>0.780367373132276</v>
      </c>
      <c r="AJ95">
        <v>0.94252139956775804</v>
      </c>
      <c r="AK95">
        <v>0.85163406861744495</v>
      </c>
      <c r="AL95">
        <v>0.65438087670980505</v>
      </c>
      <c r="AM95">
        <v>0.935264271657131</v>
      </c>
      <c r="AN95">
        <v>0.89647557165739999</v>
      </c>
      <c r="AO95">
        <v>0.41431753082952899</v>
      </c>
      <c r="AZ95">
        <v>0.59244498764765796</v>
      </c>
      <c r="BA95">
        <v>0.44990684474098802</v>
      </c>
      <c r="BB95">
        <v>0.49535166286579002</v>
      </c>
      <c r="BC95">
        <v>0.54386669140153798</v>
      </c>
      <c r="BD95">
        <v>0.86518442441003696</v>
      </c>
      <c r="BE95">
        <v>0.48448760276902397</v>
      </c>
      <c r="BQ95">
        <v>0.565944234680403</v>
      </c>
      <c r="BR95">
        <v>2.27250258931636</v>
      </c>
      <c r="BS95">
        <v>0.57007302812400895</v>
      </c>
      <c r="BT95">
        <v>1.61033198819866</v>
      </c>
      <c r="BU95">
        <v>0.85640190379579195</v>
      </c>
      <c r="BV95">
        <v>1.1716552586370801</v>
      </c>
      <c r="CG95">
        <v>0.52595552706618998</v>
      </c>
      <c r="CH95">
        <v>0.66197127933275002</v>
      </c>
      <c r="CI95">
        <v>0.35522604507375699</v>
      </c>
      <c r="CJ95">
        <v>0.75050488397984905</v>
      </c>
      <c r="CK95">
        <v>0.50981493247659404</v>
      </c>
      <c r="CL95">
        <v>0.52364383759790001</v>
      </c>
    </row>
    <row r="96" spans="3:90" x14ac:dyDescent="0.2">
      <c r="C96">
        <v>2.0173882534884302</v>
      </c>
      <c r="D96">
        <v>4.7979850946384301</v>
      </c>
      <c r="E96">
        <v>1.71293098453973</v>
      </c>
      <c r="F96">
        <v>1.3467250822989401</v>
      </c>
      <c r="G96">
        <v>4.2462271671472802</v>
      </c>
      <c r="H96">
        <v>3.2318437395772599</v>
      </c>
      <c r="S96">
        <v>1.19448653740662</v>
      </c>
      <c r="T96">
        <v>1.0043831222486399</v>
      </c>
      <c r="U96">
        <v>0.851387666342861</v>
      </c>
      <c r="V96">
        <v>0.55244337605177396</v>
      </c>
      <c r="W96">
        <v>0.75992660813077095</v>
      </c>
      <c r="X96">
        <v>1.3719125109710499</v>
      </c>
      <c r="AJ96">
        <v>0.73793423588110896</v>
      </c>
      <c r="AK96">
        <v>0.74896680635711599</v>
      </c>
      <c r="AL96">
        <v>0.77331984191416203</v>
      </c>
      <c r="AM96">
        <v>0.84139902218309504</v>
      </c>
      <c r="AN96">
        <v>1.01615304238277</v>
      </c>
      <c r="AO96">
        <v>0.38908554812046903</v>
      </c>
      <c r="AZ96">
        <v>0.52839662468121895</v>
      </c>
      <c r="BA96">
        <v>0.38609051835025598</v>
      </c>
      <c r="BB96">
        <v>0.51816128214969803</v>
      </c>
      <c r="BC96">
        <v>0.48165373337391698</v>
      </c>
      <c r="BD96">
        <v>0.73482324659883902</v>
      </c>
      <c r="BE96">
        <v>0.484484321701947</v>
      </c>
      <c r="BQ96">
        <v>0.874700216464386</v>
      </c>
      <c r="BR96">
        <v>1.9504921387790899</v>
      </c>
      <c r="BS96">
        <v>0.52347524827217595</v>
      </c>
      <c r="BT96">
        <v>1.6022739512120101</v>
      </c>
      <c r="BU96">
        <v>1.38750099398475</v>
      </c>
      <c r="BV96">
        <v>1.22660034685414</v>
      </c>
      <c r="CG96">
        <v>0.54887205784672699</v>
      </c>
      <c r="CH96">
        <v>0.802575336419589</v>
      </c>
      <c r="CI96">
        <v>0.35192356590978802</v>
      </c>
      <c r="CJ96">
        <v>0.66014823835963699</v>
      </c>
      <c r="CK96">
        <v>0.67740187668715002</v>
      </c>
      <c r="CL96">
        <v>0.65351937961176398</v>
      </c>
    </row>
    <row r="97" spans="3:90" x14ac:dyDescent="0.2">
      <c r="C97">
        <v>2.3154826827712802</v>
      </c>
      <c r="D97">
        <v>3.7418707861746401</v>
      </c>
      <c r="E97">
        <v>1.70000839911379</v>
      </c>
      <c r="F97">
        <v>1.7972264702468199</v>
      </c>
      <c r="G97">
        <v>2.93978492541939</v>
      </c>
      <c r="H97">
        <v>3.2759326338564398</v>
      </c>
      <c r="S97">
        <v>1.0019235886343201</v>
      </c>
      <c r="T97">
        <v>0.90276111538994996</v>
      </c>
      <c r="U97">
        <v>0.91209942755562801</v>
      </c>
      <c r="V97">
        <v>0.60724394946819504</v>
      </c>
      <c r="W97">
        <v>0.85040918037892299</v>
      </c>
      <c r="X97">
        <v>1.2194452012472801</v>
      </c>
      <c r="AJ97">
        <v>1.1971667191152999</v>
      </c>
      <c r="AK97">
        <v>0.59914421772861604</v>
      </c>
      <c r="AL97">
        <v>0.61534181935665799</v>
      </c>
      <c r="AM97">
        <v>1.04222949142184</v>
      </c>
      <c r="AN97">
        <v>0.75106835808258599</v>
      </c>
      <c r="AO97">
        <v>0.41985866433532099</v>
      </c>
      <c r="AZ97">
        <v>0.587746978773379</v>
      </c>
      <c r="BA97">
        <v>0.56644643261174799</v>
      </c>
      <c r="BB97">
        <v>0.484727997435761</v>
      </c>
      <c r="BC97">
        <v>0.73128132701613702</v>
      </c>
      <c r="BD97">
        <v>0.72633237154849195</v>
      </c>
      <c r="BE97">
        <v>0.36232212638426298</v>
      </c>
      <c r="BQ97">
        <v>1.9757977700670399</v>
      </c>
      <c r="BR97">
        <v>1.51748439598885</v>
      </c>
      <c r="BS97">
        <v>0.93247229776456397</v>
      </c>
      <c r="BT97">
        <v>1.3986084712878499</v>
      </c>
      <c r="BU97">
        <v>1.0170715786034801</v>
      </c>
      <c r="BV97">
        <v>0.70489426341934502</v>
      </c>
      <c r="CG97">
        <v>0.51674334517897902</v>
      </c>
      <c r="CH97">
        <v>0.56584985674140797</v>
      </c>
      <c r="CI97">
        <v>0.45511291098018097</v>
      </c>
      <c r="CJ97">
        <v>0.44898213587676999</v>
      </c>
      <c r="CK97">
        <v>0.68331549093828703</v>
      </c>
      <c r="CL97">
        <v>0.59259746392950896</v>
      </c>
    </row>
    <row r="98" spans="3:90" x14ac:dyDescent="0.2">
      <c r="C98">
        <v>1.56195674115554</v>
      </c>
      <c r="D98">
        <v>3.9989495976051099</v>
      </c>
      <c r="E98">
        <v>1.8117418963280101</v>
      </c>
      <c r="F98">
        <v>2.5565732067694298</v>
      </c>
      <c r="G98">
        <v>4.5404370819261404</v>
      </c>
      <c r="H98">
        <v>2.9264134968432698</v>
      </c>
      <c r="S98">
        <v>1.01197135101824</v>
      </c>
      <c r="T98">
        <v>0.94041892398142402</v>
      </c>
      <c r="U98">
        <v>0.74758944179958597</v>
      </c>
      <c r="V98">
        <v>0.90033718257006201</v>
      </c>
      <c r="W98">
        <v>0.78334473720960396</v>
      </c>
      <c r="X98">
        <v>1.34843698309729</v>
      </c>
      <c r="AJ98">
        <v>1.6944953465484101</v>
      </c>
      <c r="AK98">
        <v>0.76520109926798896</v>
      </c>
      <c r="AL98">
        <v>0.38632658182159801</v>
      </c>
      <c r="AM98">
        <v>1.0866534976328199</v>
      </c>
      <c r="AN98">
        <v>0.59807546299186998</v>
      </c>
      <c r="AO98">
        <v>0.38390438785425801</v>
      </c>
      <c r="AZ98">
        <v>0.57991331696678905</v>
      </c>
      <c r="BA98">
        <v>0.65455374522147303</v>
      </c>
      <c r="BB98">
        <v>0.30516136004560601</v>
      </c>
      <c r="BC98">
        <v>0.67163583248276604</v>
      </c>
      <c r="BD98">
        <v>0.45390186945115002</v>
      </c>
      <c r="BE98">
        <v>0.40041380707398999</v>
      </c>
      <c r="BQ98">
        <v>1.9624716977271699</v>
      </c>
      <c r="BR98">
        <v>2.43237598873085</v>
      </c>
      <c r="BS98">
        <v>0.89364609472166701</v>
      </c>
      <c r="BT98">
        <v>1.61994636165143</v>
      </c>
      <c r="BU98">
        <v>1.6969719878482299</v>
      </c>
      <c r="BV98">
        <v>0.87119128805064805</v>
      </c>
      <c r="CG98">
        <v>0.50168089077235001</v>
      </c>
      <c r="CH98">
        <v>0.56320996732930295</v>
      </c>
      <c r="CI98">
        <v>0.48430288613725198</v>
      </c>
      <c r="CJ98">
        <v>0.62020015394676598</v>
      </c>
      <c r="CK98">
        <v>0.83339892887670497</v>
      </c>
      <c r="CL98">
        <v>0.51144925448140799</v>
      </c>
    </row>
    <row r="99" spans="3:90" x14ac:dyDescent="0.2">
      <c r="C99">
        <v>0.91121863414730497</v>
      </c>
      <c r="D99">
        <v>3.4269046681269302</v>
      </c>
      <c r="E99">
        <v>1.51025645248775</v>
      </c>
      <c r="F99">
        <v>2.8141105006953002</v>
      </c>
      <c r="G99">
        <v>3.6535683076463599</v>
      </c>
      <c r="H99">
        <v>3.00016829233182</v>
      </c>
      <c r="S99">
        <v>0.71492317970340202</v>
      </c>
      <c r="T99">
        <v>0.83311866792026801</v>
      </c>
      <c r="U99">
        <v>0.88518424500983195</v>
      </c>
      <c r="V99">
        <v>0.76779847329036799</v>
      </c>
      <c r="W99">
        <v>0.95794830580608903</v>
      </c>
      <c r="X99">
        <v>1.2273383131756599</v>
      </c>
      <c r="AJ99">
        <v>1.14633078567414</v>
      </c>
      <c r="AK99">
        <v>0.63482048978730998</v>
      </c>
      <c r="AL99">
        <v>0.62956105547234398</v>
      </c>
      <c r="AM99">
        <v>0.688930559088891</v>
      </c>
      <c r="AN99">
        <v>1.3134605782372599</v>
      </c>
      <c r="AO99">
        <v>0.558506912259081</v>
      </c>
      <c r="AZ99">
        <v>0.44116941225325601</v>
      </c>
      <c r="BA99">
        <v>0.489263072461187</v>
      </c>
      <c r="BB99">
        <v>0.39483263214228098</v>
      </c>
      <c r="BC99">
        <v>0.54079600332303301</v>
      </c>
      <c r="BD99">
        <v>0.60470417867978599</v>
      </c>
      <c r="BE99">
        <v>0.39234446033206899</v>
      </c>
      <c r="BQ99">
        <v>1.56565454717698</v>
      </c>
      <c r="BR99">
        <v>2.2785704826030599</v>
      </c>
      <c r="BS99">
        <v>0.59710478977867298</v>
      </c>
      <c r="BT99">
        <v>1.3850502257157999</v>
      </c>
      <c r="BU99">
        <v>2.3407241995570298</v>
      </c>
      <c r="BV99">
        <v>1.1543913815862401</v>
      </c>
      <c r="CG99">
        <v>0.48977102348354901</v>
      </c>
      <c r="CH99">
        <v>0.64338104410642005</v>
      </c>
      <c r="CI99">
        <v>0.373730591411497</v>
      </c>
      <c r="CJ99">
        <v>0.58991748444111503</v>
      </c>
      <c r="CK99">
        <v>0.66474067774054801</v>
      </c>
      <c r="CL99">
        <v>0.50634333525575403</v>
      </c>
    </row>
    <row r="100" spans="3:90" x14ac:dyDescent="0.2">
      <c r="C100">
        <v>0.87865350412108001</v>
      </c>
      <c r="D100">
        <v>4.1661873400625504</v>
      </c>
      <c r="E100">
        <v>2.0250302338215498</v>
      </c>
      <c r="F100">
        <v>1.53094228802703</v>
      </c>
      <c r="G100">
        <v>2.3627653949123499</v>
      </c>
      <c r="H100">
        <v>3.4715502819706598</v>
      </c>
      <c r="S100">
        <v>0.61805311118724504</v>
      </c>
      <c r="T100">
        <v>0.89340558750280497</v>
      </c>
      <c r="U100">
        <v>1.11344340398959</v>
      </c>
      <c r="V100">
        <v>0.73882037880553197</v>
      </c>
      <c r="W100">
        <v>0.66324528438949704</v>
      </c>
      <c r="X100">
        <v>1.2135233159749499</v>
      </c>
      <c r="AJ100">
        <v>0.66624559854494003</v>
      </c>
      <c r="AK100">
        <v>0.65318787031695602</v>
      </c>
      <c r="AL100">
        <v>0.69764552985012995</v>
      </c>
      <c r="AM100">
        <v>1.0471728237261899</v>
      </c>
      <c r="AN100">
        <v>0.982920494525925</v>
      </c>
      <c r="AO100">
        <v>0.36677964003512797</v>
      </c>
      <c r="AZ100">
        <v>0.41629059231676202</v>
      </c>
      <c r="BA100">
        <v>0.50780052901277395</v>
      </c>
      <c r="BB100">
        <v>0.407221301937991</v>
      </c>
      <c r="BC100">
        <v>0.60806004103932898</v>
      </c>
      <c r="BD100">
        <v>0.76230535834329805</v>
      </c>
      <c r="BE100">
        <v>0.33204916743824497</v>
      </c>
      <c r="BQ100">
        <v>0.59101020254777603</v>
      </c>
      <c r="BR100">
        <v>1.9894126523407201</v>
      </c>
      <c r="BS100">
        <v>0.35723860145834402</v>
      </c>
      <c r="BT100">
        <v>1.9592905194844099</v>
      </c>
      <c r="BU100">
        <v>1.9372434140780901</v>
      </c>
      <c r="BV100">
        <v>0.71642893091939897</v>
      </c>
      <c r="CG100">
        <v>0.358281224242472</v>
      </c>
      <c r="CH100">
        <v>0.71429051433825896</v>
      </c>
      <c r="CI100">
        <v>0.34659785428421203</v>
      </c>
      <c r="CJ100">
        <v>0.55666058155286002</v>
      </c>
      <c r="CK100">
        <v>0.71571242349950503</v>
      </c>
      <c r="CL100">
        <v>0.47242878020141099</v>
      </c>
    </row>
    <row r="101" spans="3:90" x14ac:dyDescent="0.2">
      <c r="C101">
        <v>2.3964178606907698</v>
      </c>
      <c r="D101">
        <v>4.9740557889935602</v>
      </c>
      <c r="E101">
        <v>1.8441537901682299</v>
      </c>
      <c r="F101">
        <v>2.1174226659188502</v>
      </c>
      <c r="G101">
        <v>2.1984644618856102</v>
      </c>
      <c r="H101">
        <v>2.7175278571825698</v>
      </c>
      <c r="S101">
        <v>0.89392414869050296</v>
      </c>
      <c r="T101">
        <v>1.3002359279364899</v>
      </c>
      <c r="U101">
        <v>1.13488751137622</v>
      </c>
      <c r="V101">
        <v>0.55395830367449295</v>
      </c>
      <c r="W101">
        <v>0.59773472178771603</v>
      </c>
      <c r="X101">
        <v>1.35361746196066</v>
      </c>
      <c r="AJ101">
        <v>0.56660255961138695</v>
      </c>
      <c r="AK101">
        <v>0.868486141992864</v>
      </c>
      <c r="AL101">
        <v>1.1540070925212</v>
      </c>
      <c r="AM101">
        <v>0.91944363612540303</v>
      </c>
      <c r="AN101">
        <v>1.2296237774910701</v>
      </c>
      <c r="AO101">
        <v>0.43818004628289497</v>
      </c>
      <c r="AZ101">
        <v>0.38721675237061198</v>
      </c>
      <c r="BA101">
        <v>0.49838241298122299</v>
      </c>
      <c r="BB101">
        <v>0.55523181217510997</v>
      </c>
      <c r="BC101">
        <v>0.43639254271292</v>
      </c>
      <c r="BD101">
        <v>0.69158667147186004</v>
      </c>
      <c r="BE101">
        <v>0.33421516377447402</v>
      </c>
      <c r="BQ101">
        <v>1.21087189032359</v>
      </c>
      <c r="BR101">
        <v>0.60762579607631895</v>
      </c>
      <c r="BS101">
        <v>0.25844260801914098</v>
      </c>
      <c r="BT101">
        <v>2.8023634767897101</v>
      </c>
      <c r="BU101">
        <v>1.80479720339355</v>
      </c>
      <c r="BV101">
        <v>0.59176869785105002</v>
      </c>
      <c r="CG101">
        <v>0.51153386287264002</v>
      </c>
      <c r="CH101">
        <v>0.45705621229863003</v>
      </c>
      <c r="CI101">
        <v>0.25992892622597202</v>
      </c>
      <c r="CJ101">
        <v>0.48748972763486897</v>
      </c>
      <c r="CK101">
        <v>0.56086109062946798</v>
      </c>
      <c r="CL101">
        <v>0.44079782794058098</v>
      </c>
    </row>
    <row r="102" spans="3:90" x14ac:dyDescent="0.2">
      <c r="C102">
        <v>1.9963889165688</v>
      </c>
      <c r="D102">
        <v>5.9613304681431698</v>
      </c>
      <c r="E102">
        <v>1.9416712703515</v>
      </c>
      <c r="F102">
        <v>2.0700234843091501</v>
      </c>
      <c r="G102">
        <v>3.42735749581936</v>
      </c>
      <c r="H102">
        <v>2.8791834695265401</v>
      </c>
      <c r="S102">
        <v>1.1923892318948399</v>
      </c>
      <c r="T102">
        <v>1.3462099501299001</v>
      </c>
      <c r="U102">
        <v>0.68021946888731999</v>
      </c>
      <c r="V102">
        <v>0.64450995245445997</v>
      </c>
      <c r="W102">
        <v>1.00600248415569</v>
      </c>
      <c r="X102">
        <v>0.90154423671262895</v>
      </c>
      <c r="AJ102">
        <v>0.78014404139790505</v>
      </c>
      <c r="AK102">
        <v>0.70051269122007298</v>
      </c>
      <c r="AL102">
        <v>1.4276966591879301</v>
      </c>
      <c r="AM102">
        <v>0.42792955631521401</v>
      </c>
      <c r="AN102">
        <v>1.6399602619988001</v>
      </c>
      <c r="AO102">
        <v>0.41239117577725198</v>
      </c>
      <c r="AZ102">
        <v>0.54919795919253001</v>
      </c>
      <c r="BA102">
        <v>0.57587182161674599</v>
      </c>
      <c r="BB102">
        <v>0.62659409197196003</v>
      </c>
      <c r="BC102">
        <v>0.40572541609600898</v>
      </c>
      <c r="BD102">
        <v>0.63434848407358002</v>
      </c>
      <c r="BE102">
        <v>0.35191289324034702</v>
      </c>
      <c r="BQ102">
        <v>1.15625236911269</v>
      </c>
      <c r="BR102">
        <v>0.53541157598592004</v>
      </c>
      <c r="BS102">
        <v>0.83856327956571497</v>
      </c>
      <c r="BT102">
        <v>2.88296671684552</v>
      </c>
      <c r="BU102">
        <v>1.08101177355473</v>
      </c>
      <c r="BV102">
        <v>0.96906029628770696</v>
      </c>
      <c r="CG102">
        <v>0.75664590743683602</v>
      </c>
      <c r="CH102">
        <v>0.48267674501529001</v>
      </c>
      <c r="CI102">
        <v>0.43690187961028298</v>
      </c>
      <c r="CJ102">
        <v>0.52248772014521705</v>
      </c>
      <c r="CK102">
        <v>0.42551508481369499</v>
      </c>
      <c r="CL102">
        <v>0.43609935796448601</v>
      </c>
    </row>
    <row r="103" spans="3:90" x14ac:dyDescent="0.2">
      <c r="C103">
        <v>3.4044914134686399</v>
      </c>
      <c r="D103">
        <v>6.5410157105345501</v>
      </c>
      <c r="E103">
        <v>1.55506145993264</v>
      </c>
      <c r="F103">
        <v>1.41832252736746</v>
      </c>
      <c r="G103">
        <v>3.9460899515831902</v>
      </c>
      <c r="H103">
        <v>4.3406795815106003</v>
      </c>
      <c r="S103">
        <v>1.1636113083102799</v>
      </c>
      <c r="T103">
        <v>1.05418559720454</v>
      </c>
      <c r="U103">
        <v>1.0751271845737</v>
      </c>
      <c r="V103">
        <v>0.805994210934731</v>
      </c>
      <c r="W103">
        <v>1.1943048619877501</v>
      </c>
      <c r="X103">
        <v>1.0171003972678501</v>
      </c>
      <c r="AJ103">
        <v>1.2155669699851299</v>
      </c>
      <c r="AK103">
        <v>0.824366053794647</v>
      </c>
      <c r="AL103">
        <v>2.23659132390023</v>
      </c>
      <c r="AM103">
        <v>0.47083045728213302</v>
      </c>
      <c r="AN103">
        <v>1.79474702584807</v>
      </c>
      <c r="AO103">
        <v>0.31659897957567601</v>
      </c>
      <c r="AZ103">
        <v>0.65760202872662898</v>
      </c>
      <c r="BA103">
        <v>0.52386131194992802</v>
      </c>
      <c r="BB103">
        <v>0.66074047848933803</v>
      </c>
      <c r="BC103">
        <v>0.394956542420768</v>
      </c>
      <c r="BD103">
        <v>0.64945421335723497</v>
      </c>
      <c r="BE103">
        <v>0.360415301273806</v>
      </c>
      <c r="BQ103">
        <v>1.4718296684041901</v>
      </c>
      <c r="BR103">
        <v>0.432375209280841</v>
      </c>
      <c r="BS103">
        <v>2.0845650420309898</v>
      </c>
      <c r="BT103">
        <v>1.82231700934284</v>
      </c>
      <c r="BU103">
        <v>0.76568031122507796</v>
      </c>
      <c r="BV103">
        <v>0.78582156441503304</v>
      </c>
      <c r="CG103">
        <v>0.78630503615228398</v>
      </c>
      <c r="CH103">
        <v>0.46478281587079801</v>
      </c>
      <c r="CI103">
        <v>0.56542390485917104</v>
      </c>
      <c r="CJ103">
        <v>0.46629841531473598</v>
      </c>
      <c r="CK103">
        <v>0.46367842698192302</v>
      </c>
      <c r="CL103">
        <v>0.362814372939604</v>
      </c>
    </row>
    <row r="104" spans="3:90" x14ac:dyDescent="0.2">
      <c r="C104">
        <v>4.0289330799319698</v>
      </c>
      <c r="D104">
        <v>7.33258018017382</v>
      </c>
      <c r="E104">
        <v>1.19194210604796</v>
      </c>
      <c r="F104">
        <v>2.51512776550544</v>
      </c>
      <c r="G104">
        <v>3.9558542846883502</v>
      </c>
      <c r="H104">
        <v>2.68493843415582</v>
      </c>
      <c r="S104">
        <v>1.3098824725534901</v>
      </c>
      <c r="T104">
        <v>0.967510649628186</v>
      </c>
      <c r="U104">
        <v>0.79031342879868705</v>
      </c>
      <c r="V104">
        <v>0.93349543379762101</v>
      </c>
      <c r="W104">
        <v>0.76461243651944799</v>
      </c>
      <c r="X104">
        <v>0.96939452630067702</v>
      </c>
      <c r="AJ104">
        <v>1.3437827135901499</v>
      </c>
      <c r="AK104">
        <v>1.1685226670293101</v>
      </c>
      <c r="AL104">
        <v>1.8365895162024399</v>
      </c>
      <c r="AM104">
        <v>0.64168230783765601</v>
      </c>
      <c r="AN104">
        <v>3.4680270004035898</v>
      </c>
      <c r="AO104">
        <v>0.34572415855220401</v>
      </c>
      <c r="AZ104">
        <v>0.58915636485536205</v>
      </c>
      <c r="BA104">
        <v>0.44941885404791798</v>
      </c>
      <c r="BB104">
        <v>0.56462555181059004</v>
      </c>
      <c r="BC104">
        <v>0.394937459028323</v>
      </c>
      <c r="BD104">
        <v>0.63125411382032304</v>
      </c>
      <c r="BE104">
        <v>0.29695530093774097</v>
      </c>
      <c r="BQ104">
        <v>1.31744526359953</v>
      </c>
      <c r="BR104">
        <v>0.44497991381713298</v>
      </c>
      <c r="BS104">
        <v>2.5093668042915702</v>
      </c>
      <c r="BT104">
        <v>1.7802834573448301</v>
      </c>
      <c r="BU104">
        <v>0.44029816555131202</v>
      </c>
      <c r="BV104">
        <v>1.13431374474811</v>
      </c>
      <c r="CG104">
        <v>0.64393716138388901</v>
      </c>
      <c r="CH104">
        <v>0.45671608783863099</v>
      </c>
      <c r="CI104">
        <v>0.85876814317175798</v>
      </c>
      <c r="CJ104">
        <v>0.67378335754498497</v>
      </c>
      <c r="CK104">
        <v>0.37304408382936599</v>
      </c>
      <c r="CL104">
        <v>0.37954280802776202</v>
      </c>
    </row>
    <row r="105" spans="3:90" x14ac:dyDescent="0.2">
      <c r="C105">
        <v>3.7669192742432198</v>
      </c>
      <c r="D105">
        <v>7.5574328947365004</v>
      </c>
      <c r="E105">
        <v>2.8857905494556602</v>
      </c>
      <c r="F105">
        <v>4.4693522835655202</v>
      </c>
      <c r="G105">
        <v>3.0174139927682599</v>
      </c>
      <c r="H105">
        <v>2.7497564983117</v>
      </c>
      <c r="S105">
        <v>0.86562322912411105</v>
      </c>
      <c r="T105">
        <v>0.92937171914963701</v>
      </c>
      <c r="U105">
        <v>1.10393811632521</v>
      </c>
      <c r="V105">
        <v>0.97730673162600901</v>
      </c>
      <c r="W105">
        <v>0.88151163723105097</v>
      </c>
      <c r="X105">
        <v>1.3704950760007899</v>
      </c>
      <c r="AJ105">
        <v>1.6677000108786499</v>
      </c>
      <c r="AK105">
        <v>2.6452773369508198</v>
      </c>
      <c r="AL105">
        <v>1.47011758360613</v>
      </c>
      <c r="AM105">
        <v>0.71721407889981104</v>
      </c>
      <c r="AN105">
        <v>3.3940543995256198</v>
      </c>
      <c r="AO105">
        <v>0.33637118027528901</v>
      </c>
      <c r="AZ105">
        <v>0.66885420248352401</v>
      </c>
      <c r="BA105">
        <v>0.49170654263012897</v>
      </c>
      <c r="BB105">
        <v>0.52126054384213505</v>
      </c>
      <c r="BC105">
        <v>0.39888178045920297</v>
      </c>
      <c r="BD105">
        <v>0.54635830512416805</v>
      </c>
      <c r="BE105">
        <v>0.37849117675660099</v>
      </c>
      <c r="BQ105">
        <v>0.87723469929151798</v>
      </c>
      <c r="BR105">
        <v>0.66794249410630702</v>
      </c>
      <c r="BS105">
        <v>2.3571598380357002</v>
      </c>
      <c r="BT105">
        <v>4.1748937568828897</v>
      </c>
      <c r="BU105">
        <v>0.349378270140139</v>
      </c>
      <c r="BV105">
        <v>1.7806156465264</v>
      </c>
      <c r="CG105">
        <v>0.50850950732202904</v>
      </c>
      <c r="CH105">
        <v>0.47734621812693001</v>
      </c>
      <c r="CI105">
        <v>0.62076776218534702</v>
      </c>
      <c r="CJ105">
        <v>0.73598351220783897</v>
      </c>
      <c r="CK105">
        <v>0.48205435308752198</v>
      </c>
      <c r="CL105">
        <v>0.67029359317999704</v>
      </c>
    </row>
    <row r="106" spans="3:90" x14ac:dyDescent="0.2">
      <c r="C106">
        <v>4.7780069134024501</v>
      </c>
      <c r="D106">
        <v>6.4311125198346897</v>
      </c>
      <c r="E106">
        <v>2.0442981596721501</v>
      </c>
      <c r="F106">
        <v>4.6027686702636696</v>
      </c>
      <c r="G106">
        <v>2.4958955507974898</v>
      </c>
      <c r="H106">
        <v>3.27094008332493</v>
      </c>
      <c r="S106">
        <v>1.2813046031539901</v>
      </c>
      <c r="T106">
        <v>0.79857611912413595</v>
      </c>
      <c r="U106">
        <v>0.74993181676115195</v>
      </c>
      <c r="V106">
        <v>0.97931093838259897</v>
      </c>
      <c r="W106">
        <v>0.68127170403162696</v>
      </c>
      <c r="X106">
        <v>1.2950747964115701</v>
      </c>
      <c r="AJ106">
        <v>1.7802225554225299</v>
      </c>
      <c r="AK106">
        <v>1.2794971035337399</v>
      </c>
      <c r="AL106">
        <v>1.72441571220459</v>
      </c>
      <c r="AM106">
        <v>0.67708021179244604</v>
      </c>
      <c r="AN106">
        <v>1.1503554306494801</v>
      </c>
      <c r="AO106">
        <v>0.38802457833579801</v>
      </c>
      <c r="AZ106">
        <v>0.70029296984660205</v>
      </c>
      <c r="BA106">
        <v>0.56536105691594896</v>
      </c>
      <c r="BB106">
        <v>0.56061465770113805</v>
      </c>
      <c r="BC106">
        <v>0.40952014863210601</v>
      </c>
      <c r="BD106">
        <v>0.52717076673892704</v>
      </c>
      <c r="BE106">
        <v>0.48191108735947003</v>
      </c>
      <c r="BQ106">
        <v>0.56314490026588304</v>
      </c>
      <c r="BR106">
        <v>0.76508226864330697</v>
      </c>
      <c r="BS106">
        <v>2.1659404360761498</v>
      </c>
      <c r="BT106">
        <v>4.38280505171375</v>
      </c>
      <c r="BU106">
        <v>0.41519085840335801</v>
      </c>
      <c r="BV106">
        <v>1.8855528571848901</v>
      </c>
      <c r="CG106">
        <v>0.55210287756860599</v>
      </c>
      <c r="CH106">
        <v>0.46677694264685299</v>
      </c>
      <c r="CI106">
        <v>0.89707794539278296</v>
      </c>
      <c r="CJ106">
        <v>0.83236838090212495</v>
      </c>
      <c r="CK106">
        <v>0.487509586126809</v>
      </c>
      <c r="CL106">
        <v>0.772861331157909</v>
      </c>
    </row>
    <row r="107" spans="3:90" x14ac:dyDescent="0.2">
      <c r="C107">
        <v>5.1777174457837196</v>
      </c>
      <c r="D107">
        <v>3.1180075565231702</v>
      </c>
      <c r="E107">
        <v>3.1013075753425099</v>
      </c>
      <c r="F107">
        <v>4.50198313180484</v>
      </c>
      <c r="G107">
        <v>2.7799564969005801</v>
      </c>
      <c r="H107">
        <v>3.4995916499654198</v>
      </c>
      <c r="S107">
        <v>0.76960398860176105</v>
      </c>
      <c r="T107">
        <v>0.77083831563208705</v>
      </c>
      <c r="U107">
        <v>0.67503619947994797</v>
      </c>
      <c r="V107">
        <v>0.92441046077347</v>
      </c>
      <c r="W107">
        <v>1.0542973092716701</v>
      </c>
      <c r="X107">
        <v>1.39098902801408</v>
      </c>
      <c r="AJ107">
        <v>1.5007821381591699</v>
      </c>
      <c r="AK107">
        <v>1.2856237223926601</v>
      </c>
      <c r="AL107">
        <v>1.4828660930950099</v>
      </c>
      <c r="AM107">
        <v>0.82075645745215597</v>
      </c>
      <c r="AN107">
        <v>1.0560882481699301</v>
      </c>
      <c r="AO107">
        <v>0.36338126705534901</v>
      </c>
      <c r="AZ107">
        <v>0.73511053956065098</v>
      </c>
      <c r="BA107">
        <v>0.54840629513269601</v>
      </c>
      <c r="BB107">
        <v>0.58149861595410901</v>
      </c>
      <c r="BC107">
        <v>0.45399189611180302</v>
      </c>
      <c r="BD107">
        <v>0.49788653744049199</v>
      </c>
      <c r="BE107">
        <v>0.34488349405397001</v>
      </c>
      <c r="BQ107">
        <v>1.4274087665326201</v>
      </c>
      <c r="BR107">
        <v>1.8080518775694601</v>
      </c>
      <c r="BS107">
        <v>2.4607109286503199</v>
      </c>
      <c r="BT107">
        <v>5.4709079555686504</v>
      </c>
      <c r="BU107">
        <v>0.37803634015895199</v>
      </c>
      <c r="BV107">
        <v>1.3586755244408</v>
      </c>
      <c r="CG107">
        <v>0.61026782089484499</v>
      </c>
      <c r="CH107">
        <v>0.67650387239093901</v>
      </c>
      <c r="CI107">
        <v>0.59544937812333198</v>
      </c>
      <c r="CJ107">
        <v>1.05740945965704</v>
      </c>
      <c r="CK107">
        <v>0.40402475858378301</v>
      </c>
      <c r="CL107">
        <v>0.70144382618078105</v>
      </c>
    </row>
    <row r="108" spans="3:90" x14ac:dyDescent="0.2">
      <c r="C108">
        <v>7.0251320279476301</v>
      </c>
      <c r="D108">
        <v>3.90859454364975</v>
      </c>
      <c r="E108">
        <v>2.9000269175553202</v>
      </c>
      <c r="F108">
        <v>3.3341591296382198</v>
      </c>
      <c r="G108">
        <v>3.1429785098237399</v>
      </c>
      <c r="H108">
        <v>2.5107120342628</v>
      </c>
      <c r="S108">
        <v>0.93298423943103204</v>
      </c>
      <c r="T108">
        <v>0.99314768660379504</v>
      </c>
      <c r="U108">
        <v>0.79013976462521496</v>
      </c>
      <c r="V108">
        <v>0.90383999548948302</v>
      </c>
      <c r="W108">
        <v>0.76462272122802299</v>
      </c>
      <c r="X108">
        <v>0.89365373513486202</v>
      </c>
      <c r="AJ108">
        <v>2.0596681096308198</v>
      </c>
      <c r="AK108">
        <v>1.63800010020494</v>
      </c>
      <c r="AL108">
        <v>2.4211752483237499</v>
      </c>
      <c r="AM108">
        <v>1.3789080823464299</v>
      </c>
      <c r="AN108">
        <v>0.58239727070449498</v>
      </c>
      <c r="AO108">
        <v>0.30202756332583502</v>
      </c>
      <c r="AZ108">
        <v>0.79202565757282295</v>
      </c>
      <c r="BA108">
        <v>0.452271267650172</v>
      </c>
      <c r="BB108">
        <v>0.86140762387247105</v>
      </c>
      <c r="BC108">
        <v>0.79906780915076903</v>
      </c>
      <c r="BD108">
        <v>0.440419185134243</v>
      </c>
      <c r="BE108">
        <v>0.40446857294793098</v>
      </c>
      <c r="BQ108">
        <v>1.1548751879260299</v>
      </c>
      <c r="BR108">
        <v>2.66196160179598</v>
      </c>
      <c r="BS108">
        <v>2.5489698611244802</v>
      </c>
      <c r="BT108">
        <v>5.3674284342570102</v>
      </c>
      <c r="BU108">
        <v>0.56423414638875302</v>
      </c>
      <c r="BV108">
        <v>1.1784768776394901</v>
      </c>
      <c r="CG108">
        <v>0.55646856916439102</v>
      </c>
      <c r="CH108">
        <v>0.62416347466042599</v>
      </c>
      <c r="CI108">
        <v>0.64939460874400001</v>
      </c>
      <c r="CJ108">
        <v>1.1247159998765901</v>
      </c>
      <c r="CK108">
        <v>0.489051662327322</v>
      </c>
      <c r="CL108">
        <v>0.56269237181278797</v>
      </c>
    </row>
    <row r="109" spans="3:90" x14ac:dyDescent="0.2">
      <c r="C109">
        <v>6.3933190217331104</v>
      </c>
      <c r="D109">
        <v>6.6572006114853597</v>
      </c>
      <c r="E109">
        <v>3.6663088666922699</v>
      </c>
      <c r="F109">
        <v>5.2535366595473096</v>
      </c>
      <c r="G109">
        <v>2.2191262437900301</v>
      </c>
      <c r="H109">
        <v>0.87641208601250697</v>
      </c>
      <c r="S109">
        <v>0.98578095582179703</v>
      </c>
      <c r="T109">
        <v>1.2684877686801099</v>
      </c>
      <c r="U109">
        <v>0.92879931162103302</v>
      </c>
      <c r="V109">
        <v>1.04282915702374</v>
      </c>
      <c r="W109">
        <v>0.77284361550295799</v>
      </c>
      <c r="X109">
        <v>0.67232318873284802</v>
      </c>
      <c r="AJ109">
        <v>2.1896533399056599</v>
      </c>
      <c r="AK109">
        <v>2.2766975551335502</v>
      </c>
      <c r="AL109">
        <v>4.5953469175673698</v>
      </c>
      <c r="AM109">
        <v>1.4203014140187999</v>
      </c>
      <c r="AN109">
        <v>0.70885729624042404</v>
      </c>
      <c r="AO109">
        <v>0.50540149350183206</v>
      </c>
      <c r="AZ109">
        <v>0.72603777542773995</v>
      </c>
      <c r="BA109">
        <v>0.77939005244086701</v>
      </c>
      <c r="BB109">
        <v>0.63698295859437104</v>
      </c>
      <c r="BC109">
        <v>0.60912776667378199</v>
      </c>
      <c r="BD109">
        <v>0.47206861953699197</v>
      </c>
      <c r="BE109">
        <v>0.39923007023146601</v>
      </c>
      <c r="BQ109">
        <v>1.61902662131861</v>
      </c>
      <c r="BR109">
        <v>4.1712867966017297</v>
      </c>
      <c r="BS109">
        <v>2.2034923852174901</v>
      </c>
      <c r="BT109">
        <v>2.7957449956214599</v>
      </c>
      <c r="BU109">
        <v>0.423966605087155</v>
      </c>
      <c r="BV109">
        <v>1.0608553727930901</v>
      </c>
      <c r="CG109">
        <v>0.79160351621613601</v>
      </c>
      <c r="CH109">
        <v>1.1570631350877301</v>
      </c>
      <c r="CI109">
        <v>0.51182453832522701</v>
      </c>
      <c r="CJ109">
        <v>0.57271289147545201</v>
      </c>
      <c r="CK109">
        <v>0.43463536006132403</v>
      </c>
      <c r="CL109">
        <v>0.46598764660409098</v>
      </c>
    </row>
    <row r="110" spans="3:90" x14ac:dyDescent="0.2">
      <c r="C110">
        <v>4.4666342682259099</v>
      </c>
      <c r="D110">
        <v>6.9763334519167799</v>
      </c>
      <c r="E110">
        <v>3.2685745847957999</v>
      </c>
      <c r="F110">
        <v>4.6095461882537698</v>
      </c>
      <c r="G110">
        <v>3.0248854196593902</v>
      </c>
      <c r="H110">
        <v>2.0723969986836202</v>
      </c>
      <c r="S110">
        <v>1.0042751885929899</v>
      </c>
      <c r="T110">
        <v>1.0057969628032</v>
      </c>
      <c r="U110">
        <v>0.89858374071907399</v>
      </c>
      <c r="V110">
        <v>0.88072595420704503</v>
      </c>
      <c r="W110">
        <v>0.89514902796734097</v>
      </c>
      <c r="X110">
        <v>1.0633309833487301</v>
      </c>
      <c r="AJ110">
        <v>1.6654443569428501</v>
      </c>
      <c r="AK110">
        <v>2.6552402556803498</v>
      </c>
      <c r="AL110">
        <v>4.7200202704062999</v>
      </c>
      <c r="AM110">
        <v>1.3637625328927401</v>
      </c>
      <c r="AN110">
        <v>2.22992679898785</v>
      </c>
      <c r="AO110">
        <v>0.35630558582706601</v>
      </c>
      <c r="AZ110">
        <v>0.81085698069103695</v>
      </c>
      <c r="BA110">
        <v>0.87262467639368002</v>
      </c>
      <c r="BB110">
        <v>0.66527151953911101</v>
      </c>
      <c r="BC110">
        <v>0.82549283243717797</v>
      </c>
      <c r="BD110">
        <v>0.59872100452503796</v>
      </c>
      <c r="BE110">
        <v>0.361456875337266</v>
      </c>
      <c r="BQ110">
        <v>2.9099281936253001</v>
      </c>
      <c r="BR110">
        <v>2.5125735649054999</v>
      </c>
      <c r="BS110">
        <v>1.1512097470207701</v>
      </c>
      <c r="BT110">
        <v>1.7682661324326601</v>
      </c>
      <c r="BU110">
        <v>0.35779964492556399</v>
      </c>
      <c r="BV110">
        <v>0.91417049017139795</v>
      </c>
      <c r="CG110">
        <v>0.90652457398058195</v>
      </c>
      <c r="CH110">
        <v>0.75337796525139</v>
      </c>
      <c r="CI110">
        <v>0.614608750351747</v>
      </c>
      <c r="CJ110">
        <v>0.55887200809775806</v>
      </c>
      <c r="CK110">
        <v>0.36716303071428502</v>
      </c>
      <c r="CL110">
        <v>0.49975769580052698</v>
      </c>
    </row>
    <row r="111" spans="3:90" x14ac:dyDescent="0.2">
      <c r="C111">
        <v>6.8029710779072996</v>
      </c>
      <c r="D111">
        <v>4.6918286173948998</v>
      </c>
      <c r="E111">
        <v>2.9010014689930701</v>
      </c>
      <c r="F111">
        <v>3.7080742763747701</v>
      </c>
      <c r="G111">
        <v>3.3417959107046702</v>
      </c>
      <c r="H111">
        <v>3.5631435781405698</v>
      </c>
      <c r="S111">
        <v>0.94213779951741705</v>
      </c>
      <c r="T111">
        <v>0.88323098063845595</v>
      </c>
      <c r="U111">
        <v>1.15770205779546</v>
      </c>
      <c r="V111">
        <v>1.30728138538</v>
      </c>
      <c r="W111">
        <v>0.79676396150139694</v>
      </c>
      <c r="X111">
        <v>0.94664782998015495</v>
      </c>
      <c r="AJ111">
        <v>1.68909219515241</v>
      </c>
      <c r="AK111">
        <v>3.3681844558721701</v>
      </c>
      <c r="AL111">
        <v>3.4684060413508999</v>
      </c>
      <c r="AM111">
        <v>1.8925634889574501</v>
      </c>
      <c r="AN111">
        <v>2.8436709848739001</v>
      </c>
      <c r="AO111">
        <v>0.46505899873067402</v>
      </c>
      <c r="AZ111">
        <v>0.84027575272332</v>
      </c>
      <c r="BA111">
        <v>0.95866829611137805</v>
      </c>
      <c r="BB111">
        <v>0.55147624551156005</v>
      </c>
      <c r="BC111">
        <v>0.83137477236135704</v>
      </c>
      <c r="BD111">
        <v>0.65041809482705903</v>
      </c>
      <c r="BE111">
        <v>0.42807705905275001</v>
      </c>
      <c r="BQ111">
        <v>2.38017156376592</v>
      </c>
      <c r="BR111">
        <v>2.22020039128738</v>
      </c>
      <c r="BS111">
        <v>0.99638507537263699</v>
      </c>
      <c r="BT111">
        <v>1.63816931815762</v>
      </c>
      <c r="BU111">
        <v>0.63726037443727501</v>
      </c>
      <c r="BV111">
        <v>0.88687599816124696</v>
      </c>
      <c r="CG111">
        <v>0.841420964032084</v>
      </c>
      <c r="CH111">
        <v>0.932233023843276</v>
      </c>
      <c r="CI111">
        <v>0.53856565300761405</v>
      </c>
      <c r="CJ111">
        <v>0.67700471104475601</v>
      </c>
      <c r="CK111">
        <v>0.41940386574715799</v>
      </c>
      <c r="CL111">
        <v>0.552226771565138</v>
      </c>
    </row>
    <row r="112" spans="3:90" x14ac:dyDescent="0.2">
      <c r="C112">
        <v>5.0327344968418002</v>
      </c>
      <c r="D112">
        <v>4.7590620160305201</v>
      </c>
      <c r="E112">
        <v>3.5053439016185601</v>
      </c>
      <c r="F112">
        <v>6.7807648915840604</v>
      </c>
      <c r="G112">
        <v>5.3710236156544804</v>
      </c>
      <c r="H112">
        <v>3.2559355138378701</v>
      </c>
      <c r="S112">
        <v>0.88285591061238899</v>
      </c>
      <c r="T112">
        <v>1.20518781111175</v>
      </c>
      <c r="U112">
        <v>1.20939761050271</v>
      </c>
      <c r="V112">
        <v>1.1620605657062399</v>
      </c>
      <c r="W112">
        <v>1.06844784445698</v>
      </c>
      <c r="X112">
        <v>0.79496566356000398</v>
      </c>
      <c r="AJ112">
        <v>1.5767858261112599</v>
      </c>
      <c r="AK112">
        <v>2.3041484918200998</v>
      </c>
      <c r="AL112">
        <v>2.5566678287741702</v>
      </c>
      <c r="AM112">
        <v>1.1739847087578299</v>
      </c>
      <c r="AN112">
        <v>2.3644695902524999</v>
      </c>
      <c r="AO112">
        <v>0.38039802919823801</v>
      </c>
      <c r="AZ112">
        <v>0.64915390889327795</v>
      </c>
      <c r="BA112">
        <v>0.84509507198660005</v>
      </c>
      <c r="BB112">
        <v>0.615647470761848</v>
      </c>
      <c r="BC112">
        <v>0.56402901051646603</v>
      </c>
      <c r="BD112">
        <v>0.79336223839244702</v>
      </c>
      <c r="BE112">
        <v>0.38005182754389899</v>
      </c>
      <c r="BQ112">
        <v>0.98276128859033396</v>
      </c>
      <c r="BR112">
        <v>2.5097869398177099</v>
      </c>
      <c r="BS112">
        <v>2.1971726602833499</v>
      </c>
      <c r="BT112">
        <v>1.6800614492371699</v>
      </c>
      <c r="BU112">
        <v>0.40596952820134902</v>
      </c>
      <c r="BV112">
        <v>0.60743568613293297</v>
      </c>
      <c r="CG112">
        <v>0.58895311963319996</v>
      </c>
      <c r="CH112">
        <v>1.2033574655649399</v>
      </c>
      <c r="CI112">
        <v>0.600361827022865</v>
      </c>
      <c r="CJ112">
        <v>0.54399866071805003</v>
      </c>
      <c r="CK112">
        <v>0.36247063945275898</v>
      </c>
      <c r="CL112">
        <v>0.39901118208256597</v>
      </c>
    </row>
    <row r="113" spans="3:90" x14ac:dyDescent="0.2">
      <c r="C113">
        <v>3.8499974101388501</v>
      </c>
      <c r="D113">
        <v>6.3470045520892997</v>
      </c>
      <c r="E113">
        <v>3.4778585140245899</v>
      </c>
      <c r="F113">
        <v>6.1816907786350797</v>
      </c>
      <c r="G113">
        <v>5.3330075231042802</v>
      </c>
      <c r="H113">
        <v>3.2843976283757299</v>
      </c>
      <c r="S113">
        <v>0.90387454008514401</v>
      </c>
      <c r="T113">
        <v>1.2883427534246801</v>
      </c>
      <c r="U113">
        <v>0.79447913246742696</v>
      </c>
      <c r="V113">
        <v>1.0697881597010399</v>
      </c>
      <c r="W113">
        <v>1.09350845182225</v>
      </c>
      <c r="X113">
        <v>0.92904415431051901</v>
      </c>
      <c r="AJ113">
        <v>3.61753254958851</v>
      </c>
      <c r="AK113">
        <v>3.5216815540875301</v>
      </c>
      <c r="AL113">
        <v>2.1175302782998502</v>
      </c>
      <c r="AM113">
        <v>1.1321127372894499</v>
      </c>
      <c r="AN113">
        <v>2.6856883034788401</v>
      </c>
      <c r="AO113">
        <v>0.35442603568160203</v>
      </c>
      <c r="AZ113">
        <v>0.813446115665591</v>
      </c>
      <c r="BA113">
        <v>1.0497613806389099</v>
      </c>
      <c r="BB113">
        <v>0.36816235628801902</v>
      </c>
      <c r="BC113">
        <v>0.81667997643282297</v>
      </c>
      <c r="BD113">
        <v>0.69530238318534099</v>
      </c>
      <c r="BE113">
        <v>0.37166443539239602</v>
      </c>
      <c r="BQ113">
        <v>0.61335444519771198</v>
      </c>
      <c r="BR113">
        <v>4.0074491805289201</v>
      </c>
      <c r="BS113">
        <v>1.9491058425583201</v>
      </c>
      <c r="BT113">
        <v>1.24378033257734</v>
      </c>
      <c r="BU113">
        <v>0.37388724239663101</v>
      </c>
      <c r="BV113">
        <v>0.70831312299624705</v>
      </c>
      <c r="CG113">
        <v>0.68926258403601703</v>
      </c>
      <c r="CH113">
        <v>1.1581471304436399</v>
      </c>
      <c r="CI113">
        <v>0.52721717176524396</v>
      </c>
      <c r="CJ113">
        <v>0.49709013331538499</v>
      </c>
      <c r="CK113">
        <v>0.44102508466166201</v>
      </c>
      <c r="CL113">
        <v>0.38255065775225999</v>
      </c>
    </row>
    <row r="114" spans="3:90" x14ac:dyDescent="0.2">
      <c r="C114">
        <v>2.94578879412094</v>
      </c>
      <c r="D114">
        <v>5.8980486653846196</v>
      </c>
      <c r="E114">
        <v>4.7618489299470896</v>
      </c>
      <c r="F114">
        <v>5.53710353758132</v>
      </c>
      <c r="G114">
        <v>3.5035371446792598</v>
      </c>
      <c r="H114">
        <v>2.1039660239673799</v>
      </c>
      <c r="S114">
        <v>0.79959943628777796</v>
      </c>
      <c r="T114">
        <v>1.2815947675472199</v>
      </c>
      <c r="U114">
        <v>1.11595252317974</v>
      </c>
      <c r="V114">
        <v>0.87061742956757604</v>
      </c>
      <c r="W114">
        <v>0.76604105974866399</v>
      </c>
      <c r="X114">
        <v>0.80185280205948195</v>
      </c>
      <c r="AJ114">
        <v>2.4102639854845398</v>
      </c>
      <c r="AK114">
        <v>3.6180824818560802</v>
      </c>
      <c r="AL114">
        <v>1.4843793746180101</v>
      </c>
      <c r="AM114">
        <v>1.70852009301551</v>
      </c>
      <c r="AN114">
        <v>1.9077337580245799</v>
      </c>
      <c r="AO114">
        <v>0.52450756086216399</v>
      </c>
      <c r="AZ114">
        <v>0.54099414420881098</v>
      </c>
      <c r="BA114">
        <v>1.0165084821441599</v>
      </c>
      <c r="BB114">
        <v>0.510578685631217</v>
      </c>
      <c r="BC114">
        <v>0.84610680360204404</v>
      </c>
      <c r="BD114">
        <v>0.48402525170293798</v>
      </c>
      <c r="BE114">
        <v>0.42457938381664201</v>
      </c>
      <c r="BQ114">
        <v>1.6720637346782401</v>
      </c>
      <c r="BR114">
        <v>3.6180708301483899</v>
      </c>
      <c r="BS114">
        <v>1.9251609895980799</v>
      </c>
      <c r="BT114">
        <v>1.76535108134079</v>
      </c>
      <c r="BU114">
        <v>0.517239540772644</v>
      </c>
      <c r="BV114">
        <v>0.73046285203452299</v>
      </c>
      <c r="CG114">
        <v>0.62003950901084204</v>
      </c>
      <c r="CH114">
        <v>0.69983501228219902</v>
      </c>
      <c r="CI114">
        <v>0.52537936017921905</v>
      </c>
      <c r="CJ114">
        <v>0.42560379316580998</v>
      </c>
      <c r="CK114">
        <v>0.38031746500950298</v>
      </c>
      <c r="CL114">
        <v>0.47364207377072998</v>
      </c>
    </row>
    <row r="115" spans="3:90" x14ac:dyDescent="0.2">
      <c r="C115">
        <v>3.9707924742899001</v>
      </c>
      <c r="D115">
        <v>3.79160156732098</v>
      </c>
      <c r="E115">
        <v>6.7511571135070598</v>
      </c>
      <c r="F115">
        <v>3.73536033479329</v>
      </c>
      <c r="G115">
        <v>3.2922024516434201</v>
      </c>
      <c r="H115">
        <v>0.93684592881923801</v>
      </c>
      <c r="S115">
        <v>0.80011422073355298</v>
      </c>
      <c r="T115">
        <v>1.4951117189402401</v>
      </c>
      <c r="U115">
        <v>0.91190753849794304</v>
      </c>
      <c r="V115">
        <v>0.82441467336387697</v>
      </c>
      <c r="W115">
        <v>0.82741693552968898</v>
      </c>
      <c r="X115">
        <v>0.47707396346928399</v>
      </c>
      <c r="AJ115">
        <v>2.25527834969277</v>
      </c>
      <c r="AK115">
        <v>4.0147215232803397</v>
      </c>
      <c r="AL115">
        <v>2.3230817525446001</v>
      </c>
      <c r="AM115">
        <v>2.1227447066444198</v>
      </c>
      <c r="AN115">
        <v>2.9833273296747098</v>
      </c>
      <c r="AO115">
        <v>0.61077459780114696</v>
      </c>
      <c r="AZ115">
        <v>0.75263153366318403</v>
      </c>
      <c r="BA115">
        <v>0.88079698558624098</v>
      </c>
      <c r="BB115">
        <v>0.66489902487391594</v>
      </c>
      <c r="BC115">
        <v>0.79877713321009802</v>
      </c>
      <c r="BD115">
        <v>0.88142870811968599</v>
      </c>
      <c r="BE115">
        <v>0.39531434208191801</v>
      </c>
      <c r="BQ115">
        <v>1.4258401155204901</v>
      </c>
      <c r="BR115">
        <v>3.4453868625424602</v>
      </c>
      <c r="BS115">
        <v>2.1712657373586701</v>
      </c>
      <c r="BT115">
        <v>1.9697236587592399</v>
      </c>
      <c r="BU115">
        <v>0.42585968956838499</v>
      </c>
      <c r="BV115">
        <v>0.94931226305522798</v>
      </c>
      <c r="CG115">
        <v>0.66011578644965796</v>
      </c>
      <c r="CH115">
        <v>0.87263199553899795</v>
      </c>
      <c r="CI115">
        <v>0.53609604915051001</v>
      </c>
      <c r="CJ115">
        <v>0.47274524979048599</v>
      </c>
      <c r="CK115">
        <v>0.34354427116455599</v>
      </c>
      <c r="CL115">
        <v>0.40270939863584798</v>
      </c>
    </row>
    <row r="116" spans="3:90" x14ac:dyDescent="0.2">
      <c r="C116">
        <v>2.9512822067840201</v>
      </c>
      <c r="D116">
        <v>5.6116464259596297</v>
      </c>
      <c r="E116">
        <v>6.2825795017771098</v>
      </c>
      <c r="F116">
        <v>3.4492007088174601</v>
      </c>
      <c r="G116">
        <v>3.0209844297943498</v>
      </c>
      <c r="H116">
        <v>0.93421782525426</v>
      </c>
      <c r="S116">
        <v>0.86176942384404298</v>
      </c>
      <c r="T116">
        <v>1.1685317764016501</v>
      </c>
      <c r="U116">
        <v>1.00598367162768</v>
      </c>
      <c r="V116">
        <v>1.07600755565805</v>
      </c>
      <c r="W116">
        <v>0.93961023772711705</v>
      </c>
      <c r="X116">
        <v>0.65229296860253405</v>
      </c>
      <c r="AJ116">
        <v>2.6405451625773901</v>
      </c>
      <c r="AK116">
        <v>3.2833751495547001</v>
      </c>
      <c r="AL116">
        <v>2.1476596960958099</v>
      </c>
      <c r="AM116">
        <v>1.19885302691356</v>
      </c>
      <c r="AN116">
        <v>0.99492229965447698</v>
      </c>
      <c r="AO116">
        <v>0.85646994645460395</v>
      </c>
      <c r="AZ116">
        <v>0.69364019814223898</v>
      </c>
      <c r="BA116">
        <v>0.61170404646741705</v>
      </c>
      <c r="BB116">
        <v>0.57363147000958603</v>
      </c>
      <c r="BC116">
        <v>0.54850888541557297</v>
      </c>
      <c r="BD116">
        <v>0.69562968830373695</v>
      </c>
      <c r="BE116">
        <v>0.67701419637962101</v>
      </c>
      <c r="BQ116">
        <v>1.1630871788819801</v>
      </c>
      <c r="BR116">
        <v>3.7942590969280099</v>
      </c>
      <c r="BS116">
        <v>2.6948951896048099</v>
      </c>
      <c r="BT116">
        <v>1.7308280570438701</v>
      </c>
      <c r="BU116">
        <v>0.34592033642532899</v>
      </c>
      <c r="BV116">
        <v>0.64662773491455605</v>
      </c>
      <c r="CG116">
        <v>0.67764966704011997</v>
      </c>
      <c r="CH116">
        <v>0.94989086990377003</v>
      </c>
      <c r="CI116">
        <v>0.56228267602183801</v>
      </c>
      <c r="CJ116">
        <v>0.468357446527909</v>
      </c>
      <c r="CK116">
        <v>0.35907047891909999</v>
      </c>
      <c r="CL116">
        <v>0.391408293203516</v>
      </c>
    </row>
    <row r="117" spans="3:90" x14ac:dyDescent="0.2">
      <c r="C117">
        <v>4.0994634573690103</v>
      </c>
      <c r="D117">
        <v>3.7236780580031099</v>
      </c>
      <c r="E117">
        <v>5.1827255775607304</v>
      </c>
      <c r="F117">
        <v>5.5018735331165596</v>
      </c>
      <c r="G117">
        <v>2.1321246951930899</v>
      </c>
      <c r="H117">
        <v>1.4516343930256199</v>
      </c>
      <c r="S117">
        <v>0.820305744192528</v>
      </c>
      <c r="T117">
        <v>0.98979109812344901</v>
      </c>
      <c r="U117">
        <v>0.93304648984902605</v>
      </c>
      <c r="V117">
        <v>0.83018095006680304</v>
      </c>
      <c r="W117">
        <v>0.92899876699247197</v>
      </c>
      <c r="X117">
        <v>0.74809852381875996</v>
      </c>
      <c r="AJ117">
        <v>2.5075884570220701</v>
      </c>
      <c r="AK117">
        <v>3.7855426692671501</v>
      </c>
      <c r="AL117">
        <v>2.1070133153325599</v>
      </c>
      <c r="AM117">
        <v>2.1623369008903102</v>
      </c>
      <c r="AN117">
        <v>1.9212019640206901</v>
      </c>
      <c r="AO117">
        <v>1.03850646954102</v>
      </c>
      <c r="AZ117">
        <v>0.62243445632072003</v>
      </c>
      <c r="BA117">
        <v>1.0506156363691199</v>
      </c>
      <c r="BB117">
        <v>0.55637836552978504</v>
      </c>
      <c r="BC117">
        <v>0.65335768208512102</v>
      </c>
      <c r="BD117">
        <v>0.72508785326282899</v>
      </c>
      <c r="BE117">
        <v>0.50795263695365001</v>
      </c>
      <c r="BQ117">
        <v>0.595083670271216</v>
      </c>
      <c r="BR117">
        <v>4.0403876679127402</v>
      </c>
      <c r="BS117">
        <v>1.13897179857537</v>
      </c>
      <c r="BT117">
        <v>0.72940972909853796</v>
      </c>
      <c r="BU117">
        <v>0.27495388147048799</v>
      </c>
      <c r="BV117">
        <v>0.56882800792773602</v>
      </c>
      <c r="CG117">
        <v>0.55097780611543901</v>
      </c>
      <c r="CH117">
        <v>0.74202030284542997</v>
      </c>
      <c r="CI117">
        <v>0.50570536000603505</v>
      </c>
      <c r="CJ117">
        <v>0.346288835676068</v>
      </c>
      <c r="CK117">
        <v>0.35319005266696601</v>
      </c>
      <c r="CL117">
        <v>0.349160766470965</v>
      </c>
    </row>
    <row r="118" spans="3:90" x14ac:dyDescent="0.2">
      <c r="C118">
        <v>5.8539736632789996</v>
      </c>
      <c r="D118">
        <v>4.5935279844918</v>
      </c>
      <c r="E118">
        <v>4.8160461372915799</v>
      </c>
      <c r="F118">
        <v>5.5881475400065099</v>
      </c>
      <c r="G118">
        <v>2.1200200194383001</v>
      </c>
      <c r="H118">
        <v>0.79134779776099495</v>
      </c>
      <c r="S118">
        <v>1.0986668949696199</v>
      </c>
      <c r="T118">
        <v>0.81641885249531099</v>
      </c>
      <c r="U118">
        <v>0.68417321715201096</v>
      </c>
      <c r="V118">
        <v>0.86018652659591799</v>
      </c>
      <c r="W118">
        <v>1.06132262833572</v>
      </c>
      <c r="X118">
        <v>0.68087936365139901</v>
      </c>
      <c r="AJ118">
        <v>2.1961997279982799</v>
      </c>
      <c r="AK118">
        <v>2.27599186305387</v>
      </c>
      <c r="AL118">
        <v>1.3372137595334099</v>
      </c>
      <c r="AM118">
        <v>1.84115218478595</v>
      </c>
      <c r="AN118">
        <v>2.2463423455188498</v>
      </c>
      <c r="AO118">
        <v>1.46111861425738</v>
      </c>
      <c r="AZ118">
        <v>0.70655157369810695</v>
      </c>
      <c r="BA118">
        <v>0.72647527767059505</v>
      </c>
      <c r="BB118">
        <v>0.49720062954644101</v>
      </c>
      <c r="BC118">
        <v>0.56932551996362202</v>
      </c>
      <c r="BD118">
        <v>0.61836856303951104</v>
      </c>
      <c r="BE118">
        <v>0.67748005472094197</v>
      </c>
      <c r="BQ118">
        <v>0.59904127453826905</v>
      </c>
      <c r="BR118">
        <v>2.8453298427818998</v>
      </c>
      <c r="BS118">
        <v>1.3337244911139401</v>
      </c>
      <c r="BT118">
        <v>0.77203711361966898</v>
      </c>
      <c r="BU118">
        <v>0.44418191000927898</v>
      </c>
      <c r="BV118">
        <v>0.41041184722166502</v>
      </c>
      <c r="CG118">
        <v>0.55041937430911902</v>
      </c>
      <c r="CH118">
        <v>0.79856518307565705</v>
      </c>
      <c r="CI118">
        <v>0.49127841493647201</v>
      </c>
      <c r="CJ118">
        <v>0.54576612712486805</v>
      </c>
      <c r="CK118">
        <v>0.440311441288468</v>
      </c>
      <c r="CL118">
        <v>0.328012449077346</v>
      </c>
    </row>
    <row r="119" spans="3:90" x14ac:dyDescent="0.2">
      <c r="C119">
        <v>6.0840243546077399</v>
      </c>
      <c r="D119">
        <v>3.6247724576213902</v>
      </c>
      <c r="E119">
        <v>3.94495643928505</v>
      </c>
      <c r="F119">
        <v>4.0968790533962096</v>
      </c>
      <c r="G119">
        <v>1.0353396187984001</v>
      </c>
      <c r="H119">
        <v>0.94718436599979905</v>
      </c>
      <c r="S119">
        <v>1.14395089677697</v>
      </c>
      <c r="T119">
        <v>0.89385318282577697</v>
      </c>
      <c r="U119">
        <v>0.97051222225856804</v>
      </c>
      <c r="V119">
        <v>0.87442347481265803</v>
      </c>
      <c r="W119">
        <v>0.560081170838438</v>
      </c>
      <c r="X119">
        <v>0.56409005656949796</v>
      </c>
      <c r="AJ119">
        <v>2.0910330865366999</v>
      </c>
      <c r="AK119">
        <v>1.6591965624918199</v>
      </c>
      <c r="AL119">
        <v>2.4285777162251301</v>
      </c>
      <c r="AM119">
        <v>1.2873873552663799</v>
      </c>
      <c r="AN119">
        <v>3.3711582460751099</v>
      </c>
      <c r="AO119">
        <v>0.79614444526505601</v>
      </c>
      <c r="AZ119">
        <v>0.79279798953387703</v>
      </c>
      <c r="BA119">
        <v>0.86231144274405802</v>
      </c>
      <c r="BB119">
        <v>0.53878275972742995</v>
      </c>
      <c r="BC119">
        <v>0.74366660135187201</v>
      </c>
      <c r="BD119">
        <v>0.74018194327343201</v>
      </c>
      <c r="BE119">
        <v>0.54175335575340799</v>
      </c>
      <c r="BQ119">
        <v>0.443996971381455</v>
      </c>
      <c r="BR119">
        <v>3.7324307314067302</v>
      </c>
      <c r="BS119">
        <v>1.36076500026144</v>
      </c>
      <c r="BT119">
        <v>0.891762137509578</v>
      </c>
      <c r="BU119">
        <v>0.42179663893334801</v>
      </c>
      <c r="BV119">
        <v>0.25897564417084701</v>
      </c>
      <c r="CG119">
        <v>0.41454412318503803</v>
      </c>
      <c r="CH119">
        <v>0.78075658001272297</v>
      </c>
      <c r="CI119">
        <v>0.4605398805225</v>
      </c>
      <c r="CJ119">
        <v>0.42165561325966</v>
      </c>
      <c r="CK119">
        <v>0.36438071500105101</v>
      </c>
      <c r="CL119">
        <v>0.32691556456295201</v>
      </c>
    </row>
    <row r="120" spans="3:90" x14ac:dyDescent="0.2">
      <c r="C120">
        <v>4.2555788107971599</v>
      </c>
      <c r="D120">
        <v>4.7267925069560297</v>
      </c>
      <c r="E120">
        <v>2.9635685691646998</v>
      </c>
      <c r="F120">
        <v>4.2423051948345902</v>
      </c>
      <c r="G120">
        <v>1.2536766359131799</v>
      </c>
      <c r="H120">
        <v>1.22541332466505</v>
      </c>
      <c r="S120">
        <v>1.2095775580910699</v>
      </c>
      <c r="T120">
        <v>1.03903379045419</v>
      </c>
      <c r="U120">
        <v>1.1572406979433201</v>
      </c>
      <c r="V120">
        <v>1.0172619845555799</v>
      </c>
      <c r="W120">
        <v>0.67245077500121897</v>
      </c>
      <c r="X120">
        <v>0.90459740779505404</v>
      </c>
      <c r="AJ120">
        <v>3.7715906121673699</v>
      </c>
      <c r="AK120">
        <v>2.3102533774871499</v>
      </c>
      <c r="AL120">
        <v>3.13479569158127</v>
      </c>
      <c r="AM120">
        <v>1.75600842939359</v>
      </c>
      <c r="AN120">
        <v>3.5447160880098001</v>
      </c>
      <c r="AO120">
        <v>1.1631130619472601</v>
      </c>
      <c r="AZ120">
        <v>0.95055933731125597</v>
      </c>
      <c r="BA120">
        <v>0.75860667776535096</v>
      </c>
      <c r="BB120">
        <v>0.51174588551563804</v>
      </c>
      <c r="BC120">
        <v>0.70726527920398397</v>
      </c>
      <c r="BD120">
        <v>0.80139183771081102</v>
      </c>
      <c r="BE120">
        <v>0.52405326977008504</v>
      </c>
      <c r="BQ120">
        <v>0.77174458769048604</v>
      </c>
      <c r="BR120">
        <v>2.5307171069846</v>
      </c>
      <c r="BS120">
        <v>1.07628292482961</v>
      </c>
      <c r="BT120">
        <v>1.75632041934348</v>
      </c>
      <c r="BU120">
        <v>0.34694748660692598</v>
      </c>
      <c r="BV120">
        <v>0.37911107812123002</v>
      </c>
      <c r="CG120">
        <v>0.55776159835042405</v>
      </c>
      <c r="CH120">
        <v>0.852792753877057</v>
      </c>
      <c r="CI120">
        <v>0.510050115702255</v>
      </c>
      <c r="CJ120">
        <v>0.63700478634578395</v>
      </c>
      <c r="CK120">
        <v>0.39107749225546001</v>
      </c>
      <c r="CL120">
        <v>0.30731429962011603</v>
      </c>
    </row>
    <row r="121" spans="3:90" x14ac:dyDescent="0.2">
      <c r="C121">
        <v>3.97337631971372</v>
      </c>
      <c r="D121">
        <v>4.8259244671841497</v>
      </c>
      <c r="E121">
        <v>6.5907321104186201</v>
      </c>
      <c r="F121">
        <v>7.8335633116867296</v>
      </c>
      <c r="G121">
        <v>1.24230357016256</v>
      </c>
      <c r="H121">
        <v>1.9417998801934699</v>
      </c>
      <c r="S121">
        <v>1.2677418390097901</v>
      </c>
      <c r="T121">
        <v>1.0284345992761901</v>
      </c>
      <c r="U121">
        <v>1.1958565522303499</v>
      </c>
      <c r="V121">
        <v>0.89155439015729998</v>
      </c>
      <c r="W121">
        <v>0.62331101644138498</v>
      </c>
      <c r="X121">
        <v>0.81746182736148298</v>
      </c>
      <c r="AJ121">
        <v>2.4665463139302699</v>
      </c>
      <c r="AK121">
        <v>1.57454122684481</v>
      </c>
      <c r="AL121">
        <v>2.3708051277386502</v>
      </c>
      <c r="AM121">
        <v>2.3856278958792201</v>
      </c>
      <c r="AN121">
        <v>3.0197301747166501</v>
      </c>
      <c r="AO121">
        <v>0.51909756252110295</v>
      </c>
      <c r="AZ121">
        <v>0.79236039365983801</v>
      </c>
      <c r="BA121">
        <v>0.961711207983589</v>
      </c>
      <c r="BB121">
        <v>0.60361151384359801</v>
      </c>
      <c r="BC121">
        <v>0.59781075426201702</v>
      </c>
      <c r="BD121">
        <v>0.63553829848590504</v>
      </c>
      <c r="BE121">
        <v>0.48056652938626898</v>
      </c>
      <c r="BQ121">
        <v>1.0406877341462599</v>
      </c>
      <c r="BR121">
        <v>2.4292227724094202</v>
      </c>
      <c r="BS121">
        <v>0.592239159554101</v>
      </c>
      <c r="BT121">
        <v>2.4332248077504199</v>
      </c>
      <c r="BU121">
        <v>0.49576846923140899</v>
      </c>
      <c r="BV121">
        <v>0.44418976066591598</v>
      </c>
      <c r="CG121">
        <v>0.44239024873759097</v>
      </c>
      <c r="CH121">
        <v>0.69401984278093098</v>
      </c>
      <c r="CI121">
        <v>0.48937310985036198</v>
      </c>
      <c r="CJ121">
        <v>0.65006500291967795</v>
      </c>
      <c r="CK121">
        <v>0.49949122716186001</v>
      </c>
      <c r="CL121">
        <v>0.35516253471521803</v>
      </c>
    </row>
    <row r="122" spans="3:90" x14ac:dyDescent="0.2">
      <c r="C122">
        <v>5.4242407603383898</v>
      </c>
      <c r="D122">
        <v>4.9525511056233</v>
      </c>
      <c r="E122">
        <v>4.0491292539346899</v>
      </c>
      <c r="F122">
        <v>8.0578447800393391</v>
      </c>
      <c r="G122">
        <v>1.6683405908219999</v>
      </c>
      <c r="H122">
        <v>1.33821843992296</v>
      </c>
      <c r="S122">
        <v>0.96531893003084901</v>
      </c>
      <c r="T122">
        <v>0.96191095243464397</v>
      </c>
      <c r="U122">
        <v>0.69402417935451599</v>
      </c>
      <c r="V122">
        <v>0.734395055775381</v>
      </c>
      <c r="W122">
        <v>0.90934593879902403</v>
      </c>
      <c r="X122">
        <v>0.85586831328228596</v>
      </c>
      <c r="AJ122">
        <v>2.6160099542165098</v>
      </c>
      <c r="AK122">
        <v>2.59812971274033</v>
      </c>
      <c r="AL122">
        <v>1.0158882616204601</v>
      </c>
      <c r="AM122">
        <v>1.5794699092629301</v>
      </c>
      <c r="AN122">
        <v>2.6536608755072999</v>
      </c>
      <c r="AO122">
        <v>0.70180360705117395</v>
      </c>
      <c r="AZ122">
        <v>1.07403158045648</v>
      </c>
      <c r="BA122">
        <v>0.87301718275311002</v>
      </c>
      <c r="BB122">
        <v>0.61140087042730895</v>
      </c>
      <c r="BC122">
        <v>0.72507502324379103</v>
      </c>
      <c r="BD122">
        <v>0.64579244840275296</v>
      </c>
      <c r="BE122">
        <v>0.463566197254625</v>
      </c>
      <c r="BQ122">
        <v>1.2174093701409501</v>
      </c>
      <c r="BR122">
        <v>1.79622612808756</v>
      </c>
      <c r="BS122">
        <v>0.42998926848756502</v>
      </c>
      <c r="BT122">
        <v>2.26446975904416</v>
      </c>
      <c r="BU122">
        <v>0.39300926950153098</v>
      </c>
      <c r="BV122">
        <v>0.36822154221361902</v>
      </c>
      <c r="CG122">
        <v>0.56994301939408198</v>
      </c>
      <c r="CH122">
        <v>0.73039748802226601</v>
      </c>
      <c r="CI122">
        <v>0.37391459343467098</v>
      </c>
      <c r="CJ122">
        <v>0.75483895755873798</v>
      </c>
      <c r="CK122">
        <v>0.38619079265831502</v>
      </c>
      <c r="CL122">
        <v>0.33490215421327302</v>
      </c>
    </row>
    <row r="123" spans="3:90" x14ac:dyDescent="0.2">
      <c r="C123">
        <v>4.1342427185632502</v>
      </c>
      <c r="D123">
        <v>4.6954877502573096</v>
      </c>
      <c r="E123">
        <v>2.0912612621331301</v>
      </c>
      <c r="F123">
        <v>6.6578438181098099</v>
      </c>
      <c r="G123">
        <v>1.92525846009136</v>
      </c>
      <c r="H123">
        <v>1.8571745753147</v>
      </c>
      <c r="S123">
        <v>1.1276448926904299</v>
      </c>
      <c r="T123">
        <v>1.0307036722226699</v>
      </c>
      <c r="U123">
        <v>0.82301444805607904</v>
      </c>
      <c r="V123">
        <v>1.0484215911866701</v>
      </c>
      <c r="W123">
        <v>0.87267496671071298</v>
      </c>
      <c r="X123">
        <v>1.23077168748008</v>
      </c>
      <c r="AJ123">
        <v>2.7472946742190798</v>
      </c>
      <c r="AK123">
        <v>3.4033495409753001</v>
      </c>
      <c r="AL123">
        <v>0.90016488251439797</v>
      </c>
      <c r="AM123">
        <v>2.30400563789363</v>
      </c>
      <c r="AN123">
        <v>2.7711822689018901</v>
      </c>
      <c r="AO123">
        <v>1.7054839420414001</v>
      </c>
      <c r="AZ123">
        <v>0.857929826094186</v>
      </c>
      <c r="BA123">
        <v>0.73338531340614899</v>
      </c>
      <c r="BB123">
        <v>0.56947867932952601</v>
      </c>
      <c r="BC123">
        <v>0.70608345467853095</v>
      </c>
      <c r="BD123">
        <v>0.96185906334002103</v>
      </c>
      <c r="BE123">
        <v>0.65337242114295502</v>
      </c>
      <c r="BQ123">
        <v>1.4622539213558099</v>
      </c>
      <c r="BR123">
        <v>1.88791897432301</v>
      </c>
      <c r="BS123">
        <v>0.64857711490535996</v>
      </c>
      <c r="BT123">
        <v>2.7516942363679</v>
      </c>
      <c r="BU123">
        <v>0.423569868134547</v>
      </c>
      <c r="BV123">
        <v>0.31525192184365403</v>
      </c>
      <c r="CG123">
        <v>0.70483283603935998</v>
      </c>
      <c r="CH123">
        <v>0.66687592658111405</v>
      </c>
      <c r="CI123">
        <v>0.575778465182198</v>
      </c>
      <c r="CJ123">
        <v>1.0219846235197001</v>
      </c>
      <c r="CK123">
        <v>0.44357951739539497</v>
      </c>
      <c r="CL123">
        <v>0.33110211657980698</v>
      </c>
    </row>
    <row r="124" spans="3:90" x14ac:dyDescent="0.2">
      <c r="C124">
        <v>2.63280214817717</v>
      </c>
      <c r="D124">
        <v>4.8510524910990602</v>
      </c>
      <c r="E124">
        <v>2.39568747504492</v>
      </c>
      <c r="F124">
        <v>4.7855185302737704</v>
      </c>
      <c r="G124">
        <v>1.95684980820489</v>
      </c>
      <c r="H124">
        <v>1.69428212650148</v>
      </c>
      <c r="S124">
        <v>0.80187569343160003</v>
      </c>
      <c r="T124">
        <v>1.00635946678556</v>
      </c>
      <c r="U124">
        <v>0.843029910969888</v>
      </c>
      <c r="V124">
        <v>1.07011826795738</v>
      </c>
      <c r="W124">
        <v>0.73138493385149395</v>
      </c>
      <c r="X124">
        <v>0.904821555819731</v>
      </c>
      <c r="AJ124">
        <v>3.5684774292992598</v>
      </c>
      <c r="AK124">
        <v>3.51087668562247</v>
      </c>
      <c r="AL124">
        <v>0.91614831406655295</v>
      </c>
      <c r="AM124">
        <v>1.84397987079382</v>
      </c>
      <c r="AN124">
        <v>3.65836820786572</v>
      </c>
      <c r="AO124">
        <v>0.835348537797589</v>
      </c>
      <c r="AZ124">
        <v>0.72624805209301402</v>
      </c>
      <c r="BA124">
        <v>0.66708443359976799</v>
      </c>
      <c r="BB124">
        <v>0.51841751752555798</v>
      </c>
      <c r="BC124">
        <v>0.69092767223843599</v>
      </c>
      <c r="BD124">
        <v>0.75439254444633397</v>
      </c>
      <c r="BE124">
        <v>0.64546775249797195</v>
      </c>
      <c r="BQ124">
        <v>1.65902662243346</v>
      </c>
      <c r="BR124">
        <v>1.6350571189898599</v>
      </c>
      <c r="BS124">
        <v>0.86625830540565096</v>
      </c>
      <c r="BT124">
        <v>3.0860332743666898</v>
      </c>
      <c r="BU124">
        <v>0.611765490051701</v>
      </c>
      <c r="BV124">
        <v>0.35282430512358398</v>
      </c>
      <c r="CG124">
        <v>0.63453237433778598</v>
      </c>
      <c r="CH124">
        <v>0.62308275710500105</v>
      </c>
      <c r="CI124">
        <v>0.561193849643988</v>
      </c>
      <c r="CJ124">
        <v>1.1154622021382901</v>
      </c>
      <c r="CK124">
        <v>0.35394564991148503</v>
      </c>
      <c r="CL124">
        <v>0.33073777758314399</v>
      </c>
    </row>
    <row r="125" spans="3:90" x14ac:dyDescent="0.2">
      <c r="C125">
        <v>2.2163993131335702</v>
      </c>
      <c r="D125">
        <v>3.2967994056896699</v>
      </c>
      <c r="E125">
        <v>1.31935453257697</v>
      </c>
      <c r="F125">
        <v>4.1014569519843</v>
      </c>
      <c r="G125">
        <v>4.5648995260507403</v>
      </c>
      <c r="H125">
        <v>1.3920817576011899</v>
      </c>
      <c r="S125">
        <v>0.89615468117717001</v>
      </c>
      <c r="T125">
        <v>1.05561972728431</v>
      </c>
      <c r="U125">
        <v>0.672868603167176</v>
      </c>
      <c r="V125">
        <v>0.90592645744328704</v>
      </c>
      <c r="W125">
        <v>0.84903602369254905</v>
      </c>
      <c r="X125">
        <v>0.78049416499688395</v>
      </c>
      <c r="AJ125">
        <v>2.5017095053313798</v>
      </c>
      <c r="AK125">
        <v>3.6898182617930999</v>
      </c>
      <c r="AL125">
        <v>0.95276917164586905</v>
      </c>
      <c r="AM125">
        <v>0.849853706915221</v>
      </c>
      <c r="AN125">
        <v>2.9147125856963099</v>
      </c>
      <c r="AO125">
        <v>0.79025907476821899</v>
      </c>
      <c r="AZ125">
        <v>0.72153084892341701</v>
      </c>
      <c r="BA125">
        <v>0.78762039278125495</v>
      </c>
      <c r="BB125">
        <v>0.55529544299991396</v>
      </c>
      <c r="BC125">
        <v>0.51807577047725595</v>
      </c>
      <c r="BD125">
        <v>0.76576025496867495</v>
      </c>
      <c r="BE125">
        <v>0.52264697219251999</v>
      </c>
      <c r="BQ125">
        <v>1.38425981196556</v>
      </c>
      <c r="BR125">
        <v>1.14546819188084</v>
      </c>
      <c r="BS125">
        <v>1.22327502617115</v>
      </c>
      <c r="BT125">
        <v>1.9124235020399001</v>
      </c>
      <c r="BU125">
        <v>0.76225832835930496</v>
      </c>
      <c r="BV125">
        <v>0.50961538236258996</v>
      </c>
      <c r="CG125">
        <v>0.68523861615566095</v>
      </c>
      <c r="CH125">
        <v>0.57882685090880004</v>
      </c>
      <c r="CI125">
        <v>0.46371896823221598</v>
      </c>
      <c r="CJ125">
        <v>0.78494925970324003</v>
      </c>
      <c r="CK125">
        <v>0.50813103867265597</v>
      </c>
      <c r="CL125">
        <v>0.314422089796485</v>
      </c>
    </row>
    <row r="126" spans="3:90" x14ac:dyDescent="0.2">
      <c r="C126">
        <v>2.8475614365120498</v>
      </c>
      <c r="D126">
        <v>5.4335475464074099</v>
      </c>
      <c r="E126">
        <v>1.6449585458864</v>
      </c>
      <c r="F126">
        <v>3.2795814328713599</v>
      </c>
      <c r="G126">
        <v>4.5289793630604702</v>
      </c>
      <c r="H126">
        <v>1.4713990419351199</v>
      </c>
      <c r="S126">
        <v>1.16641604950811</v>
      </c>
      <c r="T126">
        <v>0.94795402774110504</v>
      </c>
      <c r="U126">
        <v>0.70007371789138895</v>
      </c>
      <c r="V126">
        <v>0.74268096156468399</v>
      </c>
      <c r="W126">
        <v>1.0005043245456999</v>
      </c>
      <c r="X126">
        <v>0.82805401365509901</v>
      </c>
      <c r="AJ126">
        <v>2.5146325774815601</v>
      </c>
      <c r="AK126">
        <v>4.44723435514996</v>
      </c>
      <c r="AL126">
        <v>0.99073135929941702</v>
      </c>
      <c r="AM126">
        <v>0.81254122657578598</v>
      </c>
      <c r="AN126">
        <v>2.3460580233522501</v>
      </c>
      <c r="AO126">
        <v>1.04472641425212</v>
      </c>
      <c r="AZ126">
        <v>0.63487341480347403</v>
      </c>
      <c r="BA126">
        <v>0.898478104436778</v>
      </c>
      <c r="BB126">
        <v>0.57807373738564205</v>
      </c>
      <c r="BC126">
        <v>0.64490539949320502</v>
      </c>
      <c r="BD126">
        <v>0.57798037238147504</v>
      </c>
      <c r="BE126">
        <v>0.46783203504400001</v>
      </c>
      <c r="BQ126">
        <v>0.64591927638005198</v>
      </c>
      <c r="BR126">
        <v>1.52115361521149</v>
      </c>
      <c r="BS126">
        <v>1.2171926356593501</v>
      </c>
      <c r="BT126">
        <v>1.5305710893529001</v>
      </c>
      <c r="BU126">
        <v>0.62677284311166204</v>
      </c>
      <c r="BV126">
        <v>0.58861508815025099</v>
      </c>
      <c r="CG126">
        <v>0.53528127017725502</v>
      </c>
      <c r="CH126">
        <v>0.63173690191717802</v>
      </c>
      <c r="CI126">
        <v>0.60058717581203103</v>
      </c>
      <c r="CJ126">
        <v>0.75794974975413298</v>
      </c>
      <c r="CK126">
        <v>0.43394737596203198</v>
      </c>
      <c r="CL126">
        <v>0.32560801673688999</v>
      </c>
    </row>
    <row r="127" spans="3:90" x14ac:dyDescent="0.2">
      <c r="C127">
        <v>3.8174826120381802</v>
      </c>
      <c r="D127">
        <v>6.6041278585586403</v>
      </c>
      <c r="E127">
        <v>2.7838559512135999</v>
      </c>
      <c r="F127">
        <v>6.5241825738296901</v>
      </c>
      <c r="G127">
        <v>4.3781547395448204</v>
      </c>
      <c r="H127">
        <v>1.6221774218196801</v>
      </c>
      <c r="S127">
        <v>0.79993861990250004</v>
      </c>
      <c r="T127">
        <v>1.1051479620185001</v>
      </c>
      <c r="U127">
        <v>0.85092034136856898</v>
      </c>
      <c r="V127">
        <v>0.93118861399540398</v>
      </c>
      <c r="W127">
        <v>0.90276795107579599</v>
      </c>
      <c r="X127">
        <v>0.984173090548629</v>
      </c>
      <c r="AJ127">
        <v>4.51612732273668</v>
      </c>
      <c r="AK127">
        <v>3.7108029144017398</v>
      </c>
      <c r="AL127">
        <v>0.66311422529387998</v>
      </c>
      <c r="AM127">
        <v>1.29516563754166</v>
      </c>
      <c r="AN127">
        <v>4.7878710717373298</v>
      </c>
      <c r="AO127">
        <v>0.48112466599635201</v>
      </c>
      <c r="AZ127">
        <v>0.65075714595034495</v>
      </c>
      <c r="BA127">
        <v>0.80575859346895895</v>
      </c>
      <c r="BB127">
        <v>0.53860043264976099</v>
      </c>
      <c r="BC127">
        <v>0.52051357730224002</v>
      </c>
      <c r="BD127">
        <v>0.52996540029570005</v>
      </c>
      <c r="BE127">
        <v>0.42164762559521102</v>
      </c>
      <c r="BQ127">
        <v>0.63946277758349501</v>
      </c>
      <c r="BR127">
        <v>1.8513277825699499</v>
      </c>
      <c r="BS127">
        <v>0.82088857682195604</v>
      </c>
      <c r="BT127">
        <v>1.79814659765406</v>
      </c>
      <c r="BU127">
        <v>0.41985416652913599</v>
      </c>
      <c r="BV127">
        <v>0.67992089540385003</v>
      </c>
      <c r="CG127">
        <v>0.45720385024599097</v>
      </c>
      <c r="CH127">
        <v>0.794052426132145</v>
      </c>
      <c r="CI127">
        <v>0.59327902553860401</v>
      </c>
      <c r="CJ127">
        <v>0.63660659593856195</v>
      </c>
      <c r="CK127">
        <v>0.40613469864704199</v>
      </c>
      <c r="CL127">
        <v>0.364335849108815</v>
      </c>
    </row>
    <row r="128" spans="3:90" x14ac:dyDescent="0.2">
      <c r="C128">
        <v>3.5338569288850499</v>
      </c>
      <c r="D128">
        <v>3.952497499623</v>
      </c>
      <c r="E128">
        <v>2.6628443531428401</v>
      </c>
      <c r="F128">
        <v>3.3746283107069002</v>
      </c>
      <c r="G128">
        <v>3.5653004583669401</v>
      </c>
      <c r="H128">
        <v>2.1743665496730999</v>
      </c>
      <c r="S128">
        <v>1.3036755895258201</v>
      </c>
      <c r="T128">
        <v>1.00919956499986</v>
      </c>
      <c r="U128">
        <v>0.81536315142837601</v>
      </c>
      <c r="V128">
        <v>0.946185425237968</v>
      </c>
      <c r="W128">
        <v>0.81518916436368805</v>
      </c>
      <c r="X128">
        <v>1.09579074276783</v>
      </c>
      <c r="AJ128">
        <v>1.58466891013134</v>
      </c>
      <c r="AK128">
        <v>5.1089225485016803</v>
      </c>
      <c r="AL128">
        <v>1.10350785217522</v>
      </c>
      <c r="AM128">
        <v>1.9555429082240801</v>
      </c>
      <c r="AN128">
        <v>4.5047212534729004</v>
      </c>
      <c r="AO128">
        <v>1.5937176666552799</v>
      </c>
      <c r="AZ128">
        <v>0.64348116974504299</v>
      </c>
      <c r="BA128">
        <v>1.03085383075625</v>
      </c>
      <c r="BB128">
        <v>0.49065245498451199</v>
      </c>
      <c r="BC128">
        <v>0.57418235373340298</v>
      </c>
      <c r="BD128">
        <v>0.62321414698898103</v>
      </c>
      <c r="BE128">
        <v>0.49240167457572998</v>
      </c>
      <c r="BQ128">
        <v>0.62628511697951295</v>
      </c>
      <c r="BR128">
        <v>2.2684659602372799</v>
      </c>
      <c r="BS128">
        <v>1.1697669692316399</v>
      </c>
      <c r="BT128">
        <v>2.5307913937529598</v>
      </c>
      <c r="BU128">
        <v>0.50895354992903497</v>
      </c>
      <c r="BV128">
        <v>1.3317694620916301</v>
      </c>
      <c r="CG128">
        <v>0.45073371644281002</v>
      </c>
      <c r="CH128">
        <v>0.88271093486948704</v>
      </c>
      <c r="CI128">
        <v>0.54602955456889801</v>
      </c>
      <c r="CJ128">
        <v>0.61690361458519705</v>
      </c>
      <c r="CK128">
        <v>0.53042247878025095</v>
      </c>
      <c r="CL128">
        <v>0.65503149190701204</v>
      </c>
    </row>
    <row r="129" spans="3:147" x14ac:dyDescent="0.2">
      <c r="C129">
        <v>3.9199409572466499</v>
      </c>
      <c r="D129">
        <v>3.1323364921467198</v>
      </c>
      <c r="E129">
        <v>3.9328910760976998</v>
      </c>
      <c r="F129">
        <v>3.36863980812466</v>
      </c>
      <c r="G129">
        <v>3.6516818711502901</v>
      </c>
      <c r="H129">
        <v>2.7520455427842498</v>
      </c>
      <c r="S129">
        <v>1.2612665103193299</v>
      </c>
      <c r="T129">
        <v>0.73890183961720601</v>
      </c>
      <c r="U129">
        <v>0.85454666269435897</v>
      </c>
      <c r="V129">
        <v>0.84235084625662904</v>
      </c>
      <c r="W129">
        <v>0.60507920037130403</v>
      </c>
      <c r="X129">
        <v>1.2176326694637301</v>
      </c>
      <c r="AJ129">
        <v>3.53326405612941</v>
      </c>
      <c r="AK129">
        <v>3.0962381300288699</v>
      </c>
      <c r="AL129">
        <v>1.3345677624811001</v>
      </c>
      <c r="AM129">
        <v>1.3133041637577401</v>
      </c>
      <c r="AN129">
        <v>1.31342885939677</v>
      </c>
      <c r="AO129">
        <v>2.2589333206576598</v>
      </c>
      <c r="AZ129">
        <v>1.0511587676399401</v>
      </c>
      <c r="BA129">
        <v>0.89509650861157697</v>
      </c>
      <c r="BB129">
        <v>0.49517599831161602</v>
      </c>
      <c r="BC129">
        <v>0.70693871972197397</v>
      </c>
      <c r="BD129">
        <v>0.53045904533355104</v>
      </c>
      <c r="BE129">
        <v>0.69147259655808302</v>
      </c>
      <c r="BQ129">
        <v>0.35326856259607498</v>
      </c>
      <c r="BR129">
        <v>2.4240322914808599</v>
      </c>
      <c r="BS129">
        <v>1.75019265346282</v>
      </c>
      <c r="BT129">
        <v>1.8540999423630899</v>
      </c>
      <c r="BU129">
        <v>0.603224831016554</v>
      </c>
      <c r="BV129">
        <v>1.5424751792001199</v>
      </c>
      <c r="CG129">
        <v>0.40478348828616301</v>
      </c>
      <c r="CH129">
        <v>0.86141121362163797</v>
      </c>
      <c r="CI129">
        <v>0.51279394630312702</v>
      </c>
      <c r="CJ129">
        <v>0.72921907565024402</v>
      </c>
      <c r="CK129">
        <v>0.437090858811859</v>
      </c>
      <c r="CL129">
        <v>0.57672545088346205</v>
      </c>
    </row>
    <row r="130" spans="3:147" x14ac:dyDescent="0.2">
      <c r="C130">
        <v>2.8086147523857599</v>
      </c>
      <c r="D130">
        <v>4.7629265516664603</v>
      </c>
      <c r="E130">
        <v>3.58793631869607</v>
      </c>
      <c r="F130">
        <v>5.1053620720011104</v>
      </c>
      <c r="G130">
        <v>2.6828675335670802</v>
      </c>
      <c r="H130">
        <v>1.5500660973651901</v>
      </c>
      <c r="S130">
        <v>1.2973458274938701</v>
      </c>
      <c r="T130">
        <v>1.0929921557262501</v>
      </c>
      <c r="U130">
        <v>0.89674719685249804</v>
      </c>
      <c r="V130">
        <v>1.22597120188105</v>
      </c>
      <c r="W130">
        <v>1.0843932508212</v>
      </c>
      <c r="X130">
        <v>0.97897322334680803</v>
      </c>
      <c r="AJ130">
        <v>4.2986551685045704</v>
      </c>
      <c r="AK130">
        <v>3.0356117368948299</v>
      </c>
      <c r="AL130">
        <v>1.6194528555152401</v>
      </c>
      <c r="AM130">
        <v>0.83393433279684204</v>
      </c>
      <c r="AN130">
        <v>0.72330594874865295</v>
      </c>
      <c r="AO130">
        <v>2.7921489647419402</v>
      </c>
      <c r="AZ130">
        <v>1.1093255942398199</v>
      </c>
      <c r="BA130">
        <v>0.86344324733246403</v>
      </c>
      <c r="BB130">
        <v>0.53718018547163005</v>
      </c>
      <c r="BC130">
        <v>0.55504228648426301</v>
      </c>
      <c r="BD130">
        <v>0.49518805274200101</v>
      </c>
      <c r="BE130">
        <v>1.5614101237021401</v>
      </c>
      <c r="BQ130">
        <v>0.31363318557570402</v>
      </c>
      <c r="BR130">
        <v>2.5300555260822302</v>
      </c>
      <c r="BS130">
        <v>1.20127596902539</v>
      </c>
      <c r="BT130">
        <v>1.8183462356352</v>
      </c>
      <c r="BU130">
        <v>0.66059041104815897</v>
      </c>
      <c r="BV130">
        <v>0.83112077431811004</v>
      </c>
      <c r="CG130">
        <v>0.397604320855029</v>
      </c>
      <c r="CH130">
        <v>0.82867592914035604</v>
      </c>
      <c r="CI130">
        <v>0.53726902272701904</v>
      </c>
      <c r="CJ130">
        <v>0.97028331385113498</v>
      </c>
      <c r="CK130">
        <v>0.42117930785963598</v>
      </c>
      <c r="CL130">
        <v>0.47999559086773103</v>
      </c>
    </row>
    <row r="131" spans="3:147" x14ac:dyDescent="0.2">
      <c r="C131">
        <v>2.8677118531303201</v>
      </c>
      <c r="D131">
        <v>4.2215184403591701</v>
      </c>
      <c r="E131">
        <v>2.3997111628404699</v>
      </c>
      <c r="F131">
        <v>6.1055662105789201</v>
      </c>
      <c r="G131">
        <v>3.7028134223284601</v>
      </c>
      <c r="H131">
        <v>0.72809132028832602</v>
      </c>
      <c r="S131">
        <v>0.87060920046146295</v>
      </c>
      <c r="T131">
        <v>1.0204368464456799</v>
      </c>
      <c r="U131">
        <v>0.75756191798745298</v>
      </c>
      <c r="V131">
        <v>0.95747187356997498</v>
      </c>
      <c r="W131">
        <v>1.0156606528533501</v>
      </c>
      <c r="X131">
        <v>0.60632662988105002</v>
      </c>
      <c r="AJ131">
        <v>3.2652715983616001</v>
      </c>
      <c r="AK131">
        <v>2.66560391661984</v>
      </c>
      <c r="AL131">
        <v>1.5611100091510799</v>
      </c>
      <c r="AM131">
        <v>1.06728790707593</v>
      </c>
      <c r="AN131">
        <v>0.78705456732271795</v>
      </c>
      <c r="AO131">
        <v>4.0845866907155202</v>
      </c>
      <c r="AZ131">
        <v>0.91417334796894201</v>
      </c>
      <c r="BA131">
        <v>0.91918193648518398</v>
      </c>
      <c r="BB131">
        <v>0.58148197884651398</v>
      </c>
      <c r="BC131">
        <v>0.64662868266999696</v>
      </c>
      <c r="BD131">
        <v>0.49200533829748999</v>
      </c>
      <c r="BE131">
        <v>1.4091042169476899</v>
      </c>
      <c r="BQ131">
        <v>0.47532477540894402</v>
      </c>
      <c r="BR131">
        <v>1.5407770960221701</v>
      </c>
      <c r="BS131">
        <v>1.1174608221240301</v>
      </c>
      <c r="BT131">
        <v>3.4378202853046602</v>
      </c>
      <c r="BU131">
        <v>0.58138735578557099</v>
      </c>
      <c r="BV131">
        <v>1.85580021217463</v>
      </c>
      <c r="CG131">
        <v>0.36464099896482299</v>
      </c>
      <c r="CH131">
        <v>0.80121760447697599</v>
      </c>
      <c r="CI131">
        <v>0.51714782979058505</v>
      </c>
      <c r="CJ131">
        <v>0.82975368715396502</v>
      </c>
      <c r="CK131">
        <v>0.38875034940929698</v>
      </c>
      <c r="CL131">
        <v>0.51183702850928103</v>
      </c>
    </row>
    <row r="132" spans="3:147" x14ac:dyDescent="0.2">
      <c r="C132">
        <v>2.8355139558342399</v>
      </c>
      <c r="D132">
        <v>3.7709226586137001</v>
      </c>
      <c r="E132">
        <v>3.1245337603402601</v>
      </c>
      <c r="F132">
        <v>6.3755032504555498</v>
      </c>
      <c r="G132">
        <v>4.98816944161885</v>
      </c>
      <c r="H132">
        <v>0.74209402581695605</v>
      </c>
      <c r="S132">
        <v>0.94626367225601704</v>
      </c>
      <c r="T132">
        <v>1.00104345685055</v>
      </c>
      <c r="U132">
        <v>0.70442692557015996</v>
      </c>
      <c r="V132">
        <v>0.95268508404667096</v>
      </c>
      <c r="W132">
        <v>1.1876508823299099</v>
      </c>
      <c r="X132">
        <v>0.55004130609577495</v>
      </c>
      <c r="AJ132">
        <v>2.72145574163644</v>
      </c>
      <c r="AK132">
        <v>2.3014357620030199</v>
      </c>
      <c r="AL132">
        <v>1.56004437118113</v>
      </c>
      <c r="AM132">
        <v>0.96483914829636297</v>
      </c>
      <c r="AN132">
        <v>0.48589458751579401</v>
      </c>
      <c r="AO132">
        <v>3.3980363880136601</v>
      </c>
      <c r="AZ132">
        <v>1.0653344803843501</v>
      </c>
      <c r="BA132">
        <v>0.74114062827083305</v>
      </c>
      <c r="BB132">
        <v>0.61046099654246999</v>
      </c>
      <c r="BC132">
        <v>0.58388065031491598</v>
      </c>
      <c r="BD132">
        <v>0.40275508850964897</v>
      </c>
      <c r="BE132">
        <v>1.2678089965570301</v>
      </c>
      <c r="BQ132">
        <v>0.630524928957646</v>
      </c>
      <c r="BR132">
        <v>1.7483339987369799</v>
      </c>
      <c r="BS132">
        <v>1.0656808109798099</v>
      </c>
      <c r="BT132">
        <v>4.3236664717599798</v>
      </c>
      <c r="BU132">
        <v>0.54745649047366496</v>
      </c>
      <c r="BV132">
        <v>1.790304410269</v>
      </c>
      <c r="CG132">
        <v>0.41615712170449498</v>
      </c>
      <c r="CH132">
        <v>0.89886586761103704</v>
      </c>
      <c r="CI132">
        <v>0.52942333863703295</v>
      </c>
      <c r="CJ132">
        <v>0.74107201115138299</v>
      </c>
      <c r="CK132">
        <v>0.40409226356384798</v>
      </c>
      <c r="CL132">
        <v>0.63231555060098299</v>
      </c>
    </row>
    <row r="133" spans="3:147" x14ac:dyDescent="0.2">
      <c r="C133">
        <v>4.6966341170287196</v>
      </c>
      <c r="D133">
        <v>4.09762131563879</v>
      </c>
      <c r="E133">
        <v>3.3880653636492002</v>
      </c>
      <c r="F133">
        <v>5.8568592833300297</v>
      </c>
      <c r="G133">
        <v>6.2167884865948402</v>
      </c>
      <c r="H133">
        <v>0.46881234442764602</v>
      </c>
      <c r="S133">
        <v>1.1253859314953301</v>
      </c>
      <c r="T133">
        <v>0.97492540387046001</v>
      </c>
      <c r="U133">
        <v>1.1216775715027001</v>
      </c>
      <c r="V133">
        <v>0.78350508224187998</v>
      </c>
      <c r="W133">
        <v>1.1572142527528599</v>
      </c>
      <c r="X133">
        <v>0.40945467579142197</v>
      </c>
      <c r="AJ133">
        <v>4.63209322092339</v>
      </c>
      <c r="AK133">
        <v>2.5152055012774599</v>
      </c>
      <c r="AL133">
        <v>0.75002394948398399</v>
      </c>
      <c r="AM133">
        <v>1.1788656128767601</v>
      </c>
      <c r="AN133">
        <v>0.65795890123232104</v>
      </c>
      <c r="AO133">
        <v>3.6432307444221701</v>
      </c>
      <c r="AZ133">
        <v>0.80082300590678102</v>
      </c>
      <c r="BA133">
        <v>0.84509711076038296</v>
      </c>
      <c r="BB133">
        <v>0.46886001857790199</v>
      </c>
      <c r="BC133">
        <v>0.57627079565302897</v>
      </c>
      <c r="BD133">
        <v>0.43244571631137302</v>
      </c>
      <c r="BE133">
        <v>0.88177941330396803</v>
      </c>
      <c r="BQ133">
        <v>0.471942553154377</v>
      </c>
      <c r="BR133">
        <v>3.2516562877409099</v>
      </c>
      <c r="BS133">
        <v>1.33547276970071</v>
      </c>
      <c r="BT133">
        <v>3.0325880179069</v>
      </c>
      <c r="BU133">
        <v>0.488790201910907</v>
      </c>
      <c r="BV133">
        <v>0.83258784637155703</v>
      </c>
      <c r="CG133">
        <v>0.47540990789307902</v>
      </c>
      <c r="CH133">
        <v>0.96059019473126495</v>
      </c>
      <c r="CI133">
        <v>0.48162841620728197</v>
      </c>
      <c r="CJ133">
        <v>0.67722876327533899</v>
      </c>
      <c r="CK133">
        <v>0.406606322851159</v>
      </c>
      <c r="CL133">
        <v>0.411346408187311</v>
      </c>
    </row>
    <row r="134" spans="3:147" x14ac:dyDescent="0.2">
      <c r="C134">
        <v>4.4725371443881503</v>
      </c>
      <c r="D134">
        <v>6.1899477772393299</v>
      </c>
      <c r="E134">
        <v>5.5097804088329303</v>
      </c>
      <c r="F134">
        <v>5.8478704833855097</v>
      </c>
      <c r="G134">
        <v>5.0424695034223603</v>
      </c>
      <c r="H134">
        <v>0.541290859541527</v>
      </c>
      <c r="S134">
        <v>1.30966064222483</v>
      </c>
      <c r="T134">
        <v>0.94655061437992805</v>
      </c>
      <c r="U134">
        <v>0.982125785730806</v>
      </c>
      <c r="V134">
        <v>0.85270566217598898</v>
      </c>
      <c r="W134">
        <v>1.1292226282403699</v>
      </c>
      <c r="X134">
        <v>0.48098844008958402</v>
      </c>
      <c r="AJ134">
        <v>3.4223051672170501</v>
      </c>
      <c r="AK134">
        <v>3.1781277474761498</v>
      </c>
      <c r="AL134">
        <v>1.1306096735628799</v>
      </c>
      <c r="AM134">
        <v>0.88610479017465704</v>
      </c>
      <c r="AN134">
        <v>0.51550654994770695</v>
      </c>
      <c r="AO134">
        <v>3.4216734682803001</v>
      </c>
      <c r="AZ134">
        <v>0.82305860406655895</v>
      </c>
      <c r="BA134">
        <v>0.81373253765091003</v>
      </c>
      <c r="BB134">
        <v>0.50356045173877595</v>
      </c>
      <c r="BC134">
        <v>0.66010485101741401</v>
      </c>
      <c r="BD134">
        <v>0.42228448117908801</v>
      </c>
      <c r="BE134">
        <v>0.92849884502815105</v>
      </c>
      <c r="BQ134">
        <v>0.46622012163607202</v>
      </c>
      <c r="BR134">
        <v>3.8730218709115301</v>
      </c>
      <c r="BS134">
        <v>1.35309286920656</v>
      </c>
      <c r="BT134">
        <v>1.89875643349219</v>
      </c>
      <c r="BU134">
        <v>0.48146298277655503</v>
      </c>
      <c r="BV134">
        <v>0.87126527994615599</v>
      </c>
      <c r="CG134">
        <v>0.46165909017124701</v>
      </c>
      <c r="CH134">
        <v>1.17686389685676</v>
      </c>
      <c r="CI134">
        <v>0.61157943257986602</v>
      </c>
      <c r="CJ134">
        <v>0.81103425723761902</v>
      </c>
      <c r="CK134">
        <v>0.43247299671630501</v>
      </c>
      <c r="CL134">
        <v>0.443733045978145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3:147" x14ac:dyDescent="0.2">
      <c r="C135">
        <v>5.4918045504105599</v>
      </c>
      <c r="D135">
        <v>7.6438715910214103</v>
      </c>
      <c r="E135">
        <v>6.0349636288445803</v>
      </c>
      <c r="F135">
        <v>4.9016622803262297</v>
      </c>
      <c r="G135">
        <v>4.1150504087029596</v>
      </c>
      <c r="H135">
        <v>0.50359675938938797</v>
      </c>
      <c r="S135">
        <v>1.2969175835245199</v>
      </c>
      <c r="T135">
        <v>0.98628157167130304</v>
      </c>
      <c r="U135">
        <v>0.79694492833855601</v>
      </c>
      <c r="V135">
        <v>0.93770101569264597</v>
      </c>
      <c r="W135">
        <v>0.73769759096884502</v>
      </c>
      <c r="X135">
        <v>0.40070709002272697</v>
      </c>
      <c r="AJ135">
        <v>4.5392958294446499</v>
      </c>
      <c r="AK135">
        <v>2.91159763126173</v>
      </c>
      <c r="AL135">
        <v>1.9582101524570801</v>
      </c>
      <c r="AM135">
        <v>0.819233298427259</v>
      </c>
      <c r="AN135">
        <v>0.38190879210828599</v>
      </c>
      <c r="AO135">
        <v>4.34361723282999</v>
      </c>
      <c r="AZ135">
        <v>0.77918610897652596</v>
      </c>
      <c r="BA135">
        <v>0.97330136796241495</v>
      </c>
      <c r="BB135">
        <v>0.76081998294992004</v>
      </c>
      <c r="BC135">
        <v>0.62856235293685503</v>
      </c>
      <c r="BD135">
        <v>0.35141948513197702</v>
      </c>
      <c r="BE135">
        <v>0.869285320068241</v>
      </c>
      <c r="BQ135">
        <v>0.36263412436822201</v>
      </c>
      <c r="BR135">
        <v>3.5006240414864598</v>
      </c>
      <c r="BS135">
        <v>1.2427727124710399</v>
      </c>
      <c r="BT135">
        <v>2.2948799539486102</v>
      </c>
      <c r="BU135">
        <v>0.28703490033802698</v>
      </c>
      <c r="BV135">
        <v>0.58368436858446704</v>
      </c>
      <c r="CG135">
        <v>0.394532983755225</v>
      </c>
      <c r="CH135">
        <v>1.0937401597399501</v>
      </c>
      <c r="CI135">
        <v>0.50514991886025995</v>
      </c>
      <c r="CJ135">
        <v>0.65390874005134103</v>
      </c>
      <c r="CK135">
        <v>0.30776479556790798</v>
      </c>
      <c r="CL135">
        <v>0.34293224666539601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3:147" x14ac:dyDescent="0.2">
      <c r="C136">
        <v>3.8547065035933801</v>
      </c>
      <c r="D136">
        <v>7.1821080413746898</v>
      </c>
      <c r="E136">
        <v>4.7452313471897503</v>
      </c>
      <c r="F136">
        <v>5.0989066245745596</v>
      </c>
      <c r="G136">
        <v>5.5855867002636899</v>
      </c>
      <c r="H136">
        <v>0.47934691563189402</v>
      </c>
      <c r="S136">
        <v>1.1772488078850101</v>
      </c>
      <c r="T136">
        <v>0.97726023774103099</v>
      </c>
      <c r="U136">
        <v>0.80946071922153295</v>
      </c>
      <c r="V136">
        <v>0.82848962763335898</v>
      </c>
      <c r="W136">
        <v>1.0062767588689301</v>
      </c>
      <c r="X136">
        <v>0.44832716319125698</v>
      </c>
      <c r="AJ136">
        <v>2.8659413017915898</v>
      </c>
      <c r="AK136">
        <v>3.9201358174173802</v>
      </c>
      <c r="AL136">
        <v>1.5760250832077201</v>
      </c>
      <c r="AM136">
        <v>0.73756499342283399</v>
      </c>
      <c r="AN136">
        <v>0.97392765758372302</v>
      </c>
      <c r="AO136">
        <v>4.0331295016431801</v>
      </c>
      <c r="AZ136">
        <v>0.698842356648814</v>
      </c>
      <c r="BA136">
        <v>0.85904162269191398</v>
      </c>
      <c r="BB136">
        <v>0.49600720520307601</v>
      </c>
      <c r="BC136">
        <v>0.66523777549642704</v>
      </c>
      <c r="BD136">
        <v>0.40984864602911902</v>
      </c>
      <c r="BE136">
        <v>1.04827015675956</v>
      </c>
      <c r="BQ136">
        <v>0.484222260542021</v>
      </c>
      <c r="BR136">
        <v>2.0395452175842399</v>
      </c>
      <c r="BS136">
        <v>1.3959572053534499</v>
      </c>
      <c r="BT136">
        <v>1.68020349919732</v>
      </c>
      <c r="BU136">
        <v>0.26860964645782398</v>
      </c>
      <c r="BV136">
        <v>0.30383655142301402</v>
      </c>
      <c r="CG136">
        <v>0.41789687900425798</v>
      </c>
      <c r="CH136">
        <v>0.89347351784585705</v>
      </c>
      <c r="CI136">
        <v>0.44826748109474701</v>
      </c>
      <c r="CJ136">
        <v>0.64072802744942403</v>
      </c>
      <c r="CK136">
        <v>0.282626038592312</v>
      </c>
      <c r="CL136">
        <v>0.321938107294786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3:147" x14ac:dyDescent="0.2">
      <c r="C137">
        <v>4.1761155509480696</v>
      </c>
      <c r="D137">
        <v>6.5107451158967198</v>
      </c>
      <c r="E137">
        <v>3.7459153876181599</v>
      </c>
      <c r="F137">
        <v>6.0520628599202499</v>
      </c>
      <c r="G137">
        <v>5.78144726815749</v>
      </c>
      <c r="H137">
        <v>1.3555581403885899</v>
      </c>
      <c r="S137">
        <v>1.17014342891342</v>
      </c>
      <c r="T137">
        <v>1.0940151322987</v>
      </c>
      <c r="U137">
        <v>0.83647598396448897</v>
      </c>
      <c r="V137">
        <v>1.0493157854333699</v>
      </c>
      <c r="W137">
        <v>0.92101421606998002</v>
      </c>
      <c r="X137">
        <v>0.76062009994689805</v>
      </c>
      <c r="AJ137">
        <v>3.9867513818670601</v>
      </c>
      <c r="AK137">
        <v>4.2027600364150599</v>
      </c>
      <c r="AL137">
        <v>0.78989077755660997</v>
      </c>
      <c r="AM137">
        <v>1.19308075238386</v>
      </c>
      <c r="AN137">
        <v>0.85612860082179498</v>
      </c>
      <c r="AO137">
        <v>1.60495759945671</v>
      </c>
      <c r="AZ137">
        <v>0.65459307568213199</v>
      </c>
      <c r="BA137">
        <v>0.983315293180829</v>
      </c>
      <c r="BB137">
        <v>0.405631820783868</v>
      </c>
      <c r="BC137">
        <v>0.67102033083467905</v>
      </c>
      <c r="BD137">
        <v>0.53451008349565798</v>
      </c>
      <c r="BE137">
        <v>0.60671809043409797</v>
      </c>
      <c r="BQ137">
        <v>0.46257437746054603</v>
      </c>
      <c r="BR137">
        <v>1.2995220408772299</v>
      </c>
      <c r="BS137">
        <v>1.5751644695537399</v>
      </c>
      <c r="BT137">
        <v>1.2831677799374399</v>
      </c>
      <c r="BU137">
        <v>0.33623268050221999</v>
      </c>
      <c r="BV137">
        <v>0.35787807844354402</v>
      </c>
      <c r="CG137">
        <v>0.43747759350648502</v>
      </c>
      <c r="CH137">
        <v>0.92251648656148899</v>
      </c>
      <c r="CI137">
        <v>0.54914650413301203</v>
      </c>
      <c r="CJ137">
        <v>0.64672947770155997</v>
      </c>
      <c r="CK137">
        <v>0.34275665892829199</v>
      </c>
      <c r="CL137">
        <v>0.37147920640655702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3:147" x14ac:dyDescent="0.2">
      <c r="C138">
        <v>6.0759420451264399</v>
      </c>
      <c r="D138">
        <v>6.44218928487666</v>
      </c>
      <c r="E138">
        <v>3.2193745937376699</v>
      </c>
      <c r="F138">
        <v>4.6484650624589401</v>
      </c>
      <c r="G138">
        <v>5.9760058507567999</v>
      </c>
      <c r="H138">
        <v>0.74705309367738404</v>
      </c>
      <c r="S138">
        <v>0.92469440674277503</v>
      </c>
      <c r="T138">
        <v>0.872938866811099</v>
      </c>
      <c r="U138">
        <v>0.73856126707262704</v>
      </c>
      <c r="V138">
        <v>0.96761411517279405</v>
      </c>
      <c r="W138">
        <v>0.96774442799749105</v>
      </c>
      <c r="X138">
        <v>0.64693993736255895</v>
      </c>
      <c r="AJ138">
        <v>3.0134650226049402</v>
      </c>
      <c r="AK138">
        <v>4.86349459328728</v>
      </c>
      <c r="AL138">
        <v>1.0530846207676401</v>
      </c>
      <c r="AM138">
        <v>0.97936581362380404</v>
      </c>
      <c r="AN138">
        <v>0.60545636278489801</v>
      </c>
      <c r="AO138">
        <v>3.5471608323986801</v>
      </c>
      <c r="AZ138">
        <v>0.82230198735414695</v>
      </c>
      <c r="BA138">
        <v>0.80945350739218602</v>
      </c>
      <c r="BB138">
        <v>0.478456984993616</v>
      </c>
      <c r="BC138">
        <v>0.49535926258900298</v>
      </c>
      <c r="BD138">
        <v>0.42579306118516502</v>
      </c>
      <c r="BE138">
        <v>0.95625596124946699</v>
      </c>
      <c r="BQ138">
        <v>0.68069889128657102</v>
      </c>
      <c r="BR138">
        <v>0.87904745297522102</v>
      </c>
      <c r="BS138">
        <v>1.6074363683996999</v>
      </c>
      <c r="BT138">
        <v>1.3760181590091101</v>
      </c>
      <c r="BU138">
        <v>0.248566032191984</v>
      </c>
      <c r="BV138">
        <v>0.442136071853521</v>
      </c>
      <c r="CG138">
        <v>0.58146572178456601</v>
      </c>
      <c r="CH138">
        <v>0.90223421440413798</v>
      </c>
      <c r="CI138">
        <v>0.52728455258478102</v>
      </c>
      <c r="CJ138">
        <v>0.782590865596972</v>
      </c>
      <c r="CK138">
        <v>0.35437168825287102</v>
      </c>
      <c r="CL138">
        <v>0.387210372256863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3:147" x14ac:dyDescent="0.2">
      <c r="C139">
        <v>6.2789441760314002</v>
      </c>
      <c r="D139">
        <v>6.9812984304424299</v>
      </c>
      <c r="E139">
        <v>2.6038617221028302</v>
      </c>
      <c r="F139">
        <v>5.4909677719333496</v>
      </c>
      <c r="G139">
        <v>6.4783291418820701</v>
      </c>
      <c r="H139">
        <v>0.64366225258992404</v>
      </c>
      <c r="S139">
        <v>1.1487623867864001</v>
      </c>
      <c r="T139">
        <v>1.1537589739273999</v>
      </c>
      <c r="U139">
        <v>0.75742053096316497</v>
      </c>
      <c r="V139">
        <v>0.90992721000464205</v>
      </c>
      <c r="W139">
        <v>0.93737693532426203</v>
      </c>
      <c r="X139">
        <v>0.53052025979468997</v>
      </c>
      <c r="AJ139">
        <v>2.9818681693230999</v>
      </c>
      <c r="AK139">
        <v>5.5227120721473604</v>
      </c>
      <c r="AL139">
        <v>1.06655556595899</v>
      </c>
      <c r="AM139">
        <v>1.56048809706791</v>
      </c>
      <c r="AN139">
        <v>0.58165137032978498</v>
      </c>
      <c r="AO139">
        <v>4.7208732701440397</v>
      </c>
      <c r="AZ139">
        <v>0.84589432080395199</v>
      </c>
      <c r="BA139">
        <v>0.89195945817035505</v>
      </c>
      <c r="BB139">
        <v>0.53773447657856599</v>
      </c>
      <c r="BC139">
        <v>0.63891303994399595</v>
      </c>
      <c r="BD139">
        <v>0.36109787528633103</v>
      </c>
      <c r="BE139">
        <v>0.83961411780927597</v>
      </c>
      <c r="BQ139">
        <v>0.79036293475701702</v>
      </c>
      <c r="BR139">
        <v>1.2772663620089599</v>
      </c>
      <c r="BS139">
        <v>0.99850540040777402</v>
      </c>
      <c r="BT139">
        <v>1.1109444467710701</v>
      </c>
      <c r="BU139">
        <v>0.37356864765133502</v>
      </c>
      <c r="BV139">
        <v>0.45516109775480901</v>
      </c>
      <c r="CG139">
        <v>0.58378845608396801</v>
      </c>
      <c r="CH139">
        <v>0.74792848859096694</v>
      </c>
      <c r="CI139">
        <v>0.45670474379346998</v>
      </c>
      <c r="CJ139">
        <v>0.80806562037904905</v>
      </c>
      <c r="CK139">
        <v>0.37640818558650102</v>
      </c>
      <c r="CL139">
        <v>0.369531632228911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3:147" x14ac:dyDescent="0.2">
      <c r="C140">
        <v>2.4376632238540101</v>
      </c>
      <c r="D140">
        <v>5.6816274919387402</v>
      </c>
      <c r="E140">
        <v>3.7134594589988001</v>
      </c>
      <c r="F140">
        <v>5.4216226868357396</v>
      </c>
      <c r="G140">
        <v>6.2056835123791103</v>
      </c>
      <c r="H140">
        <v>1.03403281328597</v>
      </c>
      <c r="S140">
        <v>0.86186481423522798</v>
      </c>
      <c r="T140">
        <v>1.7130735418275</v>
      </c>
      <c r="U140">
        <v>0.81223488983612502</v>
      </c>
      <c r="V140">
        <v>0.95033959856120698</v>
      </c>
      <c r="W140">
        <v>0.90460478269003497</v>
      </c>
      <c r="X140">
        <v>0.55445630494152798</v>
      </c>
      <c r="AJ140">
        <v>2.32710526253411</v>
      </c>
      <c r="AK140">
        <v>5.0000776323279998</v>
      </c>
      <c r="AL140">
        <v>0.98285860644611101</v>
      </c>
      <c r="AM140">
        <v>1.0767924096279899</v>
      </c>
      <c r="AN140">
        <v>1.24821612278636</v>
      </c>
      <c r="AO140">
        <v>3.2971890136081101</v>
      </c>
      <c r="AZ140">
        <v>0.75802304786498698</v>
      </c>
      <c r="BA140">
        <v>1.20023504732927</v>
      </c>
      <c r="BB140">
        <v>0.43043280720812299</v>
      </c>
      <c r="BC140">
        <v>0.59793295392748302</v>
      </c>
      <c r="BD140">
        <v>0.42169146662559598</v>
      </c>
      <c r="BE140">
        <v>0.77500196568689095</v>
      </c>
      <c r="BQ140">
        <v>0.59483500784042898</v>
      </c>
      <c r="BR140">
        <v>2.7077052255415199</v>
      </c>
      <c r="BS140">
        <v>1.26104424109064</v>
      </c>
      <c r="BT140">
        <v>1.2844677338078001</v>
      </c>
      <c r="BU140">
        <v>0.36019679872143101</v>
      </c>
      <c r="BV140">
        <v>0.48301891059954399</v>
      </c>
      <c r="CG140">
        <v>0.44863423090870502</v>
      </c>
      <c r="CH140">
        <v>1.2552192338922401</v>
      </c>
      <c r="CI140">
        <v>0.54675483888242704</v>
      </c>
      <c r="CJ140">
        <v>0.74759134809317196</v>
      </c>
      <c r="CK140">
        <v>0.32553427820518899</v>
      </c>
      <c r="CL140">
        <v>0.35338755157562701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3:147" x14ac:dyDescent="0.2">
      <c r="C141">
        <v>2.3823058598792302</v>
      </c>
      <c r="D141">
        <v>6.3775854242991201</v>
      </c>
      <c r="E141">
        <v>4.81804099138939</v>
      </c>
      <c r="F141">
        <v>2.0321487841098902</v>
      </c>
      <c r="G141">
        <v>6.4891972592743397</v>
      </c>
      <c r="H141">
        <v>2.6237632679490699</v>
      </c>
      <c r="S141">
        <v>0.98754541120114503</v>
      </c>
      <c r="T141">
        <v>1.32018971546889</v>
      </c>
      <c r="U141">
        <v>0.73193674784446405</v>
      </c>
      <c r="V141">
        <v>0.960809308783103</v>
      </c>
      <c r="W141">
        <v>1.3213525967573001</v>
      </c>
      <c r="X141">
        <v>0.65034402511825695</v>
      </c>
      <c r="AJ141">
        <v>1.92515980370581</v>
      </c>
      <c r="AK141">
        <v>5.1411632217571004</v>
      </c>
      <c r="AL141">
        <v>2.55039807840694</v>
      </c>
      <c r="AM141">
        <v>1.6648311518647601</v>
      </c>
      <c r="AN141">
        <v>1.5058984448893999</v>
      </c>
      <c r="AO141">
        <v>3.1302282916291002</v>
      </c>
      <c r="AZ141">
        <v>0.67349820519802495</v>
      </c>
      <c r="BA141">
        <v>0.868778771540334</v>
      </c>
      <c r="BB141">
        <v>0.60744509053427798</v>
      </c>
      <c r="BC141">
        <v>0.69985448699965402</v>
      </c>
      <c r="BD141">
        <v>0.51552518330834896</v>
      </c>
      <c r="BE141">
        <v>0.92090389321244204</v>
      </c>
      <c r="BQ141">
        <v>0.51430022167660905</v>
      </c>
      <c r="BR141">
        <v>2.3249388976212502</v>
      </c>
      <c r="BS141">
        <v>1.01817357195812</v>
      </c>
      <c r="BT141">
        <v>1.31362899774853</v>
      </c>
      <c r="BU141">
        <v>0.316684626596409</v>
      </c>
      <c r="BV141">
        <v>0.400640467384067</v>
      </c>
      <c r="CG141">
        <v>0.43911174910540901</v>
      </c>
      <c r="CH141">
        <v>0.87449948704098901</v>
      </c>
      <c r="CI141">
        <v>0.50049832135960903</v>
      </c>
      <c r="CJ141">
        <v>0.64502781021848399</v>
      </c>
      <c r="CK141">
        <v>0.32648798464659001</v>
      </c>
      <c r="CL141">
        <v>0.44395576290045502</v>
      </c>
    </row>
    <row r="142" spans="3:147" x14ac:dyDescent="0.2">
      <c r="C142">
        <v>5.4395953709987301</v>
      </c>
      <c r="D142">
        <v>8.1231522002793604</v>
      </c>
      <c r="E142">
        <v>3.6967695767326401</v>
      </c>
      <c r="F142">
        <v>4.4006802041446802</v>
      </c>
      <c r="G142">
        <v>3.8347396022413198</v>
      </c>
      <c r="H142">
        <v>2.3270313190323599</v>
      </c>
      <c r="S142">
        <v>0.867727697701413</v>
      </c>
      <c r="T142">
        <v>0.94300079467008102</v>
      </c>
      <c r="U142">
        <v>0.83051346995836595</v>
      </c>
      <c r="V142">
        <v>0.91562925309263898</v>
      </c>
      <c r="W142">
        <v>1.09896569602418</v>
      </c>
      <c r="X142">
        <v>0.51932886752637597</v>
      </c>
      <c r="AJ142">
        <v>1.3664722121000501</v>
      </c>
      <c r="AK142">
        <v>4.4348644767736198</v>
      </c>
      <c r="AL142">
        <v>2.5591068845754199</v>
      </c>
      <c r="AM142">
        <v>1.4726822846907199</v>
      </c>
      <c r="AN142">
        <v>1.96073134359249</v>
      </c>
      <c r="AO142">
        <v>4.2158547366540597</v>
      </c>
      <c r="AZ142">
        <v>0.61619909761938096</v>
      </c>
      <c r="BA142">
        <v>0.90037886282757695</v>
      </c>
      <c r="BB142">
        <v>0.624015263961894</v>
      </c>
      <c r="BC142">
        <v>0.96111839553461098</v>
      </c>
      <c r="BD142">
        <v>0.58507415176264299</v>
      </c>
      <c r="BE142">
        <v>1.07064417885484</v>
      </c>
      <c r="BQ142">
        <v>0.53656862927665405</v>
      </c>
      <c r="BR142">
        <v>2.9343931820756799</v>
      </c>
      <c r="BS142">
        <v>1.1668955119721001</v>
      </c>
      <c r="BT142">
        <v>2.5930816611501499</v>
      </c>
      <c r="BU142">
        <v>0.45660397774749201</v>
      </c>
      <c r="BV142">
        <v>0.35908975334307303</v>
      </c>
      <c r="CG142">
        <v>0.54332985271840195</v>
      </c>
      <c r="CH142">
        <v>1.0080526715001901</v>
      </c>
      <c r="CI142">
        <v>0.54699121372201398</v>
      </c>
      <c r="CJ142">
        <v>0.87134116094590697</v>
      </c>
      <c r="CK142">
        <v>0.36970334361117602</v>
      </c>
      <c r="CL142">
        <v>0.40002817493030901</v>
      </c>
      <c r="CW142" t="s">
        <v>47</v>
      </c>
      <c r="CX142" t="e">
        <f>CX135-CX134</f>
        <v>#DIV/0!</v>
      </c>
      <c r="CY142" t="e">
        <f t="shared" ref="CY142:DI142" si="21">CY135-CY134</f>
        <v>#DIV/0!</v>
      </c>
      <c r="CZ142" t="e">
        <f t="shared" si="21"/>
        <v>#DIV/0!</v>
      </c>
      <c r="DA142" t="e">
        <f t="shared" si="21"/>
        <v>#DIV/0!</v>
      </c>
      <c r="DB142" t="e">
        <f t="shared" si="21"/>
        <v>#DIV/0!</v>
      </c>
      <c r="DC142" t="e">
        <f t="shared" si="21"/>
        <v>#DIV/0!</v>
      </c>
      <c r="DD142" t="e">
        <f t="shared" si="21"/>
        <v>#DIV/0!</v>
      </c>
      <c r="DE142" t="e">
        <f t="shared" si="21"/>
        <v>#DIV/0!</v>
      </c>
      <c r="DF142" t="e">
        <f t="shared" si="21"/>
        <v>#DIV/0!</v>
      </c>
      <c r="DG142" t="e">
        <f t="shared" si="21"/>
        <v>#DIV/0!</v>
      </c>
      <c r="DH142" t="e">
        <f t="shared" si="21"/>
        <v>#DIV/0!</v>
      </c>
      <c r="DI142" t="e">
        <f t="shared" si="21"/>
        <v>#DIV/0!</v>
      </c>
      <c r="DO142" t="e">
        <f>DO135-DO134</f>
        <v>#DIV/0!</v>
      </c>
      <c r="DP142" t="e">
        <f t="shared" ref="DP142:DZ142" si="22">DP135-DP134</f>
        <v>#DIV/0!</v>
      </c>
      <c r="DQ142" t="e">
        <f t="shared" si="22"/>
        <v>#DIV/0!</v>
      </c>
      <c r="DR142" t="e">
        <f t="shared" si="22"/>
        <v>#DIV/0!</v>
      </c>
      <c r="DS142" t="e">
        <f t="shared" si="22"/>
        <v>#DIV/0!</v>
      </c>
      <c r="DT142" t="e">
        <f t="shared" si="22"/>
        <v>#DIV/0!</v>
      </c>
      <c r="DU142" t="e">
        <f t="shared" si="22"/>
        <v>#DIV/0!</v>
      </c>
      <c r="DV142" t="e">
        <f t="shared" si="22"/>
        <v>#DIV/0!</v>
      </c>
      <c r="DW142" t="e">
        <f t="shared" si="22"/>
        <v>#DIV/0!</v>
      </c>
      <c r="DX142" t="e">
        <f t="shared" si="22"/>
        <v>#DIV/0!</v>
      </c>
      <c r="DY142" t="e">
        <f t="shared" si="22"/>
        <v>#DIV/0!</v>
      </c>
      <c r="DZ142" t="e">
        <f t="shared" si="22"/>
        <v>#DIV/0!</v>
      </c>
      <c r="EF142" t="e">
        <f>EF135-EF134</f>
        <v>#DIV/0!</v>
      </c>
      <c r="EG142" t="e">
        <f t="shared" ref="EG142:EQ142" si="23">EG135-EG134</f>
        <v>#DIV/0!</v>
      </c>
      <c r="EH142" t="e">
        <f t="shared" si="23"/>
        <v>#DIV/0!</v>
      </c>
      <c r="EI142" t="e">
        <f t="shared" si="23"/>
        <v>#DIV/0!</v>
      </c>
      <c r="EJ142" t="e">
        <f t="shared" si="23"/>
        <v>#DIV/0!</v>
      </c>
      <c r="EK142" t="e">
        <f t="shared" si="23"/>
        <v>#DIV/0!</v>
      </c>
      <c r="EL142" t="e">
        <f t="shared" si="23"/>
        <v>#DIV/0!</v>
      </c>
      <c r="EM142" t="e">
        <f t="shared" si="23"/>
        <v>#DIV/0!</v>
      </c>
      <c r="EN142" t="e">
        <f t="shared" si="23"/>
        <v>#DIV/0!</v>
      </c>
      <c r="EO142" t="e">
        <f t="shared" si="23"/>
        <v>#DIV/0!</v>
      </c>
      <c r="EP142" t="e">
        <f t="shared" si="23"/>
        <v>#DIV/0!</v>
      </c>
      <c r="EQ142" t="e">
        <f t="shared" si="23"/>
        <v>#DIV/0!</v>
      </c>
    </row>
    <row r="143" spans="3:147" x14ac:dyDescent="0.2">
      <c r="C143">
        <v>2.3523324466961899</v>
      </c>
      <c r="D143">
        <v>7.4724963280969403</v>
      </c>
      <c r="E143">
        <v>3.30326590849505</v>
      </c>
      <c r="F143">
        <v>3.51019184870075</v>
      </c>
      <c r="G143">
        <v>3.2807611671616899</v>
      </c>
      <c r="H143">
        <v>1.1109312800273301</v>
      </c>
      <c r="S143">
        <v>0.71058277235601697</v>
      </c>
      <c r="T143">
        <v>1.14961810002042</v>
      </c>
      <c r="U143">
        <v>1.0472371084757599</v>
      </c>
      <c r="V143">
        <v>0.67167010575800601</v>
      </c>
      <c r="W143">
        <v>1.05467658154323</v>
      </c>
      <c r="X143">
        <v>0.53276503023243305</v>
      </c>
      <c r="AJ143">
        <v>1.55779541735546</v>
      </c>
      <c r="AK143">
        <v>3.2088515853679298</v>
      </c>
      <c r="AL143">
        <v>2.7464973280195899</v>
      </c>
      <c r="AM143">
        <v>0.99301737765853804</v>
      </c>
      <c r="AN143">
        <v>1.6614159100497601</v>
      </c>
      <c r="AO143">
        <v>4.3321993333595001</v>
      </c>
      <c r="AZ143">
        <v>0.57443300217249404</v>
      </c>
      <c r="BA143">
        <v>1.28729054427169</v>
      </c>
      <c r="BB143">
        <v>0.80004057245761495</v>
      </c>
      <c r="BC143">
        <v>0.86975045703025899</v>
      </c>
      <c r="BD143">
        <v>0.719689200116162</v>
      </c>
      <c r="BE143">
        <v>0.90115498335224098</v>
      </c>
      <c r="BQ143">
        <v>0.61621789459790999</v>
      </c>
      <c r="BR143">
        <v>3.5760098299129099</v>
      </c>
      <c r="BS143">
        <v>0.949553159404945</v>
      </c>
      <c r="BT143">
        <v>1.6061549203780301</v>
      </c>
      <c r="BU143">
        <v>0.71587877066302896</v>
      </c>
      <c r="BV143">
        <v>0.58324696803808795</v>
      </c>
      <c r="CG143">
        <v>0.49816370362004098</v>
      </c>
      <c r="CH143">
        <v>0.74950546446125899</v>
      </c>
      <c r="CI143">
        <v>0.48296770446729298</v>
      </c>
      <c r="CJ143">
        <v>0.69130197283639006</v>
      </c>
      <c r="CK143">
        <v>0.61423026301869099</v>
      </c>
      <c r="CL143">
        <v>0.34601318534427999</v>
      </c>
      <c r="CW143" t="s">
        <v>49</v>
      </c>
      <c r="CX143" t="e">
        <f>CX138-CX134</f>
        <v>#DIV/0!</v>
      </c>
      <c r="CY143" t="e">
        <f t="shared" ref="CY143:DI143" si="24">CY138-CY134</f>
        <v>#DIV/0!</v>
      </c>
      <c r="CZ143" t="e">
        <f t="shared" si="24"/>
        <v>#DIV/0!</v>
      </c>
      <c r="DA143" t="e">
        <f t="shared" si="24"/>
        <v>#DIV/0!</v>
      </c>
      <c r="DB143" t="e">
        <f t="shared" si="24"/>
        <v>#DIV/0!</v>
      </c>
      <c r="DC143" t="e">
        <f t="shared" si="24"/>
        <v>#DIV/0!</v>
      </c>
      <c r="DD143" t="e">
        <f t="shared" si="24"/>
        <v>#DIV/0!</v>
      </c>
      <c r="DE143" t="e">
        <f t="shared" si="24"/>
        <v>#DIV/0!</v>
      </c>
      <c r="DF143" t="e">
        <f t="shared" si="24"/>
        <v>#DIV/0!</v>
      </c>
      <c r="DG143" t="e">
        <f t="shared" si="24"/>
        <v>#DIV/0!</v>
      </c>
      <c r="DH143" t="e">
        <f t="shared" si="24"/>
        <v>#DIV/0!</v>
      </c>
      <c r="DI143" t="e">
        <f t="shared" si="24"/>
        <v>#DIV/0!</v>
      </c>
      <c r="DO143" t="e">
        <f>DO138-DO134</f>
        <v>#DIV/0!</v>
      </c>
      <c r="DP143" t="e">
        <f t="shared" ref="DP143:DZ143" si="25">DP138-DP134</f>
        <v>#DIV/0!</v>
      </c>
      <c r="DQ143" t="e">
        <f t="shared" si="25"/>
        <v>#DIV/0!</v>
      </c>
      <c r="DR143" t="e">
        <f t="shared" si="25"/>
        <v>#DIV/0!</v>
      </c>
      <c r="DS143" t="e">
        <f t="shared" si="25"/>
        <v>#DIV/0!</v>
      </c>
      <c r="DT143" t="e">
        <f t="shared" si="25"/>
        <v>#DIV/0!</v>
      </c>
      <c r="DU143" t="e">
        <f t="shared" si="25"/>
        <v>#DIV/0!</v>
      </c>
      <c r="DV143" t="e">
        <f t="shared" si="25"/>
        <v>#DIV/0!</v>
      </c>
      <c r="DW143" t="e">
        <f t="shared" si="25"/>
        <v>#DIV/0!</v>
      </c>
      <c r="DX143" t="e">
        <f t="shared" si="25"/>
        <v>#DIV/0!</v>
      </c>
      <c r="DY143" t="e">
        <f t="shared" si="25"/>
        <v>#DIV/0!</v>
      </c>
      <c r="DZ143" t="e">
        <f t="shared" si="25"/>
        <v>#DIV/0!</v>
      </c>
      <c r="EF143" t="e">
        <f>EF138-EF134</f>
        <v>#DIV/0!</v>
      </c>
      <c r="EG143" t="e">
        <f t="shared" ref="EG143:EQ143" si="26">EG138-EG134</f>
        <v>#DIV/0!</v>
      </c>
      <c r="EH143" t="e">
        <f t="shared" si="26"/>
        <v>#DIV/0!</v>
      </c>
      <c r="EI143" t="e">
        <f t="shared" si="26"/>
        <v>#DIV/0!</v>
      </c>
      <c r="EJ143" t="e">
        <f t="shared" si="26"/>
        <v>#DIV/0!</v>
      </c>
      <c r="EK143" t="e">
        <f t="shared" si="26"/>
        <v>#DIV/0!</v>
      </c>
      <c r="EL143" t="e">
        <f t="shared" si="26"/>
        <v>#DIV/0!</v>
      </c>
      <c r="EM143" t="e">
        <f t="shared" si="26"/>
        <v>#DIV/0!</v>
      </c>
      <c r="EN143" t="e">
        <f t="shared" si="26"/>
        <v>#DIV/0!</v>
      </c>
      <c r="EO143" t="e">
        <f t="shared" si="26"/>
        <v>#DIV/0!</v>
      </c>
      <c r="EP143" t="e">
        <f t="shared" si="26"/>
        <v>#DIV/0!</v>
      </c>
      <c r="EQ143" t="e">
        <f t="shared" si="26"/>
        <v>#DIV/0!</v>
      </c>
    </row>
    <row r="144" spans="3:147" x14ac:dyDescent="0.2">
      <c r="C144">
        <v>3.8781412794828101</v>
      </c>
      <c r="D144">
        <v>6.7997640724000101</v>
      </c>
      <c r="E144">
        <v>6.1218984867715296</v>
      </c>
      <c r="F144">
        <v>4.1308100163890904</v>
      </c>
      <c r="G144">
        <v>5.2516018835715901</v>
      </c>
      <c r="H144">
        <v>1.7619858416485299</v>
      </c>
      <c r="S144">
        <v>0.97274144893919601</v>
      </c>
      <c r="T144">
        <v>0.834998700011928</v>
      </c>
      <c r="U144">
        <v>0.76791745917832999</v>
      </c>
      <c r="V144">
        <v>0.91368275341604399</v>
      </c>
      <c r="W144">
        <v>1.0534711155946499</v>
      </c>
      <c r="X144">
        <v>0.66025403217712197</v>
      </c>
      <c r="AJ144">
        <v>0.89301756938119803</v>
      </c>
      <c r="AK144">
        <v>4.2079478721681198</v>
      </c>
      <c r="AL144">
        <v>2.6293691445551701</v>
      </c>
      <c r="AM144">
        <v>0.95655439975392498</v>
      </c>
      <c r="AN144">
        <v>1.0287739734125001</v>
      </c>
      <c r="AO144">
        <v>4.1299400350769604</v>
      </c>
      <c r="AZ144">
        <v>0.53594255366649601</v>
      </c>
      <c r="BA144">
        <v>0.81718700447931203</v>
      </c>
      <c r="BB144">
        <v>0.75125380014983001</v>
      </c>
      <c r="BC144">
        <v>0.52048042367261305</v>
      </c>
      <c r="BD144">
        <v>0.74399510202458397</v>
      </c>
      <c r="BE144">
        <v>1.4253153183148899</v>
      </c>
      <c r="BQ144">
        <v>0.410288283346329</v>
      </c>
      <c r="BR144">
        <v>3.0394132033217098</v>
      </c>
      <c r="BS144">
        <v>0.71453641783525501</v>
      </c>
      <c r="BT144">
        <v>1.31618992726832</v>
      </c>
      <c r="BU144">
        <v>0.88070695178720604</v>
      </c>
      <c r="BV144">
        <v>0.31537075833407102</v>
      </c>
      <c r="CG144">
        <v>0.43380869741782202</v>
      </c>
      <c r="CH144">
        <v>1.00507362530707</v>
      </c>
      <c r="CI144">
        <v>0.41006786913911503</v>
      </c>
      <c r="CJ144">
        <v>0.86045776849091105</v>
      </c>
      <c r="CK144">
        <v>0.79602206097430706</v>
      </c>
      <c r="CL144">
        <v>0.29509045131352801</v>
      </c>
    </row>
    <row r="145" spans="3:90" x14ac:dyDescent="0.2">
      <c r="C145">
        <v>2.3683342684902899</v>
      </c>
      <c r="D145">
        <v>7.5103931079862196</v>
      </c>
      <c r="E145">
        <v>6.2987554025244501</v>
      </c>
      <c r="F145">
        <v>3.6802316160566102</v>
      </c>
      <c r="G145">
        <v>6.6115970451521404</v>
      </c>
      <c r="H145">
        <v>2.3823406301740002</v>
      </c>
      <c r="S145">
        <v>0.84638011341446395</v>
      </c>
      <c r="T145">
        <v>1.09598482867175</v>
      </c>
      <c r="U145">
        <v>0.55914637634972697</v>
      </c>
      <c r="V145">
        <v>0.86063750603445199</v>
      </c>
      <c r="W145">
        <v>1.2052779795791999</v>
      </c>
      <c r="X145">
        <v>0.76104762594174702</v>
      </c>
      <c r="AJ145">
        <v>0.96211091806800397</v>
      </c>
      <c r="AK145">
        <v>3.3837558850056899</v>
      </c>
      <c r="AL145">
        <v>2.6317318478150602</v>
      </c>
      <c r="AM145">
        <v>1.55306991393744</v>
      </c>
      <c r="AN145">
        <v>1.4149841868555999</v>
      </c>
      <c r="AO145">
        <v>4.9130912297108003</v>
      </c>
      <c r="AZ145">
        <v>0.59398496394772404</v>
      </c>
      <c r="BA145">
        <v>0.84503540789867204</v>
      </c>
      <c r="BB145">
        <v>0.72701288075068204</v>
      </c>
      <c r="BC145">
        <v>0.740848454982036</v>
      </c>
      <c r="BD145">
        <v>0.87513913913376395</v>
      </c>
      <c r="BE145">
        <v>0.93442577248854897</v>
      </c>
      <c r="BQ145">
        <v>0.49849913038784999</v>
      </c>
      <c r="BR145">
        <v>2.77874312246571</v>
      </c>
      <c r="BS145">
        <v>0.96913978630193998</v>
      </c>
      <c r="BT145">
        <v>1.54199361422071</v>
      </c>
      <c r="BU145">
        <v>1.0329122491012399</v>
      </c>
      <c r="BV145">
        <v>0.54838340228888605</v>
      </c>
      <c r="CG145">
        <v>0.51098292195096795</v>
      </c>
      <c r="CH145">
        <v>1.07879637474802</v>
      </c>
      <c r="CI145">
        <v>0.45621491855260299</v>
      </c>
      <c r="CJ145">
        <v>1.0290708514073501</v>
      </c>
      <c r="CK145">
        <v>0.58920672607719304</v>
      </c>
      <c r="CL145">
        <v>0.39201195943821898</v>
      </c>
    </row>
    <row r="146" spans="3:90" x14ac:dyDescent="0.2">
      <c r="C146">
        <v>1.54388087096065</v>
      </c>
      <c r="D146">
        <v>6.9406434744329397</v>
      </c>
      <c r="E146">
        <v>5.0211522247462197</v>
      </c>
      <c r="F146">
        <v>4.93879319107839</v>
      </c>
      <c r="G146">
        <v>6.4483665224853199</v>
      </c>
      <c r="H146">
        <v>1.6471281556005299</v>
      </c>
      <c r="S146">
        <v>0.79928297320554598</v>
      </c>
      <c r="T146">
        <v>1.55758206403587</v>
      </c>
      <c r="U146">
        <v>0.57333799647214201</v>
      </c>
      <c r="V146">
        <v>0.74370340210447194</v>
      </c>
      <c r="W146">
        <v>1.0590670980083301</v>
      </c>
      <c r="X146">
        <v>0.62650651345969899</v>
      </c>
      <c r="AJ146">
        <v>3.0429198611086599</v>
      </c>
      <c r="AK146">
        <v>3.56415024239578</v>
      </c>
      <c r="AL146">
        <v>1.06119253482051</v>
      </c>
      <c r="AM146">
        <v>0.82734161366517001</v>
      </c>
      <c r="AN146">
        <v>1.81174479132799</v>
      </c>
      <c r="AO146">
        <v>5.5484009271475401</v>
      </c>
      <c r="AZ146">
        <v>0.85066738576161705</v>
      </c>
      <c r="BA146">
        <v>0.97524069932823898</v>
      </c>
      <c r="BB146">
        <v>0.61969677151931701</v>
      </c>
      <c r="BC146">
        <v>0.50568369803461999</v>
      </c>
      <c r="BD146">
        <v>1.10878138785128</v>
      </c>
      <c r="BE146">
        <v>1.49524622102469</v>
      </c>
      <c r="BQ146">
        <v>0.610649002536367</v>
      </c>
      <c r="BR146">
        <v>2.7452768054982002</v>
      </c>
      <c r="BS146">
        <v>1.1131777274674499</v>
      </c>
      <c r="BT146">
        <v>2.3980045828144401</v>
      </c>
      <c r="BU146">
        <v>0.88711288525434095</v>
      </c>
      <c r="BV146">
        <v>0.68180987032083695</v>
      </c>
      <c r="CG146">
        <v>0.65506616459251499</v>
      </c>
      <c r="CH146">
        <v>1.3382439132884401</v>
      </c>
      <c r="CI146">
        <v>0.53091377149145302</v>
      </c>
      <c r="CJ146">
        <v>0.84386920124661202</v>
      </c>
      <c r="CK146">
        <v>0.50130673793886005</v>
      </c>
      <c r="CL146">
        <v>0.45799666259812</v>
      </c>
    </row>
    <row r="147" spans="3:90" x14ac:dyDescent="0.2">
      <c r="C147">
        <v>3.0271037652646999</v>
      </c>
      <c r="D147">
        <v>9.4229102936069609</v>
      </c>
      <c r="E147">
        <v>5.5140798100678099</v>
      </c>
      <c r="F147">
        <v>3.9252247212973699</v>
      </c>
      <c r="G147">
        <v>5.4569839179666904</v>
      </c>
      <c r="H147">
        <v>1.44683683157335</v>
      </c>
      <c r="S147">
        <v>0.92204257924736399</v>
      </c>
      <c r="T147">
        <v>1.0572644629875501</v>
      </c>
      <c r="U147">
        <v>0.53734835689768101</v>
      </c>
      <c r="V147">
        <v>0.81880936928579295</v>
      </c>
      <c r="W147">
        <v>0.99910450487534697</v>
      </c>
      <c r="X147">
        <v>0.440096415589183</v>
      </c>
      <c r="AJ147">
        <v>3.4419631007137599</v>
      </c>
      <c r="AK147">
        <v>2.8077841303067599</v>
      </c>
      <c r="AL147">
        <v>0.76018988640361296</v>
      </c>
      <c r="AM147">
        <v>1.0281147060278799</v>
      </c>
      <c r="AN147">
        <v>2.3728072578115298</v>
      </c>
      <c r="AO147">
        <v>6.8458896449970599</v>
      </c>
      <c r="AZ147">
        <v>0.72737547925605806</v>
      </c>
      <c r="BA147">
        <v>0.82556240793014302</v>
      </c>
      <c r="BB147">
        <v>0.65724598416281399</v>
      </c>
      <c r="BC147">
        <v>0.48448726682356202</v>
      </c>
      <c r="BD147">
        <v>0.98858749447254002</v>
      </c>
      <c r="BE147">
        <v>0.92919757506498601</v>
      </c>
      <c r="BQ147">
        <v>0.61602022072261198</v>
      </c>
      <c r="BR147">
        <v>3.9070361760564598</v>
      </c>
      <c r="BS147">
        <v>0.62783047882384602</v>
      </c>
      <c r="BT147">
        <v>1.44207664687267</v>
      </c>
      <c r="BU147">
        <v>1.04457188028151</v>
      </c>
      <c r="BV147">
        <v>0.60216626940370499</v>
      </c>
      <c r="CG147">
        <v>0.63699688982465796</v>
      </c>
      <c r="CH147">
        <v>0.95191290996366296</v>
      </c>
      <c r="CI147">
        <v>0.440788422339842</v>
      </c>
      <c r="CJ147">
        <v>0.65370193945229305</v>
      </c>
      <c r="CK147">
        <v>0.56714447803350798</v>
      </c>
      <c r="CL147">
        <v>0.45401259553193701</v>
      </c>
    </row>
    <row r="148" spans="3:90" x14ac:dyDescent="0.2">
      <c r="C148">
        <v>4.2756589060900101</v>
      </c>
      <c r="D148">
        <v>8.5524304530915405</v>
      </c>
      <c r="E148">
        <v>1.7714868203898</v>
      </c>
      <c r="F148">
        <v>4.6412530912397996</v>
      </c>
      <c r="G148">
        <v>3.1894955857039999</v>
      </c>
      <c r="H148">
        <v>2.6005816326258699</v>
      </c>
      <c r="S148">
        <v>1.30322414030977</v>
      </c>
      <c r="T148">
        <v>1.58743012606152</v>
      </c>
      <c r="U148">
        <v>0.56490734571254297</v>
      </c>
      <c r="V148">
        <v>0.75047427389458898</v>
      </c>
      <c r="W148">
        <v>0.81521156895778601</v>
      </c>
      <c r="X148">
        <v>0.57776769013651696</v>
      </c>
      <c r="AJ148">
        <v>2.6486116825069002</v>
      </c>
      <c r="AK148">
        <v>2.7345652522017101</v>
      </c>
      <c r="AL148">
        <v>0.78863553793659502</v>
      </c>
      <c r="AM148">
        <v>0.68387078861257899</v>
      </c>
      <c r="AN148">
        <v>1.7957711331236501</v>
      </c>
      <c r="AO148">
        <v>4.40897850494619</v>
      </c>
      <c r="AZ148">
        <v>0.67899465609075704</v>
      </c>
      <c r="BA148">
        <v>1.2020085013768</v>
      </c>
      <c r="BB148">
        <v>0.60850961575821805</v>
      </c>
      <c r="BC148">
        <v>0.45552787775065401</v>
      </c>
      <c r="BD148">
        <v>0.88638989546694202</v>
      </c>
      <c r="BE148">
        <v>1.0441730347239599</v>
      </c>
      <c r="BQ148">
        <v>0.57121568432371805</v>
      </c>
      <c r="BR148">
        <v>3.73907262367445</v>
      </c>
      <c r="BS148">
        <v>0.54330154957682297</v>
      </c>
      <c r="BT148">
        <v>1.0395567550317399</v>
      </c>
      <c r="BU148">
        <v>1.4444840515708099</v>
      </c>
      <c r="BV148">
        <v>0.59926241251156198</v>
      </c>
      <c r="CG148">
        <v>0.66589066387432805</v>
      </c>
      <c r="CH148">
        <v>0.83933050331079895</v>
      </c>
      <c r="CI148">
        <v>0.45840906059231401</v>
      </c>
      <c r="CJ148">
        <v>0.86527067173768402</v>
      </c>
      <c r="CK148">
        <v>0.69212722596683696</v>
      </c>
      <c r="CL148">
        <v>0.50706675589457695</v>
      </c>
    </row>
    <row r="149" spans="3:90" x14ac:dyDescent="0.2">
      <c r="C149">
        <v>7.2585003053043504</v>
      </c>
      <c r="D149">
        <v>9.6799108095100106</v>
      </c>
      <c r="E149">
        <v>2.1271153845993598</v>
      </c>
      <c r="F149">
        <v>3.86106688619877</v>
      </c>
      <c r="G149">
        <v>2.2998935526458699</v>
      </c>
      <c r="H149">
        <v>2.1129405786104498</v>
      </c>
      <c r="S149">
        <v>1.42771987034255</v>
      </c>
      <c r="T149">
        <v>1.3945724738573899</v>
      </c>
      <c r="U149">
        <v>0.78685340646524904</v>
      </c>
      <c r="V149">
        <v>0.88034073814406999</v>
      </c>
      <c r="W149">
        <v>0.57434496684577296</v>
      </c>
      <c r="X149">
        <v>0.94920038620315905</v>
      </c>
      <c r="AJ149">
        <v>1.4682034423972501</v>
      </c>
      <c r="AK149">
        <v>3.7926420477145699</v>
      </c>
      <c r="AL149">
        <v>1.0882122075777301</v>
      </c>
      <c r="AM149">
        <v>0.65185714235451697</v>
      </c>
      <c r="AN149">
        <v>2.03726887297015</v>
      </c>
      <c r="AO149">
        <v>3.4219019073560899</v>
      </c>
      <c r="AZ149">
        <v>0.60264415989834696</v>
      </c>
      <c r="BA149">
        <v>1.0383863595133001</v>
      </c>
      <c r="BB149">
        <v>0.52985887172954604</v>
      </c>
      <c r="BC149">
        <v>0.52311033814086205</v>
      </c>
      <c r="BD149">
        <v>0.79442243895658504</v>
      </c>
      <c r="BE149">
        <v>0.606533372146564</v>
      </c>
      <c r="BQ149">
        <v>0.46483611086590798</v>
      </c>
      <c r="BR149">
        <v>3.9355630151190701</v>
      </c>
      <c r="BS149">
        <v>0.76377726425352999</v>
      </c>
      <c r="BT149">
        <v>0.79321244856064199</v>
      </c>
      <c r="BU149">
        <v>0.89989173797496902</v>
      </c>
      <c r="BV149">
        <v>0.83670578970875398</v>
      </c>
      <c r="CG149">
        <v>0.44726247196740998</v>
      </c>
      <c r="CH149">
        <v>0.85613796363361105</v>
      </c>
      <c r="CI149">
        <v>0.438255186855106</v>
      </c>
      <c r="CJ149">
        <v>0.70546864049427505</v>
      </c>
      <c r="CK149">
        <v>0.64023875530011998</v>
      </c>
      <c r="CL149">
        <v>0.47835927128711803</v>
      </c>
    </row>
    <row r="150" spans="3:90" x14ac:dyDescent="0.2">
      <c r="C150">
        <v>7.8844827423520103</v>
      </c>
      <c r="D150">
        <v>9.1194214885567604</v>
      </c>
      <c r="E150">
        <v>1.1812430141479899</v>
      </c>
      <c r="F150">
        <v>2.9858275250109099</v>
      </c>
      <c r="G150">
        <v>1.6203030823926901</v>
      </c>
      <c r="H150">
        <v>2.2623565141374198</v>
      </c>
      <c r="S150">
        <v>1.18757827545378</v>
      </c>
      <c r="T150">
        <v>1.39899724423229</v>
      </c>
      <c r="U150">
        <v>0.55123305784256504</v>
      </c>
      <c r="V150">
        <v>0.82319420778923502</v>
      </c>
      <c r="W150">
        <v>0.715687368685061</v>
      </c>
      <c r="X150">
        <v>0.56777856996010601</v>
      </c>
      <c r="AJ150">
        <v>3.36537913926625</v>
      </c>
      <c r="AK150">
        <v>3.59711570905433</v>
      </c>
      <c r="AL150">
        <v>1.45459197105966</v>
      </c>
      <c r="AM150">
        <v>1.4018726203076299</v>
      </c>
      <c r="AN150">
        <v>1.43396533529746</v>
      </c>
      <c r="AO150">
        <v>2.17044726767298</v>
      </c>
      <c r="AZ150">
        <v>0.68839151702888601</v>
      </c>
      <c r="BA150">
        <v>1.0747363957896401</v>
      </c>
      <c r="BB150">
        <v>0.58395119565687303</v>
      </c>
      <c r="BC150">
        <v>0.798841288082206</v>
      </c>
      <c r="BD150">
        <v>0.72495111688384795</v>
      </c>
      <c r="BE150">
        <v>0.65896082491739605</v>
      </c>
      <c r="BQ150">
        <v>0.52473736420373396</v>
      </c>
      <c r="BR150">
        <v>4.6874339845322899</v>
      </c>
      <c r="BS150">
        <v>0.93477786823642295</v>
      </c>
      <c r="BT150">
        <v>1.0668388951350201</v>
      </c>
      <c r="BU150">
        <v>0.87131494968663603</v>
      </c>
      <c r="BV150">
        <v>0.88537518613023503</v>
      </c>
      <c r="CG150">
        <v>0.486312900310503</v>
      </c>
      <c r="CH150">
        <v>0.94140088403492705</v>
      </c>
      <c r="CI150">
        <v>0.42591266338051598</v>
      </c>
      <c r="CJ150">
        <v>0.68558706206090303</v>
      </c>
      <c r="CK150">
        <v>0.68717279483944405</v>
      </c>
      <c r="CL150">
        <v>0.50369368624212596</v>
      </c>
    </row>
    <row r="151" spans="3:90" x14ac:dyDescent="0.2">
      <c r="C151">
        <v>6.6296543916615196</v>
      </c>
      <c r="D151">
        <v>8.8663859061613</v>
      </c>
      <c r="E151">
        <v>1.57011757455248</v>
      </c>
      <c r="F151">
        <v>3.79856561969966</v>
      </c>
      <c r="G151">
        <v>1.77092712824236</v>
      </c>
      <c r="H151">
        <v>2.9224289513617601</v>
      </c>
      <c r="S151">
        <v>1.05211039655059</v>
      </c>
      <c r="T151">
        <v>1.17406313581216</v>
      </c>
      <c r="U151">
        <v>0.57992987862444401</v>
      </c>
      <c r="V151">
        <v>1.15291291573805</v>
      </c>
      <c r="W151">
        <v>0.88552631807832305</v>
      </c>
      <c r="X151">
        <v>0.61900280074833802</v>
      </c>
      <c r="AJ151">
        <v>2.70947698801504</v>
      </c>
      <c r="AK151">
        <v>3.11163056922662</v>
      </c>
      <c r="AL151">
        <v>1.3018461284981899</v>
      </c>
      <c r="AM151">
        <v>0.96471569133512103</v>
      </c>
      <c r="AN151">
        <v>2.0894520375601102</v>
      </c>
      <c r="AO151">
        <v>3.3395586992493902</v>
      </c>
      <c r="AZ151">
        <v>0.64784298153702602</v>
      </c>
      <c r="BA151">
        <v>0.99029180211331103</v>
      </c>
      <c r="BB151">
        <v>0.55827273676306199</v>
      </c>
      <c r="BC151">
        <v>0.63272450580217898</v>
      </c>
      <c r="BD151">
        <v>0.59762698847002904</v>
      </c>
      <c r="BE151">
        <v>1.04032260065324</v>
      </c>
      <c r="BQ151">
        <v>0.57711440317859797</v>
      </c>
      <c r="BR151">
        <v>5.6750940367932401</v>
      </c>
      <c r="BS151">
        <v>1.16330769185558</v>
      </c>
      <c r="BT151">
        <v>0.95024898728833496</v>
      </c>
      <c r="BU151">
        <v>0.94733719045613796</v>
      </c>
      <c r="BV151">
        <v>1.45633841514891</v>
      </c>
      <c r="CG151">
        <v>0.55042630208844001</v>
      </c>
      <c r="CH151">
        <v>1.0917147524302799</v>
      </c>
      <c r="CI151">
        <v>0.49441144572439899</v>
      </c>
      <c r="CJ151">
        <v>0.54100149815953902</v>
      </c>
      <c r="CK151">
        <v>0.55601603092486296</v>
      </c>
      <c r="CL151">
        <v>0.63182026482994003</v>
      </c>
    </row>
    <row r="152" spans="3:90" x14ac:dyDescent="0.2">
      <c r="C152">
        <v>6.2846212284431902</v>
      </c>
      <c r="D152">
        <v>9.5635548831589592</v>
      </c>
      <c r="E152">
        <v>2.1093671634079199</v>
      </c>
      <c r="F152">
        <v>3.3609092207760498</v>
      </c>
      <c r="G152">
        <v>2.0280629908487402</v>
      </c>
      <c r="H152">
        <v>3.6199859505595802</v>
      </c>
      <c r="S152">
        <v>1.27412343443427</v>
      </c>
      <c r="T152">
        <v>1.6113447505993399</v>
      </c>
      <c r="U152">
        <v>0.59543289301762903</v>
      </c>
      <c r="V152">
        <v>0.88513330927751399</v>
      </c>
      <c r="W152">
        <v>0.66630510216181305</v>
      </c>
      <c r="X152">
        <v>0.88627342891622796</v>
      </c>
      <c r="AJ152">
        <v>3.1239455620713099</v>
      </c>
      <c r="AK152">
        <v>3.29594222910336</v>
      </c>
      <c r="AL152">
        <v>2.1464830040191698</v>
      </c>
      <c r="AM152">
        <v>1.24069287040472</v>
      </c>
      <c r="AN152">
        <v>2.1625202131355801</v>
      </c>
      <c r="AO152">
        <v>2.1557765759430598</v>
      </c>
      <c r="AZ152">
        <v>0.450876487729854</v>
      </c>
      <c r="BA152">
        <v>0.97028086342460995</v>
      </c>
      <c r="BB152">
        <v>0.62955069715894696</v>
      </c>
      <c r="BC152">
        <v>0.65442300926178998</v>
      </c>
      <c r="BD152">
        <v>0.64787158436391101</v>
      </c>
      <c r="BE152">
        <v>0.72383347597888503</v>
      </c>
      <c r="BQ152">
        <v>0.66956554788695499</v>
      </c>
      <c r="BR152">
        <v>6.10321935613928</v>
      </c>
      <c r="BS152">
        <v>1.2717226674926601</v>
      </c>
      <c r="BT152">
        <v>1.1470058904718901</v>
      </c>
      <c r="BU152">
        <v>0.69409367947154199</v>
      </c>
      <c r="BV152">
        <v>2.3754051724186001</v>
      </c>
      <c r="CG152">
        <v>0.66464376059256902</v>
      </c>
      <c r="CH152">
        <v>1.1154826548832699</v>
      </c>
      <c r="CI152">
        <v>0.389519165666877</v>
      </c>
      <c r="CJ152">
        <v>0.63007270888923905</v>
      </c>
      <c r="CK152">
        <v>0.39126706308796599</v>
      </c>
      <c r="CL152">
        <v>0.50696939339240898</v>
      </c>
    </row>
    <row r="153" spans="3:90" x14ac:dyDescent="0.2">
      <c r="C153">
        <v>6.7532398014144901</v>
      </c>
      <c r="D153">
        <v>9.9509683875867392</v>
      </c>
      <c r="E153">
        <v>2.5351654675619799</v>
      </c>
      <c r="F153">
        <v>2.2627635701751498</v>
      </c>
      <c r="G153">
        <v>2.9572531885087399</v>
      </c>
      <c r="H153">
        <v>2.93966437614811</v>
      </c>
      <c r="S153">
        <v>1.00278046773423</v>
      </c>
      <c r="T153">
        <v>1.4533619962906099</v>
      </c>
      <c r="U153">
        <v>0.97755105944953402</v>
      </c>
      <c r="V153">
        <v>0.72953455616708096</v>
      </c>
      <c r="W153">
        <v>0.65440657040063399</v>
      </c>
      <c r="X153">
        <v>0.74482145477526995</v>
      </c>
      <c r="AJ153">
        <v>2.4487974819488501</v>
      </c>
      <c r="AK153">
        <v>4.5645693593672103</v>
      </c>
      <c r="AL153">
        <v>1.7646616505744801</v>
      </c>
      <c r="AM153">
        <v>0.66924449129650798</v>
      </c>
      <c r="AN153">
        <v>1.32818582534372</v>
      </c>
      <c r="AO153">
        <v>2.1094513019427099</v>
      </c>
      <c r="AZ153">
        <v>0.649873787287927</v>
      </c>
      <c r="BA153">
        <v>1.06333356267305</v>
      </c>
      <c r="BB153">
        <v>0.68628742304023604</v>
      </c>
      <c r="BC153">
        <v>0.47722164646130399</v>
      </c>
      <c r="BD153">
        <v>0.50204419364276898</v>
      </c>
      <c r="BE153">
        <v>0.63901232857963997</v>
      </c>
      <c r="BQ153">
        <v>0.84088265189639799</v>
      </c>
      <c r="BR153">
        <v>4.7750273509347201</v>
      </c>
      <c r="BS153">
        <v>0.496300872907253</v>
      </c>
      <c r="BT153">
        <v>1.4461583274118099</v>
      </c>
      <c r="BU153">
        <v>1.2946517451008801</v>
      </c>
      <c r="BV153">
        <v>3.8230187076709199</v>
      </c>
      <c r="CG153">
        <v>0.85574006904931099</v>
      </c>
      <c r="CH153">
        <v>0.78112743409347096</v>
      </c>
      <c r="CI153">
        <v>0.38119362284886699</v>
      </c>
      <c r="CJ153">
        <v>0.55690387039522804</v>
      </c>
      <c r="CK153">
        <v>0.51892501745581099</v>
      </c>
      <c r="CL153">
        <v>0.62258144176171204</v>
      </c>
    </row>
    <row r="154" spans="3:90" x14ac:dyDescent="0.2">
      <c r="C154">
        <v>4.5253844208604699</v>
      </c>
      <c r="D154">
        <v>8.8229470588408798</v>
      </c>
      <c r="E154">
        <v>2.9775133708467698</v>
      </c>
      <c r="F154">
        <v>2.73453152302306</v>
      </c>
      <c r="G154">
        <v>3.0420852772578</v>
      </c>
      <c r="H154">
        <v>6.9253857937293599</v>
      </c>
      <c r="S154">
        <v>0.95604249249108597</v>
      </c>
      <c r="T154">
        <v>1.1544846757840099</v>
      </c>
      <c r="U154">
        <v>0.79505133516514204</v>
      </c>
      <c r="V154">
        <v>0.85715542039421999</v>
      </c>
      <c r="W154">
        <v>0.71212254715399703</v>
      </c>
      <c r="X154">
        <v>0.79702950791761595</v>
      </c>
      <c r="AJ154">
        <v>3.2976531691207498</v>
      </c>
      <c r="AK154">
        <v>3.5292224434257098</v>
      </c>
      <c r="AL154">
        <v>1.04091650473215</v>
      </c>
      <c r="AM154">
        <v>0.74483651867039302</v>
      </c>
      <c r="AN154">
        <v>0.64583144962536199</v>
      </c>
      <c r="AO154">
        <v>3.33908374662699</v>
      </c>
      <c r="AZ154">
        <v>0.99170245414896896</v>
      </c>
      <c r="BA154">
        <v>0.91646254549195505</v>
      </c>
      <c r="BB154">
        <v>0.52156453756212495</v>
      </c>
      <c r="BC154">
        <v>0.543919996872124</v>
      </c>
      <c r="BD154">
        <v>0.57010530013404004</v>
      </c>
      <c r="BE154">
        <v>0.68254562267807495</v>
      </c>
      <c r="BQ154">
        <v>0.99694865766319296</v>
      </c>
      <c r="BR154">
        <v>4.5784918488263102</v>
      </c>
      <c r="BS154">
        <v>0.54537403872560897</v>
      </c>
      <c r="BT154">
        <v>1.41351963483202</v>
      </c>
      <c r="BU154">
        <v>0.84522707326433699</v>
      </c>
      <c r="BV154">
        <v>1.94644047757103</v>
      </c>
      <c r="CG154">
        <v>0.66048153448250202</v>
      </c>
      <c r="CH154">
        <v>0.662318087918915</v>
      </c>
      <c r="CI154">
        <v>0.37647069483067802</v>
      </c>
      <c r="CJ154">
        <v>0.44421465807555599</v>
      </c>
      <c r="CK154">
        <v>0.49871146642611203</v>
      </c>
      <c r="CL154">
        <v>0.77408161474621395</v>
      </c>
    </row>
    <row r="155" spans="3:90" x14ac:dyDescent="0.2">
      <c r="C155">
        <v>5.8875358381147596</v>
      </c>
      <c r="D155">
        <v>8.8032609317533801</v>
      </c>
      <c r="E155">
        <v>2.6608857862033002</v>
      </c>
      <c r="F155">
        <v>3.51166552767496</v>
      </c>
      <c r="G155">
        <v>1.2546400510876801</v>
      </c>
      <c r="H155">
        <v>3.88171307326752</v>
      </c>
      <c r="S155">
        <v>1.14457900925459</v>
      </c>
      <c r="T155">
        <v>1.0837449245953199</v>
      </c>
      <c r="U155">
        <v>0.885159420883741</v>
      </c>
      <c r="V155">
        <v>1.2895030159273999</v>
      </c>
      <c r="W155">
        <v>0.70259795610569697</v>
      </c>
      <c r="X155">
        <v>0.76355104759568604</v>
      </c>
      <c r="AJ155">
        <v>3.1518625883053599</v>
      </c>
      <c r="AK155">
        <v>2.7409112555100998</v>
      </c>
      <c r="AL155">
        <v>1.03248819453413</v>
      </c>
      <c r="AM155">
        <v>0.61292400059061702</v>
      </c>
      <c r="AN155">
        <v>0.591323037521302</v>
      </c>
      <c r="AO155">
        <v>2.5074792081701101</v>
      </c>
      <c r="AZ155">
        <v>1.11065273512963</v>
      </c>
      <c r="BA155">
        <v>1.0543251567305501</v>
      </c>
      <c r="BB155">
        <v>0.48646171243064301</v>
      </c>
      <c r="BC155">
        <v>0.48043789918727597</v>
      </c>
      <c r="BD155">
        <v>0.41505677398444502</v>
      </c>
      <c r="BE155">
        <v>0.65067918164312899</v>
      </c>
      <c r="BQ155">
        <v>0.59503327022676</v>
      </c>
      <c r="BR155">
        <v>4.43501471540905</v>
      </c>
      <c r="BS155">
        <v>0.67733574391450302</v>
      </c>
      <c r="BT155">
        <v>2.0858358984829302</v>
      </c>
      <c r="BU155">
        <v>0.75976838510684197</v>
      </c>
      <c r="BV155">
        <v>2.6592425621273699</v>
      </c>
      <c r="CG155">
        <v>0.48752384850142899</v>
      </c>
      <c r="CH155">
        <v>0.94034381972904602</v>
      </c>
      <c r="CI155">
        <v>0.395847792357991</v>
      </c>
      <c r="CJ155">
        <v>0.53397422400246997</v>
      </c>
      <c r="CK155">
        <v>0.59470119923138298</v>
      </c>
      <c r="CL155">
        <v>0.76544749316748895</v>
      </c>
    </row>
    <row r="156" spans="3:90" x14ac:dyDescent="0.2">
      <c r="C156">
        <v>4.2281853578397204</v>
      </c>
      <c r="D156">
        <v>7.9767395920831303</v>
      </c>
      <c r="E156">
        <v>4.5105653875986897</v>
      </c>
      <c r="F156">
        <v>4.30149254034073</v>
      </c>
      <c r="G156">
        <v>3.28506920877164</v>
      </c>
      <c r="H156">
        <v>4.1509055509974297</v>
      </c>
      <c r="S156">
        <v>0.96071410798907897</v>
      </c>
      <c r="T156">
        <v>1.2546172272551499</v>
      </c>
      <c r="U156">
        <v>1.1702299480859599</v>
      </c>
      <c r="V156">
        <v>0.81985961963312703</v>
      </c>
      <c r="W156">
        <v>0.96691653020327195</v>
      </c>
      <c r="X156">
        <v>0.90279271102707903</v>
      </c>
      <c r="AJ156">
        <v>2.3525004877921898</v>
      </c>
      <c r="AK156">
        <v>3.2977555654213702</v>
      </c>
      <c r="AL156">
        <v>1.1629611428432001</v>
      </c>
      <c r="AM156">
        <v>0.89345051452516699</v>
      </c>
      <c r="AN156">
        <v>0.76897314043774401</v>
      </c>
      <c r="AO156">
        <v>2.2016169805071599</v>
      </c>
      <c r="AZ156">
        <v>0.92670790075651599</v>
      </c>
      <c r="BA156">
        <v>1.1288464481906499</v>
      </c>
      <c r="BB156">
        <v>0.56233738355638196</v>
      </c>
      <c r="BC156">
        <v>0.69302965576672804</v>
      </c>
      <c r="BD156">
        <v>0.55302089731938397</v>
      </c>
      <c r="BE156">
        <v>0.85424182055324904</v>
      </c>
      <c r="BQ156">
        <v>0.77147297776401003</v>
      </c>
      <c r="BR156">
        <v>3.3946067033218799</v>
      </c>
      <c r="BS156">
        <v>0.49295889870297899</v>
      </c>
      <c r="BT156">
        <v>2.1746250474915798</v>
      </c>
      <c r="BU156">
        <v>0.55493695936844201</v>
      </c>
      <c r="BV156">
        <v>2.39687075127503</v>
      </c>
      <c r="CG156">
        <v>0.60470286014585595</v>
      </c>
      <c r="CH156">
        <v>0.69219338664344998</v>
      </c>
      <c r="CI156">
        <v>0.42510055248814399</v>
      </c>
      <c r="CJ156">
        <v>0.78711345633591601</v>
      </c>
      <c r="CK156">
        <v>0.49792823739179798</v>
      </c>
      <c r="CL156">
        <v>0.773147132556674</v>
      </c>
    </row>
    <row r="157" spans="3:90" x14ac:dyDescent="0.2">
      <c r="C157">
        <v>3.6598420781163701</v>
      </c>
      <c r="D157">
        <v>8.1415080440420002</v>
      </c>
      <c r="E157">
        <v>4.2376695976436096</v>
      </c>
      <c r="F157">
        <v>2.8320492304732401</v>
      </c>
      <c r="G157">
        <v>1.6858373729623899</v>
      </c>
      <c r="H157">
        <v>6.1524579780016202</v>
      </c>
      <c r="S157">
        <v>0.96545585411825197</v>
      </c>
      <c r="T157">
        <v>1.0889642039715799</v>
      </c>
      <c r="U157">
        <v>0.91267700151224995</v>
      </c>
      <c r="V157">
        <v>0.902888006323741</v>
      </c>
      <c r="W157">
        <v>0.438078985572598</v>
      </c>
      <c r="X157">
        <v>0.68876167266488098</v>
      </c>
      <c r="AJ157">
        <v>4.6191902686192803</v>
      </c>
      <c r="AK157">
        <v>3.00934291003361</v>
      </c>
      <c r="AL157">
        <v>1.14116479136091</v>
      </c>
      <c r="AM157">
        <v>0.61652016167336898</v>
      </c>
      <c r="AN157">
        <v>0.85641744323489</v>
      </c>
      <c r="AO157">
        <v>1.5068791755831099</v>
      </c>
      <c r="AZ157">
        <v>0.91117441617183703</v>
      </c>
      <c r="BA157">
        <v>1.0023434106884499</v>
      </c>
      <c r="BB157">
        <v>0.72652436118632202</v>
      </c>
      <c r="BC157">
        <v>0.65786601895277397</v>
      </c>
      <c r="BD157">
        <v>0.68076103737120597</v>
      </c>
      <c r="BE157">
        <v>0.52784953279329205</v>
      </c>
      <c r="BQ157">
        <v>1.39066706823</v>
      </c>
      <c r="BR157">
        <v>4.0207752669066599</v>
      </c>
      <c r="BS157">
        <v>0.83837509062135696</v>
      </c>
      <c r="BT157">
        <v>1.7355627829554701</v>
      </c>
      <c r="BU157">
        <v>0.77256432441648204</v>
      </c>
      <c r="BV157">
        <v>3.9129097435323899</v>
      </c>
      <c r="CG157">
        <v>0.58537553408453502</v>
      </c>
      <c r="CH157">
        <v>0.95512540129601797</v>
      </c>
      <c r="CI157">
        <v>0.35680039326282997</v>
      </c>
      <c r="CJ157">
        <v>0.71192943632591899</v>
      </c>
      <c r="CK157">
        <v>0.43891867707522902</v>
      </c>
      <c r="CL157">
        <v>0.97884566620837099</v>
      </c>
    </row>
    <row r="158" spans="3:90" x14ac:dyDescent="0.2">
      <c r="C158">
        <v>5.6449729502676398</v>
      </c>
      <c r="D158">
        <v>7.6426869173789997</v>
      </c>
      <c r="E158">
        <v>5.7220266458899198</v>
      </c>
      <c r="F158">
        <v>2.3263081154686001</v>
      </c>
      <c r="G158">
        <v>2.82329108892647</v>
      </c>
      <c r="H158">
        <v>6.8511515976499497</v>
      </c>
      <c r="S158">
        <v>0.82616666449409104</v>
      </c>
      <c r="T158">
        <v>1.1241013119063401</v>
      </c>
      <c r="U158">
        <v>0.88842556892195301</v>
      </c>
      <c r="V158">
        <v>0.68498189473229498</v>
      </c>
      <c r="W158">
        <v>0.73086778835893995</v>
      </c>
      <c r="X158">
        <v>0.706159575034634</v>
      </c>
      <c r="AJ158">
        <v>3.07876882860515</v>
      </c>
      <c r="AK158">
        <v>2.20867745823963</v>
      </c>
      <c r="AL158">
        <v>1.5228876486319101</v>
      </c>
      <c r="AM158">
        <v>0.75957167398321801</v>
      </c>
      <c r="AN158">
        <v>0.58045101065635696</v>
      </c>
      <c r="AO158">
        <v>2.7107637526729498</v>
      </c>
      <c r="AZ158">
        <v>1.04470483518603</v>
      </c>
      <c r="BA158">
        <v>0.94882301656761103</v>
      </c>
      <c r="BB158">
        <v>0.65509958515480704</v>
      </c>
      <c r="BC158">
        <v>0.63850335951986004</v>
      </c>
      <c r="BD158">
        <v>0.52396942692531301</v>
      </c>
      <c r="BE158">
        <v>0.568495012604737</v>
      </c>
      <c r="BQ158">
        <v>1.83720896841354</v>
      </c>
      <c r="BR158">
        <v>5.5069064482374896</v>
      </c>
      <c r="BS158">
        <v>1.2364269716976899</v>
      </c>
      <c r="BT158">
        <v>1.9717669354948399</v>
      </c>
      <c r="BU158">
        <v>0.54870301620379103</v>
      </c>
      <c r="BV158">
        <v>2.1372219786318598</v>
      </c>
      <c r="CG158">
        <v>0.54607867389774001</v>
      </c>
      <c r="CH158">
        <v>0.94239351530648896</v>
      </c>
      <c r="CI158">
        <v>0.44185082358679501</v>
      </c>
      <c r="CJ158">
        <v>0.55942415122114397</v>
      </c>
      <c r="CK158">
        <v>0.375344404635988</v>
      </c>
      <c r="CL158">
        <v>0.62146233105067294</v>
      </c>
    </row>
    <row r="159" spans="3:90" x14ac:dyDescent="0.2">
      <c r="C159">
        <v>3.97641567095333</v>
      </c>
      <c r="D159">
        <v>8.2734408228847194</v>
      </c>
      <c r="E159">
        <v>3.5406930537299699</v>
      </c>
      <c r="F159">
        <v>3.3890107450270501</v>
      </c>
      <c r="G159">
        <v>2.6953682211176102</v>
      </c>
      <c r="H159">
        <v>1.3147948196717401</v>
      </c>
      <c r="S159">
        <v>1.02071204812196</v>
      </c>
      <c r="T159">
        <v>1.2331551524589099</v>
      </c>
      <c r="U159">
        <v>0.77910426145215195</v>
      </c>
      <c r="V159">
        <v>0.96118292727581001</v>
      </c>
      <c r="W159">
        <v>1.0296837271788899</v>
      </c>
      <c r="X159">
        <v>0.410727407926197</v>
      </c>
      <c r="AJ159">
        <v>1.48764899036877</v>
      </c>
      <c r="AK159">
        <v>3.6900038386140501</v>
      </c>
      <c r="AL159">
        <v>1.0166074655205199</v>
      </c>
      <c r="AM159">
        <v>1.2348057949751701</v>
      </c>
      <c r="AN159">
        <v>0.72252704257215306</v>
      </c>
      <c r="AO159">
        <v>3.5693932289239698</v>
      </c>
      <c r="AZ159">
        <v>0.65266513832626705</v>
      </c>
      <c r="BA159">
        <v>0.76789064450035105</v>
      </c>
      <c r="BB159">
        <v>0.57804299821817895</v>
      </c>
      <c r="BC159">
        <v>0.77519351737209197</v>
      </c>
      <c r="BD159">
        <v>0.44822322136376502</v>
      </c>
      <c r="BE159">
        <v>0.63063628260896498</v>
      </c>
      <c r="BQ159">
        <v>2.25583737663491</v>
      </c>
      <c r="BR159">
        <v>5.4441015681060101</v>
      </c>
      <c r="BS159">
        <v>0.69488073634223002</v>
      </c>
      <c r="BT159">
        <v>2.0810835871727398</v>
      </c>
      <c r="BU159">
        <v>0.45204303256779199</v>
      </c>
      <c r="BV159">
        <v>1.8974056942667801</v>
      </c>
      <c r="CG159">
        <v>0.817375989801706</v>
      </c>
      <c r="CH159">
        <v>0.90490447810908003</v>
      </c>
      <c r="CI159">
        <v>0.52788844390385703</v>
      </c>
      <c r="CJ159">
        <v>0.76340916731522901</v>
      </c>
      <c r="CK159">
        <v>0.38402859952622398</v>
      </c>
      <c r="CL159">
        <v>0.60558383295112805</v>
      </c>
    </row>
    <row r="160" spans="3:90" x14ac:dyDescent="0.2">
      <c r="C160">
        <v>3.9686886683801101</v>
      </c>
      <c r="D160">
        <v>8.1496810577703105</v>
      </c>
      <c r="E160">
        <v>3.5474106703102901</v>
      </c>
      <c r="F160">
        <v>6.5895705562932196</v>
      </c>
      <c r="G160">
        <v>4.4300976116840696</v>
      </c>
      <c r="H160">
        <v>0.83969667239238099</v>
      </c>
      <c r="S160">
        <v>0.80531629041115604</v>
      </c>
      <c r="T160">
        <v>1.4913360602191299</v>
      </c>
      <c r="U160">
        <v>0.93741486347880598</v>
      </c>
      <c r="V160">
        <v>1.2887522227644399</v>
      </c>
      <c r="W160">
        <v>1.23113423666747</v>
      </c>
      <c r="X160">
        <v>0.48336746997611002</v>
      </c>
      <c r="AJ160">
        <v>1.0964593285997899</v>
      </c>
      <c r="AK160">
        <v>3.2282007885225501</v>
      </c>
      <c r="AL160">
        <v>1.47481351406425</v>
      </c>
      <c r="AM160">
        <v>0.61875276893763698</v>
      </c>
      <c r="AN160">
        <v>0.49050656525303898</v>
      </c>
      <c r="AO160">
        <v>1.82902724626661</v>
      </c>
      <c r="AZ160">
        <v>0.46433399184318902</v>
      </c>
      <c r="BA160">
        <v>0.57140866056045203</v>
      </c>
      <c r="BB160">
        <v>0.54710092909263397</v>
      </c>
      <c r="BC160">
        <v>0.48352451278486602</v>
      </c>
      <c r="BD160">
        <v>0.54332917526246405</v>
      </c>
      <c r="BE160">
        <v>0.905314079375523</v>
      </c>
      <c r="BQ160">
        <v>4.1746486775828702</v>
      </c>
      <c r="BR160">
        <v>4.6536933116458101</v>
      </c>
      <c r="BS160">
        <v>0.52558225515395296</v>
      </c>
      <c r="BT160">
        <v>2.2792941318339599</v>
      </c>
      <c r="BU160">
        <v>0.91103408063165203</v>
      </c>
      <c r="BV160">
        <v>1.0588667610067699</v>
      </c>
      <c r="CG160">
        <v>0.67036729541025397</v>
      </c>
      <c r="CH160">
        <v>1.0547658621225</v>
      </c>
      <c r="CI160">
        <v>0.39905606768603602</v>
      </c>
      <c r="CJ160">
        <v>0.63237697954544103</v>
      </c>
      <c r="CK160">
        <v>0.60911543824702197</v>
      </c>
      <c r="CL160">
        <v>0.513551899072346</v>
      </c>
    </row>
    <row r="161" spans="3:90" x14ac:dyDescent="0.2">
      <c r="C161">
        <v>5.2814997832092603</v>
      </c>
      <c r="D161">
        <v>6.8736085154454898</v>
      </c>
      <c r="E161">
        <v>3.0403826565796002</v>
      </c>
      <c r="F161">
        <v>5.6864394147321198</v>
      </c>
      <c r="G161">
        <v>4.2959848918201002</v>
      </c>
      <c r="H161">
        <v>1.5389224445583201</v>
      </c>
      <c r="S161">
        <v>0.90479736375433295</v>
      </c>
      <c r="T161">
        <v>1.1815287342436001</v>
      </c>
      <c r="U161">
        <v>0.851732364689193</v>
      </c>
      <c r="V161">
        <v>1.19845295157025</v>
      </c>
      <c r="W161">
        <v>0.91267846667848596</v>
      </c>
      <c r="X161">
        <v>0.69749589745549001</v>
      </c>
      <c r="AJ161">
        <v>2.0686208586023498</v>
      </c>
      <c r="AK161">
        <v>5.2250929131643202</v>
      </c>
      <c r="AL161">
        <v>1.1632450755739401</v>
      </c>
      <c r="AM161">
        <v>0.50937146608939099</v>
      </c>
      <c r="AN161">
        <v>0.49968388778434703</v>
      </c>
      <c r="AO161">
        <v>1.6309872408583601</v>
      </c>
      <c r="AZ161">
        <v>0.62143106954222005</v>
      </c>
      <c r="BA161">
        <v>0.74053734025172102</v>
      </c>
      <c r="BB161">
        <v>0.58109961450603098</v>
      </c>
      <c r="BC161">
        <v>0.36965104077539102</v>
      </c>
      <c r="BD161">
        <v>0.50618389169465094</v>
      </c>
      <c r="BE161">
        <v>0.56882769716170201</v>
      </c>
      <c r="BQ161">
        <v>1.9098779523963301</v>
      </c>
      <c r="BR161">
        <v>5.6308414518959102</v>
      </c>
      <c r="BS161">
        <v>0.64045525569749395</v>
      </c>
      <c r="BT161">
        <v>1.97977319612777</v>
      </c>
      <c r="BU161">
        <v>0.82329769643240902</v>
      </c>
      <c r="BV161">
        <v>1.2720324127292499</v>
      </c>
      <c r="CG161">
        <v>0.66656596237074295</v>
      </c>
      <c r="CH161">
        <v>0.98712210104137199</v>
      </c>
      <c r="CI161">
        <v>0.40014128677989502</v>
      </c>
      <c r="CJ161">
        <v>0.48962690772357398</v>
      </c>
      <c r="CK161">
        <v>0.47453919591239102</v>
      </c>
      <c r="CL161">
        <v>0.69742689048616702</v>
      </c>
    </row>
    <row r="162" spans="3:90" x14ac:dyDescent="0.2">
      <c r="C162">
        <v>7.1512960729655202</v>
      </c>
      <c r="D162">
        <v>6.88499787053658</v>
      </c>
      <c r="E162">
        <v>3.3581425523678998</v>
      </c>
      <c r="F162">
        <v>4.7868298930011601</v>
      </c>
      <c r="G162">
        <v>5.29455617357302</v>
      </c>
      <c r="H162">
        <v>3.7993964978413102</v>
      </c>
      <c r="S162">
        <v>0.85044028664579396</v>
      </c>
      <c r="T162">
        <v>1.09257991297555</v>
      </c>
      <c r="U162">
        <v>0.699999174552287</v>
      </c>
      <c r="V162">
        <v>1.21675604447735</v>
      </c>
      <c r="W162">
        <v>0.83110255630091101</v>
      </c>
      <c r="X162">
        <v>1.0721917125521601</v>
      </c>
      <c r="AJ162">
        <v>3.23549775120311</v>
      </c>
      <c r="AK162">
        <v>3.99986931018109</v>
      </c>
      <c r="AL162">
        <v>1.84679323032427</v>
      </c>
      <c r="AM162">
        <v>0.58710269062064702</v>
      </c>
      <c r="AN162">
        <v>0.71562005552893704</v>
      </c>
      <c r="AO162">
        <v>1.25609517333707</v>
      </c>
      <c r="AZ162">
        <v>0.80635611269052399</v>
      </c>
      <c r="BA162">
        <v>0.72050437631253506</v>
      </c>
      <c r="BB162">
        <v>0.65260639209153104</v>
      </c>
      <c r="BC162">
        <v>0.56637847443957501</v>
      </c>
      <c r="BD162">
        <v>0.50156281947755699</v>
      </c>
      <c r="BE162">
        <v>0.84254380027848097</v>
      </c>
      <c r="BQ162">
        <v>3.56478283815806</v>
      </c>
      <c r="BR162">
        <v>6.3318722928452997</v>
      </c>
      <c r="BS162">
        <v>0.53126462400580299</v>
      </c>
      <c r="BT162">
        <v>2.0457089908975901</v>
      </c>
      <c r="BU162">
        <v>0.70783886175220301</v>
      </c>
      <c r="BV162">
        <v>1.6784309341379</v>
      </c>
      <c r="CG162">
        <v>0.81986749805329295</v>
      </c>
      <c r="CH162">
        <v>1.15207067752085</v>
      </c>
      <c r="CI162">
        <v>0.41846485035800901</v>
      </c>
      <c r="CJ162">
        <v>0.63951657080258195</v>
      </c>
      <c r="CK162">
        <v>0.41682651510549601</v>
      </c>
      <c r="CL162">
        <v>0.79817374422698595</v>
      </c>
    </row>
    <row r="163" spans="3:90" x14ac:dyDescent="0.2">
      <c r="C163">
        <v>6.5455050376431601</v>
      </c>
      <c r="D163">
        <v>6.6341603826576003</v>
      </c>
      <c r="E163">
        <v>3.2923448446885799</v>
      </c>
      <c r="F163">
        <v>5.47040800701006</v>
      </c>
      <c r="G163">
        <v>5.7423650308313903</v>
      </c>
      <c r="H163">
        <v>4.5952131814476198</v>
      </c>
      <c r="S163">
        <v>1.2061616049264401</v>
      </c>
      <c r="T163">
        <v>1.06680869329095</v>
      </c>
      <c r="U163">
        <v>0.79738869916491195</v>
      </c>
      <c r="V163">
        <v>1.06795502701256</v>
      </c>
      <c r="W163">
        <v>1.0896344450368201</v>
      </c>
      <c r="X163">
        <v>0.76484675512511502</v>
      </c>
      <c r="AJ163">
        <v>3.60487797334063</v>
      </c>
      <c r="AK163">
        <v>4.7181908622194699</v>
      </c>
      <c r="AL163">
        <v>2.1683295795014499</v>
      </c>
      <c r="AM163">
        <v>0.74903120483836705</v>
      </c>
      <c r="AN163">
        <v>0.56711085322495403</v>
      </c>
      <c r="AO163">
        <v>1.4773157019513801</v>
      </c>
      <c r="AZ163">
        <v>0.74866367882183205</v>
      </c>
      <c r="BA163">
        <v>0.82145413660011501</v>
      </c>
      <c r="BB163">
        <v>0.60028255684343701</v>
      </c>
      <c r="BC163">
        <v>0.59350271331292703</v>
      </c>
      <c r="BD163">
        <v>0.53715394162530705</v>
      </c>
      <c r="BE163">
        <v>1.0155557967175399</v>
      </c>
      <c r="BQ163">
        <v>3.3523703675246801</v>
      </c>
      <c r="BR163">
        <v>6.1784326379738497</v>
      </c>
      <c r="BS163">
        <v>0.46123382754639802</v>
      </c>
      <c r="BT163">
        <v>2.1194721977822399</v>
      </c>
      <c r="BU163">
        <v>0.55216593490783195</v>
      </c>
      <c r="BV163">
        <v>1.45959227147087</v>
      </c>
      <c r="CG163">
        <v>0.63999038404996</v>
      </c>
      <c r="CH163">
        <v>1.01182751364016</v>
      </c>
      <c r="CI163">
        <v>0.35195556325282201</v>
      </c>
      <c r="CJ163">
        <v>0.65256206556628504</v>
      </c>
      <c r="CK163">
        <v>0.41554336383200602</v>
      </c>
      <c r="CL163">
        <v>0.66965491510837405</v>
      </c>
    </row>
    <row r="164" spans="3:90" x14ac:dyDescent="0.2">
      <c r="C164">
        <v>5.91624735581021</v>
      </c>
      <c r="D164">
        <v>6.0972909127130102</v>
      </c>
      <c r="E164">
        <v>1.82929058807825</v>
      </c>
      <c r="F164">
        <v>5.7545123417667403</v>
      </c>
      <c r="G164">
        <v>2.9239276876015001</v>
      </c>
      <c r="H164">
        <v>3.0899762787723</v>
      </c>
      <c r="S164">
        <v>1.0895011755799999</v>
      </c>
      <c r="T164">
        <v>1.0464624012436901</v>
      </c>
      <c r="U164">
        <v>0.72383657782569299</v>
      </c>
      <c r="V164">
        <v>1.4002060730239401</v>
      </c>
      <c r="W164">
        <v>0.855265809052001</v>
      </c>
      <c r="X164">
        <v>0.87575268270651196</v>
      </c>
      <c r="AJ164">
        <v>4.1174606166408001</v>
      </c>
      <c r="AK164">
        <v>5.4074404265938103</v>
      </c>
      <c r="AL164">
        <v>1.6112510767494099</v>
      </c>
      <c r="AM164">
        <v>0.78334050830426805</v>
      </c>
      <c r="AN164">
        <v>0.328034173368353</v>
      </c>
      <c r="AO164">
        <v>1.7253261424553501</v>
      </c>
      <c r="AZ164">
        <v>1.11413997443754</v>
      </c>
      <c r="BA164">
        <v>0.74096108706692099</v>
      </c>
      <c r="BB164">
        <v>0.70628474297330601</v>
      </c>
      <c r="BC164">
        <v>0.52647926483871899</v>
      </c>
      <c r="BD164">
        <v>0.36744659036981903</v>
      </c>
      <c r="BE164">
        <v>0.90824802012834205</v>
      </c>
      <c r="BQ164">
        <v>1.1710704034086401</v>
      </c>
      <c r="BR164">
        <v>5.88383192918542</v>
      </c>
      <c r="BS164">
        <v>0.548684410697166</v>
      </c>
      <c r="BT164">
        <v>2.4283497523225899</v>
      </c>
      <c r="BU164">
        <v>0.53292884317662803</v>
      </c>
      <c r="BV164">
        <v>1.2004617602315999</v>
      </c>
      <c r="CG164">
        <v>0.60850013842665096</v>
      </c>
      <c r="CH164">
        <v>1.0997274607715799</v>
      </c>
      <c r="CI164">
        <v>0.32217101802964698</v>
      </c>
      <c r="CJ164">
        <v>0.79238110090430902</v>
      </c>
      <c r="CK164">
        <v>0.59700757453114905</v>
      </c>
      <c r="CL164">
        <v>0.81634699062225602</v>
      </c>
    </row>
    <row r="165" spans="3:90" x14ac:dyDescent="0.2">
      <c r="C165">
        <v>3.2166434702327602</v>
      </c>
      <c r="D165">
        <v>8.12462335526053</v>
      </c>
      <c r="E165">
        <v>2.6190887868547899</v>
      </c>
      <c r="F165">
        <v>4.2055405151427596</v>
      </c>
      <c r="G165">
        <v>4.1826854869481602</v>
      </c>
      <c r="H165">
        <v>2.9201588242966499</v>
      </c>
      <c r="S165">
        <v>0.91078964831271503</v>
      </c>
      <c r="T165">
        <v>1.0635797957061801</v>
      </c>
      <c r="U165">
        <v>0.84356824303419597</v>
      </c>
      <c r="V165">
        <v>1.18450028526326</v>
      </c>
      <c r="W165">
        <v>1.12398694609836</v>
      </c>
      <c r="X165">
        <v>1.203628960501</v>
      </c>
      <c r="AJ165">
        <v>2.4294055486209198</v>
      </c>
      <c r="AK165">
        <v>5.3580706476392201</v>
      </c>
      <c r="AL165">
        <v>1.2002228136285999</v>
      </c>
      <c r="AM165">
        <v>1.3862940258374601</v>
      </c>
      <c r="AN165">
        <v>0.71631160803833804</v>
      </c>
      <c r="AO165">
        <v>2.7099418324745201</v>
      </c>
      <c r="AZ165">
        <v>0.81680399148870197</v>
      </c>
      <c r="BA165">
        <v>0.76073035913285803</v>
      </c>
      <c r="BB165">
        <v>0.68801835611826501</v>
      </c>
      <c r="BC165">
        <v>0.51512159486480502</v>
      </c>
      <c r="BD165">
        <v>0.55459949641717499</v>
      </c>
      <c r="BE165">
        <v>0.77199049689906396</v>
      </c>
      <c r="BQ165">
        <v>0.85499796180175203</v>
      </c>
      <c r="BR165">
        <v>5.4295512805332802</v>
      </c>
      <c r="BS165">
        <v>0.58604446689126199</v>
      </c>
      <c r="BT165">
        <v>2.6188754604036202</v>
      </c>
      <c r="BU165">
        <v>0.53998157187541695</v>
      </c>
      <c r="BV165">
        <v>1.62953416378837</v>
      </c>
      <c r="CG165">
        <v>0.56316979025681702</v>
      </c>
      <c r="CH165">
        <v>1.10342529291713</v>
      </c>
      <c r="CI165">
        <v>0.36135576604978498</v>
      </c>
      <c r="CJ165">
        <v>0.74049883950474404</v>
      </c>
      <c r="CK165">
        <v>0.46251027617319102</v>
      </c>
      <c r="CL165">
        <v>0.68635894327027702</v>
      </c>
    </row>
    <row r="166" spans="3:90" x14ac:dyDescent="0.2">
      <c r="C166">
        <v>3.1836148602419798</v>
      </c>
      <c r="D166">
        <v>7.1469842786058404</v>
      </c>
      <c r="E166">
        <v>4.4460905418464796</v>
      </c>
      <c r="F166">
        <v>6.4855183953838003</v>
      </c>
      <c r="G166">
        <v>4.6805175125068397</v>
      </c>
      <c r="H166">
        <v>4.5889443989968699</v>
      </c>
      <c r="S166">
        <v>0.91448007880757698</v>
      </c>
      <c r="T166">
        <v>1.12040880251674</v>
      </c>
      <c r="U166">
        <v>0.62562264499484999</v>
      </c>
      <c r="V166">
        <v>0.9907402382753</v>
      </c>
      <c r="W166">
        <v>0.98409551344073798</v>
      </c>
      <c r="X166">
        <v>1.00038668056382</v>
      </c>
      <c r="AJ166">
        <v>3.8683181439254901</v>
      </c>
      <c r="AK166">
        <v>4.2618060761732002</v>
      </c>
      <c r="AL166">
        <v>1.6577484179375299</v>
      </c>
      <c r="AM166">
        <v>1.5054115169859501</v>
      </c>
      <c r="AN166">
        <v>1.1748770696859301</v>
      </c>
      <c r="AO166">
        <v>2.04352105451387</v>
      </c>
      <c r="AZ166">
        <v>0.81968002095718495</v>
      </c>
      <c r="BA166">
        <v>0.77277696342220803</v>
      </c>
      <c r="BB166">
        <v>0.74062855739422495</v>
      </c>
      <c r="BC166">
        <v>0.73833585104317001</v>
      </c>
      <c r="BD166">
        <v>0.53804317067336904</v>
      </c>
      <c r="BE166">
        <v>0.80673718998788402</v>
      </c>
      <c r="BQ166">
        <v>1.1774025389484299</v>
      </c>
      <c r="BR166">
        <v>5.1708758464854903</v>
      </c>
      <c r="BS166">
        <v>0.95459092814727298</v>
      </c>
      <c r="BT166">
        <v>1.0371849058384099</v>
      </c>
      <c r="BU166">
        <v>0.48464926801522001</v>
      </c>
      <c r="BV166">
        <v>2.8869268189039698</v>
      </c>
      <c r="CG166">
        <v>0.563000477297668</v>
      </c>
      <c r="CH166">
        <v>0.94231833673307996</v>
      </c>
      <c r="CI166">
        <v>0.456262750738964</v>
      </c>
      <c r="CJ166">
        <v>0.46367627946636503</v>
      </c>
      <c r="CK166">
        <v>0.43441790419866499</v>
      </c>
      <c r="CL166">
        <v>0.61572551564362499</v>
      </c>
    </row>
    <row r="167" spans="3:90" x14ac:dyDescent="0.2">
      <c r="C167">
        <v>4.1558711662105203</v>
      </c>
      <c r="D167">
        <v>5.4432950848409698</v>
      </c>
      <c r="E167">
        <v>4.2001987453059204</v>
      </c>
      <c r="F167">
        <v>7.1421784026487902</v>
      </c>
      <c r="G167">
        <v>5.8338326558015803</v>
      </c>
      <c r="H167">
        <v>3.5911787050039399</v>
      </c>
      <c r="S167">
        <v>0.79020770380378802</v>
      </c>
      <c r="T167">
        <v>1.1084163832093401</v>
      </c>
      <c r="U167">
        <v>0.68696125455964396</v>
      </c>
      <c r="V167">
        <v>1.19374331220092</v>
      </c>
      <c r="W167">
        <v>1.07091655292721</v>
      </c>
      <c r="X167">
        <v>0.89008813056698299</v>
      </c>
      <c r="AJ167">
        <v>5.1581267369752197</v>
      </c>
      <c r="AK167">
        <v>5.2267307482823799</v>
      </c>
      <c r="AL167">
        <v>2.9735082508255499</v>
      </c>
      <c r="AM167">
        <v>1.9515728771312599</v>
      </c>
      <c r="AN167">
        <v>1.6932046158452601</v>
      </c>
      <c r="AO167">
        <v>2.26524539851978</v>
      </c>
      <c r="AZ167">
        <v>0.96303582403385601</v>
      </c>
      <c r="BA167">
        <v>0.76468000785391899</v>
      </c>
      <c r="BB167">
        <v>0.68099428694877395</v>
      </c>
      <c r="BC167">
        <v>0.78068179172475105</v>
      </c>
      <c r="BD167">
        <v>0.55528930424402201</v>
      </c>
      <c r="BE167">
        <v>0.83950091687101902</v>
      </c>
      <c r="BQ167">
        <v>1.3166553304197499</v>
      </c>
      <c r="BR167">
        <v>3.6823894097606602</v>
      </c>
      <c r="BS167">
        <v>1.0295364447728701</v>
      </c>
      <c r="BT167">
        <v>0.54239165456935101</v>
      </c>
      <c r="BU167">
        <v>0.75711955325871405</v>
      </c>
      <c r="BV167">
        <v>2.1816618755852302</v>
      </c>
      <c r="CG167">
        <v>0.58521043063818401</v>
      </c>
      <c r="CH167">
        <v>1.03717644687969</v>
      </c>
      <c r="CI167">
        <v>0.77223039673875704</v>
      </c>
      <c r="CJ167">
        <v>0.49973102605366498</v>
      </c>
      <c r="CK167">
        <v>0.64847643564920199</v>
      </c>
      <c r="CL167">
        <v>0.62786047871144501</v>
      </c>
    </row>
    <row r="168" spans="3:90" x14ac:dyDescent="0.2">
      <c r="C168">
        <v>4.0686553720608902</v>
      </c>
      <c r="D168">
        <v>6.8736046848245804</v>
      </c>
      <c r="E168">
        <v>2.5059649004145701</v>
      </c>
      <c r="F168">
        <v>9.2763660748296406</v>
      </c>
      <c r="G168">
        <v>4.2047261832246496</v>
      </c>
      <c r="H168">
        <v>2.3117366364842802</v>
      </c>
      <c r="S168">
        <v>0.87952970205412095</v>
      </c>
      <c r="T168">
        <v>1.2333093022300801</v>
      </c>
      <c r="U168">
        <v>0.72277241240436196</v>
      </c>
      <c r="V168">
        <v>1.11818241975323</v>
      </c>
      <c r="W168">
        <v>0.86693396876679696</v>
      </c>
      <c r="X168">
        <v>0.86514288426852504</v>
      </c>
      <c r="AJ168">
        <v>4.06148060571521</v>
      </c>
      <c r="AK168">
        <v>4.35563856174437</v>
      </c>
      <c r="AL168">
        <v>2.5440323144867301</v>
      </c>
      <c r="AM168">
        <v>1.2917635415581501</v>
      </c>
      <c r="AN168">
        <v>1.80604957694666</v>
      </c>
      <c r="AO168">
        <v>2.7128744905923599</v>
      </c>
      <c r="AZ168">
        <v>0.81419524652455899</v>
      </c>
      <c r="BA168">
        <v>0.87788675360766799</v>
      </c>
      <c r="BB168">
        <v>0.74794408736488605</v>
      </c>
      <c r="BC168">
        <v>0.60116336613212396</v>
      </c>
      <c r="BD168">
        <v>0.53576558911073702</v>
      </c>
      <c r="BE168">
        <v>0.92168527449437798</v>
      </c>
      <c r="BQ168">
        <v>1.5634954112100401</v>
      </c>
      <c r="BR168">
        <v>3.18418683325626</v>
      </c>
      <c r="BS168">
        <v>0.63222654062567796</v>
      </c>
      <c r="BT168">
        <v>0.458308435885731</v>
      </c>
      <c r="BU168">
        <v>0.82594856813859197</v>
      </c>
      <c r="BV168">
        <v>1.65361234766389</v>
      </c>
      <c r="CG168">
        <v>0.59683427126107802</v>
      </c>
      <c r="CH168">
        <v>1.06277059189207</v>
      </c>
      <c r="CI168">
        <v>0.61882317283647303</v>
      </c>
      <c r="CJ168">
        <v>0.34658953299587197</v>
      </c>
      <c r="CK168">
        <v>0.52679110482745595</v>
      </c>
      <c r="CL168">
        <v>0.51296731661703199</v>
      </c>
    </row>
    <row r="169" spans="3:90" x14ac:dyDescent="0.2">
      <c r="C169">
        <v>4.7059063933877701</v>
      </c>
      <c r="D169">
        <v>6.0126993834538904</v>
      </c>
      <c r="E169">
        <v>0.98379876048876902</v>
      </c>
      <c r="F169">
        <v>9.5878385723771107</v>
      </c>
      <c r="G169">
        <v>5.2170538499904504</v>
      </c>
      <c r="H169">
        <v>2.9143031166403102</v>
      </c>
      <c r="S169">
        <v>0.88021536508857001</v>
      </c>
      <c r="T169">
        <v>1.3095154581326001</v>
      </c>
      <c r="U169">
        <v>0.45312649770121</v>
      </c>
      <c r="V169">
        <v>1.02569541314923</v>
      </c>
      <c r="W169">
        <v>0.93438373013402098</v>
      </c>
      <c r="X169">
        <v>0.85081873820562903</v>
      </c>
      <c r="AJ169">
        <v>3.9066306581222898</v>
      </c>
      <c r="AK169">
        <v>4.42615179659101</v>
      </c>
      <c r="AL169">
        <v>1.4578079855011199</v>
      </c>
      <c r="AM169">
        <v>2.44989825083311</v>
      </c>
      <c r="AN169">
        <v>3.2199982031848302</v>
      </c>
      <c r="AO169">
        <v>1.5564634666388799</v>
      </c>
      <c r="AZ169">
        <v>0.91786093548050995</v>
      </c>
      <c r="BA169">
        <v>0.87077996017890202</v>
      </c>
      <c r="BB169">
        <v>0.65619574524309898</v>
      </c>
      <c r="BC169">
        <v>0.90545090694986197</v>
      </c>
      <c r="BD169">
        <v>0.89454987013402898</v>
      </c>
      <c r="BE169">
        <v>0.82735240032421797</v>
      </c>
      <c r="BQ169">
        <v>1.4321610224832</v>
      </c>
      <c r="BR169">
        <v>4.2756767432117</v>
      </c>
      <c r="BS169">
        <v>0.67894668129182101</v>
      </c>
      <c r="BT169">
        <v>0.679473107008979</v>
      </c>
      <c r="BU169">
        <v>0.75676083354513601</v>
      </c>
      <c r="BV169">
        <v>1.5524852723045199</v>
      </c>
      <c r="CG169">
        <v>0.68147133826872797</v>
      </c>
      <c r="CH169">
        <v>0.89645868070810497</v>
      </c>
      <c r="CI169">
        <v>0.450308145389265</v>
      </c>
      <c r="CJ169">
        <v>0.40900813396059799</v>
      </c>
      <c r="CK169">
        <v>0.58808161945443505</v>
      </c>
      <c r="CL169">
        <v>0.52292288038540102</v>
      </c>
    </row>
    <row r="170" spans="3:90" x14ac:dyDescent="0.2">
      <c r="C170">
        <v>4.9262050419078003</v>
      </c>
      <c r="D170">
        <v>6.8474249408774002</v>
      </c>
      <c r="E170">
        <v>1.41240877384469</v>
      </c>
      <c r="F170">
        <v>4.3177925696961896</v>
      </c>
      <c r="G170">
        <v>5.1701442954954704</v>
      </c>
      <c r="H170">
        <v>2.4400346823322301</v>
      </c>
      <c r="S170">
        <v>1.0474766247827201</v>
      </c>
      <c r="T170">
        <v>1.1673999192409701</v>
      </c>
      <c r="U170">
        <v>0.59079298552298098</v>
      </c>
      <c r="V170">
        <v>1.27119751926921</v>
      </c>
      <c r="W170">
        <v>0.93179050824831799</v>
      </c>
      <c r="X170">
        <v>0.85030401638935305</v>
      </c>
      <c r="AJ170">
        <v>4.9653138039436397</v>
      </c>
      <c r="AK170">
        <v>4.5024727666192197</v>
      </c>
      <c r="AL170">
        <v>2.31888080168914</v>
      </c>
      <c r="AM170">
        <v>2.9421805190094199</v>
      </c>
      <c r="AN170">
        <v>3.33875517166714</v>
      </c>
      <c r="AO170">
        <v>3.1853080019023601</v>
      </c>
      <c r="AZ170">
        <v>1.00452571811642</v>
      </c>
      <c r="BA170">
        <v>0.64380963416374104</v>
      </c>
      <c r="BB170">
        <v>0.69059048947736801</v>
      </c>
      <c r="BC170">
        <v>0.73238826632508802</v>
      </c>
      <c r="BD170">
        <v>0.87432330393065505</v>
      </c>
      <c r="BE170">
        <v>0.78975911330989601</v>
      </c>
      <c r="BQ170">
        <v>1.42169118900373</v>
      </c>
      <c r="BR170">
        <v>3.79128412903045</v>
      </c>
      <c r="BS170">
        <v>0.56379966807092796</v>
      </c>
      <c r="BT170">
        <v>0.68437417659586197</v>
      </c>
      <c r="BU170">
        <v>0.62293742250302897</v>
      </c>
      <c r="BV170">
        <v>1.7865517182319299</v>
      </c>
      <c r="CG170">
        <v>0.50866871631008903</v>
      </c>
      <c r="CH170">
        <v>0.76051321372926695</v>
      </c>
      <c r="CI170">
        <v>0.40479091370338799</v>
      </c>
      <c r="CJ170">
        <v>0.42967225943478699</v>
      </c>
      <c r="CK170">
        <v>0.51363685739290499</v>
      </c>
      <c r="CL170">
        <v>0.50625986906786002</v>
      </c>
    </row>
    <row r="171" spans="3:90" x14ac:dyDescent="0.2">
      <c r="C171">
        <v>4.2149203590516304</v>
      </c>
      <c r="D171">
        <v>5.4811298943471698</v>
      </c>
      <c r="E171">
        <v>0.75644103092090598</v>
      </c>
      <c r="F171">
        <v>5.4474614374000199</v>
      </c>
      <c r="G171">
        <v>6.3471016698761096</v>
      </c>
      <c r="H171">
        <v>3.09272693430567</v>
      </c>
      <c r="S171">
        <v>1.04885678475539</v>
      </c>
      <c r="T171">
        <v>1.1562811594133999</v>
      </c>
      <c r="U171">
        <v>0.457187280634686</v>
      </c>
      <c r="V171">
        <v>1.2473126715589999</v>
      </c>
      <c r="W171">
        <v>1.0933372059977999</v>
      </c>
      <c r="X171">
        <v>0.78521020779016804</v>
      </c>
      <c r="AJ171">
        <v>5.7404926790873301</v>
      </c>
      <c r="AK171">
        <v>4.0489948387494197</v>
      </c>
      <c r="AL171">
        <v>1.60253355114563</v>
      </c>
      <c r="AM171">
        <v>3.5699915641497602</v>
      </c>
      <c r="AN171">
        <v>3.2148213721290899</v>
      </c>
      <c r="AO171">
        <v>2.6174495297939502</v>
      </c>
      <c r="AZ171">
        <v>1.2059170697654</v>
      </c>
      <c r="BA171">
        <v>0.84953000650828203</v>
      </c>
      <c r="BB171">
        <v>0.75033657180733904</v>
      </c>
      <c r="BC171">
        <v>0.74442776786222198</v>
      </c>
      <c r="BD171">
        <v>0.85653544975979901</v>
      </c>
      <c r="BE171">
        <v>0.92599763337794905</v>
      </c>
      <c r="BQ171">
        <v>0.73490507801680904</v>
      </c>
      <c r="BR171">
        <v>4.6150928781753704</v>
      </c>
      <c r="BS171">
        <v>0.424082746711826</v>
      </c>
      <c r="BT171">
        <v>0.85517797559438002</v>
      </c>
      <c r="BU171">
        <v>0.68774847939891504</v>
      </c>
      <c r="BV171">
        <v>1.07965834160367</v>
      </c>
      <c r="CG171">
        <v>0.61978959800556199</v>
      </c>
      <c r="CH171">
        <v>0.85656890145446696</v>
      </c>
      <c r="CI171">
        <v>0.47530934011039</v>
      </c>
      <c r="CJ171">
        <v>0.424127456862674</v>
      </c>
      <c r="CK171">
        <v>0.67439675971247404</v>
      </c>
      <c r="CL171">
        <v>0.49576278171199301</v>
      </c>
    </row>
    <row r="172" spans="3:90" x14ac:dyDescent="0.2">
      <c r="C172">
        <v>5.8483750098713196</v>
      </c>
      <c r="D172">
        <v>5.8653976492351099</v>
      </c>
      <c r="E172">
        <v>1.62939957718282</v>
      </c>
      <c r="F172">
        <v>3.9078820399581198</v>
      </c>
      <c r="G172">
        <v>7.40661903462704</v>
      </c>
      <c r="H172">
        <v>4.9679394604968099</v>
      </c>
      <c r="S172">
        <v>1.1195621878940101</v>
      </c>
      <c r="T172">
        <v>1.3385028296589101</v>
      </c>
      <c r="U172">
        <v>0.63076794747491405</v>
      </c>
      <c r="V172">
        <v>0.86328614924410796</v>
      </c>
      <c r="W172">
        <v>0.89082482776109095</v>
      </c>
      <c r="X172">
        <v>1.0641159102825699</v>
      </c>
      <c r="AJ172">
        <v>5.8998970096259704</v>
      </c>
      <c r="AK172">
        <v>4.6695106407213398</v>
      </c>
      <c r="AL172">
        <v>2.7653428769106898</v>
      </c>
      <c r="AM172">
        <v>2.1786659832035502</v>
      </c>
      <c r="AN172">
        <v>3.6571803256243398</v>
      </c>
      <c r="AO172">
        <v>2.8226145403952199</v>
      </c>
      <c r="AZ172">
        <v>0.766345617519538</v>
      </c>
      <c r="BA172">
        <v>0.89036630153921803</v>
      </c>
      <c r="BB172">
        <v>0.80813952708037096</v>
      </c>
      <c r="BC172">
        <v>0.73269885796452905</v>
      </c>
      <c r="BD172">
        <v>0.62369147241877598</v>
      </c>
      <c r="BE172">
        <v>0.75573938063447699</v>
      </c>
      <c r="BQ172">
        <v>0.607783871786021</v>
      </c>
      <c r="BR172">
        <v>6.2204967161958997</v>
      </c>
      <c r="BS172">
        <v>0.49188940522897201</v>
      </c>
      <c r="BT172">
        <v>1.7440796117879001</v>
      </c>
      <c r="BU172">
        <v>0.579366018406137</v>
      </c>
      <c r="BV172">
        <v>2.1715577298012301</v>
      </c>
      <c r="CG172">
        <v>0.61798858345674401</v>
      </c>
      <c r="CH172">
        <v>0.85278889433824601</v>
      </c>
      <c r="CI172">
        <v>0.44348260918385202</v>
      </c>
      <c r="CJ172">
        <v>0.599696032487682</v>
      </c>
      <c r="CK172">
        <v>0.52182925361867905</v>
      </c>
      <c r="CL172">
        <v>0.62062610429384601</v>
      </c>
    </row>
    <row r="173" spans="3:90" x14ac:dyDescent="0.2">
      <c r="C173">
        <v>5.70964498793853</v>
      </c>
      <c r="D173">
        <v>7.49345561611762</v>
      </c>
      <c r="E173">
        <v>1.9553130369671201</v>
      </c>
      <c r="F173">
        <v>4.4995017103614501</v>
      </c>
      <c r="G173">
        <v>7.1714643758096601</v>
      </c>
      <c r="H173">
        <v>6.2607468119071497</v>
      </c>
      <c r="S173">
        <v>1.11244548781596</v>
      </c>
      <c r="T173">
        <v>0.88735573610188601</v>
      </c>
      <c r="U173">
        <v>0.77192011584294695</v>
      </c>
      <c r="V173">
        <v>0.89436064569720697</v>
      </c>
      <c r="W173">
        <v>0.736914715248148</v>
      </c>
      <c r="X173">
        <v>0.92092388329951602</v>
      </c>
      <c r="AJ173">
        <v>6.0596932815770197</v>
      </c>
      <c r="AK173">
        <v>3.7096953000894999</v>
      </c>
      <c r="AL173">
        <v>2.5179682164956301</v>
      </c>
      <c r="AM173">
        <v>2.7542494208673398</v>
      </c>
      <c r="AN173">
        <v>2.4844370759682302</v>
      </c>
      <c r="AO173">
        <v>2.5382330729398999</v>
      </c>
      <c r="AZ173">
        <v>1.0862303035949901</v>
      </c>
      <c r="BA173">
        <v>0.89571849520617497</v>
      </c>
      <c r="BB173">
        <v>0.84659082044204403</v>
      </c>
      <c r="BC173">
        <v>0.82405791327659705</v>
      </c>
      <c r="BD173">
        <v>0.80811463971880304</v>
      </c>
      <c r="BE173">
        <v>0.98500212102437701</v>
      </c>
      <c r="BQ173">
        <v>1.4216620540504901</v>
      </c>
      <c r="BR173">
        <v>5.24082415346132</v>
      </c>
      <c r="BS173">
        <v>0.41850924451945698</v>
      </c>
      <c r="BT173">
        <v>2.41717725269358</v>
      </c>
      <c r="BU173">
        <v>0.58319295856506703</v>
      </c>
      <c r="BV173">
        <v>1.1728215083912901</v>
      </c>
      <c r="CG173">
        <v>0.69561873017203601</v>
      </c>
      <c r="CH173">
        <v>0.88456973913845904</v>
      </c>
      <c r="CI173">
        <v>0.41927941999127299</v>
      </c>
      <c r="CJ173">
        <v>0.667182970897373</v>
      </c>
      <c r="CK173">
        <v>0.53758071315822098</v>
      </c>
      <c r="CL173">
        <v>0.52817028865281102</v>
      </c>
    </row>
    <row r="174" spans="3:90" x14ac:dyDescent="0.2">
      <c r="C174">
        <v>6.5994785933916296</v>
      </c>
      <c r="D174">
        <v>7.4644671077837099</v>
      </c>
      <c r="E174">
        <v>3.0851933604214801</v>
      </c>
      <c r="F174">
        <v>5.9314421923250098</v>
      </c>
      <c r="G174">
        <v>6.6379283049648796</v>
      </c>
      <c r="H174">
        <v>5.1297775766152602</v>
      </c>
      <c r="S174">
        <v>0.98676698442517496</v>
      </c>
      <c r="T174">
        <v>1.2830657309659299</v>
      </c>
      <c r="U174">
        <v>0.80801804390507304</v>
      </c>
      <c r="V174">
        <v>1.0335451190971401</v>
      </c>
      <c r="W174">
        <v>0.87200869621747101</v>
      </c>
      <c r="X174">
        <v>1.2866949214871799</v>
      </c>
      <c r="AJ174">
        <v>6.0048799402197597</v>
      </c>
      <c r="AK174">
        <v>2.63048290386241</v>
      </c>
      <c r="AL174">
        <v>1.8615364771031799</v>
      </c>
      <c r="AM174">
        <v>2.04036407013424</v>
      </c>
      <c r="AN174">
        <v>2.2862032425140502</v>
      </c>
      <c r="AO174">
        <v>1.2237668296078801</v>
      </c>
      <c r="AZ174">
        <v>0.983692597950099</v>
      </c>
      <c r="BA174">
        <v>0.80052465980385101</v>
      </c>
      <c r="BB174">
        <v>0.78136083980001003</v>
      </c>
      <c r="BC174">
        <v>0.60899768297296397</v>
      </c>
      <c r="BD174">
        <v>0.73409560264601403</v>
      </c>
      <c r="BE174">
        <v>0.47602985630570799</v>
      </c>
      <c r="BQ174">
        <v>1.3818971376584499</v>
      </c>
      <c r="BR174">
        <v>4.5126685724879696</v>
      </c>
      <c r="BS174">
        <v>0.61735794948512701</v>
      </c>
      <c r="BT174">
        <v>2.3788903563033101</v>
      </c>
      <c r="BU174">
        <v>0.64884847194567896</v>
      </c>
      <c r="BV174">
        <v>1.88065778289161</v>
      </c>
      <c r="CG174">
        <v>0.57208376885342205</v>
      </c>
      <c r="CH174">
        <v>1.4469360432156699</v>
      </c>
      <c r="CI174">
        <v>0.39214394767657001</v>
      </c>
      <c r="CJ174">
        <v>0.69428029894499499</v>
      </c>
      <c r="CK174">
        <v>0.48688090149795099</v>
      </c>
      <c r="CL174">
        <v>0.52730153006986202</v>
      </c>
    </row>
    <row r="175" spans="3:90" x14ac:dyDescent="0.2">
      <c r="C175">
        <v>6.6763079582510603</v>
      </c>
      <c r="D175">
        <v>8.1898722135167201</v>
      </c>
      <c r="E175">
        <v>2.9836607853986599</v>
      </c>
      <c r="F175">
        <v>4.33785238499902</v>
      </c>
      <c r="G175">
        <v>3.2628850705879602</v>
      </c>
      <c r="H175">
        <v>6.1744838472697703</v>
      </c>
      <c r="S175">
        <v>0.87738119699707595</v>
      </c>
      <c r="T175">
        <v>1.4859653207400101</v>
      </c>
      <c r="U175">
        <v>0.97023798797130401</v>
      </c>
      <c r="V175">
        <v>0.98629517544599898</v>
      </c>
      <c r="W175">
        <v>0.84981850310041795</v>
      </c>
      <c r="X175">
        <v>0.93059285210879505</v>
      </c>
      <c r="AJ175">
        <v>5.4804887672723597</v>
      </c>
      <c r="AK175">
        <v>2.0264787300507998</v>
      </c>
      <c r="AL175">
        <v>1.3485594982323901</v>
      </c>
      <c r="AM175">
        <v>0.95746430014049899</v>
      </c>
      <c r="AN175">
        <v>2.4861358571821199</v>
      </c>
      <c r="AO175">
        <v>1.0851214385562</v>
      </c>
      <c r="AZ175">
        <v>0.93713470205226501</v>
      </c>
      <c r="BA175">
        <v>0.60494155128425797</v>
      </c>
      <c r="BB175">
        <v>0.60948053616723297</v>
      </c>
      <c r="BC175">
        <v>0.544697814149111</v>
      </c>
      <c r="BD175">
        <v>0.71008971920601605</v>
      </c>
      <c r="BE175">
        <v>0.61261503314140697</v>
      </c>
      <c r="BQ175">
        <v>2.42642169191652</v>
      </c>
      <c r="BR175">
        <v>4.4423841181199002</v>
      </c>
      <c r="BS175">
        <v>0.81246963100638703</v>
      </c>
      <c r="BT175">
        <v>2.28001896703767</v>
      </c>
      <c r="BU175">
        <v>0.44198062554564499</v>
      </c>
      <c r="BV175">
        <v>0.56493426953987302</v>
      </c>
      <c r="CG175">
        <v>0.80860753905335203</v>
      </c>
      <c r="CH175">
        <v>1.06615155957079</v>
      </c>
      <c r="CI175">
        <v>0.363097900196793</v>
      </c>
      <c r="CJ175">
        <v>0.52813658743548397</v>
      </c>
      <c r="CK175">
        <v>0.37908210136264803</v>
      </c>
      <c r="CL175">
        <v>0.41098083448454698</v>
      </c>
    </row>
    <row r="176" spans="3:90" x14ac:dyDescent="0.2">
      <c r="C176">
        <v>6.07080334159079</v>
      </c>
      <c r="D176">
        <v>8.2130346543210297</v>
      </c>
      <c r="E176">
        <v>3.6235505824466601</v>
      </c>
      <c r="F176">
        <v>3.7619675495793299</v>
      </c>
      <c r="G176">
        <v>4.2175028550687799</v>
      </c>
      <c r="H176">
        <v>5.8246719744515003</v>
      </c>
      <c r="S176">
        <v>0.92723005181595897</v>
      </c>
      <c r="T176">
        <v>1.57383994946133</v>
      </c>
      <c r="U176">
        <v>0.98708912714961405</v>
      </c>
      <c r="V176">
        <v>1.02008967204874</v>
      </c>
      <c r="W176">
        <v>0.73287131689684004</v>
      </c>
      <c r="X176">
        <v>1.13586558777346</v>
      </c>
      <c r="AJ176">
        <v>3.52086748641397</v>
      </c>
      <c r="AK176">
        <v>2.9661036718604299</v>
      </c>
      <c r="AL176">
        <v>1.5093300993907199</v>
      </c>
      <c r="AM176">
        <v>1.64767026591079</v>
      </c>
      <c r="AN176">
        <v>1.8900532764720499</v>
      </c>
      <c r="AO176">
        <v>1.4166088427396599</v>
      </c>
      <c r="AZ176">
        <v>1.20256666645012</v>
      </c>
      <c r="BA176">
        <v>0.82451237477627803</v>
      </c>
      <c r="BB176">
        <v>0.89092749158900497</v>
      </c>
      <c r="BC176">
        <v>0.77154751920863696</v>
      </c>
      <c r="BD176">
        <v>0.672936004993404</v>
      </c>
      <c r="BE176">
        <v>0.54963147738301399</v>
      </c>
      <c r="BQ176">
        <v>3.4548174359350798</v>
      </c>
      <c r="BR176">
        <v>4.4003436326904204</v>
      </c>
      <c r="BS176">
        <v>0.51082258257713997</v>
      </c>
      <c r="BT176">
        <v>1.7715640113145299</v>
      </c>
      <c r="BU176">
        <v>0.478793636339508</v>
      </c>
      <c r="BV176">
        <v>0.650875970555709</v>
      </c>
      <c r="CG176">
        <v>0.66358819916089695</v>
      </c>
      <c r="CH176">
        <v>1.09582797986875</v>
      </c>
      <c r="CI176">
        <v>0.34246386915120902</v>
      </c>
      <c r="CJ176">
        <v>0.62147757438554396</v>
      </c>
      <c r="CK176">
        <v>0.38864059503359599</v>
      </c>
      <c r="CL176">
        <v>0.48807041454390798</v>
      </c>
    </row>
    <row r="177" spans="3:90" x14ac:dyDescent="0.2">
      <c r="C177">
        <v>4.7877704111466102</v>
      </c>
      <c r="D177">
        <v>8.5643560038886104</v>
      </c>
      <c r="E177">
        <v>3.95402077956191</v>
      </c>
      <c r="F177">
        <v>2.62053565993557</v>
      </c>
      <c r="G177">
        <v>2.36315896371205</v>
      </c>
      <c r="H177">
        <v>7.17371516245323</v>
      </c>
      <c r="S177">
        <v>0.98718722817520199</v>
      </c>
      <c r="T177">
        <v>1.4331232850319799</v>
      </c>
      <c r="U177">
        <v>0.84688485197205399</v>
      </c>
      <c r="V177">
        <v>0.93177188299534697</v>
      </c>
      <c r="W177">
        <v>0.55543922046146099</v>
      </c>
      <c r="X177">
        <v>0.93122422988147402</v>
      </c>
      <c r="AJ177">
        <v>4.1391810982316102</v>
      </c>
      <c r="AK177">
        <v>3.01178483623909</v>
      </c>
      <c r="AL177">
        <v>1.6674217631377</v>
      </c>
      <c r="AM177">
        <v>1.97477868307917</v>
      </c>
      <c r="AN177">
        <v>3.2223951847613699</v>
      </c>
      <c r="AO177">
        <v>1.4575967246178201</v>
      </c>
      <c r="AZ177">
        <v>1.06711355259879</v>
      </c>
      <c r="BA177">
        <v>0.65526156503570299</v>
      </c>
      <c r="BB177">
        <v>0.73737709566346399</v>
      </c>
      <c r="BC177">
        <v>0.62046182543131001</v>
      </c>
      <c r="BD177">
        <v>0.80321404572615895</v>
      </c>
      <c r="BE177">
        <v>0.56670089772179599</v>
      </c>
      <c r="BQ177">
        <v>2.5789275756989398</v>
      </c>
      <c r="BR177">
        <v>5.2088127623479199</v>
      </c>
      <c r="BS177">
        <v>0.44814465640304102</v>
      </c>
      <c r="BT177">
        <v>1.07426072189271</v>
      </c>
      <c r="BU177">
        <v>0.60447218923642199</v>
      </c>
      <c r="BV177">
        <v>1.7316160349232199</v>
      </c>
      <c r="CG177">
        <v>0.81662721924067805</v>
      </c>
      <c r="CH177">
        <v>1.0471377886594599</v>
      </c>
      <c r="CI177">
        <v>0.38675732798335999</v>
      </c>
      <c r="CJ177">
        <v>0.49490133165938199</v>
      </c>
      <c r="CK177">
        <v>0.57060188553566904</v>
      </c>
      <c r="CL177">
        <v>0.80187028624916301</v>
      </c>
    </row>
    <row r="178" spans="3:90" x14ac:dyDescent="0.2">
      <c r="C178">
        <v>4.6694845712750999</v>
      </c>
      <c r="D178">
        <v>8.2421793684965099</v>
      </c>
      <c r="E178">
        <v>3.4993716986772299</v>
      </c>
      <c r="F178">
        <v>2.3045681502806401</v>
      </c>
      <c r="G178">
        <v>1.90718835718127</v>
      </c>
      <c r="H178">
        <v>4.7684862436278497</v>
      </c>
      <c r="S178">
        <v>0.91747529536241801</v>
      </c>
      <c r="T178">
        <v>1.4289575491049</v>
      </c>
      <c r="U178">
        <v>0.87425551515542499</v>
      </c>
      <c r="V178">
        <v>0.93797286804921398</v>
      </c>
      <c r="W178">
        <v>0.51872040061804303</v>
      </c>
      <c r="X178">
        <v>0.85029914728366296</v>
      </c>
      <c r="AJ178">
        <v>4.6345607638634796</v>
      </c>
      <c r="AK178">
        <v>3.8540172315180299</v>
      </c>
      <c r="AL178">
        <v>2.4905221021342698</v>
      </c>
      <c r="AM178">
        <v>1.1857634164255599</v>
      </c>
      <c r="AN178">
        <v>2.3945667637461301</v>
      </c>
      <c r="AO178">
        <v>1.5915101661095099</v>
      </c>
      <c r="AZ178">
        <v>1.0107166287423599</v>
      </c>
      <c r="BA178">
        <v>1.04850013235307</v>
      </c>
      <c r="BB178">
        <v>0.62726907491619599</v>
      </c>
      <c r="BC178">
        <v>0.67279086144926303</v>
      </c>
      <c r="BD178">
        <v>0.68375598646186098</v>
      </c>
      <c r="BE178">
        <v>0.6374657441364</v>
      </c>
      <c r="BQ178">
        <v>2.70953515589148</v>
      </c>
      <c r="BR178">
        <v>6.6044278189102501</v>
      </c>
      <c r="BS178">
        <v>0.329336009401833</v>
      </c>
      <c r="BT178">
        <v>1.40186609804297</v>
      </c>
      <c r="BU178">
        <v>0.45991041202567201</v>
      </c>
      <c r="BV178">
        <v>1.58990894474015</v>
      </c>
      <c r="CG178">
        <v>0.69005502039071298</v>
      </c>
      <c r="CH178">
        <v>0.98313618302157801</v>
      </c>
      <c r="CI178">
        <v>0.29716476195867503</v>
      </c>
      <c r="CJ178">
        <v>0.62164801178431095</v>
      </c>
      <c r="CK178">
        <v>0.51928500075499195</v>
      </c>
      <c r="CL178">
        <v>0.71779188696121299</v>
      </c>
    </row>
    <row r="179" spans="3:90" x14ac:dyDescent="0.2">
      <c r="C179">
        <v>7.8800914239040303</v>
      </c>
      <c r="D179">
        <v>8.9977157743162106</v>
      </c>
      <c r="E179">
        <v>3.73081062711567</v>
      </c>
      <c r="F179">
        <v>4.1526598559926899</v>
      </c>
      <c r="G179">
        <v>2.3739305177734802</v>
      </c>
      <c r="H179">
        <v>7.4675244927997504</v>
      </c>
      <c r="S179">
        <v>0.70789693116282104</v>
      </c>
      <c r="T179">
        <v>1.22443823230339</v>
      </c>
      <c r="U179">
        <v>1.05154622424107</v>
      </c>
      <c r="V179">
        <v>0.95912192955868802</v>
      </c>
      <c r="W179">
        <v>0.50586824093214999</v>
      </c>
      <c r="X179">
        <v>0.94245436947651795</v>
      </c>
      <c r="AJ179">
        <v>5.2965659031166696</v>
      </c>
      <c r="AK179">
        <v>4.1730638753257798</v>
      </c>
      <c r="AL179">
        <v>2.1792794059910001</v>
      </c>
      <c r="AM179">
        <v>1.1896285916685001</v>
      </c>
      <c r="AN179">
        <v>3.3801908858151899</v>
      </c>
      <c r="AO179">
        <v>1.19540497663898</v>
      </c>
      <c r="AZ179">
        <v>0.84897262687626596</v>
      </c>
      <c r="BA179">
        <v>0.97091015044456996</v>
      </c>
      <c r="BB179">
        <v>0.594045728597006</v>
      </c>
      <c r="BC179">
        <v>0.87812058808538396</v>
      </c>
      <c r="BD179">
        <v>0.7278179338131</v>
      </c>
      <c r="BE179">
        <v>0.53300174544756396</v>
      </c>
      <c r="BQ179">
        <v>2.5852133122952101</v>
      </c>
      <c r="BR179">
        <v>8.2331450117003708</v>
      </c>
      <c r="BS179">
        <v>0.26797943775377298</v>
      </c>
      <c r="BT179">
        <v>2.01725503962802</v>
      </c>
      <c r="BU179">
        <v>0.39213774097135401</v>
      </c>
      <c r="BV179">
        <v>1.94485241070001</v>
      </c>
      <c r="CG179">
        <v>0.680241414725404</v>
      </c>
      <c r="CH179">
        <v>1.07195014550222</v>
      </c>
      <c r="CI179">
        <v>0.32392018633913899</v>
      </c>
      <c r="CJ179">
        <v>0.64660073452348499</v>
      </c>
      <c r="CK179">
        <v>0.49189674474240003</v>
      </c>
      <c r="CL179">
        <v>0.62652760068343005</v>
      </c>
    </row>
    <row r="180" spans="3:90" x14ac:dyDescent="0.2">
      <c r="C180">
        <v>9.6183175211687608</v>
      </c>
      <c r="D180">
        <v>8.5867067921920199</v>
      </c>
      <c r="E180">
        <v>4.2277335323294896</v>
      </c>
      <c r="F180">
        <v>4.5934069462009397</v>
      </c>
      <c r="G180">
        <v>2.7138478171242602</v>
      </c>
      <c r="H180">
        <v>5.1237069618851203</v>
      </c>
      <c r="S180">
        <v>1.0937390127141799</v>
      </c>
      <c r="T180">
        <v>1.19655763299172</v>
      </c>
      <c r="U180">
        <v>0.99695925571938304</v>
      </c>
      <c r="V180">
        <v>1.1057695735499999</v>
      </c>
      <c r="W180">
        <v>0.73526816154532804</v>
      </c>
      <c r="X180">
        <v>1.01207054392666</v>
      </c>
      <c r="AJ180">
        <v>3.3216567101951302</v>
      </c>
      <c r="AK180">
        <v>4.3621911674599101</v>
      </c>
      <c r="AL180">
        <v>1.98164599446979</v>
      </c>
      <c r="AM180">
        <v>0.91937172920792798</v>
      </c>
      <c r="AN180">
        <v>2.6530974308764601</v>
      </c>
      <c r="AO180">
        <v>1.82452038715078</v>
      </c>
      <c r="AZ180">
        <v>0.77344789212315401</v>
      </c>
      <c r="BA180">
        <v>0.93135135137284997</v>
      </c>
      <c r="BB180">
        <v>0.57655672109770995</v>
      </c>
      <c r="BC180">
        <v>0.62686052951740101</v>
      </c>
      <c r="BD180">
        <v>0.48968391998955202</v>
      </c>
      <c r="BE180">
        <v>0.67583120463893398</v>
      </c>
      <c r="BQ180">
        <v>2.8556219839160901</v>
      </c>
      <c r="BR180">
        <v>7.8734095987191504</v>
      </c>
      <c r="BS180">
        <v>0.30542098629291098</v>
      </c>
      <c r="BT180">
        <v>2.1012971474464099</v>
      </c>
      <c r="BU180">
        <v>0.457008811114962</v>
      </c>
      <c r="BV180">
        <v>1.36928153907604</v>
      </c>
      <c r="CG180">
        <v>0.49131947149416899</v>
      </c>
      <c r="CH180">
        <v>1.1169032587686201</v>
      </c>
      <c r="CI180">
        <v>0.30143507380157503</v>
      </c>
      <c r="CJ180">
        <v>0.68990291500027001</v>
      </c>
      <c r="CK180">
        <v>0.44374625166812598</v>
      </c>
      <c r="CL180">
        <v>0.42829016819229998</v>
      </c>
    </row>
    <row r="181" spans="3:90" x14ac:dyDescent="0.2">
      <c r="C181">
        <v>7.2587381466750696</v>
      </c>
      <c r="D181">
        <v>7.2172878447628603</v>
      </c>
      <c r="E181">
        <v>3.6583381150105398</v>
      </c>
      <c r="F181">
        <v>4.4867027160733999</v>
      </c>
      <c r="G181">
        <v>3.6964947929974201</v>
      </c>
      <c r="H181">
        <v>7.2131168537812398</v>
      </c>
      <c r="S181">
        <v>0.91351300860933704</v>
      </c>
      <c r="T181">
        <v>1.6213580289004701</v>
      </c>
      <c r="U181">
        <v>0.95682843921722205</v>
      </c>
      <c r="V181">
        <v>1.42344473061086</v>
      </c>
      <c r="W181">
        <v>0.99984688392554999</v>
      </c>
      <c r="X181">
        <v>1.2922142894095601</v>
      </c>
      <c r="AJ181">
        <v>3.5332872245596101</v>
      </c>
      <c r="AK181">
        <v>5.2775802070975697</v>
      </c>
      <c r="AL181">
        <v>1.88724498744789</v>
      </c>
      <c r="AM181">
        <v>1.18026172793446</v>
      </c>
      <c r="AN181">
        <v>2.83598119194831</v>
      </c>
      <c r="AO181">
        <v>3.99319020064</v>
      </c>
      <c r="AZ181">
        <v>0.88479395788332704</v>
      </c>
      <c r="BA181">
        <v>0.62151731065403804</v>
      </c>
      <c r="BB181">
        <v>0.55562254729657901</v>
      </c>
      <c r="BC181">
        <v>0.54169925082978798</v>
      </c>
      <c r="BD181">
        <v>0.80018664107599002</v>
      </c>
      <c r="BE181">
        <v>0.86405258620376202</v>
      </c>
      <c r="BQ181">
        <v>3.42570577846449</v>
      </c>
      <c r="BR181">
        <v>5.5939266191566901</v>
      </c>
      <c r="BS181">
        <v>0.357575387721563</v>
      </c>
      <c r="BT181">
        <v>1.0628658233359201</v>
      </c>
      <c r="BU181">
        <v>0.52090621676813997</v>
      </c>
      <c r="BV181">
        <v>0.80315238927565602</v>
      </c>
      <c r="CG181">
        <v>0.63871548101139297</v>
      </c>
      <c r="CH181">
        <v>1.2280203025604699</v>
      </c>
      <c r="CI181">
        <v>0.354250202145235</v>
      </c>
      <c r="CJ181">
        <v>0.59682359175472899</v>
      </c>
      <c r="CK181">
        <v>0.449946985670993</v>
      </c>
      <c r="CL181">
        <v>0.41576176689887001</v>
      </c>
    </row>
    <row r="182" spans="3:90" x14ac:dyDescent="0.2">
      <c r="C182">
        <v>6.06171712984575</v>
      </c>
      <c r="D182">
        <v>6.8998212997562396</v>
      </c>
      <c r="E182">
        <v>3.6789159154911601</v>
      </c>
      <c r="F182">
        <v>4.4667472547617004</v>
      </c>
      <c r="G182">
        <v>2.9943107147563701</v>
      </c>
      <c r="H182">
        <v>3.2898978347410299</v>
      </c>
      <c r="S182">
        <v>0.924117148553531</v>
      </c>
      <c r="T182">
        <v>0.95729660409313899</v>
      </c>
      <c r="U182">
        <v>1.3853510450009501</v>
      </c>
      <c r="V182">
        <v>1.3146077713170501</v>
      </c>
      <c r="W182">
        <v>0.79779791053076099</v>
      </c>
      <c r="X182">
        <v>1.3322990072502401</v>
      </c>
      <c r="AJ182">
        <v>4.02820877790833</v>
      </c>
      <c r="AK182">
        <v>2.9686182269676902</v>
      </c>
      <c r="AL182">
        <v>1.6162571568699899</v>
      </c>
      <c r="AM182">
        <v>1.40159625687611</v>
      </c>
      <c r="AN182">
        <v>2.3086687923732399</v>
      </c>
      <c r="AO182">
        <v>1.88919024718023</v>
      </c>
      <c r="AZ182">
        <v>0.59963814266442605</v>
      </c>
      <c r="BA182">
        <v>0.80587550893733895</v>
      </c>
      <c r="BB182">
        <v>0.64005396424954697</v>
      </c>
      <c r="BC182">
        <v>0.429940088751812</v>
      </c>
      <c r="BD182">
        <v>0.54674197084478104</v>
      </c>
      <c r="BE182">
        <v>0.58979386133260103</v>
      </c>
      <c r="BQ182">
        <v>2.7206985765632501</v>
      </c>
      <c r="BR182">
        <v>6.1344143196391396</v>
      </c>
      <c r="BS182">
        <v>0.72426465749611002</v>
      </c>
      <c r="BT182">
        <v>1.20233917255564</v>
      </c>
      <c r="BU182">
        <v>0.54499473759772998</v>
      </c>
      <c r="BV182">
        <v>0.94800861487636301</v>
      </c>
      <c r="CG182">
        <v>0.61886129424069403</v>
      </c>
      <c r="CH182">
        <v>1.0329470762362001</v>
      </c>
      <c r="CI182">
        <v>0.39874827284286302</v>
      </c>
      <c r="CJ182">
        <v>0.619061832757549</v>
      </c>
      <c r="CK182">
        <v>0.58853692985888595</v>
      </c>
      <c r="CL182">
        <v>0.51667127020524595</v>
      </c>
    </row>
    <row r="183" spans="3:90" x14ac:dyDescent="0.2">
      <c r="C183">
        <v>4.1122398238458402</v>
      </c>
      <c r="D183">
        <v>6.8259890911091796</v>
      </c>
      <c r="E183">
        <v>5.2599034571311396</v>
      </c>
      <c r="F183">
        <v>3.0482662983793798</v>
      </c>
      <c r="G183">
        <v>3.8337252086076301</v>
      </c>
      <c r="H183">
        <v>2.5389806821379</v>
      </c>
      <c r="S183">
        <v>0.94126479809996899</v>
      </c>
      <c r="T183">
        <v>1.1285940212540899</v>
      </c>
      <c r="U183">
        <v>1.28050200283475</v>
      </c>
      <c r="V183">
        <v>1.2274389041998901</v>
      </c>
      <c r="W183">
        <v>1.2026727992517201</v>
      </c>
      <c r="X183">
        <v>1.15644970046316</v>
      </c>
      <c r="AJ183">
        <v>3.0940308211739498</v>
      </c>
      <c r="AK183">
        <v>2.5446664627679501</v>
      </c>
      <c r="AL183">
        <v>1.63699749883866</v>
      </c>
      <c r="AM183">
        <v>0.76319657875503599</v>
      </c>
      <c r="AN183">
        <v>2.56582074426256</v>
      </c>
      <c r="AO183">
        <v>1.8482020062401401</v>
      </c>
      <c r="AZ183">
        <v>0.69913875070500797</v>
      </c>
      <c r="BA183">
        <v>0.77730086194490799</v>
      </c>
      <c r="BB183">
        <v>0.64512679074558898</v>
      </c>
      <c r="BC183">
        <v>0.52551432702969603</v>
      </c>
      <c r="BD183">
        <v>0.69823672635076905</v>
      </c>
      <c r="BE183">
        <v>0.89183450777600903</v>
      </c>
      <c r="BQ183">
        <v>2.8134817762497901</v>
      </c>
      <c r="BR183">
        <v>5.73598481905056</v>
      </c>
      <c r="BS183">
        <v>0.64742464339199601</v>
      </c>
      <c r="BT183">
        <v>2.500711922267</v>
      </c>
      <c r="BU183">
        <v>0.56897323904240704</v>
      </c>
      <c r="BV183">
        <v>1.22813271895306</v>
      </c>
      <c r="CG183">
        <v>0.70842482784970195</v>
      </c>
      <c r="CH183">
        <v>0.80041072603402397</v>
      </c>
      <c r="CI183">
        <v>0.351160801171709</v>
      </c>
      <c r="CJ183">
        <v>0.81988797060549501</v>
      </c>
      <c r="CK183">
        <v>0.62637245135882103</v>
      </c>
      <c r="CL183">
        <v>0.63032173011489201</v>
      </c>
    </row>
    <row r="184" spans="3:90" x14ac:dyDescent="0.2">
      <c r="C184">
        <v>4.4317470729280704</v>
      </c>
      <c r="D184">
        <v>7.9852903894946197</v>
      </c>
      <c r="E184">
        <v>3.88422303988611</v>
      </c>
      <c r="F184">
        <v>4.1892897734209997</v>
      </c>
      <c r="G184">
        <v>3.6178926927564001</v>
      </c>
      <c r="H184">
        <v>4.4877087146915997</v>
      </c>
      <c r="S184">
        <v>0.98588494018587103</v>
      </c>
      <c r="T184">
        <v>1.1535323607282899</v>
      </c>
      <c r="U184">
        <v>1.0204516686570499</v>
      </c>
      <c r="V184">
        <v>1.06152449264338</v>
      </c>
      <c r="W184">
        <v>0.80268044449125298</v>
      </c>
      <c r="X184">
        <v>1.0946586089022901</v>
      </c>
      <c r="AJ184">
        <v>4.0577234569001801</v>
      </c>
      <c r="AK184">
        <v>2.7641179651113399</v>
      </c>
      <c r="AL184">
        <v>2.7902321793220501</v>
      </c>
      <c r="AM184">
        <v>0.49394245894425198</v>
      </c>
      <c r="AN184">
        <v>2.6700123379043901</v>
      </c>
      <c r="AO184">
        <v>0.70189055337246098</v>
      </c>
      <c r="AZ184">
        <v>0.858185328367569</v>
      </c>
      <c r="BA184">
        <v>0.85243635887269797</v>
      </c>
      <c r="BB184">
        <v>0.59882429416855498</v>
      </c>
      <c r="BC184">
        <v>0.411570582877612</v>
      </c>
      <c r="BD184">
        <v>0.54335010188677202</v>
      </c>
      <c r="BE184">
        <v>0.56090858781715203</v>
      </c>
      <c r="BQ184">
        <v>2.5023565762637698</v>
      </c>
      <c r="BR184">
        <v>4.3920977829527796</v>
      </c>
      <c r="BS184">
        <v>0.468430043225181</v>
      </c>
      <c r="BT184">
        <v>1.3475018198464099</v>
      </c>
      <c r="BU184">
        <v>0.48899758331543602</v>
      </c>
      <c r="BV184">
        <v>0.75385455437771198</v>
      </c>
      <c r="CG184">
        <v>0.73940042078061097</v>
      </c>
      <c r="CH184">
        <v>0.81761898270608002</v>
      </c>
      <c r="CI184">
        <v>0.36144300274054197</v>
      </c>
      <c r="CJ184">
        <v>0.49749366636296</v>
      </c>
      <c r="CK184">
        <v>0.465176660224072</v>
      </c>
      <c r="CL184">
        <v>0.51108650458288896</v>
      </c>
    </row>
    <row r="185" spans="3:90" x14ac:dyDescent="0.2">
      <c r="C185">
        <v>6.15815266103857</v>
      </c>
      <c r="D185">
        <v>6.9576993695800402</v>
      </c>
      <c r="E185">
        <v>5.6393505117987504</v>
      </c>
      <c r="F185">
        <v>3.3558328167679599</v>
      </c>
      <c r="G185">
        <v>3.8124021093659799</v>
      </c>
      <c r="H185">
        <v>3.0350985643694299</v>
      </c>
      <c r="S185">
        <v>0.77832315067675595</v>
      </c>
      <c r="T185">
        <v>0.97310454214550002</v>
      </c>
      <c r="U185">
        <v>0.99908914461101594</v>
      </c>
      <c r="V185">
        <v>1.32192617325116</v>
      </c>
      <c r="W185">
        <v>0.94252841626876704</v>
      </c>
      <c r="X185">
        <v>0.89363589682673195</v>
      </c>
      <c r="AJ185">
        <v>4.1554114490765404</v>
      </c>
      <c r="AK185">
        <v>3.4095292861200801</v>
      </c>
      <c r="AL185">
        <v>2.4671803702596198</v>
      </c>
      <c r="AM185">
        <v>0.71380265322261605</v>
      </c>
      <c r="AN185">
        <v>1.74874575790506</v>
      </c>
      <c r="AO185">
        <v>0.96564628660292595</v>
      </c>
      <c r="AZ185">
        <v>0.90396197742389395</v>
      </c>
      <c r="BA185">
        <v>0.92892174306603204</v>
      </c>
      <c r="BB185">
        <v>0.57128240197539604</v>
      </c>
      <c r="BC185">
        <v>0.53915953526496896</v>
      </c>
      <c r="BD185">
        <v>0.55741809533144004</v>
      </c>
      <c r="BE185">
        <v>0.65701552401280605</v>
      </c>
      <c r="BQ185">
        <v>2.6830912517287699</v>
      </c>
      <c r="BR185">
        <v>4.6446349661734203</v>
      </c>
      <c r="BS185">
        <v>0.56729620207157305</v>
      </c>
      <c r="BT185">
        <v>1.22895363797488</v>
      </c>
      <c r="BU185">
        <v>0.42047301364261103</v>
      </c>
      <c r="BV185">
        <v>1.2481804327772399</v>
      </c>
      <c r="CG185">
        <v>0.70922009551007104</v>
      </c>
      <c r="CH185">
        <v>0.89760472450045803</v>
      </c>
      <c r="CI185">
        <v>0.37052778805994502</v>
      </c>
      <c r="CJ185">
        <v>0.56427707583007203</v>
      </c>
      <c r="CK185">
        <v>0.34471115137455399</v>
      </c>
      <c r="CL185">
        <v>0.50687041440546499</v>
      </c>
    </row>
    <row r="186" spans="3:90" x14ac:dyDescent="0.2">
      <c r="C186">
        <v>5.8910360696086403</v>
      </c>
      <c r="D186">
        <v>7.5811330301412498</v>
      </c>
      <c r="E186">
        <v>6.1802376191156396</v>
      </c>
      <c r="F186">
        <v>5.1483478328994003</v>
      </c>
      <c r="G186">
        <v>3.3034293380821</v>
      </c>
      <c r="H186">
        <v>1.80096736969882</v>
      </c>
      <c r="S186">
        <v>0.89320868344294302</v>
      </c>
      <c r="T186">
        <v>1.4417779192511699</v>
      </c>
      <c r="U186">
        <v>1.0444292918081799</v>
      </c>
      <c r="V186">
        <v>1.1344731253945799</v>
      </c>
      <c r="W186">
        <v>0.53702001247406705</v>
      </c>
      <c r="X186">
        <v>0.98989977069691004</v>
      </c>
      <c r="AJ186">
        <v>4.0643343312737201</v>
      </c>
      <c r="AK186">
        <v>4.16446973975009</v>
      </c>
      <c r="AL186">
        <v>1.19057165087221</v>
      </c>
      <c r="AM186">
        <v>1.3314347494257801</v>
      </c>
      <c r="AN186">
        <v>2.8041845287112799</v>
      </c>
      <c r="AO186">
        <v>1.4005554573533601</v>
      </c>
      <c r="AZ186">
        <v>1.0168803906098001</v>
      </c>
      <c r="BA186">
        <v>0.875242023975082</v>
      </c>
      <c r="BB186">
        <v>0.421028297559779</v>
      </c>
      <c r="BC186">
        <v>1.2838909869134401</v>
      </c>
      <c r="BD186">
        <v>0.57629677555761605</v>
      </c>
      <c r="BE186">
        <v>0.83942833717703502</v>
      </c>
      <c r="BQ186">
        <v>3.8625069179204701</v>
      </c>
      <c r="BR186">
        <v>4.5718419173189497</v>
      </c>
      <c r="BS186">
        <v>0.62783080161932203</v>
      </c>
      <c r="BT186">
        <v>1.3875282889827301</v>
      </c>
      <c r="BU186">
        <v>0.43147277259750799</v>
      </c>
      <c r="BV186">
        <v>1.12141276474726</v>
      </c>
      <c r="CG186">
        <v>0.65754562509707604</v>
      </c>
      <c r="CH186">
        <v>1.06717713452123</v>
      </c>
      <c r="CI186">
        <v>0.37154347149390099</v>
      </c>
      <c r="CJ186">
        <v>0.505180015596294</v>
      </c>
      <c r="CK186">
        <v>0.41048972696629699</v>
      </c>
      <c r="CL186">
        <v>0.58425233880049898</v>
      </c>
    </row>
    <row r="187" spans="3:90" x14ac:dyDescent="0.2">
      <c r="C187">
        <v>7.1317910886908598</v>
      </c>
      <c r="D187">
        <v>8.0753532215861998</v>
      </c>
      <c r="E187">
        <v>4.5356875885804202</v>
      </c>
      <c r="F187">
        <v>3.2578727542757999</v>
      </c>
      <c r="G187">
        <v>3.1425158719193398</v>
      </c>
      <c r="H187">
        <v>4.1963200254658597</v>
      </c>
      <c r="S187">
        <v>0.84718338182192299</v>
      </c>
      <c r="T187">
        <v>1.0207102646325401</v>
      </c>
      <c r="U187">
        <v>0.912933567159399</v>
      </c>
      <c r="V187">
        <v>0.883514033630033</v>
      </c>
      <c r="W187">
        <v>0.72730987326261798</v>
      </c>
      <c r="X187">
        <v>0.86200131771146604</v>
      </c>
      <c r="AJ187">
        <v>3.1864561344828202</v>
      </c>
      <c r="AK187">
        <v>5.2065912490348998</v>
      </c>
      <c r="AL187">
        <v>0.50541756317097397</v>
      </c>
      <c r="AM187">
        <v>1.6304934407023599</v>
      </c>
      <c r="AN187">
        <v>1.58439984566576</v>
      </c>
      <c r="AO187">
        <v>1.20036675727811</v>
      </c>
      <c r="AZ187">
        <v>0.94589679517875502</v>
      </c>
      <c r="BA187">
        <v>0.97841548983467297</v>
      </c>
      <c r="BB187">
        <v>0.33791292229261</v>
      </c>
      <c r="BC187">
        <v>0.59676332933029996</v>
      </c>
      <c r="BD187">
        <v>0.48043668066276102</v>
      </c>
      <c r="BE187">
        <v>0.81186126936639502</v>
      </c>
      <c r="BQ187">
        <v>4.4016207515002899</v>
      </c>
      <c r="BR187">
        <v>3.8234729739529301</v>
      </c>
      <c r="BS187">
        <v>0.61678910804411502</v>
      </c>
      <c r="BT187">
        <v>1.3227382336427</v>
      </c>
      <c r="BU187">
        <v>0.46661073948090798</v>
      </c>
      <c r="BV187">
        <v>1.0760616263326299</v>
      </c>
      <c r="CG187">
        <v>1.0595805418092299</v>
      </c>
      <c r="CH187">
        <v>1.1271285412804399</v>
      </c>
      <c r="CI187">
        <v>0.450099308048795</v>
      </c>
      <c r="CJ187">
        <v>0.44449142725794599</v>
      </c>
      <c r="CK187">
        <v>0.51386991328266096</v>
      </c>
      <c r="CL187">
        <v>0.72923883259205602</v>
      </c>
    </row>
    <row r="188" spans="3:90" x14ac:dyDescent="0.2">
      <c r="C188">
        <v>5.7584407724458204</v>
      </c>
      <c r="D188">
        <v>8.8590335761585095</v>
      </c>
      <c r="E188">
        <v>6.2987576362812998</v>
      </c>
      <c r="F188">
        <v>3.6303287445875001</v>
      </c>
      <c r="G188">
        <v>1.6518466286009299</v>
      </c>
      <c r="H188">
        <v>4.3268427280768602</v>
      </c>
      <c r="S188">
        <v>1.2548463124648299</v>
      </c>
      <c r="T188">
        <v>1.44449050523817</v>
      </c>
      <c r="U188">
        <v>0.88404409490205305</v>
      </c>
      <c r="V188">
        <v>0.99362432528631395</v>
      </c>
      <c r="W188">
        <v>0.65031408967286997</v>
      </c>
      <c r="X188">
        <v>1.1348466095726399</v>
      </c>
      <c r="AJ188">
        <v>2.9810456504131602</v>
      </c>
      <c r="AK188">
        <v>3.7502562119456702</v>
      </c>
      <c r="AL188">
        <v>1.1363613881230901</v>
      </c>
      <c r="AM188">
        <v>0.80861315282464397</v>
      </c>
      <c r="AN188">
        <v>0.85588866029594401</v>
      </c>
      <c r="AO188">
        <v>1.20370420154234</v>
      </c>
      <c r="AZ188">
        <v>0.71069620331552696</v>
      </c>
      <c r="BA188">
        <v>0.72274148401511096</v>
      </c>
      <c r="BB188">
        <v>0.45711001528899198</v>
      </c>
      <c r="BC188">
        <v>0.50976985972190403</v>
      </c>
      <c r="BD188">
        <v>0.50522366212246395</v>
      </c>
      <c r="BE188">
        <v>0.64188505393510997</v>
      </c>
      <c r="BQ188">
        <v>3.3089452131313699</v>
      </c>
      <c r="BR188">
        <v>5.0505294491813597</v>
      </c>
      <c r="BS188">
        <v>0.41459709740384498</v>
      </c>
      <c r="BT188">
        <v>1.03470555038829</v>
      </c>
      <c r="BU188">
        <v>0.67879992527943001</v>
      </c>
      <c r="BV188">
        <v>0.98228033651971303</v>
      </c>
      <c r="CG188">
        <v>0.60465685773844602</v>
      </c>
      <c r="CH188">
        <v>1.00921511127452</v>
      </c>
      <c r="CI188">
        <v>0.371198032270246</v>
      </c>
      <c r="CJ188">
        <v>0.42299459851251803</v>
      </c>
      <c r="CK188">
        <v>0.60623778178436805</v>
      </c>
      <c r="CL188">
        <v>0.61964866362739901</v>
      </c>
    </row>
    <row r="189" spans="3:90" x14ac:dyDescent="0.2">
      <c r="C189">
        <v>3.7654208968588998</v>
      </c>
      <c r="D189">
        <v>9.1887249427245301</v>
      </c>
      <c r="E189">
        <v>5.1483582443590699</v>
      </c>
      <c r="F189">
        <v>3.5581621744093899</v>
      </c>
      <c r="G189">
        <v>1.37914472711824</v>
      </c>
      <c r="H189">
        <v>3.7183143581676301</v>
      </c>
      <c r="S189">
        <v>0.884090275746929</v>
      </c>
      <c r="T189">
        <v>1.09773839247877</v>
      </c>
      <c r="U189">
        <v>1.0264838206568301</v>
      </c>
      <c r="V189">
        <v>0.98008075662504801</v>
      </c>
      <c r="W189">
        <v>0.68627474841890801</v>
      </c>
      <c r="X189">
        <v>0.75941502667315797</v>
      </c>
      <c r="AJ189">
        <v>3.58985688878469</v>
      </c>
      <c r="AK189">
        <v>4.7785258957201204</v>
      </c>
      <c r="AL189">
        <v>2.4011204685392298</v>
      </c>
      <c r="AM189">
        <v>0.97067772418757903</v>
      </c>
      <c r="AN189">
        <v>0.62222856985799901</v>
      </c>
      <c r="AO189">
        <v>1.20879516620424</v>
      </c>
      <c r="AZ189">
        <v>0.88892853318380904</v>
      </c>
      <c r="BA189">
        <v>0.77266279066993904</v>
      </c>
      <c r="BB189">
        <v>0.57508581918267299</v>
      </c>
      <c r="BC189">
        <v>0.50948303381712301</v>
      </c>
      <c r="BD189">
        <v>0.48761876390549702</v>
      </c>
      <c r="BE189">
        <v>0.57381814684299703</v>
      </c>
      <c r="BQ189">
        <v>1.5121443052677399</v>
      </c>
      <c r="BR189">
        <v>4.9842432466052697</v>
      </c>
      <c r="BS189">
        <v>0.42491473562879201</v>
      </c>
      <c r="BT189">
        <v>1.3839769484250599</v>
      </c>
      <c r="BU189">
        <v>0.67432647135741497</v>
      </c>
      <c r="BV189">
        <v>1.86384967468472</v>
      </c>
      <c r="CG189">
        <v>0.75993461407651297</v>
      </c>
      <c r="CH189">
        <v>1.4192152233319499</v>
      </c>
      <c r="CI189">
        <v>0.407924908100049</v>
      </c>
      <c r="CJ189">
        <v>0.48404874853454199</v>
      </c>
      <c r="CK189">
        <v>0.58474979788821702</v>
      </c>
      <c r="CL189">
        <v>0.69780129231713495</v>
      </c>
    </row>
    <row r="190" spans="3:90" x14ac:dyDescent="0.2">
      <c r="C190">
        <v>1.9710854344466999</v>
      </c>
      <c r="D190">
        <v>8.7050325548517709</v>
      </c>
      <c r="E190">
        <v>3.8946386962015298</v>
      </c>
      <c r="F190">
        <v>3.0985735265561498</v>
      </c>
      <c r="G190">
        <v>1.5936831144632599</v>
      </c>
      <c r="H190">
        <v>1.7806912745305801</v>
      </c>
      <c r="S190">
        <v>0.89898598735365598</v>
      </c>
      <c r="T190">
        <v>1.2278536352982401</v>
      </c>
      <c r="U190">
        <v>1.0343597542982801</v>
      </c>
      <c r="V190">
        <v>0.80335805134544103</v>
      </c>
      <c r="W190">
        <v>0.90186181513797903</v>
      </c>
      <c r="X190">
        <v>0.56702123360836598</v>
      </c>
      <c r="AJ190">
        <v>3.6402266962831802</v>
      </c>
      <c r="AK190">
        <v>4.2116481975025604</v>
      </c>
      <c r="AL190">
        <v>3.61518438501253</v>
      </c>
      <c r="AM190">
        <v>1.7898602584659999</v>
      </c>
      <c r="AN190">
        <v>0.77706770725784202</v>
      </c>
      <c r="AO190">
        <v>1.02540262733868</v>
      </c>
      <c r="AZ190">
        <v>1.0070121385228701</v>
      </c>
      <c r="BA190">
        <v>0.64357795109314497</v>
      </c>
      <c r="BB190">
        <v>0.67672764749334302</v>
      </c>
      <c r="BC190">
        <v>0.85056176350457502</v>
      </c>
      <c r="BD190">
        <v>0.51265639683128095</v>
      </c>
      <c r="BE190">
        <v>0.72245917755283595</v>
      </c>
      <c r="BQ190">
        <v>2.4878953165551101</v>
      </c>
      <c r="BR190">
        <v>6.0801357091952903</v>
      </c>
      <c r="BS190">
        <v>0.40057971229082301</v>
      </c>
      <c r="BT190">
        <v>0.58427981644735105</v>
      </c>
      <c r="BU190">
        <v>0.69523377323711799</v>
      </c>
      <c r="BV190">
        <v>1.50547223248234</v>
      </c>
      <c r="CG190">
        <v>0.76803564932728696</v>
      </c>
      <c r="CH190">
        <v>1.02683827454586</v>
      </c>
      <c r="CI190">
        <v>0.39561223049810601</v>
      </c>
      <c r="CJ190">
        <v>0.44010216825824999</v>
      </c>
      <c r="CK190">
        <v>0.58384291374347097</v>
      </c>
      <c r="CL190">
        <v>0.54797014841698199</v>
      </c>
    </row>
    <row r="191" spans="3:90" x14ac:dyDescent="0.2">
      <c r="C191">
        <v>2.8025899855085101</v>
      </c>
      <c r="D191">
        <v>9.0963803316304102</v>
      </c>
      <c r="E191">
        <v>4.3645505463617704</v>
      </c>
      <c r="F191">
        <v>3.1925143922576602</v>
      </c>
      <c r="G191">
        <v>2.6667985603256401</v>
      </c>
      <c r="H191">
        <v>1.0572656124538999</v>
      </c>
      <c r="S191">
        <v>1.1488767379409801</v>
      </c>
      <c r="T191">
        <v>1.31317826877495</v>
      </c>
      <c r="U191">
        <v>0.81738124497555598</v>
      </c>
      <c r="V191">
        <v>0.958603174127861</v>
      </c>
      <c r="W191">
        <v>1.17077901536024</v>
      </c>
      <c r="X191">
        <v>0.505332529829848</v>
      </c>
      <c r="AJ191">
        <v>4.2329174818394497</v>
      </c>
      <c r="AK191">
        <v>4.3344143017347196</v>
      </c>
      <c r="AL191">
        <v>4.6839963109830096</v>
      </c>
      <c r="AM191">
        <v>1.49523134127109</v>
      </c>
      <c r="AN191">
        <v>0.68597734783576803</v>
      </c>
      <c r="AO191">
        <v>1.25050540439437</v>
      </c>
      <c r="AZ191">
        <v>0.80346940791683896</v>
      </c>
      <c r="BA191">
        <v>0.85424683937118595</v>
      </c>
      <c r="BB191">
        <v>0.63941794433636201</v>
      </c>
      <c r="BC191">
        <v>0.65368613489691696</v>
      </c>
      <c r="BD191">
        <v>0.37523268553368599</v>
      </c>
      <c r="BE191">
        <v>0.63501022544671104</v>
      </c>
      <c r="BQ191">
        <v>3.5957038939498398</v>
      </c>
      <c r="BR191">
        <v>5.9768191834533697</v>
      </c>
      <c r="BS191">
        <v>0.435453728689221</v>
      </c>
      <c r="BT191">
        <v>1.7156161116600499</v>
      </c>
      <c r="BU191">
        <v>0.62162958038282101</v>
      </c>
      <c r="BV191">
        <v>1.19145718510503</v>
      </c>
      <c r="CG191">
        <v>0.85664606485789296</v>
      </c>
      <c r="CH191">
        <v>1.0319877333860701</v>
      </c>
      <c r="CI191">
        <v>0.44848031241720498</v>
      </c>
      <c r="CJ191">
        <v>0.59130894250065802</v>
      </c>
      <c r="CK191">
        <v>0.492263768109172</v>
      </c>
      <c r="CL191">
        <v>0.56287159325001301</v>
      </c>
    </row>
    <row r="192" spans="3:90" x14ac:dyDescent="0.2">
      <c r="C192">
        <v>2.94901969235507</v>
      </c>
      <c r="D192">
        <v>7.9374664986628396</v>
      </c>
      <c r="E192">
        <v>4.4379352833479704</v>
      </c>
      <c r="F192">
        <v>2.5446506779816902</v>
      </c>
      <c r="G192">
        <v>2.9639488798950202</v>
      </c>
      <c r="H192">
        <v>1.92196669144078</v>
      </c>
      <c r="S192">
        <v>1.1141757102406999</v>
      </c>
      <c r="T192">
        <v>1.16557411283263</v>
      </c>
      <c r="U192">
        <v>0.96175970375841902</v>
      </c>
      <c r="V192">
        <v>1.0515688969374</v>
      </c>
      <c r="W192">
        <v>1.02691098025897</v>
      </c>
      <c r="X192">
        <v>0.64022711391481701</v>
      </c>
      <c r="AJ192">
        <v>2.5527138381352801</v>
      </c>
      <c r="AK192">
        <v>4.9898246820271002</v>
      </c>
      <c r="AL192">
        <v>4.8230715771696904</v>
      </c>
      <c r="AM192">
        <v>1.0042191363251001</v>
      </c>
      <c r="AN192">
        <v>0.54709069474828098</v>
      </c>
      <c r="AO192">
        <v>1.18097932682193</v>
      </c>
      <c r="AZ192">
        <v>0.59960484601455799</v>
      </c>
      <c r="BA192">
        <v>0.98537954417625495</v>
      </c>
      <c r="BB192">
        <v>0.66819350782051301</v>
      </c>
      <c r="BC192">
        <v>0.62182443322765601</v>
      </c>
      <c r="BD192">
        <v>0.32603670474523899</v>
      </c>
      <c r="BE192">
        <v>0.45968510835660398</v>
      </c>
      <c r="BQ192">
        <v>3.4680040289896601</v>
      </c>
      <c r="BR192">
        <v>6.3234446028698104</v>
      </c>
      <c r="BS192">
        <v>0.40849563495608499</v>
      </c>
      <c r="BT192">
        <v>1.93331336238705</v>
      </c>
      <c r="BU192">
        <v>0.69251105240424005</v>
      </c>
      <c r="BV192">
        <v>0.792695103367139</v>
      </c>
      <c r="CG192">
        <v>0.59068631702229901</v>
      </c>
      <c r="CH192">
        <v>1.1817751664893399</v>
      </c>
      <c r="CI192">
        <v>0.440734282801091</v>
      </c>
      <c r="CJ192">
        <v>0.69035260400974496</v>
      </c>
      <c r="CK192">
        <v>0.53537150061312999</v>
      </c>
      <c r="CL192">
        <v>0.46327053406398599</v>
      </c>
    </row>
    <row r="193" spans="3:90" x14ac:dyDescent="0.2">
      <c r="C193">
        <v>2.7288057968229502</v>
      </c>
      <c r="D193">
        <v>8.8679109943457597</v>
      </c>
      <c r="E193">
        <v>4.3183378207737499</v>
      </c>
      <c r="F193">
        <v>1.6937121641903401</v>
      </c>
      <c r="G193">
        <v>1.8569921951381301</v>
      </c>
      <c r="H193">
        <v>2.8054651527873502</v>
      </c>
      <c r="S193">
        <v>0.77047045824362903</v>
      </c>
      <c r="T193">
        <v>1.1280839770848501</v>
      </c>
      <c r="U193">
        <v>0.939760030006764</v>
      </c>
      <c r="V193">
        <v>0.83428603860603701</v>
      </c>
      <c r="W193">
        <v>0.88564094642376401</v>
      </c>
      <c r="X193">
        <v>0.98653268382977899</v>
      </c>
      <c r="AJ193">
        <v>1.58890115474337</v>
      </c>
      <c r="AK193">
        <v>5.6976250532789798</v>
      </c>
      <c r="AL193">
        <v>2.9276741134142501</v>
      </c>
      <c r="AM193">
        <v>1.21153663506401</v>
      </c>
      <c r="AN193">
        <v>0.38844814820644602</v>
      </c>
      <c r="AO193">
        <v>0.78209376640383599</v>
      </c>
      <c r="AZ193">
        <v>0.73010425202818596</v>
      </c>
      <c r="BA193">
        <v>0.94721884917350796</v>
      </c>
      <c r="BB193">
        <v>0.727320950659335</v>
      </c>
      <c r="BC193">
        <v>0.78967666215112597</v>
      </c>
      <c r="BD193">
        <v>0.33498894423242398</v>
      </c>
      <c r="BE193">
        <v>0.54705820426848994</v>
      </c>
      <c r="BQ193">
        <v>4.4385106337370104</v>
      </c>
      <c r="BR193">
        <v>6.06352175030871</v>
      </c>
      <c r="BS193">
        <v>0.36906219547159402</v>
      </c>
      <c r="BT193">
        <v>2.1951304640227902</v>
      </c>
      <c r="BU193">
        <v>0.68542965704849301</v>
      </c>
      <c r="BV193">
        <v>0.94615150890759503</v>
      </c>
      <c r="CG193">
        <v>0.60967977328949496</v>
      </c>
      <c r="CH193">
        <v>1.02820457801717</v>
      </c>
      <c r="CI193">
        <v>0.42388326712492402</v>
      </c>
      <c r="CJ193">
        <v>0.52117710704395803</v>
      </c>
      <c r="CK193">
        <v>0.56787562248892998</v>
      </c>
      <c r="CL193">
        <v>0.66094338824563104</v>
      </c>
    </row>
    <row r="194" spans="3:90" x14ac:dyDescent="0.2">
      <c r="C194">
        <v>4.6505641941063498</v>
      </c>
      <c r="D194">
        <v>10.0841352095491</v>
      </c>
      <c r="E194">
        <v>3.1168367199711402</v>
      </c>
      <c r="F194">
        <v>2.3974512552020801</v>
      </c>
      <c r="G194">
        <v>2.4989653008602501</v>
      </c>
      <c r="H194">
        <v>2.8113140749890699</v>
      </c>
      <c r="S194">
        <v>0.72562723357905901</v>
      </c>
      <c r="T194">
        <v>1.14538113423968</v>
      </c>
      <c r="U194">
        <v>0.95204991631422797</v>
      </c>
      <c r="V194">
        <v>0.85317501447072097</v>
      </c>
      <c r="W194">
        <v>0.88415703457804595</v>
      </c>
      <c r="X194">
        <v>0.64773162727046996</v>
      </c>
      <c r="AJ194">
        <v>2.4328717343585402</v>
      </c>
      <c r="AK194">
        <v>6.4191460567785299</v>
      </c>
      <c r="AL194">
        <v>1.83051659705735</v>
      </c>
      <c r="AM194">
        <v>1.1069707520746299</v>
      </c>
      <c r="AN194">
        <v>0.60308590154867503</v>
      </c>
      <c r="AO194">
        <v>0.91077613721955797</v>
      </c>
      <c r="AZ194">
        <v>0.61284637309552203</v>
      </c>
      <c r="BA194">
        <v>0.70484269798392996</v>
      </c>
      <c r="BB194">
        <v>0.75061425984256802</v>
      </c>
      <c r="BC194">
        <v>0.60567037713766203</v>
      </c>
      <c r="BD194">
        <v>0.42846855247771798</v>
      </c>
      <c r="BE194">
        <v>0.49543298355621701</v>
      </c>
      <c r="BQ194">
        <v>3.7125313801296498</v>
      </c>
      <c r="BR194">
        <v>4.7460172961931901</v>
      </c>
      <c r="BS194">
        <v>0.45064906078574801</v>
      </c>
      <c r="BT194">
        <v>1.2834565681776799</v>
      </c>
      <c r="BU194">
        <v>0.40458097333498</v>
      </c>
      <c r="BV194">
        <v>1.2642638258732899</v>
      </c>
      <c r="CG194">
        <v>0.620423636487348</v>
      </c>
      <c r="CH194">
        <v>0.84733309908374499</v>
      </c>
      <c r="CI194">
        <v>0.41806837058045399</v>
      </c>
      <c r="CJ194">
        <v>0.47040068720990902</v>
      </c>
      <c r="CK194">
        <v>0.399905248924324</v>
      </c>
      <c r="CL194">
        <v>0.659905046626031</v>
      </c>
    </row>
    <row r="195" spans="3:90" x14ac:dyDescent="0.2">
      <c r="C195">
        <v>4.1729136042896098</v>
      </c>
      <c r="D195">
        <v>7.5714833825816097</v>
      </c>
      <c r="E195">
        <v>4.4991621965651598</v>
      </c>
      <c r="F195">
        <v>2.08169434283149</v>
      </c>
      <c r="G195">
        <v>2.7830640167174501</v>
      </c>
      <c r="H195">
        <v>2.1115076142056899</v>
      </c>
      <c r="S195">
        <v>0.79216057761235104</v>
      </c>
      <c r="T195">
        <v>1.05952877782361</v>
      </c>
      <c r="U195">
        <v>0.83067624963392805</v>
      </c>
      <c r="V195">
        <v>0.76950407272876897</v>
      </c>
      <c r="W195">
        <v>1.29350009023557</v>
      </c>
      <c r="X195">
        <v>0.73369497354060897</v>
      </c>
      <c r="AJ195">
        <v>4.5492467865929402</v>
      </c>
      <c r="AK195">
        <v>4.2921383318265898</v>
      </c>
      <c r="AL195">
        <v>1.8071269089465101</v>
      </c>
      <c r="AM195">
        <v>1.5858466864607901</v>
      </c>
      <c r="AN195">
        <v>1.38378582875977</v>
      </c>
      <c r="AO195">
        <v>1.01753453294088</v>
      </c>
      <c r="AZ195">
        <v>0.76777921530266802</v>
      </c>
      <c r="BA195">
        <v>0.92975502041532898</v>
      </c>
      <c r="BB195">
        <v>0.73278023705312101</v>
      </c>
      <c r="BC195">
        <v>0.76747905607544498</v>
      </c>
      <c r="BD195">
        <v>0.429031981751334</v>
      </c>
      <c r="BE195">
        <v>0.66278894065267602</v>
      </c>
      <c r="BQ195">
        <v>3.3617074824231001</v>
      </c>
      <c r="BR195">
        <v>4.8725949054607698</v>
      </c>
      <c r="BS195">
        <v>0.36288606124440698</v>
      </c>
      <c r="BT195">
        <v>1.5546223513825901</v>
      </c>
      <c r="BU195">
        <v>0.65674801392702598</v>
      </c>
      <c r="BV195">
        <v>0.83590127159236505</v>
      </c>
      <c r="CG195">
        <v>0.71775012571741903</v>
      </c>
      <c r="CH195">
        <v>1.37456533279259</v>
      </c>
      <c r="CI195">
        <v>0.34091850041279997</v>
      </c>
      <c r="CJ195">
        <v>0.60633963198588203</v>
      </c>
      <c r="CK195">
        <v>0.46602824634908702</v>
      </c>
      <c r="CL195">
        <v>0.41375202702659197</v>
      </c>
    </row>
    <row r="196" spans="3:90" x14ac:dyDescent="0.2">
      <c r="C196">
        <v>4.5735201576912701</v>
      </c>
      <c r="D196">
        <v>7.1509784617737999</v>
      </c>
      <c r="E196">
        <v>2.3257736684317498</v>
      </c>
      <c r="F196">
        <v>4.0279511286607796</v>
      </c>
      <c r="G196">
        <v>3.6187760447439001</v>
      </c>
      <c r="H196">
        <v>1.54176795178444</v>
      </c>
      <c r="S196">
        <v>0.90079888363390204</v>
      </c>
      <c r="T196">
        <v>1.3290410846542999</v>
      </c>
      <c r="U196">
        <v>0.64440300454514998</v>
      </c>
      <c r="V196">
        <v>0.76397239808249895</v>
      </c>
      <c r="W196">
        <v>1.09975168111598</v>
      </c>
      <c r="X196">
        <v>0.63486715576401997</v>
      </c>
      <c r="AJ196">
        <v>5.0372035748466297</v>
      </c>
      <c r="AK196">
        <v>6.7346806800522101</v>
      </c>
      <c r="AL196">
        <v>1.78165968755375</v>
      </c>
      <c r="AM196">
        <v>2.01474372688938</v>
      </c>
      <c r="AN196">
        <v>1.31008651880329</v>
      </c>
      <c r="AO196">
        <v>0.92566671693577796</v>
      </c>
      <c r="AZ196">
        <v>0.87467204666030496</v>
      </c>
      <c r="BA196">
        <v>1.1510044328028499</v>
      </c>
      <c r="BB196">
        <v>0.85608875105080195</v>
      </c>
      <c r="BC196">
        <v>0.78533817893866198</v>
      </c>
      <c r="BD196">
        <v>0.47296302457140899</v>
      </c>
      <c r="BE196">
        <v>0.58874590475525301</v>
      </c>
      <c r="BQ196">
        <v>2.71276930870303</v>
      </c>
      <c r="BR196">
        <v>6.3784083527115998</v>
      </c>
      <c r="BS196">
        <v>0.60482437958301005</v>
      </c>
      <c r="BT196">
        <v>2.8057197635958899</v>
      </c>
      <c r="BU196">
        <v>1.0813183727290101</v>
      </c>
      <c r="BV196">
        <v>0.56294084934585098</v>
      </c>
      <c r="CG196">
        <v>0.89775174758252896</v>
      </c>
      <c r="CH196">
        <v>0.91704062255109098</v>
      </c>
      <c r="CI196">
        <v>0.53813090047233503</v>
      </c>
      <c r="CJ196">
        <v>0.60154565116312697</v>
      </c>
      <c r="CK196">
        <v>0.40715527908676202</v>
      </c>
      <c r="CL196">
        <v>0.51939388114013296</v>
      </c>
    </row>
    <row r="197" spans="3:90" x14ac:dyDescent="0.2">
      <c r="C197">
        <v>5.9018417982938303</v>
      </c>
      <c r="D197">
        <v>7.4379623271845299</v>
      </c>
      <c r="E197">
        <v>3.6545438856274202</v>
      </c>
      <c r="F197">
        <v>3.3438008131813102</v>
      </c>
      <c r="G197">
        <v>3.0737347227660599</v>
      </c>
      <c r="H197">
        <v>2.0369832338904299</v>
      </c>
      <c r="S197">
        <v>0.91570363610041705</v>
      </c>
      <c r="T197">
        <v>1.0845120874680501</v>
      </c>
      <c r="U197">
        <v>1.0538219164023299</v>
      </c>
      <c r="V197">
        <v>0.79562185493922399</v>
      </c>
      <c r="W197">
        <v>0.895401682039904</v>
      </c>
      <c r="X197">
        <v>0.951940767125384</v>
      </c>
      <c r="AJ197">
        <v>5.1643871518040099</v>
      </c>
      <c r="AK197">
        <v>5.4999074413430904</v>
      </c>
      <c r="AL197">
        <v>1.7963291806210899</v>
      </c>
      <c r="AM197">
        <v>2.4484849713721002</v>
      </c>
      <c r="AN197">
        <v>1.0667394321897901</v>
      </c>
      <c r="AO197">
        <v>1.50417317925302</v>
      </c>
      <c r="AZ197">
        <v>0.84936986463603004</v>
      </c>
      <c r="BA197">
        <v>0.91534371631275802</v>
      </c>
      <c r="BB197">
        <v>0.70420362951721804</v>
      </c>
      <c r="BC197">
        <v>0.96884051960626405</v>
      </c>
      <c r="BD197">
        <v>0.51361909173838005</v>
      </c>
      <c r="BE197">
        <v>0.81541933720094795</v>
      </c>
      <c r="BQ197">
        <v>3.2965513847718801</v>
      </c>
      <c r="BR197">
        <v>5.9863868664491502</v>
      </c>
      <c r="BS197">
        <v>0.769358288431361</v>
      </c>
      <c r="BT197">
        <v>3.3841546034952401</v>
      </c>
      <c r="BU197">
        <v>1.84655117366471</v>
      </c>
      <c r="BV197">
        <v>0.750319649519679</v>
      </c>
      <c r="CG197">
        <v>0.77465594028507601</v>
      </c>
      <c r="CH197">
        <v>1.21989071970132</v>
      </c>
      <c r="CI197">
        <v>0.53064320900794004</v>
      </c>
      <c r="CJ197">
        <v>0.88228161086482604</v>
      </c>
      <c r="CK197">
        <v>0.54261266451315104</v>
      </c>
      <c r="CL197">
        <v>0.45452712147883501</v>
      </c>
    </row>
    <row r="198" spans="3:90" x14ac:dyDescent="0.2">
      <c r="C198">
        <v>4.1054503008907401</v>
      </c>
      <c r="D198">
        <v>7.8808550615680701</v>
      </c>
      <c r="E198">
        <v>3.4344779723113001</v>
      </c>
      <c r="F198">
        <v>2.08978471973289</v>
      </c>
      <c r="G198">
        <v>4.6118506119969798</v>
      </c>
      <c r="H198">
        <v>2.0260770154444598</v>
      </c>
      <c r="S198">
        <v>0.96203219894210901</v>
      </c>
      <c r="T198">
        <v>0.90195999833933904</v>
      </c>
      <c r="U198">
        <v>0.82125845784843499</v>
      </c>
      <c r="V198">
        <v>0.97809572449461801</v>
      </c>
      <c r="W198">
        <v>0.93059146227646194</v>
      </c>
      <c r="X198">
        <v>0.678153669003554</v>
      </c>
      <c r="AJ198">
        <v>3.8329516333765201</v>
      </c>
      <c r="AK198">
        <v>6.1043118814889104</v>
      </c>
      <c r="AL198">
        <v>3.3885864703449702</v>
      </c>
      <c r="AM198">
        <v>2.5031199108501898</v>
      </c>
      <c r="AN198">
        <v>1.2833561493204599</v>
      </c>
      <c r="AO198">
        <v>1.3398451783048799</v>
      </c>
      <c r="AZ198">
        <v>0.64709886817580697</v>
      </c>
      <c r="BA198">
        <v>0.83882755724089197</v>
      </c>
      <c r="BB198">
        <v>0.83635923113791799</v>
      </c>
      <c r="BC198">
        <v>0.78281518476324796</v>
      </c>
      <c r="BD198">
        <v>0.58945265679247005</v>
      </c>
      <c r="BE198">
        <v>0.57027006772005095</v>
      </c>
      <c r="BQ198">
        <v>2.2230319243421302</v>
      </c>
      <c r="BR198">
        <v>5.0445715262326001</v>
      </c>
      <c r="BS198">
        <v>1.00414088947882</v>
      </c>
      <c r="BT198">
        <v>3.3347536601721002</v>
      </c>
      <c r="BU198">
        <v>1.2883694383738</v>
      </c>
      <c r="BV198">
        <v>1.51989283745477</v>
      </c>
      <c r="CG198">
        <v>0.56845103291390797</v>
      </c>
      <c r="CH198">
        <v>0.99475620898653005</v>
      </c>
      <c r="CI198">
        <v>0.40034878934621998</v>
      </c>
      <c r="CJ198">
        <v>0.74133197588455102</v>
      </c>
      <c r="CK198">
        <v>0.42627124370231501</v>
      </c>
      <c r="CL198">
        <v>0.98706741655421804</v>
      </c>
    </row>
    <row r="199" spans="3:90" x14ac:dyDescent="0.2">
      <c r="C199">
        <v>4.42516159765034</v>
      </c>
      <c r="D199">
        <v>7.9261153235034003</v>
      </c>
      <c r="E199">
        <v>4.0680657401418401</v>
      </c>
      <c r="F199">
        <v>1.4449852559469301</v>
      </c>
      <c r="G199">
        <v>6.4595788464717696</v>
      </c>
      <c r="H199">
        <v>2.1301646240723402</v>
      </c>
      <c r="S199">
        <v>0.94692327150752897</v>
      </c>
      <c r="T199">
        <v>0.91323067521861601</v>
      </c>
      <c r="U199">
        <v>1.03753268936984</v>
      </c>
      <c r="V199">
        <v>0.79049420271232995</v>
      </c>
      <c r="W199">
        <v>1.29545101067129</v>
      </c>
      <c r="X199">
        <v>0.80149722531367695</v>
      </c>
      <c r="AJ199">
        <v>2.50084987998068</v>
      </c>
      <c r="AK199">
        <v>6.93917479702686</v>
      </c>
      <c r="AL199">
        <v>2.8744673489384098</v>
      </c>
      <c r="AM199">
        <v>4.0146173813025898</v>
      </c>
      <c r="AN199">
        <v>0.482182474283327</v>
      </c>
      <c r="AO199">
        <v>0.75545861399133396</v>
      </c>
      <c r="AZ199">
        <v>1.0065781198141499</v>
      </c>
      <c r="BA199">
        <v>1.0211245511981</v>
      </c>
      <c r="BB199">
        <v>0.66283593620311099</v>
      </c>
      <c r="BC199">
        <v>0.78649537574582296</v>
      </c>
      <c r="BD199">
        <v>0.66762755794422801</v>
      </c>
      <c r="BE199">
        <v>0.48348362183395999</v>
      </c>
      <c r="BQ199">
        <v>2.3741179987066201</v>
      </c>
      <c r="BR199">
        <v>5.4041196384387904</v>
      </c>
      <c r="BS199">
        <v>0.75727743548842696</v>
      </c>
      <c r="BT199">
        <v>2.0532495452525201</v>
      </c>
      <c r="BU199">
        <v>0.99508446051070598</v>
      </c>
      <c r="BV199">
        <v>1.9193644990571399</v>
      </c>
      <c r="CG199">
        <v>0.54235003884140798</v>
      </c>
      <c r="CH199">
        <v>1.0836432772659399</v>
      </c>
      <c r="CI199">
        <v>0.53081253591905797</v>
      </c>
      <c r="CJ199">
        <v>0.67021634247806505</v>
      </c>
      <c r="CK199">
        <v>0.38660839433515898</v>
      </c>
      <c r="CL199">
        <v>0.571819050996898</v>
      </c>
    </row>
    <row r="200" spans="3:90" x14ac:dyDescent="0.2">
      <c r="C200">
        <v>2.7560051582101699</v>
      </c>
      <c r="D200">
        <v>8.5350018271395101</v>
      </c>
      <c r="E200">
        <v>1.62938936810025</v>
      </c>
      <c r="F200">
        <v>1.95034342548062</v>
      </c>
      <c r="G200">
        <v>5.8436966550482703</v>
      </c>
      <c r="H200">
        <v>2.36384731317357</v>
      </c>
      <c r="S200">
        <v>0.65792604657133402</v>
      </c>
      <c r="T200">
        <v>1.39997204407423</v>
      </c>
      <c r="U200">
        <v>0.53002188899031699</v>
      </c>
      <c r="V200">
        <v>0.93450456353812805</v>
      </c>
      <c r="W200">
        <v>1.3004851432703299</v>
      </c>
      <c r="X200">
        <v>0.90709877956299501</v>
      </c>
      <c r="AJ200">
        <v>3.4822826427692499</v>
      </c>
      <c r="AK200">
        <v>4.7016672097344498</v>
      </c>
      <c r="AL200">
        <v>1.3577312879250101</v>
      </c>
      <c r="AM200">
        <v>2.9048056155997699</v>
      </c>
      <c r="AN200">
        <v>1.1929277853507001</v>
      </c>
      <c r="AO200">
        <v>2.6331656859950598</v>
      </c>
      <c r="AZ200">
        <v>0.688201659532786</v>
      </c>
      <c r="BA200">
        <v>0.93563864863503299</v>
      </c>
      <c r="BB200">
        <v>0.69460993008188499</v>
      </c>
      <c r="BC200">
        <v>0.79131158830870396</v>
      </c>
      <c r="BD200">
        <v>0.659928781330547</v>
      </c>
      <c r="BE200">
        <v>0.80405068230566501</v>
      </c>
      <c r="BQ200">
        <v>0.92982439267001804</v>
      </c>
      <c r="BR200">
        <v>7.3361948524204603</v>
      </c>
      <c r="BS200">
        <v>0.65300752505284199</v>
      </c>
      <c r="BT200">
        <v>2.4612478663406798</v>
      </c>
      <c r="BU200">
        <v>1.36868657139779</v>
      </c>
      <c r="BV200">
        <v>2.1248730785580601</v>
      </c>
      <c r="CG200">
        <v>0.485986672813776</v>
      </c>
      <c r="CH200">
        <v>1.0834083588685799</v>
      </c>
      <c r="CI200">
        <v>0.47824846892873801</v>
      </c>
      <c r="CJ200">
        <v>0.52713231802866101</v>
      </c>
      <c r="CK200">
        <v>0.62435491976358504</v>
      </c>
      <c r="CL200">
        <v>0.60526072100015804</v>
      </c>
    </row>
    <row r="201" spans="3:90" x14ac:dyDescent="0.2">
      <c r="C201">
        <v>3.2170523695773099</v>
      </c>
      <c r="D201">
        <v>9.1636702834648602</v>
      </c>
      <c r="E201">
        <v>1.41054288336865</v>
      </c>
      <c r="F201">
        <v>3.12243738426855</v>
      </c>
      <c r="G201">
        <v>6.7007265191151699</v>
      </c>
      <c r="H201">
        <v>1.9263672231584099</v>
      </c>
      <c r="S201">
        <v>1.0716989766117799</v>
      </c>
      <c r="T201">
        <v>1.1180712119601799</v>
      </c>
      <c r="U201">
        <v>0.63414765432995401</v>
      </c>
      <c r="V201">
        <v>0.91355259289783397</v>
      </c>
      <c r="W201">
        <v>1.4789562385743</v>
      </c>
      <c r="X201">
        <v>0.75470737743944405</v>
      </c>
      <c r="AJ201">
        <v>2.4404495163191098</v>
      </c>
      <c r="AK201">
        <v>5.1553050878033799</v>
      </c>
      <c r="AL201">
        <v>0.99384364918171897</v>
      </c>
      <c r="AM201">
        <v>3.12443392494239</v>
      </c>
      <c r="AN201">
        <v>1.01621391635883</v>
      </c>
      <c r="AO201">
        <v>2.9202635090148199</v>
      </c>
      <c r="AZ201">
        <v>0.47462213692292399</v>
      </c>
      <c r="BA201">
        <v>0.81889957960909898</v>
      </c>
      <c r="BB201">
        <v>0.78906964398770396</v>
      </c>
      <c r="BC201">
        <v>0.99391472659429103</v>
      </c>
      <c r="BD201">
        <v>0.79133489794920298</v>
      </c>
      <c r="BE201">
        <v>0.95394701018728401</v>
      </c>
      <c r="BQ201">
        <v>1.19541905599053</v>
      </c>
      <c r="BR201">
        <v>6.19059072973951</v>
      </c>
      <c r="BS201">
        <v>1.2449191938733499</v>
      </c>
      <c r="BT201">
        <v>1.8787203669493899</v>
      </c>
      <c r="BU201">
        <v>3.4731614725808502</v>
      </c>
      <c r="BV201">
        <v>2.3773153765301398</v>
      </c>
      <c r="CG201">
        <v>0.48164225844709102</v>
      </c>
      <c r="CH201">
        <v>1.1812615219024201</v>
      </c>
      <c r="CI201">
        <v>0.47468999192671102</v>
      </c>
      <c r="CJ201">
        <v>0.62538212840713803</v>
      </c>
      <c r="CK201">
        <v>0.58425357838835901</v>
      </c>
      <c r="CL201">
        <v>0.65051917810081505</v>
      </c>
    </row>
    <row r="202" spans="3:90" x14ac:dyDescent="0.2">
      <c r="C202">
        <v>3.6741957579679401</v>
      </c>
      <c r="D202">
        <v>9.2312829159729208</v>
      </c>
      <c r="E202">
        <v>1.5956689073127499</v>
      </c>
      <c r="F202">
        <v>2.4475323231180099</v>
      </c>
      <c r="G202">
        <v>6.2978452659547397</v>
      </c>
      <c r="H202">
        <v>1.9540162392573499</v>
      </c>
      <c r="S202">
        <v>0.83550805406703499</v>
      </c>
      <c r="T202">
        <v>0.98683428593365996</v>
      </c>
      <c r="U202">
        <v>0.71026738062135097</v>
      </c>
      <c r="V202">
        <v>0.95217181665134598</v>
      </c>
      <c r="W202">
        <v>1.0669829536651401</v>
      </c>
      <c r="X202">
        <v>1.02459340835958</v>
      </c>
      <c r="AJ202">
        <v>1.48634915818377</v>
      </c>
      <c r="AK202">
        <v>4.1554690352034296</v>
      </c>
      <c r="AL202">
        <v>1.6170764184269</v>
      </c>
      <c r="AM202">
        <v>3.3603634514817702</v>
      </c>
      <c r="AN202">
        <v>1.6408209348604399</v>
      </c>
      <c r="AO202">
        <v>3.4692549965802399</v>
      </c>
      <c r="AZ202">
        <v>0.71826656155332202</v>
      </c>
      <c r="BA202">
        <v>1.0324785827030301</v>
      </c>
      <c r="BB202">
        <v>0.82160515842128201</v>
      </c>
      <c r="BC202">
        <v>0.74610512312814903</v>
      </c>
      <c r="BD202">
        <v>0.99143101273887702</v>
      </c>
      <c r="BE202">
        <v>1.0640979553522101</v>
      </c>
      <c r="BQ202">
        <v>1.68650214780215</v>
      </c>
      <c r="BR202">
        <v>5.9460122463851599</v>
      </c>
      <c r="BS202">
        <v>1.08354871469894</v>
      </c>
      <c r="BT202">
        <v>2.8167929437478501</v>
      </c>
      <c r="BU202">
        <v>2.7735107991053298</v>
      </c>
      <c r="BV202">
        <v>2.37165774787871</v>
      </c>
      <c r="CG202">
        <v>0.67281495330984598</v>
      </c>
      <c r="CH202">
        <v>0.90207149142399901</v>
      </c>
      <c r="CI202">
        <v>0.60192940535793305</v>
      </c>
      <c r="CJ202">
        <v>0.58381473479541901</v>
      </c>
      <c r="CK202">
        <v>0.50296989477043297</v>
      </c>
      <c r="CL202">
        <v>0.62516849444367895</v>
      </c>
    </row>
    <row r="203" spans="3:90" x14ac:dyDescent="0.2">
      <c r="C203">
        <v>3.5445044751549202</v>
      </c>
      <c r="D203">
        <v>7.4904912226057299</v>
      </c>
      <c r="E203">
        <v>2.3357611304722701</v>
      </c>
      <c r="F203">
        <v>4.7090856147715296</v>
      </c>
      <c r="G203">
        <v>7.3554324298624403</v>
      </c>
      <c r="H203">
        <v>1.83031223111222</v>
      </c>
      <c r="S203">
        <v>0.95981440480887004</v>
      </c>
      <c r="T203">
        <v>1.0635436589838601</v>
      </c>
      <c r="U203">
        <v>0.91577594620858505</v>
      </c>
      <c r="V203">
        <v>1.1487077763937299</v>
      </c>
      <c r="W203">
        <v>1.03105583473065</v>
      </c>
      <c r="X203">
        <v>0.65890898567390199</v>
      </c>
      <c r="AJ203">
        <v>0.89206894173987406</v>
      </c>
      <c r="AK203">
        <v>5.3236609349254698</v>
      </c>
      <c r="AL203">
        <v>1.2142863435281701</v>
      </c>
      <c r="AM203">
        <v>3.09220092695797</v>
      </c>
      <c r="AN203">
        <v>1.8138190751401</v>
      </c>
      <c r="AO203">
        <v>2.7899161909017698</v>
      </c>
      <c r="AZ203">
        <v>0.66085207369305998</v>
      </c>
      <c r="BA203">
        <v>0.91585588005241603</v>
      </c>
      <c r="BB203">
        <v>0.62895995078524902</v>
      </c>
      <c r="BC203">
        <v>0.67020816790445603</v>
      </c>
      <c r="BD203">
        <v>0.82265444897664597</v>
      </c>
      <c r="BE203">
        <v>0.94901063110638195</v>
      </c>
      <c r="BQ203">
        <v>2.7091058343465999</v>
      </c>
      <c r="BR203">
        <v>4.1824854920539503</v>
      </c>
      <c r="BS203">
        <v>0.65447488426459599</v>
      </c>
      <c r="BT203">
        <v>1.68285613717906</v>
      </c>
      <c r="BU203">
        <v>1.2199547189378299</v>
      </c>
      <c r="BV203">
        <v>1.6406066097131899</v>
      </c>
      <c r="CG203">
        <v>0.73846453063546502</v>
      </c>
      <c r="CH203">
        <v>1.1583309731278999</v>
      </c>
      <c r="CI203">
        <v>0.40798526095711501</v>
      </c>
      <c r="CJ203">
        <v>0.546915900277542</v>
      </c>
      <c r="CK203">
        <v>0.55389553731663599</v>
      </c>
      <c r="CL203">
        <v>0.68407985556044404</v>
      </c>
    </row>
    <row r="204" spans="3:90" x14ac:dyDescent="0.2">
      <c r="C204">
        <v>6.0143403202367001</v>
      </c>
      <c r="D204">
        <v>8.4155650313182697</v>
      </c>
      <c r="E204">
        <v>2.78172451533844</v>
      </c>
      <c r="F204">
        <v>7.0844355395753498</v>
      </c>
      <c r="G204">
        <v>7.5838748363265296</v>
      </c>
      <c r="H204">
        <v>1.52769060318386</v>
      </c>
      <c r="S204">
        <v>1.3106781546925499</v>
      </c>
      <c r="T204">
        <v>1.0978771353197101</v>
      </c>
      <c r="U204">
        <v>0.66456681453615696</v>
      </c>
      <c r="V204">
        <v>1.0677344936439399</v>
      </c>
      <c r="W204">
        <v>1.0557194093822699</v>
      </c>
      <c r="X204">
        <v>0.53526673739760799</v>
      </c>
      <c r="AJ204">
        <v>0.86708284569327199</v>
      </c>
      <c r="AK204">
        <v>3.15608316145169</v>
      </c>
      <c r="AL204">
        <v>1.41994336153706</v>
      </c>
      <c r="AM204">
        <v>3.0066203501597801</v>
      </c>
      <c r="AN204">
        <v>2.00536030795945</v>
      </c>
      <c r="AO204">
        <v>2.42839122106062</v>
      </c>
      <c r="AZ204">
        <v>0.49755998121079997</v>
      </c>
      <c r="BA204">
        <v>0.94500616752405897</v>
      </c>
      <c r="BB204">
        <v>0.63760304874569096</v>
      </c>
      <c r="BC204">
        <v>0.80321361049663897</v>
      </c>
      <c r="BD204">
        <v>0.81306809332908403</v>
      </c>
      <c r="BE204">
        <v>0.95900964493896201</v>
      </c>
      <c r="BQ204">
        <v>2.3062371302976898</v>
      </c>
      <c r="BR204">
        <v>4.6020366731850002</v>
      </c>
      <c r="BS204">
        <v>0.93888955611590397</v>
      </c>
      <c r="BT204">
        <v>0.54055566599532401</v>
      </c>
      <c r="BU204">
        <v>1.5169897687462699</v>
      </c>
      <c r="BV204">
        <v>2.12885072069058</v>
      </c>
      <c r="CG204">
        <v>0.70965048417860599</v>
      </c>
      <c r="CH204">
        <v>1.15649327907609</v>
      </c>
      <c r="CI204">
        <v>0.46444681270068</v>
      </c>
      <c r="CJ204">
        <v>0.43479665310809501</v>
      </c>
      <c r="CK204">
        <v>0.54451142057288904</v>
      </c>
      <c r="CL204">
        <v>0.67620123620186201</v>
      </c>
    </row>
    <row r="205" spans="3:90" x14ac:dyDescent="0.2">
      <c r="C205">
        <v>6.9080368550268698</v>
      </c>
      <c r="D205">
        <v>7.4920775678150902</v>
      </c>
      <c r="E205">
        <v>3.0283231738184102</v>
      </c>
      <c r="F205">
        <v>5.1627502382092496</v>
      </c>
      <c r="G205">
        <v>8.8436853916416496</v>
      </c>
      <c r="H205">
        <v>1.09258307182753</v>
      </c>
      <c r="S205">
        <v>1.01493943487009</v>
      </c>
      <c r="T205">
        <v>1.0232068067867499</v>
      </c>
      <c r="U205">
        <v>0.66479506151114498</v>
      </c>
      <c r="V205">
        <v>0.89768926706567698</v>
      </c>
      <c r="W205">
        <v>1.1880835186866601</v>
      </c>
      <c r="X205">
        <v>0.44101026589518799</v>
      </c>
      <c r="AJ205">
        <v>2.4260447094099602</v>
      </c>
      <c r="AK205">
        <v>3.96621760712187</v>
      </c>
      <c r="AL205">
        <v>2.0484958794346402</v>
      </c>
      <c r="AM205">
        <v>1.5152403570747499</v>
      </c>
      <c r="AN205">
        <v>2.21713915127369</v>
      </c>
      <c r="AO205">
        <v>3.0096927523281898</v>
      </c>
      <c r="AZ205">
        <v>0.70976734335042801</v>
      </c>
      <c r="BA205">
        <v>0.97937034978045101</v>
      </c>
      <c r="BB205">
        <v>0.68573931883550499</v>
      </c>
      <c r="BC205">
        <v>0.60791960777774101</v>
      </c>
      <c r="BD205">
        <v>0.58664713766756504</v>
      </c>
      <c r="BE205">
        <v>0.97082014316500698</v>
      </c>
      <c r="BQ205">
        <v>5.01363994561697</v>
      </c>
      <c r="BR205">
        <v>3.98240358472958</v>
      </c>
      <c r="BS205">
        <v>0.93288553634366</v>
      </c>
      <c r="BT205">
        <v>0.89344642504979999</v>
      </c>
      <c r="BU205">
        <v>1.07242454789848</v>
      </c>
      <c r="BV205">
        <v>1.6798378403147201</v>
      </c>
      <c r="CG205">
        <v>0.70915462456233103</v>
      </c>
      <c r="CH205">
        <v>0.81120975930864303</v>
      </c>
      <c r="CI205">
        <v>0.50269441922679303</v>
      </c>
      <c r="CJ205">
        <v>0.44859725219907498</v>
      </c>
      <c r="CK205">
        <v>0.50035424682697704</v>
      </c>
      <c r="CL205">
        <v>0.52629465923441798</v>
      </c>
    </row>
    <row r="206" spans="3:90" x14ac:dyDescent="0.2">
      <c r="C206">
        <v>6.8013312102560004</v>
      </c>
      <c r="D206">
        <v>5.4125288890306704</v>
      </c>
      <c r="E206">
        <v>3.7422695713037299</v>
      </c>
      <c r="F206">
        <v>3.0461705899766001</v>
      </c>
      <c r="G206">
        <v>9.0499799576236004</v>
      </c>
      <c r="H206">
        <v>0.551301187370976</v>
      </c>
      <c r="S206">
        <v>0.81745736408224901</v>
      </c>
      <c r="T206">
        <v>1.0728442662523201</v>
      </c>
      <c r="U206">
        <v>0.86123157159486097</v>
      </c>
      <c r="V206">
        <v>0.71290705011727096</v>
      </c>
      <c r="W206">
        <v>0.77474076445637796</v>
      </c>
      <c r="X206">
        <v>0.442199946024176</v>
      </c>
      <c r="AJ206">
        <v>1.62574741997042</v>
      </c>
      <c r="AK206">
        <v>3.7374392741456499</v>
      </c>
      <c r="AL206">
        <v>2.4553487945411998</v>
      </c>
      <c r="AM206">
        <v>1.97403352816625</v>
      </c>
      <c r="AN206">
        <v>1.29560624985199</v>
      </c>
      <c r="AO206">
        <v>2.8473081561512799</v>
      </c>
      <c r="AZ206">
        <v>0.65940425884208997</v>
      </c>
      <c r="BA206">
        <v>0.870781917001612</v>
      </c>
      <c r="BB206">
        <v>0.45665112605776897</v>
      </c>
      <c r="BC206">
        <v>0.66843127297500604</v>
      </c>
      <c r="BD206">
        <v>0.64905255085320801</v>
      </c>
      <c r="BE206">
        <v>1.13806912090802</v>
      </c>
      <c r="BQ206">
        <v>2.9238175603498902</v>
      </c>
      <c r="BR206">
        <v>5.2138341551617504</v>
      </c>
      <c r="BS206">
        <v>0.72326096845578602</v>
      </c>
      <c r="BT206">
        <v>1.11152357272541</v>
      </c>
      <c r="BU206">
        <v>1.96021597103275</v>
      </c>
      <c r="BV206">
        <v>2.1780689031065301</v>
      </c>
      <c r="CG206">
        <v>0.564930608900163</v>
      </c>
      <c r="CH206">
        <v>0.837763561583317</v>
      </c>
      <c r="CI206">
        <v>0.46941025200229097</v>
      </c>
      <c r="CJ206">
        <v>0.38735006696680002</v>
      </c>
      <c r="CK206">
        <v>0.62176853151268696</v>
      </c>
      <c r="CL206">
        <v>0.92945602217731504</v>
      </c>
    </row>
    <row r="207" spans="3:90" x14ac:dyDescent="0.2">
      <c r="C207">
        <v>4.1909706723183504</v>
      </c>
      <c r="D207">
        <v>6.9971635445475702</v>
      </c>
      <c r="E207">
        <v>3.7063995299272299</v>
      </c>
      <c r="F207">
        <v>4.8619249830814297</v>
      </c>
      <c r="G207">
        <v>7.6647021798219299</v>
      </c>
      <c r="H207">
        <v>0.85217065355584998</v>
      </c>
      <c r="S207">
        <v>0.89740308736271002</v>
      </c>
      <c r="T207">
        <v>1.0768497135747199</v>
      </c>
      <c r="U207">
        <v>0.83342922138439801</v>
      </c>
      <c r="V207">
        <v>1.11350795158968</v>
      </c>
      <c r="W207">
        <v>0.98411706151613099</v>
      </c>
      <c r="X207">
        <v>0.520337272391733</v>
      </c>
      <c r="AJ207">
        <v>2.2520817181797699</v>
      </c>
      <c r="AK207">
        <v>3.5028344623634702</v>
      </c>
      <c r="AL207">
        <v>1.4580900847774101</v>
      </c>
      <c r="AM207">
        <v>1.5626066998148</v>
      </c>
      <c r="AN207">
        <v>1.13921170060171</v>
      </c>
      <c r="AO207">
        <v>3.28772061038012</v>
      </c>
      <c r="AZ207">
        <v>0.70248965932618501</v>
      </c>
      <c r="BA207">
        <v>0.79962556670461904</v>
      </c>
      <c r="BB207">
        <v>0.50625594571751498</v>
      </c>
      <c r="BC207">
        <v>0.90912078191602697</v>
      </c>
      <c r="BD207">
        <v>0.74776584579772298</v>
      </c>
      <c r="BE207">
        <v>0.88888586000289505</v>
      </c>
      <c r="BQ207">
        <v>1.83902301455551</v>
      </c>
      <c r="BR207">
        <v>5.1907216718088804</v>
      </c>
      <c r="BS207">
        <v>1.1719190109276001</v>
      </c>
      <c r="BT207">
        <v>0.61571713441577203</v>
      </c>
      <c r="BU207">
        <v>2.8812093499460198</v>
      </c>
      <c r="BV207">
        <v>1.4329035986173</v>
      </c>
      <c r="CG207">
        <v>0.69144789446045196</v>
      </c>
      <c r="CH207">
        <v>0.86428962954182897</v>
      </c>
      <c r="CI207">
        <v>0.68485258472440202</v>
      </c>
      <c r="CJ207">
        <v>0.46672687872494401</v>
      </c>
      <c r="CK207">
        <v>0.68242730428158804</v>
      </c>
      <c r="CL207">
        <v>0.65420475345281504</v>
      </c>
    </row>
    <row r="208" spans="3:90" x14ac:dyDescent="0.2">
      <c r="C208">
        <v>3.1132293592818101</v>
      </c>
      <c r="D208">
        <v>6.4514514662884297</v>
      </c>
      <c r="E208">
        <v>3.9467979742536001</v>
      </c>
      <c r="F208">
        <v>3.5275440615706599</v>
      </c>
      <c r="G208">
        <v>7.4303511659088697</v>
      </c>
      <c r="H208">
        <v>0.58999659389628401</v>
      </c>
      <c r="S208">
        <v>0.86033438456136602</v>
      </c>
      <c r="T208">
        <v>1.12920291183192</v>
      </c>
      <c r="U208">
        <v>1.2935147875584101</v>
      </c>
      <c r="V208">
        <v>0.94987973336145903</v>
      </c>
      <c r="W208">
        <v>0.71660600921939299</v>
      </c>
      <c r="X208">
        <v>0.39799326643882199</v>
      </c>
      <c r="AJ208">
        <v>2.9994040086678901</v>
      </c>
      <c r="AK208">
        <v>3.6699964116170798</v>
      </c>
      <c r="AL208">
        <v>1.68477397929588</v>
      </c>
      <c r="AM208">
        <v>2.2771233936612498</v>
      </c>
      <c r="AN208">
        <v>1.38794602503436</v>
      </c>
      <c r="AO208">
        <v>2.2597451684376799</v>
      </c>
      <c r="AZ208">
        <v>0.76238483911858101</v>
      </c>
      <c r="BA208">
        <v>0.87949761554147898</v>
      </c>
      <c r="BB208">
        <v>0.73148653912527295</v>
      </c>
      <c r="BC208">
        <v>0.92720253003477804</v>
      </c>
      <c r="BD208">
        <v>0.77921177654712803</v>
      </c>
      <c r="BE208">
        <v>0.90204629348585597</v>
      </c>
      <c r="BQ208">
        <v>1.0700224143910699</v>
      </c>
      <c r="BR208">
        <v>5.9232310208735202</v>
      </c>
      <c r="BS208">
        <v>1.8090486469770199</v>
      </c>
      <c r="BT208">
        <v>1.1191062604144499</v>
      </c>
      <c r="BU208">
        <v>1.38395837863836</v>
      </c>
      <c r="BV208">
        <v>1.65813522051354</v>
      </c>
      <c r="CG208">
        <v>0.73758485656923101</v>
      </c>
      <c r="CH208">
        <v>1.07254015414988</v>
      </c>
      <c r="CI208">
        <v>0.84879376484202196</v>
      </c>
      <c r="CJ208">
        <v>0.48027250382848002</v>
      </c>
      <c r="CK208">
        <v>0.49171218177856102</v>
      </c>
      <c r="CL208">
        <v>0.64695436675156703</v>
      </c>
    </row>
    <row r="209" spans="3:90" x14ac:dyDescent="0.2">
      <c r="C209">
        <v>3.8422736997909199</v>
      </c>
      <c r="D209">
        <v>6.4821222342483704</v>
      </c>
      <c r="E209">
        <v>4.39385607927397</v>
      </c>
      <c r="F209">
        <v>4.8211590524698602</v>
      </c>
      <c r="G209">
        <v>5.5871833125027699</v>
      </c>
      <c r="H209">
        <v>0.60719859100770801</v>
      </c>
      <c r="S209">
        <v>0.77985815900142397</v>
      </c>
      <c r="T209">
        <v>1.10516590845987</v>
      </c>
      <c r="U209">
        <v>0.94043165387537797</v>
      </c>
      <c r="V209">
        <v>1.18517914793974</v>
      </c>
      <c r="W209">
        <v>1.16681586429156</v>
      </c>
      <c r="X209">
        <v>0.32879161673909701</v>
      </c>
      <c r="AJ209">
        <v>3.1227100387342599</v>
      </c>
      <c r="AK209">
        <v>4.63263808624869</v>
      </c>
      <c r="AL209">
        <v>1.4316113286593</v>
      </c>
      <c r="AM209">
        <v>2.58848513235943</v>
      </c>
      <c r="AN209">
        <v>0.779733007237564</v>
      </c>
      <c r="AO209">
        <v>4.4004897184473499</v>
      </c>
      <c r="AZ209">
        <v>0.52921089879054095</v>
      </c>
      <c r="BA209">
        <v>0.99550863545249302</v>
      </c>
      <c r="BB209">
        <v>0.83337912277273896</v>
      </c>
      <c r="BC209">
        <v>0.90414950695746998</v>
      </c>
      <c r="BD209">
        <v>0.58985423463728803</v>
      </c>
      <c r="BE209">
        <v>0.66686655968042197</v>
      </c>
      <c r="BQ209">
        <v>2.6813412252195001</v>
      </c>
      <c r="BR209">
        <v>5.35701209011191</v>
      </c>
      <c r="BS209">
        <v>1.2217680223325</v>
      </c>
      <c r="BT209">
        <v>1.71473575917873</v>
      </c>
      <c r="BU209">
        <v>1.6820822544429499</v>
      </c>
      <c r="BV209">
        <v>1.8088454610055</v>
      </c>
      <c r="CG209">
        <v>0.82175855117861596</v>
      </c>
      <c r="CH209">
        <v>0.93959874544175204</v>
      </c>
      <c r="CI209">
        <v>0.48573715728889499</v>
      </c>
      <c r="CJ209">
        <v>0.50317356026619298</v>
      </c>
      <c r="CK209">
        <v>0.58222556810742299</v>
      </c>
      <c r="CL209">
        <v>0.51784725050817004</v>
      </c>
    </row>
    <row r="210" spans="3:90" x14ac:dyDescent="0.2">
      <c r="C210">
        <v>4.7232588345406601</v>
      </c>
      <c r="D210">
        <v>5.28351548456593</v>
      </c>
      <c r="E210">
        <v>2.5941399767224498</v>
      </c>
      <c r="F210">
        <v>3.17500888139846</v>
      </c>
      <c r="G210">
        <v>7.0387383460211801</v>
      </c>
      <c r="H210">
        <v>0.761619931267562</v>
      </c>
      <c r="S210">
        <v>0.91843449041713998</v>
      </c>
      <c r="T210">
        <v>1.0777089947682801</v>
      </c>
      <c r="U210">
        <v>0.62225081821625805</v>
      </c>
      <c r="V210">
        <v>0.91054295913273198</v>
      </c>
      <c r="W210">
        <v>0.94573020755061599</v>
      </c>
      <c r="X210">
        <v>0.360616367411633</v>
      </c>
      <c r="AJ210">
        <v>4.0131591868852103</v>
      </c>
      <c r="AK210">
        <v>4.9691208041965096</v>
      </c>
      <c r="AL210">
        <v>1.29531219103143</v>
      </c>
      <c r="AM210">
        <v>3.09283987049192</v>
      </c>
      <c r="AN210">
        <v>1.0394589727716801</v>
      </c>
      <c r="AO210">
        <v>2.6669540766391799</v>
      </c>
      <c r="AZ210">
        <v>0.64967891706975001</v>
      </c>
      <c r="BA210">
        <v>0.86316693576897996</v>
      </c>
      <c r="BB210">
        <v>0.90821568089267901</v>
      </c>
      <c r="BC210">
        <v>0.70392667836129097</v>
      </c>
      <c r="BD210">
        <v>0.56899160763005097</v>
      </c>
      <c r="BE210">
        <v>0.76814421639262698</v>
      </c>
      <c r="BQ210">
        <v>1.69377126937832</v>
      </c>
      <c r="BR210">
        <v>5.4427195758883098</v>
      </c>
      <c r="BS210">
        <v>2.184487197393</v>
      </c>
      <c r="BT210">
        <v>1.7280835490564701</v>
      </c>
      <c r="BU210">
        <v>1.48385562297188</v>
      </c>
      <c r="BV210">
        <v>1.66529239861982</v>
      </c>
      <c r="CG210">
        <v>0.68537977960546803</v>
      </c>
      <c r="CH210">
        <v>1.4098881880685401</v>
      </c>
      <c r="CI210">
        <v>0.57737000258877502</v>
      </c>
      <c r="CJ210">
        <v>0.47341105863468302</v>
      </c>
      <c r="CK210">
        <v>0.62162486924643301</v>
      </c>
      <c r="CL210">
        <v>0.56892780600644499</v>
      </c>
    </row>
    <row r="211" spans="3:90" x14ac:dyDescent="0.2">
      <c r="C211">
        <v>4.2488622075110403</v>
      </c>
      <c r="D211">
        <v>7.7737044402447104</v>
      </c>
      <c r="E211">
        <v>2.4246841096240401</v>
      </c>
      <c r="F211">
        <v>4.4678046041441801</v>
      </c>
      <c r="G211">
        <v>6.0738444716873001</v>
      </c>
      <c r="H211">
        <v>0.588083390565042</v>
      </c>
      <c r="S211">
        <v>0.93415607714322801</v>
      </c>
      <c r="T211">
        <v>1.25047473937331</v>
      </c>
      <c r="U211">
        <v>0.70798216106687595</v>
      </c>
      <c r="V211">
        <v>0.72242232010188701</v>
      </c>
      <c r="W211">
        <v>0.97339864854132496</v>
      </c>
      <c r="X211">
        <v>0.348941663152883</v>
      </c>
      <c r="AJ211">
        <v>5.1221330373176199</v>
      </c>
      <c r="AK211">
        <v>5.27500834114102</v>
      </c>
      <c r="AL211">
        <v>1.5531995109088399</v>
      </c>
      <c r="AM211">
        <v>3.6448054650691399</v>
      </c>
      <c r="AN211">
        <v>1.47367220979407</v>
      </c>
      <c r="AO211">
        <v>1.4866791171101601</v>
      </c>
      <c r="AZ211">
        <v>1.3020589062702701</v>
      </c>
      <c r="BA211">
        <v>0.84734278524305395</v>
      </c>
      <c r="BB211">
        <v>0.57241349089837001</v>
      </c>
      <c r="BC211">
        <v>0.79743897803561103</v>
      </c>
      <c r="BD211">
        <v>0.57653682845001097</v>
      </c>
      <c r="BE211">
        <v>0.76088701276856496</v>
      </c>
      <c r="BQ211">
        <v>1.4052556245697601</v>
      </c>
      <c r="BR211">
        <v>8.4963040217956607</v>
      </c>
      <c r="BS211">
        <v>2.26823432132805</v>
      </c>
      <c r="BT211">
        <v>1.25872535022049</v>
      </c>
      <c r="BU211">
        <v>0.619562119888872</v>
      </c>
      <c r="BV211">
        <v>1.3514730400489099</v>
      </c>
      <c r="CG211">
        <v>0.77433374317468295</v>
      </c>
      <c r="CH211">
        <v>0.91579848101649997</v>
      </c>
      <c r="CI211">
        <v>0.65029119473904495</v>
      </c>
      <c r="CJ211">
        <v>0.54117695108869701</v>
      </c>
      <c r="CK211">
        <v>0.47619023652355102</v>
      </c>
      <c r="CL211">
        <v>0.64986741847901697</v>
      </c>
    </row>
    <row r="212" spans="3:90" x14ac:dyDescent="0.2">
      <c r="C212">
        <v>3.09463343221974</v>
      </c>
      <c r="D212">
        <v>7.0975531592364902</v>
      </c>
      <c r="E212">
        <v>3.1274782598028699</v>
      </c>
      <c r="F212">
        <v>3.8001965920173499</v>
      </c>
      <c r="G212">
        <v>4.4198045940408903</v>
      </c>
      <c r="H212">
        <v>1.09981263066834</v>
      </c>
      <c r="S212">
        <v>1.0629246678572399</v>
      </c>
      <c r="T212">
        <v>0.98326444079127095</v>
      </c>
      <c r="U212">
        <v>0.81523497946673196</v>
      </c>
      <c r="V212">
        <v>0.81604642659301496</v>
      </c>
      <c r="W212">
        <v>0.98201594470741804</v>
      </c>
      <c r="X212">
        <v>0.47205357808653098</v>
      </c>
      <c r="AJ212">
        <v>4.1305241035077103</v>
      </c>
      <c r="AK212">
        <v>6.3126315854562796</v>
      </c>
      <c r="AL212">
        <v>1.1130545581463001</v>
      </c>
      <c r="AM212">
        <v>1.8081792204890501</v>
      </c>
      <c r="AN212">
        <v>0.72611410624862704</v>
      </c>
      <c r="AO212">
        <v>1.78098644664285</v>
      </c>
      <c r="AZ212">
        <v>1.0627202660666299</v>
      </c>
      <c r="BA212">
        <v>0.80165412378685497</v>
      </c>
      <c r="BB212">
        <v>0.48283678783857398</v>
      </c>
      <c r="BC212">
        <v>0.71079826577013905</v>
      </c>
      <c r="BD212">
        <v>0.42174921722103997</v>
      </c>
      <c r="BE212">
        <v>0.64196020042232305</v>
      </c>
      <c r="BQ212">
        <v>2.0521929470720899</v>
      </c>
      <c r="BR212">
        <v>8.1452676480637205</v>
      </c>
      <c r="BS212">
        <v>1.3685235866673899</v>
      </c>
      <c r="BT212">
        <v>1.8245778946190001</v>
      </c>
      <c r="BU212">
        <v>0.78240758827045598</v>
      </c>
      <c r="BV212">
        <v>0.67032920508345195</v>
      </c>
      <c r="CG212">
        <v>0.579059971710841</v>
      </c>
      <c r="CH212">
        <v>0.95201566187417597</v>
      </c>
      <c r="CI212">
        <v>0.45381824923285802</v>
      </c>
      <c r="CJ212">
        <v>0.54981730335815204</v>
      </c>
      <c r="CK212">
        <v>0.459064730355489</v>
      </c>
      <c r="CL212">
        <v>0.47917604562690702</v>
      </c>
    </row>
    <row r="213" spans="3:90" x14ac:dyDescent="0.2">
      <c r="C213">
        <v>3.6484757175939002</v>
      </c>
      <c r="D213">
        <v>7.4296126015532797</v>
      </c>
      <c r="E213">
        <v>2.16538696183932</v>
      </c>
      <c r="F213">
        <v>4.1517502278888596</v>
      </c>
      <c r="G213">
        <v>7.8766699285835999</v>
      </c>
      <c r="H213">
        <v>0.921034649174444</v>
      </c>
      <c r="S213">
        <v>0.94635400452202201</v>
      </c>
      <c r="T213">
        <v>1.32030304483631</v>
      </c>
      <c r="U213">
        <v>0.89433535705326395</v>
      </c>
      <c r="V213">
        <v>1.0384986937283001</v>
      </c>
      <c r="W213">
        <v>1.0182796345615199</v>
      </c>
      <c r="X213">
        <v>0.33938758582188899</v>
      </c>
      <c r="AJ213">
        <v>5.9680702175744296</v>
      </c>
      <c r="AK213">
        <v>6.2036608821135202</v>
      </c>
      <c r="AL213">
        <v>1.5821045898499</v>
      </c>
      <c r="AM213">
        <v>2.2443656298316799</v>
      </c>
      <c r="AN213">
        <v>0.84577321592481103</v>
      </c>
      <c r="AO213">
        <v>1.2245053049925501</v>
      </c>
      <c r="AZ213">
        <v>0.991975831925207</v>
      </c>
      <c r="BA213">
        <v>1.1465348792280301</v>
      </c>
      <c r="BB213">
        <v>0.53656532845822602</v>
      </c>
      <c r="BC213">
        <v>0.86104061221133599</v>
      </c>
      <c r="BD213">
        <v>0.41678857611971698</v>
      </c>
      <c r="BE213">
        <v>0.55503328817140896</v>
      </c>
      <c r="BQ213">
        <v>1.7431227270001199</v>
      </c>
      <c r="BR213">
        <v>7.1658216222725803</v>
      </c>
      <c r="BS213">
        <v>1.2494369767411899</v>
      </c>
      <c r="BT213">
        <v>0.96455028735861903</v>
      </c>
      <c r="BU213">
        <v>1.1040440157984901</v>
      </c>
      <c r="BV213">
        <v>0.54659003739429801</v>
      </c>
      <c r="CG213">
        <v>0.59747354315513201</v>
      </c>
      <c r="CH213">
        <v>0.96624708728785902</v>
      </c>
      <c r="CI213">
        <v>0.47921369714084999</v>
      </c>
      <c r="CJ213">
        <v>0.45326302423286502</v>
      </c>
      <c r="CK213">
        <v>0.67966319055276903</v>
      </c>
      <c r="CL213">
        <v>0.417868470391623</v>
      </c>
    </row>
    <row r="214" spans="3:90" x14ac:dyDescent="0.2">
      <c r="C214">
        <v>3.77478957233311</v>
      </c>
      <c r="D214">
        <v>6.3261674439718103</v>
      </c>
      <c r="E214">
        <v>2.4570752541420902</v>
      </c>
      <c r="F214">
        <v>3.57022866931759</v>
      </c>
      <c r="G214">
        <v>6.2381528487512297</v>
      </c>
      <c r="H214">
        <v>1.0547351347590099</v>
      </c>
      <c r="S214">
        <v>0.81263038771018703</v>
      </c>
      <c r="T214">
        <v>1.3235552826363099</v>
      </c>
      <c r="U214">
        <v>1.2483747239798699</v>
      </c>
      <c r="V214">
        <v>1.16411584820865</v>
      </c>
      <c r="W214">
        <v>1.08579484145728</v>
      </c>
      <c r="X214">
        <v>0.49811962559321299</v>
      </c>
      <c r="AJ214">
        <v>5.6604028792434997</v>
      </c>
      <c r="AK214">
        <v>6.2372361343811997</v>
      </c>
      <c r="AL214">
        <v>0.96973398334651395</v>
      </c>
      <c r="AM214">
        <v>1.73093401990169</v>
      </c>
      <c r="AN214">
        <v>0.647498036479906</v>
      </c>
      <c r="AO214">
        <v>0.90187043385570798</v>
      </c>
      <c r="AZ214">
        <v>1.4188539789553201</v>
      </c>
      <c r="BA214">
        <v>0.83156047164836899</v>
      </c>
      <c r="BB214">
        <v>0.64612586563596797</v>
      </c>
      <c r="BC214">
        <v>0.68281618752253304</v>
      </c>
      <c r="BD214">
        <v>0.50272586255517704</v>
      </c>
      <c r="BE214">
        <v>0.47706644901478401</v>
      </c>
      <c r="BQ214">
        <v>1.7186006599549299</v>
      </c>
      <c r="BR214">
        <v>5.3679191247941596</v>
      </c>
      <c r="BS214">
        <v>2.0157012631812199</v>
      </c>
      <c r="BT214">
        <v>0.534429030294305</v>
      </c>
      <c r="BU214">
        <v>1.2847395321511399</v>
      </c>
      <c r="BV214">
        <v>0.77240145292075302</v>
      </c>
      <c r="CG214">
        <v>0.64981709838971502</v>
      </c>
      <c r="CH214">
        <v>0.71402836856429897</v>
      </c>
      <c r="CI214">
        <v>0.44067303836664601</v>
      </c>
      <c r="CJ214">
        <v>0.36977529866297998</v>
      </c>
      <c r="CK214">
        <v>0.51342268083064002</v>
      </c>
      <c r="CL214">
        <v>0.39016718676810902</v>
      </c>
    </row>
    <row r="215" spans="3:90" x14ac:dyDescent="0.2">
      <c r="C215">
        <v>2.8066716679034198</v>
      </c>
      <c r="D215">
        <v>5.4102432225335404</v>
      </c>
      <c r="E215">
        <v>2.6588809429793301</v>
      </c>
      <c r="F215">
        <v>4.7980030922132304</v>
      </c>
      <c r="G215">
        <v>8.0779388442200606</v>
      </c>
      <c r="H215">
        <v>1.5205652894717401</v>
      </c>
      <c r="S215">
        <v>0.76222230372599797</v>
      </c>
      <c r="T215">
        <v>0.90724421778122499</v>
      </c>
      <c r="U215">
        <v>0.87391863857404795</v>
      </c>
      <c r="V215">
        <v>1.1991870020359201</v>
      </c>
      <c r="W215">
        <v>1.28123595212319</v>
      </c>
      <c r="X215">
        <v>0.739274661726536</v>
      </c>
      <c r="AJ215">
        <v>6.06557141851947</v>
      </c>
      <c r="AK215">
        <v>5.7114892797621204</v>
      </c>
      <c r="AL215">
        <v>0.93407235430773805</v>
      </c>
      <c r="AM215">
        <v>0.99301073777349702</v>
      </c>
      <c r="AN215">
        <v>0.88667582280076696</v>
      </c>
      <c r="AO215">
        <v>2.0233612451651601</v>
      </c>
      <c r="AZ215">
        <v>0.85951760459686499</v>
      </c>
      <c r="BA215">
        <v>0.94197545015898898</v>
      </c>
      <c r="BB215">
        <v>0.53951204602619296</v>
      </c>
      <c r="BC215">
        <v>0.68546476722779004</v>
      </c>
      <c r="BD215">
        <v>0.56919381234737898</v>
      </c>
      <c r="BE215">
        <v>0.63054386744666002</v>
      </c>
      <c r="BQ215">
        <v>1.9607660483852001</v>
      </c>
      <c r="BR215">
        <v>6.11312921553181</v>
      </c>
      <c r="BS215">
        <v>1.8749260845543201</v>
      </c>
      <c r="BT215">
        <v>0.52969742767772798</v>
      </c>
      <c r="BU215">
        <v>1.76972703545646</v>
      </c>
      <c r="BV215">
        <v>0.49870198493121398</v>
      </c>
      <c r="CG215">
        <v>0.80568157263838502</v>
      </c>
      <c r="CH215">
        <v>0.93268302419535298</v>
      </c>
      <c r="CI215">
        <v>0.50679165435115203</v>
      </c>
      <c r="CJ215">
        <v>0.42804046383775801</v>
      </c>
      <c r="CK215">
        <v>0.52983936620421601</v>
      </c>
      <c r="CL215">
        <v>0.32133977588829499</v>
      </c>
    </row>
    <row r="216" spans="3:90" x14ac:dyDescent="0.2">
      <c r="C216">
        <v>1.62412340304806</v>
      </c>
      <c r="D216">
        <v>6.2940091179762403</v>
      </c>
      <c r="E216">
        <v>3.3137950302346799</v>
      </c>
      <c r="F216">
        <v>5.7929575288699997</v>
      </c>
      <c r="G216">
        <v>8.2654736103092095</v>
      </c>
      <c r="H216">
        <v>0.99465218035972103</v>
      </c>
      <c r="S216">
        <v>0.61768077026600499</v>
      </c>
      <c r="T216">
        <v>1.29209108066459</v>
      </c>
      <c r="U216">
        <v>0.84842716911052396</v>
      </c>
      <c r="V216">
        <v>1.11818518044417</v>
      </c>
      <c r="W216">
        <v>1.2229288322337799</v>
      </c>
      <c r="X216">
        <v>0.42120204671654699</v>
      </c>
      <c r="AJ216">
        <v>5.3992746427015597</v>
      </c>
      <c r="AK216">
        <v>5.2778718166978704</v>
      </c>
      <c r="AL216">
        <v>1.823842716478</v>
      </c>
      <c r="AM216">
        <v>1.1955940169577399</v>
      </c>
      <c r="AN216">
        <v>1.4731501010121499</v>
      </c>
      <c r="AO216">
        <v>1.4392763732904601</v>
      </c>
      <c r="AZ216">
        <v>0.691518363284785</v>
      </c>
      <c r="BA216">
        <v>0.85912185377671502</v>
      </c>
      <c r="BB216">
        <v>0.56661903571148797</v>
      </c>
      <c r="BC216">
        <v>0.59287927386361206</v>
      </c>
      <c r="BD216">
        <v>0.89309302982426697</v>
      </c>
      <c r="BE216">
        <v>0.633605552945115</v>
      </c>
      <c r="BQ216">
        <v>0.989901778351571</v>
      </c>
      <c r="BR216">
        <v>6.1413536605817596</v>
      </c>
      <c r="BS216">
        <v>2.2159249207386802</v>
      </c>
      <c r="BT216">
        <v>0.68673839680561</v>
      </c>
      <c r="BU216">
        <v>1.49560161637763</v>
      </c>
      <c r="BV216">
        <v>0.42637824151817</v>
      </c>
      <c r="CG216">
        <v>0.43827023266200199</v>
      </c>
      <c r="CH216">
        <v>0.96683444117046302</v>
      </c>
      <c r="CI216">
        <v>0.59620387143091502</v>
      </c>
      <c r="CJ216">
        <v>0.50531771472000298</v>
      </c>
      <c r="CK216">
        <v>0.67345916245781301</v>
      </c>
      <c r="CL216">
        <v>0.25836130729609502</v>
      </c>
    </row>
    <row r="217" spans="3:90" x14ac:dyDescent="0.2">
      <c r="C217">
        <v>0.88054054235012202</v>
      </c>
      <c r="D217">
        <v>5.6653676166355504</v>
      </c>
      <c r="E217">
        <v>3.3904833379675399</v>
      </c>
      <c r="F217">
        <v>5.6134263687226902</v>
      </c>
      <c r="G217">
        <v>9.2936911140900804</v>
      </c>
      <c r="H217">
        <v>0.53628819232812597</v>
      </c>
      <c r="S217">
        <v>0.57232347906626102</v>
      </c>
      <c r="T217">
        <v>1.09609686232338</v>
      </c>
      <c r="U217">
        <v>0.74966812112935899</v>
      </c>
      <c r="V217">
        <v>1.07735015143965</v>
      </c>
      <c r="W217">
        <v>0.81731927138194604</v>
      </c>
      <c r="X217">
        <v>0.36339709158677402</v>
      </c>
      <c r="AJ217">
        <v>5.7242760687181802</v>
      </c>
      <c r="AK217">
        <v>6.2175992719047901</v>
      </c>
      <c r="AL217">
        <v>1.04350132111295</v>
      </c>
      <c r="AM217">
        <v>1.3540436122296899</v>
      </c>
      <c r="AN217">
        <v>0.97047134459527196</v>
      </c>
      <c r="AO217">
        <v>0.80490067998409998</v>
      </c>
      <c r="AZ217">
        <v>0.86964759115493895</v>
      </c>
      <c r="BA217">
        <v>1.1325295479167401</v>
      </c>
      <c r="BB217">
        <v>0.52276718433553404</v>
      </c>
      <c r="BC217">
        <v>0.55461906353988799</v>
      </c>
      <c r="BD217">
        <v>0.675770193789199</v>
      </c>
      <c r="BE217">
        <v>0.43782072797694299</v>
      </c>
      <c r="BQ217">
        <v>2.16617530012795</v>
      </c>
      <c r="BR217">
        <v>5.3074939365080196</v>
      </c>
      <c r="BS217">
        <v>2.0637578208355798</v>
      </c>
      <c r="BT217">
        <v>0.91078865254723995</v>
      </c>
      <c r="BU217">
        <v>0.76585679654664396</v>
      </c>
      <c r="BV217">
        <v>0.50848602589256897</v>
      </c>
      <c r="CG217">
        <v>0.59440441703510005</v>
      </c>
      <c r="CH217">
        <v>0.90684060803992905</v>
      </c>
      <c r="CI217">
        <v>0.73319276977995895</v>
      </c>
      <c r="CJ217">
        <v>0.48281991656481099</v>
      </c>
      <c r="CK217">
        <v>0.45697166399869699</v>
      </c>
      <c r="CL217">
        <v>0.27844772742332702</v>
      </c>
    </row>
    <row r="218" spans="3:90" x14ac:dyDescent="0.2">
      <c r="C218">
        <v>0.53305930370433796</v>
      </c>
      <c r="D218">
        <v>7.2546480877498096</v>
      </c>
      <c r="E218">
        <v>2.6808127145984599</v>
      </c>
      <c r="F218">
        <v>5.8956890229322898</v>
      </c>
      <c r="G218">
        <v>7.7358912794382002</v>
      </c>
      <c r="H218">
        <v>0.50460171645825802</v>
      </c>
      <c r="S218">
        <v>0.46621328257148198</v>
      </c>
      <c r="T218">
        <v>1.26957591304355</v>
      </c>
      <c r="U218">
        <v>0.95182907181576903</v>
      </c>
      <c r="V218">
        <v>1.18449058620182</v>
      </c>
      <c r="W218">
        <v>0.66339257811943497</v>
      </c>
      <c r="X218">
        <v>0.33798239671306002</v>
      </c>
      <c r="AJ218">
        <v>3.3073070534672699</v>
      </c>
      <c r="AK218">
        <v>6.3221921912225696</v>
      </c>
      <c r="AL218">
        <v>0.84485689283187504</v>
      </c>
      <c r="AM218">
        <v>0.68234641966592202</v>
      </c>
      <c r="AN218">
        <v>0.81709733132905105</v>
      </c>
      <c r="AO218">
        <v>0.81544232868439603</v>
      </c>
      <c r="AZ218">
        <v>1.0070736457229801</v>
      </c>
      <c r="BA218">
        <v>0.95693084368570802</v>
      </c>
      <c r="BB218">
        <v>0.50896275431294902</v>
      </c>
      <c r="BC218">
        <v>0.48069974050645098</v>
      </c>
      <c r="BD218">
        <v>0.77693711228134699</v>
      </c>
      <c r="BE218">
        <v>0.413605039625976</v>
      </c>
      <c r="BQ218">
        <v>1.6071099978918499</v>
      </c>
      <c r="BR218">
        <v>5.5721597234875997</v>
      </c>
      <c r="BS218">
        <v>2.7735495072768002</v>
      </c>
      <c r="BT218">
        <v>1.0780970324268599</v>
      </c>
      <c r="BU218">
        <v>0.69128680577121904</v>
      </c>
      <c r="BV218">
        <v>0.42733147523367598</v>
      </c>
      <c r="CG218">
        <v>0.646826521212295</v>
      </c>
      <c r="CH218">
        <v>0.98586277798049404</v>
      </c>
      <c r="CI218">
        <v>0.73350218758221497</v>
      </c>
      <c r="CJ218">
        <v>0.40092959303558201</v>
      </c>
      <c r="CK218">
        <v>0.42194793266063602</v>
      </c>
      <c r="CL218">
        <v>0.33414506956093698</v>
      </c>
    </row>
    <row r="219" spans="3:90" x14ac:dyDescent="0.2">
      <c r="C219">
        <v>0.828505231177875</v>
      </c>
      <c r="D219">
        <v>7.0119895769881104</v>
      </c>
      <c r="E219">
        <v>2.2613149073199499</v>
      </c>
      <c r="F219">
        <v>5.02832313320802</v>
      </c>
      <c r="G219">
        <v>8.26909606170695</v>
      </c>
      <c r="H219">
        <v>0.48891846202953698</v>
      </c>
      <c r="S219">
        <v>0.56931288406218195</v>
      </c>
      <c r="T219">
        <v>1.17777856618659</v>
      </c>
      <c r="U219">
        <v>0.877227040657935</v>
      </c>
      <c r="V219">
        <v>0.99885554284935796</v>
      </c>
      <c r="W219">
        <v>1.1093468193301299</v>
      </c>
      <c r="X219">
        <v>0.34133339285109898</v>
      </c>
      <c r="AJ219">
        <v>5.62161086946836</v>
      </c>
      <c r="AK219">
        <v>7.2163797336539304</v>
      </c>
      <c r="AL219">
        <v>1.4796855794238399</v>
      </c>
      <c r="AM219">
        <v>0.76583942025699303</v>
      </c>
      <c r="AN219">
        <v>1.05647636826084</v>
      </c>
      <c r="AO219">
        <v>0.70297834509778401</v>
      </c>
      <c r="AZ219">
        <v>0.78973576286841396</v>
      </c>
      <c r="BA219">
        <v>0.81486234810368396</v>
      </c>
      <c r="BB219">
        <v>0.58554337256630395</v>
      </c>
      <c r="BC219">
        <v>0.61420488126084405</v>
      </c>
      <c r="BD219">
        <v>0.75389341044828595</v>
      </c>
      <c r="BE219">
        <v>0.44036041718511698</v>
      </c>
      <c r="BQ219">
        <v>2.02715598272981</v>
      </c>
      <c r="BR219">
        <v>6.6261129314571399</v>
      </c>
      <c r="BS219">
        <v>1.02864791108447</v>
      </c>
      <c r="BT219">
        <v>0.954991948138739</v>
      </c>
      <c r="BU219">
        <v>0.71455541328286598</v>
      </c>
      <c r="BV219">
        <v>0.36094980054165399</v>
      </c>
      <c r="CG219">
        <v>0.60937721688864099</v>
      </c>
      <c r="CH219">
        <v>0.94567394850375797</v>
      </c>
      <c r="CI219">
        <v>0.501338167604503</v>
      </c>
      <c r="CJ219">
        <v>0.44497706296221401</v>
      </c>
      <c r="CK219">
        <v>0.40761429317012599</v>
      </c>
      <c r="CL219">
        <v>0.32602834207231901</v>
      </c>
    </row>
    <row r="220" spans="3:90" x14ac:dyDescent="0.2">
      <c r="C220">
        <v>1.5150408385373499</v>
      </c>
      <c r="D220">
        <v>6.1611914414846201</v>
      </c>
      <c r="E220">
        <v>1.9705538785002299</v>
      </c>
      <c r="F220">
        <v>5.2261172608163697</v>
      </c>
      <c r="G220">
        <v>6.8074814189393598</v>
      </c>
      <c r="H220">
        <v>0.67175481943128001</v>
      </c>
      <c r="S220">
        <v>0.61119468014368405</v>
      </c>
      <c r="T220">
        <v>1.0593676848067299</v>
      </c>
      <c r="U220">
        <v>1.0259515573051901</v>
      </c>
      <c r="V220">
        <v>1.14722559778072</v>
      </c>
      <c r="W220">
        <v>0.94444355187103801</v>
      </c>
      <c r="X220">
        <v>0.34714588629380699</v>
      </c>
      <c r="AJ220">
        <v>2.9321810175051501</v>
      </c>
      <c r="AK220">
        <v>6.3851654923660996</v>
      </c>
      <c r="AL220">
        <v>1.25019269551004</v>
      </c>
      <c r="AM220">
        <v>0.97752803047068104</v>
      </c>
      <c r="AN220">
        <v>0.77380108536352299</v>
      </c>
      <c r="AO220">
        <v>1.0771699582843</v>
      </c>
      <c r="AZ220">
        <v>0.65144220691924704</v>
      </c>
      <c r="BA220">
        <v>1.0105216253507601</v>
      </c>
      <c r="BB220">
        <v>0.555759819858479</v>
      </c>
      <c r="BC220">
        <v>0.78543495403614805</v>
      </c>
      <c r="BD220">
        <v>0.60559456053418403</v>
      </c>
      <c r="BE220">
        <v>0.50770385799763296</v>
      </c>
      <c r="BQ220">
        <v>3.5373053341799698</v>
      </c>
      <c r="BR220">
        <v>6.4228380509565</v>
      </c>
      <c r="BS220">
        <v>1.9031566857266</v>
      </c>
      <c r="BT220">
        <v>0.45136397471019901</v>
      </c>
      <c r="BU220">
        <v>1.00263806330503</v>
      </c>
      <c r="BV220">
        <v>0.39535673547716099</v>
      </c>
      <c r="CG220">
        <v>0.93032100663839601</v>
      </c>
      <c r="CH220">
        <v>0.68927014492346805</v>
      </c>
      <c r="CI220">
        <v>0.69164910618662301</v>
      </c>
      <c r="CJ220">
        <v>0.40918593504511502</v>
      </c>
      <c r="CK220">
        <v>0.67790793395770399</v>
      </c>
      <c r="CL220">
        <v>0.31747487067255697</v>
      </c>
    </row>
    <row r="221" spans="3:90" x14ac:dyDescent="0.2">
      <c r="C221">
        <v>1.3153383993334</v>
      </c>
      <c r="D221">
        <v>7.1096844145142102</v>
      </c>
      <c r="E221">
        <v>1.4474050051821501</v>
      </c>
      <c r="F221">
        <v>5.3897386435006798</v>
      </c>
      <c r="G221">
        <v>6.3875412070667297</v>
      </c>
      <c r="H221">
        <v>1.1895371447995899</v>
      </c>
      <c r="S221">
        <v>0.62068127344032498</v>
      </c>
      <c r="T221">
        <v>0.751711291947041</v>
      </c>
      <c r="U221">
        <v>0.664939847270272</v>
      </c>
      <c r="V221">
        <v>1.27593105279759</v>
      </c>
      <c r="W221">
        <v>1.4338675247532</v>
      </c>
      <c r="X221">
        <v>0.59702015587131596</v>
      </c>
      <c r="AJ221">
        <v>4.1125750342176799</v>
      </c>
      <c r="AK221">
        <v>5.1515179820173698</v>
      </c>
      <c r="AL221">
        <v>1.81368378989166</v>
      </c>
      <c r="AM221">
        <v>1.75400702687071</v>
      </c>
      <c r="AN221">
        <v>1.1855243688972601</v>
      </c>
      <c r="AO221">
        <v>1.2383373470980501</v>
      </c>
      <c r="AZ221">
        <v>0.67988072241372599</v>
      </c>
      <c r="BA221">
        <v>1.0876383717862701</v>
      </c>
      <c r="BB221">
        <v>0.55269280849879499</v>
      </c>
      <c r="BC221">
        <v>1.09965884489356</v>
      </c>
      <c r="BD221">
        <v>0.59545471387974402</v>
      </c>
      <c r="BE221">
        <v>0.48182571258701701</v>
      </c>
      <c r="BQ221">
        <v>2.3748858893226701</v>
      </c>
      <c r="BR221">
        <v>5.2481989797105104</v>
      </c>
      <c r="BS221">
        <v>2.3058294047961998</v>
      </c>
      <c r="BT221">
        <v>0.48182766891355</v>
      </c>
      <c r="BU221">
        <v>1.2113214441781901</v>
      </c>
      <c r="BV221">
        <v>0.37999030667858302</v>
      </c>
      <c r="CG221">
        <v>0.72469027833056299</v>
      </c>
      <c r="CH221">
        <v>1.03849679230544</v>
      </c>
      <c r="CI221">
        <v>0.63159311471681501</v>
      </c>
      <c r="CJ221">
        <v>0.562592675757835</v>
      </c>
      <c r="CK221">
        <v>0.57890503194416199</v>
      </c>
      <c r="CL221">
        <v>0.35330123166814498</v>
      </c>
    </row>
    <row r="222" spans="3:90" x14ac:dyDescent="0.2">
      <c r="C222">
        <v>2.39131753476663</v>
      </c>
      <c r="D222">
        <v>7.9509875761760904</v>
      </c>
      <c r="E222">
        <v>1.7844389183759299</v>
      </c>
      <c r="F222">
        <v>8.3349611529213803</v>
      </c>
      <c r="G222">
        <v>4.9241778210256903</v>
      </c>
      <c r="H222">
        <v>2.1708613622447901</v>
      </c>
      <c r="S222">
        <v>0.82433322200986203</v>
      </c>
      <c r="T222">
        <v>1.1121534076851101</v>
      </c>
      <c r="U222">
        <v>0.725326150320178</v>
      </c>
      <c r="V222">
        <v>1.0650065595203</v>
      </c>
      <c r="W222">
        <v>1.12955582827389</v>
      </c>
      <c r="X222">
        <v>0.60326013347059504</v>
      </c>
      <c r="AJ222">
        <v>3.03358714260475</v>
      </c>
      <c r="AK222">
        <v>5.2454239499319897</v>
      </c>
      <c r="AL222">
        <v>1.65540771398126</v>
      </c>
      <c r="AM222">
        <v>1.6843855975794599</v>
      </c>
      <c r="AN222">
        <v>1.3863964111887399</v>
      </c>
      <c r="AO222">
        <v>0.97658370171738895</v>
      </c>
      <c r="AZ222">
        <v>0.69249915945280005</v>
      </c>
      <c r="BA222">
        <v>0.92648626814912105</v>
      </c>
      <c r="BB222">
        <v>0.47006218420147999</v>
      </c>
      <c r="BC222">
        <v>0.60981738666815</v>
      </c>
      <c r="BD222">
        <v>0.55524093562417598</v>
      </c>
      <c r="BE222">
        <v>0.60683595746541696</v>
      </c>
      <c r="BQ222">
        <v>2.9116309366651598</v>
      </c>
      <c r="BR222">
        <v>6.1103831151413104</v>
      </c>
      <c r="BS222">
        <v>0.95463783707822802</v>
      </c>
      <c r="BT222">
        <v>0.71177635411746798</v>
      </c>
      <c r="BU222">
        <v>1.2227248931767001</v>
      </c>
      <c r="BV222">
        <v>0.39415954186298502</v>
      </c>
      <c r="CG222">
        <v>0.87013858969565405</v>
      </c>
      <c r="CH222">
        <v>0.87499169413613198</v>
      </c>
      <c r="CI222">
        <v>0.441453103627789</v>
      </c>
      <c r="CJ222">
        <v>0.59977192248898703</v>
      </c>
      <c r="CK222">
        <v>0.42266203939067098</v>
      </c>
      <c r="CL222">
        <v>0.30892443152978599</v>
      </c>
    </row>
    <row r="223" spans="3:90" x14ac:dyDescent="0.2">
      <c r="C223">
        <v>1.64204856394943</v>
      </c>
      <c r="D223">
        <v>7.5940289008954398</v>
      </c>
      <c r="E223">
        <v>0.83212785796339095</v>
      </c>
      <c r="F223">
        <v>5.0617999774674702</v>
      </c>
      <c r="G223">
        <v>5.8876099954241701</v>
      </c>
      <c r="H223">
        <v>0.90111339573381799</v>
      </c>
      <c r="S223">
        <v>0.93573700004346905</v>
      </c>
      <c r="T223">
        <v>1.48505168068178</v>
      </c>
      <c r="U223">
        <v>0.56511772799851701</v>
      </c>
      <c r="V223">
        <v>1.0010840666943499</v>
      </c>
      <c r="W223">
        <v>0.98421058122793903</v>
      </c>
      <c r="X223">
        <v>0.43565769582684</v>
      </c>
      <c r="AJ223">
        <v>3.8212538598127699</v>
      </c>
      <c r="AK223">
        <v>5.5571116135776304</v>
      </c>
      <c r="AL223">
        <v>1.4823271646537399</v>
      </c>
      <c r="AM223">
        <v>2.04516622147885</v>
      </c>
      <c r="AN223">
        <v>1.1563109586331699</v>
      </c>
      <c r="AO223">
        <v>1.3196782514193901</v>
      </c>
      <c r="AZ223">
        <v>1.190243900936</v>
      </c>
      <c r="BA223">
        <v>1.0451247227836</v>
      </c>
      <c r="BB223">
        <v>0.530458879223486</v>
      </c>
      <c r="BC223">
        <v>0.935926074322735</v>
      </c>
      <c r="BD223">
        <v>0.64246171374847605</v>
      </c>
      <c r="BE223">
        <v>0.43053197969147</v>
      </c>
      <c r="BQ223">
        <v>2.4140917221413098</v>
      </c>
      <c r="BR223">
        <v>6.6061491761081204</v>
      </c>
      <c r="BS223">
        <v>0.672719298895191</v>
      </c>
      <c r="BT223">
        <v>0.52897971701180002</v>
      </c>
      <c r="BU223">
        <v>1.1450140152710999</v>
      </c>
      <c r="BV223">
        <v>0.41235525600918799</v>
      </c>
      <c r="CG223">
        <v>0.70096569533117004</v>
      </c>
      <c r="CH223">
        <v>1.1491975859058099</v>
      </c>
      <c r="CI223">
        <v>0.41654253002979102</v>
      </c>
      <c r="CJ223">
        <v>0.48735793428974</v>
      </c>
      <c r="CK223">
        <v>0.52340132219387403</v>
      </c>
      <c r="CL223">
        <v>0.30403462818736998</v>
      </c>
    </row>
    <row r="224" spans="3:90" x14ac:dyDescent="0.2">
      <c r="C224">
        <v>2.5418029415249799</v>
      </c>
      <c r="D224">
        <v>6.9852372661946402</v>
      </c>
      <c r="E224">
        <v>1.38776547042021</v>
      </c>
      <c r="F224">
        <v>4.9741977246914599</v>
      </c>
      <c r="G224">
        <v>6.3442370989236903</v>
      </c>
      <c r="H224">
        <v>1.5633422372972401</v>
      </c>
      <c r="S224">
        <v>0.94413762396435597</v>
      </c>
      <c r="T224">
        <v>1.3977681444483201</v>
      </c>
      <c r="U224">
        <v>0.60734822642873099</v>
      </c>
      <c r="V224">
        <v>1.0191663145780201</v>
      </c>
      <c r="W224">
        <v>0.840144254516212</v>
      </c>
      <c r="X224">
        <v>0.68494926786336696</v>
      </c>
      <c r="AJ224">
        <v>2.4483057508841899</v>
      </c>
      <c r="AK224">
        <v>5.9901314452397996</v>
      </c>
      <c r="AL224">
        <v>2.7899657480569799</v>
      </c>
      <c r="AM224">
        <v>1.52685585782222</v>
      </c>
      <c r="AN224">
        <v>1.8100477311554499</v>
      </c>
      <c r="AO224">
        <v>1.15401764503487</v>
      </c>
      <c r="AZ224">
        <v>0.71138921010177003</v>
      </c>
      <c r="BA224">
        <v>0.87259539071176595</v>
      </c>
      <c r="BB224">
        <v>0.74723119186771103</v>
      </c>
      <c r="BC224">
        <v>0.84233908897104504</v>
      </c>
      <c r="BD224">
        <v>0.73282594450471095</v>
      </c>
      <c r="BE224">
        <v>0.44338908129883903</v>
      </c>
      <c r="BQ224">
        <v>1.62341691700373</v>
      </c>
      <c r="BR224">
        <v>5.93257891057692</v>
      </c>
      <c r="BS224">
        <v>0.90733444346841396</v>
      </c>
      <c r="BT224">
        <v>1.4936412776833701</v>
      </c>
      <c r="BU224">
        <v>1.3569725716419501</v>
      </c>
      <c r="BV224">
        <v>0.43107185743001603</v>
      </c>
      <c r="CG224">
        <v>0.69343280133927299</v>
      </c>
      <c r="CH224">
        <v>0.88586396187899097</v>
      </c>
      <c r="CI224">
        <v>0.41694930874452202</v>
      </c>
      <c r="CJ224">
        <v>0.58522499267064998</v>
      </c>
      <c r="CK224">
        <v>0.53693928686069103</v>
      </c>
      <c r="CL224">
        <v>0.27308708003204801</v>
      </c>
    </row>
    <row r="225" spans="3:90" x14ac:dyDescent="0.2">
      <c r="C225">
        <v>4.0990574250308098</v>
      </c>
      <c r="D225">
        <v>8.3564871023193401</v>
      </c>
      <c r="E225">
        <v>2.73818476893149</v>
      </c>
      <c r="F225">
        <v>3.96683972703492</v>
      </c>
      <c r="G225">
        <v>6.55815252806154</v>
      </c>
      <c r="H225">
        <v>1.88712982951484</v>
      </c>
      <c r="S225">
        <v>0.80714543309614695</v>
      </c>
      <c r="T225">
        <v>1.1433334324366</v>
      </c>
      <c r="U225">
        <v>0.95495838330070204</v>
      </c>
      <c r="V225">
        <v>1.0657280567367</v>
      </c>
      <c r="W225">
        <v>0.97973869802088298</v>
      </c>
      <c r="X225">
        <v>0.65728350452335205</v>
      </c>
      <c r="AJ225">
        <v>3.2296584045466901</v>
      </c>
      <c r="AK225">
        <v>5.6466152761297304</v>
      </c>
      <c r="AL225">
        <v>1.5571428887235901</v>
      </c>
      <c r="AM225">
        <v>1.84160969953552</v>
      </c>
      <c r="AN225">
        <v>0.94237982698606804</v>
      </c>
      <c r="AO225">
        <v>0.620118060060174</v>
      </c>
      <c r="AZ225">
        <v>0.78822086128069802</v>
      </c>
      <c r="BA225">
        <v>0.99009121095767505</v>
      </c>
      <c r="BB225">
        <v>0.75956046329411597</v>
      </c>
      <c r="BC225">
        <v>0.74333343879096303</v>
      </c>
      <c r="BD225">
        <v>0.68145413675980204</v>
      </c>
      <c r="BE225">
        <v>0.34591053792612902</v>
      </c>
      <c r="BQ225">
        <v>2.9743664442292999</v>
      </c>
      <c r="BR225">
        <v>4.1984845562564397</v>
      </c>
      <c r="BS225">
        <v>0.46214495271540801</v>
      </c>
      <c r="BT225">
        <v>1.0728731950306301</v>
      </c>
      <c r="BU225">
        <v>1.4941109402082799</v>
      </c>
      <c r="BV225">
        <v>0.57037541814350901</v>
      </c>
      <c r="CG225">
        <v>0.79827314199994404</v>
      </c>
      <c r="CH225">
        <v>0.82081740740567</v>
      </c>
      <c r="CI225">
        <v>0.35592338935421602</v>
      </c>
      <c r="CJ225">
        <v>0.63875137949854099</v>
      </c>
      <c r="CK225">
        <v>0.45941528861109399</v>
      </c>
      <c r="CL225">
        <v>0.45097974502124699</v>
      </c>
    </row>
    <row r="226" spans="3:90" x14ac:dyDescent="0.2">
      <c r="C226">
        <v>3.0429317527250301</v>
      </c>
      <c r="D226">
        <v>8.6748861989537094</v>
      </c>
      <c r="E226">
        <v>2.0412924197588702</v>
      </c>
      <c r="F226">
        <v>3.4923282539632101</v>
      </c>
      <c r="G226">
        <v>3.4653228138510701</v>
      </c>
      <c r="H226">
        <v>0.94290238056749598</v>
      </c>
      <c r="S226">
        <v>0.741299067101167</v>
      </c>
      <c r="T226">
        <v>1.02073662917329</v>
      </c>
      <c r="U226">
        <v>0.78107186302948695</v>
      </c>
      <c r="V226">
        <v>1.0476082127589299</v>
      </c>
      <c r="W226">
        <v>0.76660414103126995</v>
      </c>
      <c r="X226">
        <v>0.44119033650552703</v>
      </c>
      <c r="AJ226">
        <v>2.40291730543847</v>
      </c>
      <c r="AK226">
        <v>5.9954341417981798</v>
      </c>
      <c r="AL226">
        <v>1.7653623443639299</v>
      </c>
      <c r="AM226">
        <v>1.8139133382669199</v>
      </c>
      <c r="AN226">
        <v>0.58318929172905998</v>
      </c>
      <c r="AO226">
        <v>1.0570795826138</v>
      </c>
      <c r="AZ226">
        <v>0.63324655318390999</v>
      </c>
      <c r="BA226">
        <v>0.98303821575947403</v>
      </c>
      <c r="BB226">
        <v>0.64238993804632805</v>
      </c>
      <c r="BC226">
        <v>0.78989069454510596</v>
      </c>
      <c r="BD226">
        <v>0.65118276001164399</v>
      </c>
      <c r="BE226">
        <v>0.41397046826446399</v>
      </c>
      <c r="BQ226">
        <v>2.85976019005065</v>
      </c>
      <c r="BR226">
        <v>5.7204147264935896</v>
      </c>
      <c r="BS226">
        <v>0.48239288808570102</v>
      </c>
      <c r="BT226">
        <v>0.61308152481735201</v>
      </c>
      <c r="BU226">
        <v>1.3995253759324</v>
      </c>
      <c r="BV226">
        <v>0.74696509450591897</v>
      </c>
      <c r="CG226">
        <v>0.72644811712924895</v>
      </c>
      <c r="CH226">
        <v>0.70972027545839</v>
      </c>
      <c r="CI226">
        <v>0.37940446087630098</v>
      </c>
      <c r="CJ226">
        <v>0.58945579953807203</v>
      </c>
      <c r="CK226">
        <v>0.49065476290583698</v>
      </c>
      <c r="CL226">
        <v>0.40378592964923399</v>
      </c>
    </row>
    <row r="227" spans="3:90" x14ac:dyDescent="0.2">
      <c r="C227">
        <v>7.0326437159858397</v>
      </c>
      <c r="D227">
        <v>8.9614814811661905</v>
      </c>
      <c r="E227">
        <v>2.1315531335812099</v>
      </c>
      <c r="F227">
        <v>3.7157422303908199</v>
      </c>
      <c r="G227">
        <v>5.2848493007546598</v>
      </c>
      <c r="H227">
        <v>1.12083359053468</v>
      </c>
      <c r="S227">
        <v>0.83566722283144501</v>
      </c>
      <c r="T227">
        <v>1.0378616928069999</v>
      </c>
      <c r="U227">
        <v>0.83611049300927798</v>
      </c>
      <c r="V227">
        <v>0.98853248300080299</v>
      </c>
      <c r="W227">
        <v>0.93569312766119195</v>
      </c>
      <c r="X227">
        <v>0.494481918340476</v>
      </c>
      <c r="AJ227">
        <v>1.6518377752707101</v>
      </c>
      <c r="AK227">
        <v>6.6305470018514798</v>
      </c>
      <c r="AL227">
        <v>1.8720563719876799</v>
      </c>
      <c r="AM227">
        <v>1.9313522060080801</v>
      </c>
      <c r="AN227">
        <v>0.77285861339055595</v>
      </c>
      <c r="AO227">
        <v>0.94901611768791305</v>
      </c>
      <c r="AZ227">
        <v>0.66272840104861297</v>
      </c>
      <c r="BA227">
        <v>0.82565182079732402</v>
      </c>
      <c r="BB227">
        <v>0.53587580358834497</v>
      </c>
      <c r="BC227">
        <v>0.73833891875424196</v>
      </c>
      <c r="BD227">
        <v>0.64895223532700996</v>
      </c>
      <c r="BE227">
        <v>0.47654655442508298</v>
      </c>
      <c r="BQ227">
        <v>2.3330938156232701</v>
      </c>
      <c r="BR227">
        <v>5.6298073658938801</v>
      </c>
      <c r="BS227">
        <v>0.64433806092250601</v>
      </c>
      <c r="BT227">
        <v>0.92041360494895996</v>
      </c>
      <c r="BU227">
        <v>1.7574086544663801</v>
      </c>
      <c r="BV227">
        <v>0.59197637486640098</v>
      </c>
      <c r="CG227">
        <v>0.68404206129934597</v>
      </c>
      <c r="CH227">
        <v>1.1487177890945</v>
      </c>
      <c r="CI227">
        <v>0.39150747506350098</v>
      </c>
      <c r="CJ227">
        <v>0.60803205765356105</v>
      </c>
      <c r="CK227">
        <v>0.86649241725992698</v>
      </c>
      <c r="CL227">
        <v>0.45331285813838601</v>
      </c>
    </row>
    <row r="228" spans="3:90" x14ac:dyDescent="0.2">
      <c r="C228">
        <v>7.4865234262365803</v>
      </c>
      <c r="D228">
        <v>6.75541392705588</v>
      </c>
      <c r="E228">
        <v>2.88464536835101</v>
      </c>
      <c r="F228">
        <v>3.9608751983888899</v>
      </c>
      <c r="G228">
        <v>4.2740564332188304</v>
      </c>
      <c r="H228">
        <v>0.918585328680949</v>
      </c>
      <c r="S228">
        <v>0.92897205227707003</v>
      </c>
      <c r="T228">
        <v>0.88483962067615796</v>
      </c>
      <c r="U228">
        <v>0.65972176155177398</v>
      </c>
      <c r="V228">
        <v>1.0661402390422501</v>
      </c>
      <c r="W228">
        <v>0.81920925778489095</v>
      </c>
      <c r="X228">
        <v>0.46528590074398501</v>
      </c>
      <c r="AJ228">
        <v>1.7757470911167299</v>
      </c>
      <c r="AK228">
        <v>6.4198500362489499</v>
      </c>
      <c r="AL228">
        <v>1.6271405081647901</v>
      </c>
      <c r="AM228">
        <v>1.33214491681019</v>
      </c>
      <c r="AN228">
        <v>0.71234748332905096</v>
      </c>
      <c r="AO228">
        <v>1.0466247440555201</v>
      </c>
      <c r="AZ228">
        <v>0.71000651119744096</v>
      </c>
      <c r="BA228">
        <v>0.67295787356888404</v>
      </c>
      <c r="BB228">
        <v>0.69591253900357197</v>
      </c>
      <c r="BC228">
        <v>0.50904382308953899</v>
      </c>
      <c r="BD228">
        <v>0.58020406034574301</v>
      </c>
      <c r="BE228">
        <v>0.65097411016496898</v>
      </c>
      <c r="BQ228">
        <v>1.9025757583804399</v>
      </c>
      <c r="BR228">
        <v>7.1502968978375199</v>
      </c>
      <c r="BS228">
        <v>0.72297427623002697</v>
      </c>
      <c r="BT228">
        <v>1.08200217049944</v>
      </c>
      <c r="BU228">
        <v>2.6285949599498299</v>
      </c>
      <c r="BV228">
        <v>0.48298193593775701</v>
      </c>
      <c r="CG228">
        <v>0.556382504801335</v>
      </c>
      <c r="CH228">
        <v>0.77040738211092696</v>
      </c>
      <c r="CI228">
        <v>0.48442951060676698</v>
      </c>
      <c r="CJ228">
        <v>0.66090807666031004</v>
      </c>
      <c r="CK228">
        <v>0.59454599947733899</v>
      </c>
      <c r="CL228">
        <v>0.358421461662917</v>
      </c>
    </row>
    <row r="229" spans="3:90" x14ac:dyDescent="0.2">
      <c r="C229">
        <v>5.1032607073434804</v>
      </c>
      <c r="D229">
        <v>7.5008532355687301</v>
      </c>
      <c r="E229">
        <v>2.1957425181411501</v>
      </c>
      <c r="F229">
        <v>4.8220951961427101</v>
      </c>
      <c r="G229">
        <v>4.9625988007153996</v>
      </c>
      <c r="H229">
        <v>1.0422367528192</v>
      </c>
      <c r="S229">
        <v>0.93821833232117702</v>
      </c>
      <c r="T229">
        <v>1.25723307584989</v>
      </c>
      <c r="U229">
        <v>0.53564254427135805</v>
      </c>
      <c r="V229">
        <v>1.0163411452972</v>
      </c>
      <c r="W229">
        <v>0.804914757616086</v>
      </c>
      <c r="X229">
        <v>0.54383646564117405</v>
      </c>
      <c r="AJ229">
        <v>2.4112740775455199</v>
      </c>
      <c r="AK229">
        <v>5.1278276890061596</v>
      </c>
      <c r="AL229">
        <v>1.33774045133324</v>
      </c>
      <c r="AM229">
        <v>0.85566223928176899</v>
      </c>
      <c r="AN229">
        <v>0.55064354407823501</v>
      </c>
      <c r="AO229">
        <v>0.85390029842040005</v>
      </c>
      <c r="AZ229">
        <v>0.77544633109249705</v>
      </c>
      <c r="BA229">
        <v>0.85147326770017195</v>
      </c>
      <c r="BB229">
        <v>0.59009105072494095</v>
      </c>
      <c r="BC229">
        <v>0.44240029935506903</v>
      </c>
      <c r="BD229">
        <v>0.44699089222008997</v>
      </c>
      <c r="BE229">
        <v>0.42485775547173699</v>
      </c>
      <c r="BQ229">
        <v>2.8339356714275001</v>
      </c>
      <c r="BR229">
        <v>5.2888216260504901</v>
      </c>
      <c r="BS229">
        <v>0.78832107408083496</v>
      </c>
      <c r="BT229">
        <v>0.79499687243261197</v>
      </c>
      <c r="BU229">
        <v>2.42752907725446</v>
      </c>
      <c r="BV229">
        <v>0.78293375490343997</v>
      </c>
      <c r="CG229">
        <v>0.73832989536458105</v>
      </c>
      <c r="CH229">
        <v>0.75242508748942905</v>
      </c>
      <c r="CI229">
        <v>0.46689538326019497</v>
      </c>
      <c r="CJ229">
        <v>0.49968328612834301</v>
      </c>
      <c r="CK229">
        <v>0.49492321837233899</v>
      </c>
      <c r="CL229">
        <v>0.42962367071760998</v>
      </c>
    </row>
    <row r="230" spans="3:90" x14ac:dyDescent="0.2">
      <c r="C230">
        <v>6.6516001264143902</v>
      </c>
      <c r="D230">
        <v>6.3997401857707699</v>
      </c>
      <c r="E230">
        <v>2.52892770710254</v>
      </c>
      <c r="F230">
        <v>4.2599193013764598</v>
      </c>
      <c r="G230">
        <v>6.9369304079891601</v>
      </c>
      <c r="H230">
        <v>1.00813883775809</v>
      </c>
      <c r="S230">
        <v>0.81999250613244401</v>
      </c>
      <c r="T230">
        <v>0.89461202918821703</v>
      </c>
      <c r="U230">
        <v>0.77896069410064195</v>
      </c>
      <c r="V230">
        <v>1.16876325270839</v>
      </c>
      <c r="W230">
        <v>1.0902912172866499</v>
      </c>
      <c r="X230">
        <v>0.48624403666488902</v>
      </c>
      <c r="AJ230">
        <v>4.3200966598880104</v>
      </c>
      <c r="AK230">
        <v>4.0955157489268998</v>
      </c>
      <c r="AL230">
        <v>1.4333367171320199</v>
      </c>
      <c r="AM230">
        <v>0.66332361684721397</v>
      </c>
      <c r="AN230">
        <v>0.43785082905756301</v>
      </c>
      <c r="AO230">
        <v>0.84649578780930301</v>
      </c>
      <c r="AZ230">
        <v>0.659672476241707</v>
      </c>
      <c r="BA230">
        <v>0.746151228131678</v>
      </c>
      <c r="BB230">
        <v>0.55156244546799404</v>
      </c>
      <c r="BC230">
        <v>0.44512408744913501</v>
      </c>
      <c r="BD230">
        <v>0.56124816636817498</v>
      </c>
      <c r="BE230">
        <v>0.39511255700836101</v>
      </c>
      <c r="BQ230">
        <v>3.6502640864618798</v>
      </c>
      <c r="BR230">
        <v>3.4836217140534802</v>
      </c>
      <c r="BS230">
        <v>0.61997431951223303</v>
      </c>
      <c r="BT230">
        <v>0.73576705863310699</v>
      </c>
      <c r="BU230">
        <v>2.6022898732962401</v>
      </c>
      <c r="BV230">
        <v>1.2093547900019199</v>
      </c>
      <c r="CG230">
        <v>0.67116837162210696</v>
      </c>
      <c r="CH230">
        <v>0.64555968475496295</v>
      </c>
      <c r="CI230">
        <v>0.41845754758793202</v>
      </c>
      <c r="CJ230">
        <v>0.51919011592355901</v>
      </c>
      <c r="CK230">
        <v>0.64200767543763504</v>
      </c>
      <c r="CL230">
        <v>0.61749050115341697</v>
      </c>
    </row>
    <row r="231" spans="3:90" x14ac:dyDescent="0.2">
      <c r="C231">
        <v>5.7455151892745402</v>
      </c>
      <c r="D231">
        <v>5.3693726033597899</v>
      </c>
      <c r="E231">
        <v>2.9316393915918502</v>
      </c>
      <c r="F231">
        <v>4.7091060382491898</v>
      </c>
      <c r="G231">
        <v>5.31299528899899</v>
      </c>
      <c r="H231">
        <v>1.65340168675344</v>
      </c>
      <c r="S231">
        <v>0.70518413108679601</v>
      </c>
      <c r="T231">
        <v>1.0045802703792399</v>
      </c>
      <c r="U231">
        <v>0.90885107988706304</v>
      </c>
      <c r="V231">
        <v>1.4256308821994199</v>
      </c>
      <c r="W231">
        <v>1.2681366202317099</v>
      </c>
      <c r="X231">
        <v>0.80942722788561905</v>
      </c>
      <c r="AJ231">
        <v>2.6666355794316101</v>
      </c>
      <c r="AK231">
        <v>3.1745820884557698</v>
      </c>
      <c r="AL231">
        <v>1.18609112295686</v>
      </c>
      <c r="AM231">
        <v>1.2853162888366301</v>
      </c>
      <c r="AN231">
        <v>0.62770970419296401</v>
      </c>
      <c r="AO231">
        <v>0.75790269397527399</v>
      </c>
      <c r="AZ231">
        <v>0.68058494430183802</v>
      </c>
      <c r="BA231">
        <v>0.88638467678417399</v>
      </c>
      <c r="BB231">
        <v>0.43374829213517502</v>
      </c>
      <c r="BC231">
        <v>0.56522147406862699</v>
      </c>
      <c r="BD231">
        <v>0.64346508353276399</v>
      </c>
      <c r="BE231">
        <v>0.50237259382744204</v>
      </c>
      <c r="BQ231">
        <v>3.4146000867849899</v>
      </c>
      <c r="BR231">
        <v>4.9373922027544399</v>
      </c>
      <c r="BS231">
        <v>0.46200962847513499</v>
      </c>
      <c r="BT231">
        <v>1.19100447664368</v>
      </c>
      <c r="BU231">
        <v>2.8921531704472998</v>
      </c>
      <c r="BV231">
        <v>1.2152330860515399</v>
      </c>
      <c r="CG231">
        <v>0.74091626214545903</v>
      </c>
      <c r="CH231">
        <v>0.63542165729750499</v>
      </c>
      <c r="CI231">
        <v>0.38875268540896102</v>
      </c>
      <c r="CJ231">
        <v>0.51231487232514705</v>
      </c>
      <c r="CK231">
        <v>0.60485776052717899</v>
      </c>
      <c r="CL231">
        <v>0.50885297470369995</v>
      </c>
    </row>
    <row r="232" spans="3:90" x14ac:dyDescent="0.2">
      <c r="C232">
        <v>5.2366158714508604</v>
      </c>
      <c r="D232">
        <v>5.8161386502760104</v>
      </c>
      <c r="E232">
        <v>3.44842010403026</v>
      </c>
      <c r="F232">
        <v>5.2224274344489903</v>
      </c>
      <c r="G232">
        <v>6.1085973964228097</v>
      </c>
      <c r="H232">
        <v>1.44063147484808</v>
      </c>
      <c r="S232">
        <v>0.99851292303217398</v>
      </c>
      <c r="T232">
        <v>1.1385430862495001</v>
      </c>
      <c r="U232">
        <v>0.78682421351271004</v>
      </c>
      <c r="V232">
        <v>0.99711283017477004</v>
      </c>
      <c r="W232">
        <v>1.01905687616115</v>
      </c>
      <c r="X232">
        <v>0.54129679959872701</v>
      </c>
      <c r="AJ232">
        <v>2.3082053937340099</v>
      </c>
      <c r="AK232">
        <v>5.0419696864281596</v>
      </c>
      <c r="AL232">
        <v>0.74898628550316704</v>
      </c>
      <c r="AM232">
        <v>1.4219683285868701</v>
      </c>
      <c r="AN232">
        <v>0.545944692673206</v>
      </c>
      <c r="AO232">
        <v>0.79664585143441702</v>
      </c>
      <c r="AZ232">
        <v>0.53398153850179597</v>
      </c>
      <c r="BA232">
        <v>0.97049477312124199</v>
      </c>
      <c r="BB232">
        <v>0.35174372643867702</v>
      </c>
      <c r="BC232">
        <v>0.53317707251222701</v>
      </c>
      <c r="BD232">
        <v>0.58722467081775098</v>
      </c>
      <c r="BE232">
        <v>0.35941116525488598</v>
      </c>
      <c r="BQ232">
        <v>3.6799894380867202</v>
      </c>
      <c r="BR232">
        <v>3.1061609950550402</v>
      </c>
      <c r="BS232">
        <v>0.41987700696635299</v>
      </c>
      <c r="BT232">
        <v>0.66518599490732599</v>
      </c>
      <c r="BU232">
        <v>2.5511277504833201</v>
      </c>
      <c r="BV232">
        <v>1.3205510703065599</v>
      </c>
      <c r="CG232">
        <v>0.60055447125202899</v>
      </c>
      <c r="CH232">
        <v>0.65416280168681296</v>
      </c>
      <c r="CI232">
        <v>0.45256096220891101</v>
      </c>
      <c r="CJ232">
        <v>0.47370576978301299</v>
      </c>
      <c r="CK232">
        <v>0.74411283187715005</v>
      </c>
      <c r="CL232">
        <v>0.49999919577096302</v>
      </c>
    </row>
    <row r="233" spans="3:90" x14ac:dyDescent="0.2">
      <c r="C233">
        <v>3.95217945016369</v>
      </c>
      <c r="D233">
        <v>5.3716248113907898</v>
      </c>
      <c r="E233">
        <v>3.4680530110763099</v>
      </c>
      <c r="F233">
        <v>3.8082495363026001</v>
      </c>
      <c r="G233">
        <v>7.23451464871009</v>
      </c>
      <c r="H233">
        <v>1.3557524306473701</v>
      </c>
      <c r="S233">
        <v>0.85087638603259197</v>
      </c>
      <c r="T233">
        <v>1.33374763263665</v>
      </c>
      <c r="U233">
        <v>1.0343064218186699</v>
      </c>
      <c r="V233">
        <v>0.84083866797642703</v>
      </c>
      <c r="W233">
        <v>1.0372580376498299</v>
      </c>
      <c r="X233">
        <v>0.40763800946243001</v>
      </c>
      <c r="AJ233">
        <v>1.6184197615165099</v>
      </c>
      <c r="AK233">
        <v>3.8177311991081502</v>
      </c>
      <c r="AL233">
        <v>0.94277369351359697</v>
      </c>
      <c r="AM233">
        <v>1.15182121398296</v>
      </c>
      <c r="AN233">
        <v>0.60076655614527996</v>
      </c>
      <c r="AO233">
        <v>1.2271989030939201</v>
      </c>
      <c r="AZ233">
        <v>0.52754332727497499</v>
      </c>
      <c r="BA233">
        <v>1.0254301886766399</v>
      </c>
      <c r="BB233">
        <v>0.53399126670923702</v>
      </c>
      <c r="BC233">
        <v>0.605595687443507</v>
      </c>
      <c r="BD233">
        <v>0.519700189942638</v>
      </c>
      <c r="BE233">
        <v>0.57620156137257095</v>
      </c>
      <c r="BQ233">
        <v>3.3564048136708799</v>
      </c>
      <c r="BR233">
        <v>3.4851172656368798</v>
      </c>
      <c r="BS233">
        <v>0.53933099680228203</v>
      </c>
      <c r="BT233">
        <v>1.16929111094629</v>
      </c>
      <c r="BU233">
        <v>2.1433380607497399</v>
      </c>
      <c r="BV233">
        <v>0.60756492858002398</v>
      </c>
      <c r="CG233">
        <v>0.73692814382944904</v>
      </c>
      <c r="CH233">
        <v>0.69699773220891204</v>
      </c>
      <c r="CI233">
        <v>0.42467576878504998</v>
      </c>
      <c r="CJ233">
        <v>0.55860269059201095</v>
      </c>
      <c r="CK233">
        <v>0.57049488098773304</v>
      </c>
      <c r="CL233">
        <v>0.349314332613408</v>
      </c>
    </row>
    <row r="234" spans="3:90" x14ac:dyDescent="0.2">
      <c r="C234">
        <v>5.48790912200064</v>
      </c>
      <c r="D234">
        <v>5.8959528938819599</v>
      </c>
      <c r="E234">
        <v>2.7826177075151302</v>
      </c>
      <c r="F234">
        <v>3.1220842888012799</v>
      </c>
      <c r="G234">
        <v>4.8821119081797804</v>
      </c>
      <c r="H234">
        <v>1.18613995296007</v>
      </c>
      <c r="S234">
        <v>1.15053942848402</v>
      </c>
      <c r="T234">
        <v>1.31411068599063</v>
      </c>
      <c r="U234">
        <v>0.58906109562003806</v>
      </c>
      <c r="V234">
        <v>0.87914573162898202</v>
      </c>
      <c r="W234">
        <v>1.04878622346921</v>
      </c>
      <c r="X234">
        <v>0.561172875996795</v>
      </c>
      <c r="AJ234">
        <v>1.4499163437459901</v>
      </c>
      <c r="AK234">
        <v>6.1415047792375601</v>
      </c>
      <c r="AL234">
        <v>0.986719451434938</v>
      </c>
      <c r="AM234">
        <v>1.5214605335855</v>
      </c>
      <c r="AN234">
        <v>0.52548113704715205</v>
      </c>
      <c r="AO234">
        <v>1.91467297506335</v>
      </c>
      <c r="AZ234">
        <v>0.48929673322525702</v>
      </c>
      <c r="BA234">
        <v>0.86765210335905496</v>
      </c>
      <c r="BB234">
        <v>0.45540416228624703</v>
      </c>
      <c r="BC234">
        <v>0.585322150271542</v>
      </c>
      <c r="BD234">
        <v>0.43053405135746498</v>
      </c>
      <c r="BE234">
        <v>0.78999542022049496</v>
      </c>
      <c r="BQ234">
        <v>3.6175890526571401</v>
      </c>
      <c r="BR234">
        <v>4.69855435638092</v>
      </c>
      <c r="BS234">
        <v>0.48556941868755299</v>
      </c>
      <c r="BT234">
        <v>1.14209333641101</v>
      </c>
      <c r="BU234">
        <v>2.0144225631226602</v>
      </c>
      <c r="BV234">
        <v>0.75772701386599395</v>
      </c>
      <c r="CG234">
        <v>0.76695775972711799</v>
      </c>
      <c r="CH234">
        <v>0.77938876287242098</v>
      </c>
      <c r="CI234">
        <v>0.389264282694742</v>
      </c>
      <c r="CJ234">
        <v>0.76391231656521796</v>
      </c>
      <c r="CK234">
        <v>0.84997947637740201</v>
      </c>
      <c r="CL234">
        <v>0.31441181260494999</v>
      </c>
    </row>
    <row r="235" spans="3:90" x14ac:dyDescent="0.2">
      <c r="C235">
        <v>8.2022635044333896</v>
      </c>
      <c r="D235">
        <v>5.4182689016527901</v>
      </c>
      <c r="E235">
        <v>2.3713399436498901</v>
      </c>
      <c r="F235">
        <v>3.3998303331144699</v>
      </c>
      <c r="G235">
        <v>5.6193039638954803</v>
      </c>
      <c r="H235">
        <v>0.580533180034007</v>
      </c>
      <c r="S235">
        <v>1.0480686148063001</v>
      </c>
      <c r="T235">
        <v>1.45103425751412</v>
      </c>
      <c r="U235">
        <v>0.82723108559837399</v>
      </c>
      <c r="V235">
        <v>0.99996068746218902</v>
      </c>
      <c r="W235">
        <v>0.89706893583374103</v>
      </c>
      <c r="X235">
        <v>0.34370888578414099</v>
      </c>
      <c r="AJ235">
        <v>3.21218712906549</v>
      </c>
      <c r="AK235">
        <v>5.2182873872290303</v>
      </c>
      <c r="AL235">
        <v>0.67498912250652998</v>
      </c>
      <c r="AM235">
        <v>1.08332637209719</v>
      </c>
      <c r="AN235">
        <v>0.41081495625160103</v>
      </c>
      <c r="AO235">
        <v>1.01292328430312</v>
      </c>
      <c r="AZ235">
        <v>0.58110649626968003</v>
      </c>
      <c r="BA235">
        <v>0.90430290086401299</v>
      </c>
      <c r="BB235">
        <v>0.42084259196592599</v>
      </c>
      <c r="BC235">
        <v>0.45745883428871698</v>
      </c>
      <c r="BD235">
        <v>0.34955643557945998</v>
      </c>
      <c r="BE235">
        <v>0.49491238367896101</v>
      </c>
      <c r="BQ235">
        <v>3.1425761099023402</v>
      </c>
      <c r="BR235">
        <v>4.2633067330626799</v>
      </c>
      <c r="BS235">
        <v>0.63150777762186405</v>
      </c>
      <c r="BT235">
        <v>2.7303018632892102</v>
      </c>
      <c r="BU235">
        <v>2.4969669956773899</v>
      </c>
      <c r="BV235">
        <v>0.55360074202491705</v>
      </c>
      <c r="CG235">
        <v>0.87352841851282403</v>
      </c>
      <c r="CH235">
        <v>0.79664470966158996</v>
      </c>
      <c r="CI235">
        <v>0.392579613446637</v>
      </c>
      <c r="CJ235">
        <v>0.76524743372524695</v>
      </c>
      <c r="CK235">
        <v>0.84181823303757397</v>
      </c>
      <c r="CL235">
        <v>0.30249122940349898</v>
      </c>
    </row>
    <row r="236" spans="3:90" x14ac:dyDescent="0.2">
      <c r="C236">
        <v>7.65722302414075</v>
      </c>
      <c r="D236">
        <v>6.5339931258053898</v>
      </c>
      <c r="E236">
        <v>3.15596564375962</v>
      </c>
      <c r="F236">
        <v>3.5792837798873598</v>
      </c>
      <c r="G236">
        <v>5.2322586526657204</v>
      </c>
      <c r="H236">
        <v>0.51280694928648396</v>
      </c>
      <c r="S236">
        <v>0.87454113016364299</v>
      </c>
      <c r="T236">
        <v>1.90083508669187</v>
      </c>
      <c r="U236">
        <v>0.93763848568363495</v>
      </c>
      <c r="V236">
        <v>0.94247905934513798</v>
      </c>
      <c r="W236">
        <v>1.06300111519233</v>
      </c>
      <c r="X236">
        <v>0.41351474465976101</v>
      </c>
      <c r="AJ236">
        <v>2.2725846224506001</v>
      </c>
      <c r="AK236">
        <v>5.7487783946995901</v>
      </c>
      <c r="AL236">
        <v>1.3373068610533401</v>
      </c>
      <c r="AM236">
        <v>2.2404408328697301</v>
      </c>
      <c r="AN236">
        <v>0.33367104667313102</v>
      </c>
      <c r="AO236">
        <v>1.0779054851616301</v>
      </c>
      <c r="AZ236">
        <v>0.53348564332719395</v>
      </c>
      <c r="BA236">
        <v>0.87080827094269797</v>
      </c>
      <c r="BB236">
        <v>0.54643187326551701</v>
      </c>
      <c r="BC236">
        <v>0.64403288119190905</v>
      </c>
      <c r="BD236">
        <v>0.31670766930458499</v>
      </c>
      <c r="BE236">
        <v>0.67990330209239702</v>
      </c>
      <c r="BQ236">
        <v>4.0791753310699503</v>
      </c>
      <c r="BR236">
        <v>4.1231281630285403</v>
      </c>
      <c r="BS236">
        <v>0.52374823432267403</v>
      </c>
      <c r="BT236">
        <v>3.8111942509202401</v>
      </c>
      <c r="BU236">
        <v>3.2267590023795201</v>
      </c>
      <c r="BV236">
        <v>0.44523909545623802</v>
      </c>
      <c r="CG236">
        <v>0.654714402054134</v>
      </c>
      <c r="CH236">
        <v>0.73712240582405297</v>
      </c>
      <c r="CI236">
        <v>0.33598318432195301</v>
      </c>
      <c r="CJ236">
        <v>0.52091549743271803</v>
      </c>
      <c r="CK236">
        <v>0.57406381248468596</v>
      </c>
      <c r="CL236">
        <v>0.39032016836082101</v>
      </c>
    </row>
    <row r="237" spans="3:90" x14ac:dyDescent="0.2">
      <c r="C237">
        <v>4.7779579122945002</v>
      </c>
      <c r="D237">
        <v>6.0415438379836397</v>
      </c>
      <c r="E237">
        <v>3.76744208730925</v>
      </c>
      <c r="F237">
        <v>5.5813102915528896</v>
      </c>
      <c r="G237">
        <v>3.1756962906408299</v>
      </c>
      <c r="H237">
        <v>0.422268003390463</v>
      </c>
      <c r="S237">
        <v>0.87307793231882003</v>
      </c>
      <c r="T237">
        <v>1.5301326347819499</v>
      </c>
      <c r="U237">
        <v>0.65016033567338105</v>
      </c>
      <c r="V237">
        <v>1.2774863277923101</v>
      </c>
      <c r="W237">
        <v>0.93953402836479705</v>
      </c>
      <c r="X237">
        <v>0.39965682035343503</v>
      </c>
      <c r="AJ237">
        <v>1.1122859898335899</v>
      </c>
      <c r="AK237">
        <v>5.4838960497864599</v>
      </c>
      <c r="AL237">
        <v>1.6838323932795201</v>
      </c>
      <c r="AM237">
        <v>1.0723483000413301</v>
      </c>
      <c r="AN237">
        <v>0.63877318109301595</v>
      </c>
      <c r="AO237">
        <v>1.12334329060399</v>
      </c>
      <c r="AZ237">
        <v>0.51962317253856605</v>
      </c>
      <c r="BA237">
        <v>0.816751103123455</v>
      </c>
      <c r="BB237">
        <v>0.54683206402100903</v>
      </c>
      <c r="BC237">
        <v>0.54775874052218398</v>
      </c>
      <c r="BD237">
        <v>0.37817743065897502</v>
      </c>
      <c r="BE237">
        <v>0.48422925481252699</v>
      </c>
      <c r="BQ237">
        <v>3.4812665903361002</v>
      </c>
      <c r="BR237">
        <v>4.2351498614543202</v>
      </c>
      <c r="BS237">
        <v>0.38566867932236998</v>
      </c>
      <c r="BT237">
        <v>2.76031252391599</v>
      </c>
      <c r="BU237">
        <v>3.9267435954991998</v>
      </c>
      <c r="BV237">
        <v>0.65172509436308801</v>
      </c>
      <c r="CG237">
        <v>0.63554860612365305</v>
      </c>
      <c r="CH237">
        <v>0.68332737592398896</v>
      </c>
      <c r="CI237">
        <v>0.33194923236670398</v>
      </c>
      <c r="CJ237">
        <v>0.64369506952514399</v>
      </c>
      <c r="CK237">
        <v>0.544855266725631</v>
      </c>
      <c r="CL237">
        <v>0.49074109847758901</v>
      </c>
    </row>
    <row r="238" spans="3:90" x14ac:dyDescent="0.2">
      <c r="C238">
        <v>5.0536105643396603</v>
      </c>
      <c r="D238">
        <v>7.1608857265792603</v>
      </c>
      <c r="E238">
        <v>4.96342474688982</v>
      </c>
      <c r="F238">
        <v>7.0121841947820798</v>
      </c>
      <c r="G238">
        <v>2.33185110441377</v>
      </c>
      <c r="H238">
        <v>0.526647154819751</v>
      </c>
      <c r="S238">
        <v>1.0116736212341499</v>
      </c>
      <c r="T238">
        <v>1.4691061334240101</v>
      </c>
      <c r="U238">
        <v>0.79066569214557303</v>
      </c>
      <c r="V238">
        <v>0.892975383179062</v>
      </c>
      <c r="W238">
        <v>1.1837508691193599</v>
      </c>
      <c r="X238">
        <v>0.38811737609741798</v>
      </c>
      <c r="AJ238">
        <v>2.8197430483437</v>
      </c>
      <c r="AK238">
        <v>5.7910293896257699</v>
      </c>
      <c r="AL238">
        <v>1.6806648828920201</v>
      </c>
      <c r="AM238">
        <v>1.7143799921199701</v>
      </c>
      <c r="AN238">
        <v>0.30617836846152202</v>
      </c>
      <c r="AO238">
        <v>1.6309272336706</v>
      </c>
      <c r="AZ238">
        <v>0.60995610573277803</v>
      </c>
      <c r="BA238">
        <v>0.92112587990353401</v>
      </c>
      <c r="BB238">
        <v>0.513107824411141</v>
      </c>
      <c r="BC238">
        <v>0.84454349809502505</v>
      </c>
      <c r="BD238">
        <v>0.31395524908235301</v>
      </c>
      <c r="BE238">
        <v>0.46156248961540702</v>
      </c>
      <c r="BQ238">
        <v>2.0183158854365599</v>
      </c>
      <c r="BR238">
        <v>3.2047325678738301</v>
      </c>
      <c r="BS238">
        <v>0.53789259626733799</v>
      </c>
      <c r="BT238">
        <v>2.5133948725909998</v>
      </c>
      <c r="BU238">
        <v>2.8443630104791802</v>
      </c>
      <c r="BV238">
        <v>0.92604819646348202</v>
      </c>
      <c r="CG238">
        <v>0.49505970147894601</v>
      </c>
      <c r="CH238">
        <v>0.68275103319004904</v>
      </c>
      <c r="CI238">
        <v>0.38776476174767999</v>
      </c>
      <c r="CJ238">
        <v>0.70525451628007996</v>
      </c>
      <c r="CK238">
        <v>0.54695845817010702</v>
      </c>
      <c r="CL238">
        <v>0.44600739248550098</v>
      </c>
    </row>
    <row r="239" spans="3:90" x14ac:dyDescent="0.2">
      <c r="C239">
        <v>5.2003852314044101</v>
      </c>
      <c r="D239">
        <v>7.93017814089447</v>
      </c>
      <c r="E239">
        <v>2.2062449208271899</v>
      </c>
      <c r="F239">
        <v>6.5818056447590099</v>
      </c>
      <c r="G239">
        <v>3.3198742817608302</v>
      </c>
      <c r="H239">
        <v>0.60588965908258996</v>
      </c>
      <c r="S239">
        <v>1.01317364799943</v>
      </c>
      <c r="T239">
        <v>1.1664935363611599</v>
      </c>
      <c r="U239">
        <v>0.59124141430325505</v>
      </c>
      <c r="V239">
        <v>1.05200295509015</v>
      </c>
      <c r="W239">
        <v>0.66654198289233502</v>
      </c>
      <c r="X239">
        <v>0.370342913217731</v>
      </c>
      <c r="AJ239">
        <v>0.69444157417292696</v>
      </c>
      <c r="AK239">
        <v>5.8196014913576297</v>
      </c>
      <c r="AL239">
        <v>1.75132168931373</v>
      </c>
      <c r="AM239">
        <v>1.7352904486818801</v>
      </c>
      <c r="AN239">
        <v>0.54545647874031999</v>
      </c>
      <c r="AO239">
        <v>1.0294285651453201</v>
      </c>
      <c r="AZ239">
        <v>0.55506116074463996</v>
      </c>
      <c r="BA239">
        <v>1.03438506823688</v>
      </c>
      <c r="BB239">
        <v>0.57178122368296003</v>
      </c>
      <c r="BC239">
        <v>0.626410835020353</v>
      </c>
      <c r="BD239">
        <v>0.36073268598243102</v>
      </c>
      <c r="BE239">
        <v>0.41920945310334901</v>
      </c>
      <c r="BQ239">
        <v>1.92856815512391</v>
      </c>
      <c r="BR239">
        <v>3.9746189125048201</v>
      </c>
      <c r="BS239">
        <v>1.23816372269743</v>
      </c>
      <c r="BT239">
        <v>3.1130217059429102</v>
      </c>
      <c r="BU239">
        <v>2.27761307109057</v>
      </c>
      <c r="BV239">
        <v>1.02649446817796</v>
      </c>
      <c r="CG239">
        <v>0.63865483432857195</v>
      </c>
      <c r="CH239">
        <v>0.87923058758459505</v>
      </c>
      <c r="CI239">
        <v>0.42893094136758902</v>
      </c>
      <c r="CJ239">
        <v>0.71677987396234899</v>
      </c>
      <c r="CK239">
        <v>0.53964276052270299</v>
      </c>
      <c r="CL239">
        <v>0.40122979626525901</v>
      </c>
    </row>
    <row r="240" spans="3:90" x14ac:dyDescent="0.2">
      <c r="C240">
        <v>5.9457848259654797</v>
      </c>
      <c r="D240">
        <v>7.7237926758232396</v>
      </c>
      <c r="E240">
        <v>1.4988899506002999</v>
      </c>
      <c r="F240">
        <v>4.4774167566524499</v>
      </c>
      <c r="G240">
        <v>2.4085996910199201</v>
      </c>
      <c r="H240">
        <v>0.58796092222077101</v>
      </c>
      <c r="S240">
        <v>1.0467881341254499</v>
      </c>
      <c r="T240">
        <v>1.09858658347044</v>
      </c>
      <c r="U240">
        <v>0.71319011423307399</v>
      </c>
      <c r="V240">
        <v>0.73128338680206095</v>
      </c>
      <c r="W240">
        <v>0.85055020953602201</v>
      </c>
      <c r="X240">
        <v>0.31561888767584301</v>
      </c>
      <c r="AJ240">
        <v>1.39640210520859</v>
      </c>
      <c r="AK240">
        <v>5.9266035355276498</v>
      </c>
      <c r="AL240">
        <v>0.59343380152386305</v>
      </c>
      <c r="AM240">
        <v>1.5211528869297199</v>
      </c>
      <c r="AN240">
        <v>0.69093850266767098</v>
      </c>
      <c r="AO240">
        <v>1.1002746362410201</v>
      </c>
      <c r="AZ240">
        <v>0.48191123046475498</v>
      </c>
      <c r="BA240">
        <v>0.74291596691235495</v>
      </c>
      <c r="BB240">
        <v>0.38539655304070902</v>
      </c>
      <c r="BC240">
        <v>0.64985122389438699</v>
      </c>
      <c r="BD240">
        <v>0.44094858141144699</v>
      </c>
      <c r="BE240">
        <v>0.43569890325285199</v>
      </c>
      <c r="BQ240">
        <v>3.0888535812253299</v>
      </c>
      <c r="BR240">
        <v>2.8594321968300198</v>
      </c>
      <c r="BS240">
        <v>0.94418008513116403</v>
      </c>
      <c r="BT240">
        <v>3.2903592705269902</v>
      </c>
      <c r="BU240">
        <v>2.1388803654881499</v>
      </c>
      <c r="BV240">
        <v>1.01072047336407</v>
      </c>
      <c r="CG240">
        <v>0.66600938576306901</v>
      </c>
      <c r="CH240">
        <v>0.73395607846047295</v>
      </c>
      <c r="CI240">
        <v>0.45112305616239101</v>
      </c>
      <c r="CJ240">
        <v>0.89990999493078006</v>
      </c>
      <c r="CK240">
        <v>0.74472155611023705</v>
      </c>
      <c r="CL240">
        <v>0.53992260041598295</v>
      </c>
    </row>
    <row r="241" spans="3:90" x14ac:dyDescent="0.2">
      <c r="C241">
        <v>5.6040818446453304</v>
      </c>
      <c r="D241">
        <v>8.6833047035622304</v>
      </c>
      <c r="E241">
        <v>2.2269717266254001</v>
      </c>
      <c r="F241">
        <v>2.4687070310261001</v>
      </c>
      <c r="G241">
        <v>4.5521125844134396</v>
      </c>
      <c r="H241">
        <v>0.50955708122973797</v>
      </c>
      <c r="S241">
        <v>0.915777288467299</v>
      </c>
      <c r="T241">
        <v>1.05004920354249</v>
      </c>
      <c r="U241">
        <v>0.63519096543570897</v>
      </c>
      <c r="V241">
        <v>0.626296721477828</v>
      </c>
      <c r="W241">
        <v>0.99702488328824601</v>
      </c>
      <c r="X241">
        <v>0.34282377192519797</v>
      </c>
      <c r="AJ241">
        <v>1.17236444115093</v>
      </c>
      <c r="AK241">
        <v>4.3369460440632599</v>
      </c>
      <c r="AL241">
        <v>0.65104613887803597</v>
      </c>
      <c r="AM241">
        <v>2.3167495406638499</v>
      </c>
      <c r="AN241">
        <v>0.77057750547261095</v>
      </c>
      <c r="AO241">
        <v>0.60783033103862805</v>
      </c>
      <c r="AZ241">
        <v>0.45890814452688</v>
      </c>
      <c r="BA241">
        <v>0.97508677825874202</v>
      </c>
      <c r="BB241">
        <v>0.41595433497968598</v>
      </c>
      <c r="BC241">
        <v>0.703329078934263</v>
      </c>
      <c r="BD241">
        <v>0.40638708448306499</v>
      </c>
      <c r="BE241">
        <v>0.37715903559246899</v>
      </c>
      <c r="BQ241">
        <v>3.42591094218229</v>
      </c>
      <c r="BR241">
        <v>2.8534481839722701</v>
      </c>
      <c r="BS241">
        <v>0.51544058523603797</v>
      </c>
      <c r="BT241">
        <v>2.43176874066996</v>
      </c>
      <c r="BU241">
        <v>3.3490139197409001</v>
      </c>
      <c r="BV241">
        <v>1.29160157391827</v>
      </c>
      <c r="CG241">
        <v>0.64250177859981605</v>
      </c>
      <c r="CH241">
        <v>0.89488972978577697</v>
      </c>
      <c r="CI241">
        <v>0.328891610786467</v>
      </c>
      <c r="CJ241">
        <v>0.78403089076633803</v>
      </c>
      <c r="CK241">
        <v>0.67573340054266995</v>
      </c>
      <c r="CL241">
        <v>0.70936239963441505</v>
      </c>
    </row>
    <row r="242" spans="3:90" x14ac:dyDescent="0.2">
      <c r="C242">
        <v>6.9114411627098402</v>
      </c>
      <c r="D242">
        <v>7.6209962457660998</v>
      </c>
      <c r="E242">
        <v>1.22549440583234</v>
      </c>
      <c r="F242">
        <v>2.63142368891865</v>
      </c>
      <c r="G242">
        <v>6.1798631808496198</v>
      </c>
      <c r="H242">
        <v>0.36827916040463698</v>
      </c>
      <c r="S242">
        <v>1.070446873581</v>
      </c>
      <c r="T242">
        <v>0.73786187771042699</v>
      </c>
      <c r="U242">
        <v>0.55950855221819096</v>
      </c>
      <c r="V242">
        <v>1.1639978360639101</v>
      </c>
      <c r="W242">
        <v>0.94514422534758002</v>
      </c>
      <c r="X242">
        <v>0.27740796131252898</v>
      </c>
      <c r="AJ242">
        <v>0.63990903030877699</v>
      </c>
      <c r="AK242">
        <v>4.8591563422431596</v>
      </c>
      <c r="AL242">
        <v>0.56006827717720298</v>
      </c>
      <c r="AM242">
        <v>2.04190926095754</v>
      </c>
      <c r="AN242">
        <v>0.71632350489604901</v>
      </c>
      <c r="AO242">
        <v>0.69936623649656404</v>
      </c>
      <c r="AZ242">
        <v>0.42702995649636399</v>
      </c>
      <c r="BA242">
        <v>0.92398745012723804</v>
      </c>
      <c r="BB242">
        <v>0.56711850450700096</v>
      </c>
      <c r="BC242">
        <v>0.773826623357601</v>
      </c>
      <c r="BD242">
        <v>0.44197398337374399</v>
      </c>
      <c r="BE242">
        <v>0.36618425413553002</v>
      </c>
      <c r="BQ242">
        <v>2.9875240903937099</v>
      </c>
      <c r="BR242">
        <v>3.7699479393768098</v>
      </c>
      <c r="BS242">
        <v>0.376807469689041</v>
      </c>
      <c r="BT242">
        <v>1.6444364509740399</v>
      </c>
      <c r="BU242">
        <v>4.2838887560204197</v>
      </c>
      <c r="BV242">
        <v>2.0111282446819501</v>
      </c>
      <c r="CG242">
        <v>0.69169671645425002</v>
      </c>
      <c r="CH242">
        <v>0.99343790925814401</v>
      </c>
      <c r="CI242">
        <v>0.36792118513345201</v>
      </c>
      <c r="CJ242">
        <v>0.65619207737868301</v>
      </c>
      <c r="CK242">
        <v>0.62559636396513596</v>
      </c>
      <c r="CL242">
        <v>0.574516012211712</v>
      </c>
    </row>
    <row r="243" spans="3:90" x14ac:dyDescent="0.2">
      <c r="C243">
        <v>6.9716980498888201</v>
      </c>
      <c r="D243">
        <v>7.1197623890535304</v>
      </c>
      <c r="E243">
        <v>1.7560211063890501</v>
      </c>
      <c r="F243">
        <v>4.3358200651334</v>
      </c>
      <c r="G243">
        <v>3.9856300715584099</v>
      </c>
      <c r="H243">
        <v>0.37007493505453198</v>
      </c>
      <c r="S243">
        <v>0.71081876427374402</v>
      </c>
      <c r="T243">
        <v>1.3537382261216799</v>
      </c>
      <c r="U243">
        <v>0.63590203886427499</v>
      </c>
      <c r="V243">
        <v>0.79005385144054996</v>
      </c>
      <c r="W243">
        <v>0.86651367416065195</v>
      </c>
      <c r="X243">
        <v>0.25993522744837899</v>
      </c>
      <c r="AJ243">
        <v>1.4272522970296599</v>
      </c>
      <c r="AK243">
        <v>6.0531725621508903</v>
      </c>
      <c r="AL243">
        <v>0.49513486063941597</v>
      </c>
      <c r="AM243">
        <v>2.3527414131523599</v>
      </c>
      <c r="AN243">
        <v>0.381662729167905</v>
      </c>
      <c r="AO243">
        <v>1.5764905297565499</v>
      </c>
      <c r="AZ243">
        <v>0.51533135348732195</v>
      </c>
      <c r="BA243">
        <v>1.1593986649129799</v>
      </c>
      <c r="BB243">
        <v>0.44171682182408201</v>
      </c>
      <c r="BC243">
        <v>0.73564454021816905</v>
      </c>
      <c r="BD243">
        <v>0.463847969586903</v>
      </c>
      <c r="BE243">
        <v>0.78175233325974602</v>
      </c>
      <c r="BQ243">
        <v>1.92020574242374</v>
      </c>
      <c r="BR243">
        <v>3.8655385207061599</v>
      </c>
      <c r="BS243">
        <v>0.42807818226693001</v>
      </c>
      <c r="BT243">
        <v>0.891154427082822</v>
      </c>
      <c r="BU243">
        <v>3.1046244099457998</v>
      </c>
      <c r="BV243">
        <v>1.5571067064922099</v>
      </c>
      <c r="CG243">
        <v>0.56738881595840196</v>
      </c>
      <c r="CH243">
        <v>1.0125457511284801</v>
      </c>
      <c r="CI243">
        <v>0.32845840671917798</v>
      </c>
      <c r="CJ243">
        <v>0.48687672532683102</v>
      </c>
      <c r="CK243">
        <v>0.55637113885211598</v>
      </c>
      <c r="CL243">
        <v>0.47791534593615798</v>
      </c>
    </row>
    <row r="244" spans="3:90" x14ac:dyDescent="0.2">
      <c r="C244">
        <v>5.9711787524614097</v>
      </c>
      <c r="D244">
        <v>7.6088719388270096</v>
      </c>
      <c r="E244">
        <v>1.0013594752844299</v>
      </c>
      <c r="F244">
        <v>3.5427261672744499</v>
      </c>
      <c r="G244">
        <v>3.7851968353702099</v>
      </c>
      <c r="H244">
        <v>0.43291939072631602</v>
      </c>
      <c r="S244">
        <v>0.91261645321948404</v>
      </c>
      <c r="T244">
        <v>1.11571065333429</v>
      </c>
      <c r="U244">
        <v>0.56058256711930499</v>
      </c>
      <c r="V244">
        <v>0.99224508306478798</v>
      </c>
      <c r="W244">
        <v>1.03725179656872</v>
      </c>
      <c r="X244">
        <v>0.33540264526825603</v>
      </c>
      <c r="AJ244">
        <v>3.0133253846899701</v>
      </c>
      <c r="AK244">
        <v>3.8140212303440801</v>
      </c>
      <c r="AL244">
        <v>0.44256694588277201</v>
      </c>
      <c r="AM244">
        <v>2.4555530592855299</v>
      </c>
      <c r="AN244">
        <v>0.47005471798736398</v>
      </c>
      <c r="AO244">
        <v>1.10763479236069</v>
      </c>
      <c r="AZ244">
        <v>0.54073799333227901</v>
      </c>
      <c r="BA244">
        <v>0.979208373967424</v>
      </c>
      <c r="BB244">
        <v>0.46325061099807302</v>
      </c>
      <c r="BC244">
        <v>0.88602307715936202</v>
      </c>
      <c r="BD244">
        <v>0.41287756606668002</v>
      </c>
      <c r="BE244">
        <v>0.49202108447243598</v>
      </c>
      <c r="BQ244">
        <v>0.98104869725295596</v>
      </c>
      <c r="BR244">
        <v>4.7918307408582699</v>
      </c>
      <c r="BS244">
        <v>0.341431149730268</v>
      </c>
      <c r="BT244">
        <v>0.65126242696982894</v>
      </c>
      <c r="BU244">
        <v>2.9593871739312201</v>
      </c>
      <c r="BV244">
        <v>1.1431074194137001</v>
      </c>
      <c r="CG244">
        <v>0.65373892684909296</v>
      </c>
      <c r="CH244">
        <v>0.92777711995279299</v>
      </c>
      <c r="CI244">
        <v>0.31823112899425898</v>
      </c>
      <c r="CJ244">
        <v>0.48654475542471398</v>
      </c>
      <c r="CK244">
        <v>0.56085531450617798</v>
      </c>
      <c r="CL244">
        <v>0.49255743303229399</v>
      </c>
    </row>
    <row r="245" spans="3:90" x14ac:dyDescent="0.2">
      <c r="C245">
        <v>7.9251957719407899</v>
      </c>
      <c r="D245">
        <v>9.2433441201751805</v>
      </c>
      <c r="E245">
        <v>0.66907637955211496</v>
      </c>
      <c r="F245">
        <v>5.2275151808534899</v>
      </c>
      <c r="G245">
        <v>3.3083520967062601</v>
      </c>
      <c r="H245">
        <v>0.575553056668345</v>
      </c>
      <c r="S245">
        <v>1.04285297703216</v>
      </c>
      <c r="T245">
        <v>0.95950346377552398</v>
      </c>
      <c r="U245">
        <v>0.45784341140374202</v>
      </c>
      <c r="V245">
        <v>0.90251021128614295</v>
      </c>
      <c r="W245">
        <v>0.97038280709982505</v>
      </c>
      <c r="X245">
        <v>0.32791063073152099</v>
      </c>
      <c r="AJ245">
        <v>2.14374191614304</v>
      </c>
      <c r="AK245">
        <v>4.2662845226524899</v>
      </c>
      <c r="AL245">
        <v>0.90544815736859896</v>
      </c>
      <c r="AM245">
        <v>2.9518298147581099</v>
      </c>
      <c r="AN245">
        <v>0.34883728779932399</v>
      </c>
      <c r="AO245">
        <v>1.17307418679983</v>
      </c>
      <c r="AZ245">
        <v>0.57339736232446803</v>
      </c>
      <c r="BA245">
        <v>1.05087427013776</v>
      </c>
      <c r="BB245">
        <v>0.47701092943915002</v>
      </c>
      <c r="BC245">
        <v>0.73177553492033098</v>
      </c>
      <c r="BD245">
        <v>0.374318683090481</v>
      </c>
      <c r="BE245">
        <v>0.58467029008895299</v>
      </c>
      <c r="BQ245">
        <v>1.0624434121710999</v>
      </c>
      <c r="BR245">
        <v>2.8458687855542699</v>
      </c>
      <c r="BS245">
        <v>0.30557061267166302</v>
      </c>
      <c r="BT245">
        <v>1.5699040854538799</v>
      </c>
      <c r="BU245">
        <v>3.2396478043969301</v>
      </c>
      <c r="BV245">
        <v>1.24882976026696</v>
      </c>
      <c r="CG245">
        <v>0.54271675454701296</v>
      </c>
      <c r="CH245">
        <v>0.79591724664262897</v>
      </c>
      <c r="CI245">
        <v>0.30445934705675498</v>
      </c>
      <c r="CJ245">
        <v>0.67402219390931895</v>
      </c>
      <c r="CK245">
        <v>0.45936823801208498</v>
      </c>
      <c r="CL245">
        <v>0.47416889921036398</v>
      </c>
    </row>
    <row r="246" spans="3:90" x14ac:dyDescent="0.2">
      <c r="C246">
        <v>6.2194003877412802</v>
      </c>
      <c r="D246">
        <v>9.0540089116971991</v>
      </c>
      <c r="E246">
        <v>0.62482444857911801</v>
      </c>
      <c r="F246">
        <v>2.1084931644438201</v>
      </c>
      <c r="G246">
        <v>3.89715116542272</v>
      </c>
      <c r="H246">
        <v>0.46367955714293901</v>
      </c>
      <c r="S246">
        <v>1.06438489170537</v>
      </c>
      <c r="T246">
        <v>1.2059910878464299</v>
      </c>
      <c r="U246">
        <v>0.35590891046245299</v>
      </c>
      <c r="V246">
        <v>0.72521270517327596</v>
      </c>
      <c r="W246">
        <v>1.0604360549062399</v>
      </c>
      <c r="X246">
        <v>0.342542099645676</v>
      </c>
      <c r="AJ246">
        <v>2.05580449127382</v>
      </c>
      <c r="AK246">
        <v>5.43689668697768</v>
      </c>
      <c r="AL246">
        <v>1.25327386556054</v>
      </c>
      <c r="AM246">
        <v>3.98683428598456</v>
      </c>
      <c r="AN246">
        <v>0.95882481962895505</v>
      </c>
      <c r="AO246">
        <v>1.55447117196413</v>
      </c>
      <c r="AZ246">
        <v>0.585910935586478</v>
      </c>
      <c r="BA246">
        <v>0.92280180713553495</v>
      </c>
      <c r="BB246">
        <v>0.52597039069917395</v>
      </c>
      <c r="BC246">
        <v>0.63392681535483897</v>
      </c>
      <c r="BD246">
        <v>0.42766520987537099</v>
      </c>
      <c r="BE246">
        <v>0.43202334590150998</v>
      </c>
      <c r="BQ246">
        <v>1.1581503240009801</v>
      </c>
      <c r="BR246">
        <v>2.34676644528624</v>
      </c>
      <c r="BS246">
        <v>0.40488246105888998</v>
      </c>
      <c r="BT246">
        <v>1.3698392151329599</v>
      </c>
      <c r="BU246">
        <v>2.9402239602372799</v>
      </c>
      <c r="BV246">
        <v>1.35604022016297</v>
      </c>
      <c r="CG246">
        <v>0.472103068669115</v>
      </c>
      <c r="CH246">
        <v>0.84242439360313404</v>
      </c>
      <c r="CI246">
        <v>0.35812202517375002</v>
      </c>
      <c r="CJ246">
        <v>0.53417162857491496</v>
      </c>
      <c r="CK246">
        <v>0.56714635319426498</v>
      </c>
      <c r="CL246">
        <v>0.490221223992032</v>
      </c>
    </row>
    <row r="247" spans="3:90" x14ac:dyDescent="0.2">
      <c r="C247">
        <v>6.80847649759892</v>
      </c>
      <c r="D247">
        <v>7.8384264331157603</v>
      </c>
      <c r="E247">
        <v>1.0757577659375499</v>
      </c>
      <c r="F247">
        <v>4.7896650429805998</v>
      </c>
      <c r="G247">
        <v>3.90698048155553</v>
      </c>
      <c r="H247">
        <v>0.51517285061739004</v>
      </c>
      <c r="S247">
        <v>0.87754959640757402</v>
      </c>
      <c r="T247">
        <v>1.1496871404781199</v>
      </c>
      <c r="U247">
        <v>0.43197051533500003</v>
      </c>
      <c r="V247">
        <v>0.663780569252861</v>
      </c>
      <c r="W247">
        <v>0.98299988421391804</v>
      </c>
      <c r="X247">
        <v>0.32908925864237598</v>
      </c>
      <c r="AJ247">
        <v>1.4686105102621601</v>
      </c>
      <c r="AK247">
        <v>5.5663687438204201</v>
      </c>
      <c r="AL247">
        <v>1.7075943596157299</v>
      </c>
      <c r="AM247">
        <v>3.6561541190165898</v>
      </c>
      <c r="AN247">
        <v>1.07065249109711</v>
      </c>
      <c r="AO247">
        <v>1.16915489669536</v>
      </c>
      <c r="AZ247">
        <v>0.48974885782931199</v>
      </c>
      <c r="BA247">
        <v>0.72846383651657698</v>
      </c>
      <c r="BB247">
        <v>0.47468751430615103</v>
      </c>
      <c r="BC247">
        <v>0.64303586716632</v>
      </c>
      <c r="BD247">
        <v>0.43598131506396998</v>
      </c>
      <c r="BE247">
        <v>0.33293239214653497</v>
      </c>
      <c r="BQ247">
        <v>1.57591698106585</v>
      </c>
      <c r="BR247">
        <v>2.8925580490294198</v>
      </c>
      <c r="BS247">
        <v>0.71930799460616202</v>
      </c>
      <c r="BT247">
        <v>2.6601669115958901</v>
      </c>
      <c r="BU247">
        <v>1.6688441332598201</v>
      </c>
      <c r="BV247">
        <v>1.63216177758207</v>
      </c>
      <c r="CG247">
        <v>0.60023527326498205</v>
      </c>
      <c r="CH247">
        <v>0.824389121088278</v>
      </c>
      <c r="CI247">
        <v>0.40980880133954001</v>
      </c>
      <c r="CJ247">
        <v>0.73651616696272804</v>
      </c>
      <c r="CK247">
        <v>0.43992732111029698</v>
      </c>
      <c r="CL247">
        <v>0.60211576524976496</v>
      </c>
    </row>
    <row r="248" spans="3:90" x14ac:dyDescent="0.2">
      <c r="C248">
        <v>7.3129053303312501</v>
      </c>
      <c r="D248">
        <v>6.7325329675012702</v>
      </c>
      <c r="E248">
        <v>1.2807442940170199</v>
      </c>
      <c r="F248">
        <v>4.6302857199835596</v>
      </c>
      <c r="G248">
        <v>4.5521319000696803</v>
      </c>
      <c r="H248">
        <v>0.35438358625743199</v>
      </c>
      <c r="S248">
        <v>0.96667740410689995</v>
      </c>
      <c r="T248">
        <v>0.91037919676800905</v>
      </c>
      <c r="U248">
        <v>0.66044944256683802</v>
      </c>
      <c r="V248">
        <v>0.80155581904033102</v>
      </c>
      <c r="W248">
        <v>0.79135178109443005</v>
      </c>
      <c r="X248">
        <v>0.28833516287781003</v>
      </c>
      <c r="AJ248">
        <v>2.5536462734822298</v>
      </c>
      <c r="AK248">
        <v>3.41817672671006</v>
      </c>
      <c r="AL248">
        <v>1.92749422658467</v>
      </c>
      <c r="AM248">
        <v>1.7550170259859801</v>
      </c>
      <c r="AN248">
        <v>1.1883837478124499</v>
      </c>
      <c r="AO248">
        <v>1.2021007725622801</v>
      </c>
      <c r="AZ248">
        <v>0.81784050836253297</v>
      </c>
      <c r="BA248">
        <v>0.95367868492266805</v>
      </c>
      <c r="BB248">
        <v>0.54285728709778502</v>
      </c>
      <c r="BC248">
        <v>0.73941978882711501</v>
      </c>
      <c r="BD248">
        <v>0.49642151442121801</v>
      </c>
      <c r="BE248">
        <v>0.399169303546205</v>
      </c>
      <c r="BQ248">
        <v>1.4472508849164001</v>
      </c>
      <c r="BR248">
        <v>2.8110116832109902</v>
      </c>
      <c r="BS248">
        <v>0.48902576059520297</v>
      </c>
      <c r="BT248">
        <v>3.0521503684991602</v>
      </c>
      <c r="BU248">
        <v>2.0335954120556599</v>
      </c>
      <c r="BV248">
        <v>1.2054224381620999</v>
      </c>
      <c r="CG248">
        <v>0.58819992720895098</v>
      </c>
      <c r="CH248">
        <v>0.89973676251980805</v>
      </c>
      <c r="CI248">
        <v>0.395388925911978</v>
      </c>
      <c r="CJ248">
        <v>0.70970799572770304</v>
      </c>
      <c r="CK248">
        <v>0.55715886695844596</v>
      </c>
      <c r="CL248">
        <v>0.66606724216124802</v>
      </c>
    </row>
    <row r="249" spans="3:90" x14ac:dyDescent="0.2">
      <c r="C249">
        <v>6.2475295162620901</v>
      </c>
      <c r="D249">
        <v>6.8822218340666703</v>
      </c>
      <c r="E249">
        <v>1.2460208269899</v>
      </c>
      <c r="F249">
        <v>5.04679881859966</v>
      </c>
      <c r="G249">
        <v>5.17837023628267</v>
      </c>
      <c r="H249">
        <v>0.38873322190549597</v>
      </c>
      <c r="S249">
        <v>0.71898090787532498</v>
      </c>
      <c r="T249">
        <v>1.14180940077545</v>
      </c>
      <c r="U249">
        <v>0.56019398025537803</v>
      </c>
      <c r="V249">
        <v>0.78334417030969505</v>
      </c>
      <c r="W249">
        <v>0.77449476181860999</v>
      </c>
      <c r="X249">
        <v>0.344252188769469</v>
      </c>
      <c r="AJ249">
        <v>1.9694420696044801</v>
      </c>
      <c r="AK249">
        <v>4.1624534993879401</v>
      </c>
      <c r="AL249">
        <v>2.4704440602750899</v>
      </c>
      <c r="AM249">
        <v>1.1244668337096799</v>
      </c>
      <c r="AN249">
        <v>1.3479623614577301</v>
      </c>
      <c r="AO249">
        <v>0.94572648050288699</v>
      </c>
      <c r="AZ249">
        <v>0.78763399684508195</v>
      </c>
      <c r="BA249">
        <v>0.99280459060031001</v>
      </c>
      <c r="BB249">
        <v>0.55252552069377703</v>
      </c>
      <c r="BC249">
        <v>0.57578066823942198</v>
      </c>
      <c r="BD249">
        <v>0.60937121583612597</v>
      </c>
      <c r="BE249">
        <v>0.39978868840507997</v>
      </c>
      <c r="BQ249">
        <v>0.98363387036315997</v>
      </c>
      <c r="BR249">
        <v>2.7499329184987999</v>
      </c>
      <c r="BS249">
        <v>1.2275624078134599</v>
      </c>
      <c r="BT249">
        <v>1.8687436135931801</v>
      </c>
      <c r="BU249">
        <v>2.4529608939309999</v>
      </c>
      <c r="BV249">
        <v>1.4157405908346701</v>
      </c>
      <c r="CG249">
        <v>0.47620994717809201</v>
      </c>
      <c r="CH249">
        <v>0.76478685318600903</v>
      </c>
      <c r="CI249">
        <v>0.443355965870178</v>
      </c>
      <c r="CJ249">
        <v>0.62885806880535899</v>
      </c>
      <c r="CK249">
        <v>0.58046664433403905</v>
      </c>
      <c r="CL249">
        <v>0.47757439138083502</v>
      </c>
    </row>
    <row r="250" spans="3:90" x14ac:dyDescent="0.2">
      <c r="C250">
        <v>4.6056430925473597</v>
      </c>
      <c r="D250">
        <v>7.3009541926079304</v>
      </c>
      <c r="E250">
        <v>1.65666180807472</v>
      </c>
      <c r="F250">
        <v>5.0228246034494397</v>
      </c>
      <c r="G250">
        <v>4.4829867800755601</v>
      </c>
      <c r="H250">
        <v>0.71880234903426998</v>
      </c>
      <c r="S250">
        <v>0.87154387104187003</v>
      </c>
      <c r="T250">
        <v>1.41663819764555</v>
      </c>
      <c r="U250">
        <v>0.58540547177074898</v>
      </c>
      <c r="V250">
        <v>0.89044637228432499</v>
      </c>
      <c r="W250">
        <v>0.79165161721041499</v>
      </c>
      <c r="X250">
        <v>0.53766425361639703</v>
      </c>
      <c r="AJ250">
        <v>2.69151384091926</v>
      </c>
      <c r="AK250">
        <v>3.7410934450396001</v>
      </c>
      <c r="AL250">
        <v>1.2683612848433801</v>
      </c>
      <c r="AM250">
        <v>0.95472553854819697</v>
      </c>
      <c r="AN250">
        <v>1.26045886904732</v>
      </c>
      <c r="AO250">
        <v>0.68134756784081996</v>
      </c>
      <c r="AZ250">
        <v>0.78662583780352802</v>
      </c>
      <c r="BA250">
        <v>0.83354046493285505</v>
      </c>
      <c r="BB250">
        <v>0.59643527049673495</v>
      </c>
      <c r="BC250">
        <v>0.61252084176583899</v>
      </c>
      <c r="BD250">
        <v>0.60156826801375995</v>
      </c>
      <c r="BE250">
        <v>0.487175250390668</v>
      </c>
      <c r="BQ250">
        <v>0.89593243774890197</v>
      </c>
      <c r="BR250">
        <v>3.48180935768558</v>
      </c>
      <c r="BS250">
        <v>1.2220352179974101</v>
      </c>
      <c r="BT250">
        <v>2.2394442960351801</v>
      </c>
      <c r="BU250">
        <v>2.9693302218790198</v>
      </c>
      <c r="BV250">
        <v>1.45252293280449</v>
      </c>
      <c r="CG250">
        <v>0.59683492998821497</v>
      </c>
      <c r="CH250">
        <v>1.1778755171708499</v>
      </c>
      <c r="CI250">
        <v>0.58084962528663497</v>
      </c>
      <c r="CJ250">
        <v>0.56083900832815703</v>
      </c>
      <c r="CK250">
        <v>0.79703838625356804</v>
      </c>
      <c r="CL250">
        <v>0.462366559184332</v>
      </c>
    </row>
    <row r="251" spans="3:90" x14ac:dyDescent="0.2">
      <c r="C251">
        <v>5.7275695664950801</v>
      </c>
      <c r="D251">
        <v>7.9156204117124602</v>
      </c>
      <c r="E251">
        <v>1.5553397979847401</v>
      </c>
      <c r="F251">
        <v>3.29761859421171</v>
      </c>
      <c r="G251">
        <v>3.6348734692171498</v>
      </c>
      <c r="H251">
        <v>0.53278623225773403</v>
      </c>
      <c r="S251">
        <v>0.85727655400889402</v>
      </c>
      <c r="T251">
        <v>1.42346834997168</v>
      </c>
      <c r="U251">
        <v>0.63271856164976403</v>
      </c>
      <c r="V251">
        <v>0.87603081438097596</v>
      </c>
      <c r="W251">
        <v>0.90142995932096903</v>
      </c>
      <c r="X251">
        <v>0.399386131117549</v>
      </c>
      <c r="AJ251">
        <v>2.3890779531744499</v>
      </c>
      <c r="AK251">
        <v>3.4691996155032201</v>
      </c>
      <c r="AL251">
        <v>1.53296767615715</v>
      </c>
      <c r="AM251">
        <v>0.86849598829374397</v>
      </c>
      <c r="AN251">
        <v>1.8679741968421999</v>
      </c>
      <c r="AO251">
        <v>1.2341221142460499</v>
      </c>
      <c r="AZ251">
        <v>0.81269322928499699</v>
      </c>
      <c r="BA251">
        <v>0.79298504650544099</v>
      </c>
      <c r="BB251">
        <v>0.48817378734225297</v>
      </c>
      <c r="BC251">
        <v>0.455659642127755</v>
      </c>
      <c r="BD251">
        <v>0.68190150675678096</v>
      </c>
      <c r="BE251">
        <v>0.43133039369299803</v>
      </c>
      <c r="BQ251">
        <v>2.1012502605710099</v>
      </c>
      <c r="BR251">
        <v>4.3563848370963001</v>
      </c>
      <c r="BS251">
        <v>1.9686875528030501</v>
      </c>
      <c r="BT251">
        <v>1.8339670798865</v>
      </c>
      <c r="BU251">
        <v>2.61628651452197</v>
      </c>
      <c r="BV251">
        <v>0.85089309422357395</v>
      </c>
      <c r="CG251">
        <v>0.65219711012418902</v>
      </c>
      <c r="CH251">
        <v>1.04205706157994</v>
      </c>
      <c r="CI251">
        <v>0.68310193470003899</v>
      </c>
      <c r="CJ251">
        <v>0.45455839309179102</v>
      </c>
      <c r="CK251">
        <v>0.76993661416520698</v>
      </c>
      <c r="CL251">
        <v>0.40040153010031498</v>
      </c>
    </row>
    <row r="252" spans="3:90" x14ac:dyDescent="0.2">
      <c r="C252">
        <v>6.2914132138412802</v>
      </c>
      <c r="D252">
        <v>8.4862367667126204</v>
      </c>
      <c r="E252">
        <v>1.8697289302542699</v>
      </c>
      <c r="F252">
        <v>2.6776819042472702</v>
      </c>
      <c r="G252">
        <v>1.68818924097676</v>
      </c>
      <c r="H252">
        <v>0.49109671853812598</v>
      </c>
      <c r="S252">
        <v>0.68335905579158396</v>
      </c>
      <c r="T252">
        <v>1.1741546408350501</v>
      </c>
      <c r="U252">
        <v>0.52056450768222295</v>
      </c>
      <c r="V252">
        <v>1.0139354819873201</v>
      </c>
      <c r="W252">
        <v>0.79354504337083198</v>
      </c>
      <c r="X252">
        <v>0.30750293639883303</v>
      </c>
      <c r="AJ252">
        <v>2.4462504623134298</v>
      </c>
      <c r="AK252">
        <v>4.11121189144355</v>
      </c>
      <c r="AL252">
        <v>2.1331053028299798</v>
      </c>
      <c r="AM252">
        <v>1.82496731665835</v>
      </c>
      <c r="AN252">
        <v>1.9159118016955601</v>
      </c>
      <c r="AO252">
        <v>1.1539921274006899</v>
      </c>
      <c r="AZ252">
        <v>0.46829323077659102</v>
      </c>
      <c r="BA252">
        <v>0.97590899628499295</v>
      </c>
      <c r="BB252">
        <v>0.52106162817298496</v>
      </c>
      <c r="BC252">
        <v>0.537166449800901</v>
      </c>
      <c r="BD252">
        <v>0.58345353773695796</v>
      </c>
      <c r="BE252">
        <v>0.365405069569537</v>
      </c>
      <c r="BQ252">
        <v>1.42399044225172</v>
      </c>
      <c r="BR252">
        <v>5.2327543344586296</v>
      </c>
      <c r="BS252">
        <v>1.1800301772512301</v>
      </c>
      <c r="BT252">
        <v>2.1640678256213302</v>
      </c>
      <c r="BU252">
        <v>2.72978528884419</v>
      </c>
      <c r="BV252">
        <v>0.64745995871710305</v>
      </c>
      <c r="CG252">
        <v>0.45334377104107199</v>
      </c>
      <c r="CH252">
        <v>1.06188144705748</v>
      </c>
      <c r="CI252">
        <v>0.59782075168942905</v>
      </c>
      <c r="CJ252">
        <v>0.481730000041596</v>
      </c>
      <c r="CK252">
        <v>0.56236733217956902</v>
      </c>
      <c r="CL252">
        <v>0.34531632205193402</v>
      </c>
    </row>
    <row r="253" spans="3:90" x14ac:dyDescent="0.2">
      <c r="C253">
        <v>4.9239759543755497</v>
      </c>
      <c r="D253">
        <v>8.7818620870376005</v>
      </c>
      <c r="E253">
        <v>2.5557924334055602</v>
      </c>
      <c r="F253">
        <v>2.7195053421013302</v>
      </c>
      <c r="G253">
        <v>3.4151770227961098</v>
      </c>
      <c r="H253">
        <v>0.41541585181866603</v>
      </c>
      <c r="S253">
        <v>0.84977793348910902</v>
      </c>
      <c r="T253">
        <v>1.3751866765496601</v>
      </c>
      <c r="U253">
        <v>0.67657928743157802</v>
      </c>
      <c r="V253">
        <v>0.66529250713672905</v>
      </c>
      <c r="W253">
        <v>0.83360497931370703</v>
      </c>
      <c r="X253">
        <v>0.36595785289236998</v>
      </c>
      <c r="AJ253">
        <v>1.72031406286495</v>
      </c>
      <c r="AK253">
        <v>5.4410069717893501</v>
      </c>
      <c r="AL253">
        <v>1.7782577791137</v>
      </c>
      <c r="AM253">
        <v>0.88261235847867803</v>
      </c>
      <c r="AN253">
        <v>1.65063453112542</v>
      </c>
      <c r="AO253">
        <v>0.75285171449742705</v>
      </c>
      <c r="AZ253">
        <v>0.43864714468689903</v>
      </c>
      <c r="BA253">
        <v>0.76507203568596505</v>
      </c>
      <c r="BB253">
        <v>0.47132150240701298</v>
      </c>
      <c r="BC253">
        <v>0.42226600526480601</v>
      </c>
      <c r="BD253">
        <v>0.45514864343898798</v>
      </c>
      <c r="BE253">
        <v>0.37221467721606399</v>
      </c>
      <c r="BQ253">
        <v>1.84706773074893</v>
      </c>
      <c r="BR253">
        <v>5.4870977040027098</v>
      </c>
      <c r="BS253">
        <v>2.3025458750633501</v>
      </c>
      <c r="BT253">
        <v>0.79715511207661904</v>
      </c>
      <c r="BU253">
        <v>1.5959254766694</v>
      </c>
      <c r="BV253">
        <v>0.70679245065860896</v>
      </c>
      <c r="CG253">
        <v>0.51987470989714302</v>
      </c>
      <c r="CH253">
        <v>0.91704669208522405</v>
      </c>
      <c r="CI253">
        <v>0.78368552979845996</v>
      </c>
      <c r="CJ253">
        <v>0.41058120271300003</v>
      </c>
      <c r="CK253">
        <v>0.54688410440128499</v>
      </c>
      <c r="CL253">
        <v>0.38469938780077001</v>
      </c>
    </row>
    <row r="254" spans="3:90" x14ac:dyDescent="0.2">
      <c r="C254">
        <v>5.70684270613945</v>
      </c>
      <c r="D254">
        <v>8.48994426455981</v>
      </c>
      <c r="E254">
        <v>1.9470753239987799</v>
      </c>
      <c r="F254">
        <v>1.9046110477362801</v>
      </c>
      <c r="G254">
        <v>3.36727113037615</v>
      </c>
      <c r="H254">
        <v>0.35144091510949699</v>
      </c>
      <c r="S254">
        <v>0.84501350839791201</v>
      </c>
      <c r="T254">
        <v>1.0402090180385499</v>
      </c>
      <c r="U254">
        <v>0.66538608249017295</v>
      </c>
      <c r="V254">
        <v>0.70727910396249605</v>
      </c>
      <c r="W254">
        <v>0.80745119305258395</v>
      </c>
      <c r="X254">
        <v>0.35996154355579102</v>
      </c>
      <c r="AJ254">
        <v>1.6311797680446101</v>
      </c>
      <c r="AK254">
        <v>4.6600839772189397</v>
      </c>
      <c r="AL254">
        <v>0.53111628831818603</v>
      </c>
      <c r="AM254">
        <v>1.83829417515904</v>
      </c>
      <c r="AN254">
        <v>1.6059639569924899</v>
      </c>
      <c r="AO254">
        <v>0.50614698297472505</v>
      </c>
      <c r="AZ254">
        <v>0.63973971320860701</v>
      </c>
      <c r="BA254">
        <v>1.1194187917701299</v>
      </c>
      <c r="BB254">
        <v>0.37718718172651999</v>
      </c>
      <c r="BC254">
        <v>0.59142527828368996</v>
      </c>
      <c r="BD254">
        <v>0.55163590145397701</v>
      </c>
      <c r="BE254">
        <v>0.36059261465259901</v>
      </c>
      <c r="BQ254">
        <v>1.4279439026424701</v>
      </c>
      <c r="BR254">
        <v>4.8543716323642601</v>
      </c>
      <c r="BS254">
        <v>2.5275047280966798</v>
      </c>
      <c r="BT254">
        <v>0.40650710365811998</v>
      </c>
      <c r="BU254">
        <v>1.54022424712589</v>
      </c>
      <c r="BV254">
        <v>0.35960806165286102</v>
      </c>
      <c r="CG254">
        <v>0.52063528349990096</v>
      </c>
      <c r="CH254">
        <v>1.01536920032214</v>
      </c>
      <c r="CI254">
        <v>0.66946513828856602</v>
      </c>
      <c r="CJ254">
        <v>0.32904119868088899</v>
      </c>
      <c r="CK254">
        <v>0.55691077779708198</v>
      </c>
      <c r="CL254">
        <v>0.25331024687681702</v>
      </c>
    </row>
    <row r="255" spans="3:90" x14ac:dyDescent="0.2">
      <c r="C255">
        <v>5.6940600548870703</v>
      </c>
      <c r="D255">
        <v>7.8642011552139701</v>
      </c>
      <c r="E255">
        <v>2.5648017676466699</v>
      </c>
      <c r="F255">
        <v>3.8697132172201401</v>
      </c>
      <c r="G255">
        <v>3.62830671388474</v>
      </c>
      <c r="H255">
        <v>0.26201032046276101</v>
      </c>
      <c r="S255">
        <v>0.92504388560336703</v>
      </c>
      <c r="T255">
        <v>1.3236099059947199</v>
      </c>
      <c r="U255">
        <v>0.60129840822673397</v>
      </c>
      <c r="V255">
        <v>0.90083565175197799</v>
      </c>
      <c r="W255">
        <v>0.92978334015679798</v>
      </c>
      <c r="X255">
        <v>0.285226970304859</v>
      </c>
      <c r="AJ255">
        <v>1.8997206859648701</v>
      </c>
      <c r="AK255">
        <v>5.3267211934812098</v>
      </c>
      <c r="AL255">
        <v>1.1312332769981299</v>
      </c>
      <c r="AM255">
        <v>2.7619007089402401</v>
      </c>
      <c r="AN255">
        <v>1.94757310877515</v>
      </c>
      <c r="AO255">
        <v>0.77356106769265298</v>
      </c>
      <c r="AZ255">
        <v>0.65410106102577004</v>
      </c>
      <c r="BA255">
        <v>0.62547417677719497</v>
      </c>
      <c r="BB255">
        <v>0.54489537705959001</v>
      </c>
      <c r="BC255">
        <v>0.67371283732881504</v>
      </c>
      <c r="BD255">
        <v>0.55696156162921096</v>
      </c>
      <c r="BE255">
        <v>0.40806406091421299</v>
      </c>
      <c r="BQ255">
        <v>3.0098437931967199</v>
      </c>
      <c r="BR255">
        <v>6.2594160634813001</v>
      </c>
      <c r="BS255">
        <v>2.7242415373800202</v>
      </c>
      <c r="BT255">
        <v>0.42916244937053599</v>
      </c>
      <c r="BU255">
        <v>1.3736629683932999</v>
      </c>
      <c r="BV255">
        <v>0.307724972091313</v>
      </c>
      <c r="CG255">
        <v>0.78836000921892502</v>
      </c>
      <c r="CH255">
        <v>0.90491894978116305</v>
      </c>
      <c r="CI255">
        <v>0.62701611674954605</v>
      </c>
      <c r="CJ255">
        <v>0.34581124556509302</v>
      </c>
      <c r="CK255">
        <v>0.37955534235079202</v>
      </c>
      <c r="CL255">
        <v>0.27039712250050901</v>
      </c>
    </row>
    <row r="256" spans="3:90" x14ac:dyDescent="0.2">
      <c r="C256">
        <v>7.1933252961324996</v>
      </c>
      <c r="D256">
        <v>6.2918591767616903</v>
      </c>
      <c r="E256">
        <v>2.5411031832251099</v>
      </c>
      <c r="F256">
        <v>6.4380287080801804</v>
      </c>
      <c r="G256">
        <v>5.2678626135009496</v>
      </c>
      <c r="H256">
        <v>0.26031373550307702</v>
      </c>
      <c r="S256">
        <v>1.0724023786208801</v>
      </c>
      <c r="T256">
        <v>1.18198271594166</v>
      </c>
      <c r="U256">
        <v>0.74267175204298996</v>
      </c>
      <c r="V256">
        <v>1.0676652105309901</v>
      </c>
      <c r="W256">
        <v>0.92572914939166295</v>
      </c>
      <c r="X256">
        <v>0.24870494040968799</v>
      </c>
      <c r="AJ256">
        <v>0.91161951341412795</v>
      </c>
      <c r="AK256">
        <v>6.4655691292517599</v>
      </c>
      <c r="AL256">
        <v>1.26376343541839</v>
      </c>
      <c r="AM256">
        <v>2.6249501013205099</v>
      </c>
      <c r="AN256">
        <v>2.5722884492051898</v>
      </c>
      <c r="AO256">
        <v>0.99386446752790003</v>
      </c>
      <c r="AZ256">
        <v>0.48933522108966798</v>
      </c>
      <c r="BA256">
        <v>0.78268749798918902</v>
      </c>
      <c r="BB256">
        <v>0.693562439297571</v>
      </c>
      <c r="BC256">
        <v>0.65615013353482299</v>
      </c>
      <c r="BD256">
        <v>0.698327692588393</v>
      </c>
      <c r="BE256">
        <v>0.52051580473833503</v>
      </c>
      <c r="BQ256">
        <v>2.5839243978733899</v>
      </c>
      <c r="BR256">
        <v>6.43639814451421</v>
      </c>
      <c r="BS256">
        <v>2.36331762685783</v>
      </c>
      <c r="BT256">
        <v>1.0751806768941601</v>
      </c>
      <c r="BU256">
        <v>0.64884949630779498</v>
      </c>
      <c r="BV256">
        <v>0.38043371826488798</v>
      </c>
      <c r="CG256">
        <v>0.71581810967978399</v>
      </c>
      <c r="CH256">
        <v>0.90613418854997796</v>
      </c>
      <c r="CI256">
        <v>0.80443035377186101</v>
      </c>
      <c r="CJ256">
        <v>0.53966302957988699</v>
      </c>
      <c r="CK256">
        <v>0.400002530014333</v>
      </c>
      <c r="CL256">
        <v>0.32126846617937799</v>
      </c>
    </row>
    <row r="257" spans="3:90" x14ac:dyDescent="0.2">
      <c r="C257">
        <v>4.6105451740888999</v>
      </c>
      <c r="D257">
        <v>7.8515777955844399</v>
      </c>
      <c r="E257">
        <v>3.5808436313780798</v>
      </c>
      <c r="F257">
        <v>4.4544627830832599</v>
      </c>
      <c r="G257">
        <v>4.3352624719761197</v>
      </c>
      <c r="H257">
        <v>0.28844658607583301</v>
      </c>
      <c r="S257">
        <v>0.83947334548411401</v>
      </c>
      <c r="T257">
        <v>1.3828285124441599</v>
      </c>
      <c r="U257">
        <v>0.75074887265978396</v>
      </c>
      <c r="V257">
        <v>0.74398635484245801</v>
      </c>
      <c r="W257">
        <v>0.97407582890917999</v>
      </c>
      <c r="X257">
        <v>0.28279263197541299</v>
      </c>
      <c r="AJ257">
        <v>1.4278517041733001</v>
      </c>
      <c r="AK257">
        <v>5.1751540147113397</v>
      </c>
      <c r="AL257">
        <v>1.4095514547726899</v>
      </c>
      <c r="AM257">
        <v>1.2684632174560799</v>
      </c>
      <c r="AN257">
        <v>1.3161764424406901</v>
      </c>
      <c r="AO257">
        <v>0.96187771358910401</v>
      </c>
      <c r="AZ257">
        <v>0.55717427186940804</v>
      </c>
      <c r="BA257">
        <v>1.0177846982193099</v>
      </c>
      <c r="BB257">
        <v>0.58619829317727601</v>
      </c>
      <c r="BC257">
        <v>0.68408985319118099</v>
      </c>
      <c r="BD257">
        <v>0.43310886422480199</v>
      </c>
      <c r="BE257">
        <v>0.50921106240935299</v>
      </c>
      <c r="BQ257">
        <v>2.0290703276143498</v>
      </c>
      <c r="BR257">
        <v>5.9883717383980501</v>
      </c>
      <c r="BS257">
        <v>2.0208817249130799</v>
      </c>
      <c r="BT257">
        <v>1.1754464482061999</v>
      </c>
      <c r="BU257">
        <v>0.77747258180663403</v>
      </c>
      <c r="BV257">
        <v>0.26832718700775898</v>
      </c>
      <c r="CG257">
        <v>0.53972595289167802</v>
      </c>
      <c r="CH257">
        <v>0.94657366789053898</v>
      </c>
      <c r="CI257">
        <v>0.76448093880980805</v>
      </c>
      <c r="CJ257">
        <v>0.41778110673601898</v>
      </c>
      <c r="CK257">
        <v>0.44086944820608298</v>
      </c>
      <c r="CL257">
        <v>0.27755431271557401</v>
      </c>
    </row>
    <row r="258" spans="3:90" x14ac:dyDescent="0.2">
      <c r="C258">
        <v>4.0540240619561203</v>
      </c>
      <c r="D258">
        <v>9.3009658767527092</v>
      </c>
      <c r="E258">
        <v>4.2069350801145697</v>
      </c>
      <c r="F258">
        <v>3.5286122215172502</v>
      </c>
      <c r="G258">
        <v>4.5156073454148196</v>
      </c>
      <c r="H258">
        <v>0.44605349992103399</v>
      </c>
      <c r="S258">
        <v>0.77434095799084002</v>
      </c>
      <c r="T258">
        <v>1.0519242522880801</v>
      </c>
      <c r="U258">
        <v>0.80002207239047496</v>
      </c>
      <c r="V258">
        <v>0.830514249923196</v>
      </c>
      <c r="W258">
        <v>1.27314275421912</v>
      </c>
      <c r="X258">
        <v>0.29164261348089698</v>
      </c>
      <c r="AJ258">
        <v>1.2095939841141301</v>
      </c>
      <c r="AK258">
        <v>6.0727925758195997</v>
      </c>
      <c r="AL258">
        <v>1.4437262651092699</v>
      </c>
      <c r="AM258">
        <v>1.90539636426564</v>
      </c>
      <c r="AN258">
        <v>1.07275595346278</v>
      </c>
      <c r="AO258">
        <v>0.84292996930016095</v>
      </c>
      <c r="AZ258">
        <v>0.45973301666070998</v>
      </c>
      <c r="BA258">
        <v>0.87807770075753</v>
      </c>
      <c r="BB258">
        <v>0.44301518907137599</v>
      </c>
      <c r="BC258">
        <v>0.68676240014262502</v>
      </c>
      <c r="BD258">
        <v>0.432205173766051</v>
      </c>
      <c r="BE258">
        <v>0.53889926292110801</v>
      </c>
      <c r="BQ258">
        <v>1.70333895891675</v>
      </c>
      <c r="BR258">
        <v>6.35788407217143</v>
      </c>
      <c r="BS258">
        <v>2.8997788852229802</v>
      </c>
      <c r="BT258">
        <v>1.15404825196544</v>
      </c>
      <c r="BU258">
        <v>0.56487299304032501</v>
      </c>
      <c r="BV258">
        <v>0.33208033594464897</v>
      </c>
      <c r="CG258">
        <v>0.76994913509082097</v>
      </c>
      <c r="CH258">
        <v>1.0724737348656399</v>
      </c>
      <c r="CI258">
        <v>0.79723032776809499</v>
      </c>
      <c r="CJ258">
        <v>0.51041522728833499</v>
      </c>
      <c r="CK258">
        <v>0.446564643783116</v>
      </c>
      <c r="CL258">
        <v>0.33317064819842501</v>
      </c>
    </row>
    <row r="259" spans="3:90" x14ac:dyDescent="0.2">
      <c r="C259">
        <v>4.1108324681884802</v>
      </c>
      <c r="D259">
        <v>9.2189150585223203</v>
      </c>
      <c r="E259">
        <v>2.8253982136350801</v>
      </c>
      <c r="F259">
        <v>4.84295087977753</v>
      </c>
      <c r="G259">
        <v>5.1183448633772199</v>
      </c>
      <c r="H259">
        <v>0.39125150204680698</v>
      </c>
      <c r="S259">
        <v>0.78177644733503204</v>
      </c>
      <c r="T259">
        <v>1.02868198451659</v>
      </c>
      <c r="U259">
        <v>0.69137135493116697</v>
      </c>
      <c r="V259">
        <v>0.86679303396503704</v>
      </c>
      <c r="W259">
        <v>1.0299620407100301</v>
      </c>
      <c r="X259">
        <v>0.364241653134242</v>
      </c>
      <c r="AJ259">
        <v>1.1821852774661501</v>
      </c>
      <c r="AK259">
        <v>5.4627216702754602</v>
      </c>
      <c r="AL259">
        <v>1.2493193804996301</v>
      </c>
      <c r="AM259">
        <v>1.6958637264720899</v>
      </c>
      <c r="AN259">
        <v>0.75260563117715895</v>
      </c>
      <c r="AO259">
        <v>1.15017380526123</v>
      </c>
      <c r="AZ259">
        <v>0.50902200303099099</v>
      </c>
      <c r="BA259">
        <v>0.66067178864020004</v>
      </c>
      <c r="BB259">
        <v>0.54790537615810098</v>
      </c>
      <c r="BC259">
        <v>0.84212297251579005</v>
      </c>
      <c r="BD259">
        <v>0.35943873907435298</v>
      </c>
      <c r="BE259">
        <v>0.69704260828230802</v>
      </c>
      <c r="BQ259">
        <v>1.1719544880797399</v>
      </c>
      <c r="BR259">
        <v>5.4486512420301496</v>
      </c>
      <c r="BS259">
        <v>2.4388362069372498</v>
      </c>
      <c r="BT259">
        <v>1.57650551186555</v>
      </c>
      <c r="BU259">
        <v>0.466506471554195</v>
      </c>
      <c r="BV259">
        <v>0.55425937670044001</v>
      </c>
      <c r="CG259">
        <v>0.56588983976797202</v>
      </c>
      <c r="CH259">
        <v>0.79398318728761996</v>
      </c>
      <c r="CI259">
        <v>0.57827790376715305</v>
      </c>
      <c r="CJ259">
        <v>0.50870221015004602</v>
      </c>
      <c r="CK259">
        <v>0.50378532750806804</v>
      </c>
      <c r="CL259">
        <v>0.39727062718502798</v>
      </c>
    </row>
    <row r="260" spans="3:90" x14ac:dyDescent="0.2">
      <c r="C260">
        <v>5.5280934078998003</v>
      </c>
      <c r="D260">
        <v>7.8654094764040403</v>
      </c>
      <c r="E260">
        <v>3.4679969490179698</v>
      </c>
      <c r="F260">
        <v>4.1875222331319701</v>
      </c>
      <c r="G260">
        <v>4.5571537865691996</v>
      </c>
      <c r="H260">
        <v>0.86274128691431495</v>
      </c>
      <c r="S260">
        <v>0.83118388024728196</v>
      </c>
      <c r="T260">
        <v>1.25762921965705</v>
      </c>
      <c r="U260">
        <v>0.88243936797270495</v>
      </c>
      <c r="V260">
        <v>0.68919293523332104</v>
      </c>
      <c r="W260">
        <v>1.3101540192525001</v>
      </c>
      <c r="X260">
        <v>0.46045529123408002</v>
      </c>
      <c r="AJ260">
        <v>1.0258080800652101</v>
      </c>
      <c r="AK260">
        <v>3.8254362882631998</v>
      </c>
      <c r="AL260">
        <v>1.4803855160427899</v>
      </c>
      <c r="AM260">
        <v>1.48809650984567</v>
      </c>
      <c r="AN260">
        <v>0.54132521771619402</v>
      </c>
      <c r="AO260">
        <v>1.57702555516789</v>
      </c>
      <c r="AZ260">
        <v>0.58664981968881602</v>
      </c>
      <c r="BA260">
        <v>0.85947942092818497</v>
      </c>
      <c r="BB260">
        <v>0.76815087536216997</v>
      </c>
      <c r="BC260">
        <v>0.70262340701012305</v>
      </c>
      <c r="BD260">
        <v>0.40972655590718299</v>
      </c>
      <c r="BE260">
        <v>0.53804163605012401</v>
      </c>
      <c r="BQ260">
        <v>1.2780952208296199</v>
      </c>
      <c r="BR260">
        <v>5.7001517974979699</v>
      </c>
      <c r="BS260">
        <v>1.38594859268987</v>
      </c>
      <c r="BT260">
        <v>2.4453433772508202</v>
      </c>
      <c r="BU260">
        <v>1.13431499091926</v>
      </c>
      <c r="BV260">
        <v>0.76401467337142304</v>
      </c>
      <c r="CG260">
        <v>0.51646389599227505</v>
      </c>
      <c r="CH260">
        <v>0.84371164283711797</v>
      </c>
      <c r="CI260">
        <v>0.46803252168113502</v>
      </c>
      <c r="CJ260">
        <v>0.57264618976509596</v>
      </c>
      <c r="CK260">
        <v>0.53688242018377896</v>
      </c>
      <c r="CL260">
        <v>0.44062920809719802</v>
      </c>
    </row>
    <row r="261" spans="3:90" x14ac:dyDescent="0.2">
      <c r="C261">
        <v>4.1928434815819999</v>
      </c>
      <c r="D261">
        <v>10.1367813617619</v>
      </c>
      <c r="E261">
        <v>3.62102723547215</v>
      </c>
      <c r="F261">
        <v>4.5525815156593197</v>
      </c>
      <c r="G261">
        <v>6.3571785975942099</v>
      </c>
      <c r="H261">
        <v>1.8293218241754801</v>
      </c>
      <c r="S261">
        <v>0.59900178871641996</v>
      </c>
      <c r="T261">
        <v>1.1586158900010799</v>
      </c>
      <c r="U261">
        <v>0.86468019052843403</v>
      </c>
      <c r="V261">
        <v>0.76077081686544901</v>
      </c>
      <c r="W261">
        <v>0.99148712782531201</v>
      </c>
      <c r="X261">
        <v>0.50813464814734399</v>
      </c>
      <c r="AJ261">
        <v>0.99755217919973405</v>
      </c>
      <c r="AK261">
        <v>3.4205701702245301</v>
      </c>
      <c r="AL261">
        <v>2.5105625348496998</v>
      </c>
      <c r="AM261">
        <v>1.3185502829868101</v>
      </c>
      <c r="AN261">
        <v>0.56641899484664604</v>
      </c>
      <c r="AO261">
        <v>1.2569261560868801</v>
      </c>
      <c r="AZ261">
        <v>0.58760890460519699</v>
      </c>
      <c r="BA261">
        <v>0.72919471301230199</v>
      </c>
      <c r="BB261">
        <v>0.66260550560742404</v>
      </c>
      <c r="BC261">
        <v>0.65817924019714902</v>
      </c>
      <c r="BD261">
        <v>0.46957024417969401</v>
      </c>
      <c r="BE261">
        <v>0.49514037141885398</v>
      </c>
      <c r="BQ261">
        <v>2.1084318475145101</v>
      </c>
      <c r="BR261">
        <v>4.6176317846372799</v>
      </c>
      <c r="BS261">
        <v>1.9027985895620201</v>
      </c>
      <c r="BT261">
        <v>1.5890740057647801</v>
      </c>
      <c r="BU261">
        <v>0.70799896365699799</v>
      </c>
      <c r="BV261">
        <v>0.73332068374744497</v>
      </c>
      <c r="CG261">
        <v>0.53169806363128103</v>
      </c>
      <c r="CH261">
        <v>0.86436585535312604</v>
      </c>
      <c r="CI261">
        <v>0.58185669621681402</v>
      </c>
      <c r="CJ261">
        <v>0.52430424061399095</v>
      </c>
      <c r="CK261">
        <v>0.396051058276567</v>
      </c>
      <c r="CL261">
        <v>0.36553240134843801</v>
      </c>
    </row>
    <row r="262" spans="3:90" x14ac:dyDescent="0.2">
      <c r="C262">
        <v>3.5382221992031</v>
      </c>
      <c r="D262">
        <v>9.1296903687749307</v>
      </c>
      <c r="E262">
        <v>2.45087407590513</v>
      </c>
      <c r="F262">
        <v>6.6157707640677401</v>
      </c>
      <c r="G262">
        <v>6.1660358145294198</v>
      </c>
      <c r="H262">
        <v>1.5255922439401099</v>
      </c>
      <c r="S262">
        <v>0.62224196342012195</v>
      </c>
      <c r="T262">
        <v>1.13010070707548</v>
      </c>
      <c r="U262">
        <v>0.54593469793992899</v>
      </c>
      <c r="V262">
        <v>0.98583716327134496</v>
      </c>
      <c r="W262">
        <v>1.3244414553085699</v>
      </c>
      <c r="X262">
        <v>0.58193063612472395</v>
      </c>
      <c r="AJ262">
        <v>2.5867422065492298</v>
      </c>
      <c r="AK262">
        <v>5.90922023100467</v>
      </c>
      <c r="AL262">
        <v>1.45216668489068</v>
      </c>
      <c r="AM262">
        <v>1.6912779886039799</v>
      </c>
      <c r="AN262">
        <v>0.460282513440813</v>
      </c>
      <c r="AO262">
        <v>1.1781991687756399</v>
      </c>
      <c r="AZ262">
        <v>0.69375918683539395</v>
      </c>
      <c r="BA262">
        <v>0.80206702564332</v>
      </c>
      <c r="BB262">
        <v>0.47144995342150497</v>
      </c>
      <c r="BC262">
        <v>0.75371064503167995</v>
      </c>
      <c r="BD262">
        <v>0.39515779912799998</v>
      </c>
      <c r="BE262">
        <v>0.51214867487145499</v>
      </c>
      <c r="BQ262">
        <v>0.84692312678537196</v>
      </c>
      <c r="BR262">
        <v>3.6959457999591101</v>
      </c>
      <c r="BS262">
        <v>1.1340729509543299</v>
      </c>
      <c r="BT262">
        <v>1.87583259881223</v>
      </c>
      <c r="BU262">
        <v>1.1080918667963799</v>
      </c>
      <c r="BV262">
        <v>0.866592119652283</v>
      </c>
      <c r="CG262">
        <v>0.53656125190755599</v>
      </c>
      <c r="CH262">
        <v>0.95555722675155397</v>
      </c>
      <c r="CI262">
        <v>0.53234475761689704</v>
      </c>
      <c r="CJ262">
        <v>0.67703157758370403</v>
      </c>
      <c r="CK262">
        <v>0.80767045117847103</v>
      </c>
      <c r="CL262">
        <v>0.352957356380806</v>
      </c>
    </row>
    <row r="263" spans="3:90" x14ac:dyDescent="0.2">
      <c r="C263">
        <v>2.4940040899956899</v>
      </c>
      <c r="D263">
        <v>9.6685392983046494</v>
      </c>
      <c r="E263">
        <v>2.5654794388136501</v>
      </c>
      <c r="F263">
        <v>6.81478638662864</v>
      </c>
      <c r="G263">
        <v>6.4073711935545701</v>
      </c>
      <c r="H263">
        <v>1.2170570332182</v>
      </c>
      <c r="S263">
        <v>0.72823162021341803</v>
      </c>
      <c r="T263">
        <v>1.0705193325203199</v>
      </c>
      <c r="U263">
        <v>0.687793572498413</v>
      </c>
      <c r="V263">
        <v>1.26429370380577</v>
      </c>
      <c r="W263">
        <v>1.1468291318313</v>
      </c>
      <c r="X263">
        <v>0.60494178801097997</v>
      </c>
      <c r="AJ263">
        <v>2.13324321734911</v>
      </c>
      <c r="AK263">
        <v>6.9743537700770197</v>
      </c>
      <c r="AL263">
        <v>1.2044337556935001</v>
      </c>
      <c r="AM263">
        <v>1.6592702065679901</v>
      </c>
      <c r="AN263">
        <v>0.93456931745536997</v>
      </c>
      <c r="AO263">
        <v>1.8854746282136701</v>
      </c>
      <c r="AZ263">
        <v>0.64986183197930303</v>
      </c>
      <c r="BA263">
        <v>0.68278310964590805</v>
      </c>
      <c r="BB263">
        <v>0.46911520545528401</v>
      </c>
      <c r="BC263">
        <v>0.761558392076224</v>
      </c>
      <c r="BD263">
        <v>0.4948146362584</v>
      </c>
      <c r="BE263">
        <v>0.52601090354452396</v>
      </c>
      <c r="BQ263">
        <v>0.76241969907131701</v>
      </c>
      <c r="BR263">
        <v>4.6918051562438903</v>
      </c>
      <c r="BS263">
        <v>0.53475007909701899</v>
      </c>
      <c r="BT263">
        <v>2.5136039300109401</v>
      </c>
      <c r="BU263">
        <v>1.36313563017023</v>
      </c>
      <c r="BV263">
        <v>0.36394616013900799</v>
      </c>
      <c r="CG263">
        <v>0.41144050670343002</v>
      </c>
      <c r="CH263">
        <v>0.804384045250369</v>
      </c>
      <c r="CI263">
        <v>0.38459104486873003</v>
      </c>
      <c r="CJ263">
        <v>0.67926677214779296</v>
      </c>
      <c r="CK263">
        <v>0.64525046545201004</v>
      </c>
      <c r="CL263">
        <v>0.36141917057093598</v>
      </c>
    </row>
    <row r="264" spans="3:90" x14ac:dyDescent="0.2">
      <c r="C264">
        <v>1.49428973730382</v>
      </c>
      <c r="D264">
        <v>9.5677748756975305</v>
      </c>
      <c r="E264">
        <v>2.3493888717748002</v>
      </c>
      <c r="F264">
        <v>7.7947009742601798</v>
      </c>
      <c r="G264">
        <v>6.9692589063613699</v>
      </c>
      <c r="H264">
        <v>2.1413394065431901</v>
      </c>
      <c r="S264">
        <v>0.59515671354033095</v>
      </c>
      <c r="T264">
        <v>1.22540361380051</v>
      </c>
      <c r="U264">
        <v>0.59663168383277299</v>
      </c>
      <c r="V264">
        <v>0.94471482511159099</v>
      </c>
      <c r="W264">
        <v>1.31921302306991</v>
      </c>
      <c r="X264">
        <v>0.53453540408729605</v>
      </c>
      <c r="AJ264">
        <v>4.3727972638452899</v>
      </c>
      <c r="AK264">
        <v>5.6504658033556598</v>
      </c>
      <c r="AL264">
        <v>1.2188198674606701</v>
      </c>
      <c r="AM264">
        <v>1.49909684350449</v>
      </c>
      <c r="AN264">
        <v>0.54404014469926598</v>
      </c>
      <c r="AO264">
        <v>1.3779059683522701</v>
      </c>
      <c r="AZ264">
        <v>0.73761283213155804</v>
      </c>
      <c r="BA264">
        <v>0.87182082572053998</v>
      </c>
      <c r="BB264">
        <v>0.55889796463477803</v>
      </c>
      <c r="BC264">
        <v>0.59648028620258997</v>
      </c>
      <c r="BD264">
        <v>0.48061656327872998</v>
      </c>
      <c r="BE264">
        <v>0.48177076827047599</v>
      </c>
      <c r="BQ264">
        <v>2.45864447689114</v>
      </c>
      <c r="BR264">
        <v>4.6300053056303501</v>
      </c>
      <c r="BS264">
        <v>1.1735930981052001</v>
      </c>
      <c r="BT264">
        <v>1.9486733749527001</v>
      </c>
      <c r="BU264">
        <v>1.1551052393439001</v>
      </c>
      <c r="BV264">
        <v>0.727777620294775</v>
      </c>
      <c r="CG264">
        <v>0.60815227400327498</v>
      </c>
      <c r="CH264">
        <v>0.95357249088275498</v>
      </c>
      <c r="CI264">
        <v>0.48276604702511899</v>
      </c>
      <c r="CJ264">
        <v>0.51002309395206002</v>
      </c>
      <c r="CK264">
        <v>0.46374589108048098</v>
      </c>
      <c r="CL264">
        <v>0.36845869463201802</v>
      </c>
    </row>
    <row r="265" spans="3:90" x14ac:dyDescent="0.2">
      <c r="C265">
        <v>1.24853188165775</v>
      </c>
      <c r="D265">
        <v>8.1958128336973104</v>
      </c>
      <c r="E265">
        <v>2.8734595751884302</v>
      </c>
      <c r="F265">
        <v>6.7061849356796799</v>
      </c>
      <c r="G265">
        <v>7.2541202015475097</v>
      </c>
      <c r="H265">
        <v>2.26893663121241</v>
      </c>
      <c r="S265">
        <v>0.50650383529826204</v>
      </c>
      <c r="T265">
        <v>0.99497806767903696</v>
      </c>
      <c r="U265">
        <v>0.61233829718910604</v>
      </c>
      <c r="V265">
        <v>0.85065527297938404</v>
      </c>
      <c r="W265">
        <v>1.0910663948082</v>
      </c>
      <c r="X265">
        <v>0.54959740796395795</v>
      </c>
      <c r="AJ265">
        <v>4.7190465206445404</v>
      </c>
      <c r="AK265">
        <v>5.9747008443071303</v>
      </c>
      <c r="AL265">
        <v>1.4901902037035799</v>
      </c>
      <c r="AM265">
        <v>1.03715860570078</v>
      </c>
      <c r="AN265">
        <v>0.78226384210473299</v>
      </c>
      <c r="AO265">
        <v>1.6726332608249099</v>
      </c>
      <c r="AZ265">
        <v>0.588740581923893</v>
      </c>
      <c r="BA265">
        <v>1.1496418987169601</v>
      </c>
      <c r="BB265">
        <v>0.49926386069648698</v>
      </c>
      <c r="BC265">
        <v>0.40761321016156798</v>
      </c>
      <c r="BD265">
        <v>0.38204509297543798</v>
      </c>
      <c r="BE265">
        <v>0.49655698013094601</v>
      </c>
      <c r="BQ265">
        <v>3.3655695050169401</v>
      </c>
      <c r="BR265">
        <v>4.6037167818144002</v>
      </c>
      <c r="BS265">
        <v>1.10139719855941</v>
      </c>
      <c r="BT265">
        <v>2.4503244282173702</v>
      </c>
      <c r="BU265">
        <v>0.92957848480230298</v>
      </c>
      <c r="BV265">
        <v>0.63989470643469204</v>
      </c>
      <c r="CG265">
        <v>1.00888840149241</v>
      </c>
      <c r="CH265">
        <v>0.83860689268977195</v>
      </c>
      <c r="CI265">
        <v>0.45802687131209602</v>
      </c>
      <c r="CJ265">
        <v>0.68803731685117397</v>
      </c>
      <c r="CK265">
        <v>0.48639990093792401</v>
      </c>
      <c r="CL265">
        <v>0.404510019883289</v>
      </c>
    </row>
    <row r="266" spans="3:90" x14ac:dyDescent="0.2">
      <c r="C266">
        <v>2.2363053578865002</v>
      </c>
      <c r="D266">
        <v>8.1772572348760395</v>
      </c>
      <c r="E266">
        <v>3.1463005373171602</v>
      </c>
      <c r="F266">
        <v>5.0393443533669497</v>
      </c>
      <c r="G266">
        <v>5.96025194874895</v>
      </c>
      <c r="H266">
        <v>0.95353158816921302</v>
      </c>
      <c r="S266">
        <v>0.60710675266438796</v>
      </c>
      <c r="T266">
        <v>1.1186226686020899</v>
      </c>
      <c r="U266">
        <v>0.87247091871292903</v>
      </c>
      <c r="V266">
        <v>1.22927729716009</v>
      </c>
      <c r="W266">
        <v>1.16412139554419</v>
      </c>
      <c r="X266">
        <v>0.45281556576729998</v>
      </c>
      <c r="AJ266">
        <v>2.7046806312876601</v>
      </c>
      <c r="AK266">
        <v>5.6751915530870303</v>
      </c>
      <c r="AL266">
        <v>1.8404877912783</v>
      </c>
      <c r="AM266">
        <v>0.57221217693531301</v>
      </c>
      <c r="AN266">
        <v>1.3604374447382399</v>
      </c>
      <c r="AO266">
        <v>1.1496204653483699</v>
      </c>
      <c r="AZ266">
        <v>0.70497597590397498</v>
      </c>
      <c r="BA266">
        <v>0.88950364499123902</v>
      </c>
      <c r="BB266">
        <v>0.65106057404364903</v>
      </c>
      <c r="BC266">
        <v>0.35590404142513898</v>
      </c>
      <c r="BD266">
        <v>0.51440843216755705</v>
      </c>
      <c r="BE266">
        <v>0.49660710985364498</v>
      </c>
      <c r="BQ266">
        <v>2.6240595418448098</v>
      </c>
      <c r="BR266">
        <v>3.70965054928224</v>
      </c>
      <c r="BS266">
        <v>1.25480091639084</v>
      </c>
      <c r="BT266">
        <v>2.2325857586943001</v>
      </c>
      <c r="BU266">
        <v>0.835947566267085</v>
      </c>
      <c r="BV266">
        <v>0.44813414733294399</v>
      </c>
      <c r="CG266">
        <v>1.0547888164631201</v>
      </c>
      <c r="CH266">
        <v>0.67974139304288195</v>
      </c>
      <c r="CI266">
        <v>0.44324862999952303</v>
      </c>
      <c r="CJ266">
        <v>0.73773872698527398</v>
      </c>
      <c r="CK266">
        <v>0.46246065301983802</v>
      </c>
      <c r="CL266">
        <v>0.38803906934344401</v>
      </c>
    </row>
    <row r="267" spans="3:90" x14ac:dyDescent="0.2">
      <c r="C267">
        <v>1.4047041608055699</v>
      </c>
      <c r="D267">
        <v>8.1800331964907702</v>
      </c>
      <c r="E267">
        <v>2.47143511943802</v>
      </c>
      <c r="F267">
        <v>4.7403545082681404</v>
      </c>
      <c r="G267">
        <v>5.6446321447551204</v>
      </c>
      <c r="H267">
        <v>1.0239078396317001</v>
      </c>
      <c r="S267">
        <v>0.50726464362151302</v>
      </c>
      <c r="T267">
        <v>0.97291577641012295</v>
      </c>
      <c r="U267">
        <v>0.70013204738524004</v>
      </c>
      <c r="V267">
        <v>1.1701146181193001</v>
      </c>
      <c r="W267">
        <v>0.93658806278026396</v>
      </c>
      <c r="X267">
        <v>0.49735893586021801</v>
      </c>
      <c r="AJ267">
        <v>3.5205579164779301</v>
      </c>
      <c r="AK267">
        <v>6.6204329485036704</v>
      </c>
      <c r="AL267">
        <v>0.76710734137082304</v>
      </c>
      <c r="AM267">
        <v>1.90377074763851</v>
      </c>
      <c r="AN267">
        <v>1.4083023100565699</v>
      </c>
      <c r="AO267">
        <v>1.8775823911095999</v>
      </c>
      <c r="AZ267">
        <v>0.88226317536161802</v>
      </c>
      <c r="BA267">
        <v>0.71397983643991902</v>
      </c>
      <c r="BB267">
        <v>0.41188343663346999</v>
      </c>
      <c r="BC267">
        <v>0.45054643557058099</v>
      </c>
      <c r="BD267">
        <v>0.66987062150711296</v>
      </c>
      <c r="BE267">
        <v>0.50050294996334299</v>
      </c>
      <c r="BQ267">
        <v>2.7809830603929599</v>
      </c>
      <c r="BR267">
        <v>4.6656660942257204</v>
      </c>
      <c r="BS267">
        <v>1.9946993072079799</v>
      </c>
      <c r="BT267">
        <v>3.6518979828718598</v>
      </c>
      <c r="BU267">
        <v>0.77796651658228499</v>
      </c>
      <c r="BV267">
        <v>0.570645076897489</v>
      </c>
      <c r="CG267">
        <v>0.60362844122816095</v>
      </c>
      <c r="CH267">
        <v>0.87034487305156605</v>
      </c>
      <c r="CI267">
        <v>0.63135966903021801</v>
      </c>
      <c r="CJ267">
        <v>1.0102609981983399</v>
      </c>
      <c r="CK267">
        <v>0.57135587914164498</v>
      </c>
      <c r="CL267">
        <v>0.408184713530444</v>
      </c>
    </row>
    <row r="268" spans="3:90" x14ac:dyDescent="0.2">
      <c r="C268">
        <v>1.3002458617943899</v>
      </c>
      <c r="D268">
        <v>6.9172787386707801</v>
      </c>
      <c r="E268">
        <v>2.5985545990369601</v>
      </c>
      <c r="F268">
        <v>5.68826605067001</v>
      </c>
      <c r="G268">
        <v>5.7651567776781496</v>
      </c>
      <c r="H268">
        <v>0.99531311522694599</v>
      </c>
      <c r="S268">
        <v>0.54508767303816996</v>
      </c>
      <c r="T268">
        <v>1.3092684893153299</v>
      </c>
      <c r="U268">
        <v>0.74465009666906101</v>
      </c>
      <c r="V268">
        <v>1.06562007589533</v>
      </c>
      <c r="W268">
        <v>1.032091930947</v>
      </c>
      <c r="X268">
        <v>0.56362758961808701</v>
      </c>
      <c r="AJ268">
        <v>3.6769745393928601</v>
      </c>
      <c r="AK268">
        <v>6.1451532360332903</v>
      </c>
      <c r="AL268">
        <v>0.64328832659536705</v>
      </c>
      <c r="AM268">
        <v>1.5213119617005</v>
      </c>
      <c r="AN268">
        <v>1.4822366178787401</v>
      </c>
      <c r="AO268">
        <v>1.17913204173251</v>
      </c>
      <c r="AZ268">
        <v>1.07847431419217</v>
      </c>
      <c r="BA268">
        <v>0.70183429610794001</v>
      </c>
      <c r="BB268">
        <v>0.41899420538978099</v>
      </c>
      <c r="BC268">
        <v>0.72979127791363996</v>
      </c>
      <c r="BD268">
        <v>0.655477340348531</v>
      </c>
      <c r="BE268">
        <v>0.42046101604015501</v>
      </c>
      <c r="BQ268">
        <v>2.9082482591597101</v>
      </c>
      <c r="BR268">
        <v>4.9399239069784198</v>
      </c>
      <c r="BS268">
        <v>2.62021718693991</v>
      </c>
      <c r="BT268">
        <v>3.4604621132700402</v>
      </c>
      <c r="BU268">
        <v>0.94662377315916602</v>
      </c>
      <c r="BV268">
        <v>0.67007853642173498</v>
      </c>
      <c r="CG268">
        <v>0.80677111196599405</v>
      </c>
      <c r="CH268">
        <v>0.75242240722598597</v>
      </c>
      <c r="CI268">
        <v>0.62876458557163495</v>
      </c>
      <c r="CJ268">
        <v>0.74741476841685095</v>
      </c>
      <c r="CK268">
        <v>0.57168621834393396</v>
      </c>
      <c r="CL268">
        <v>0.33152889137831498</v>
      </c>
    </row>
    <row r="269" spans="3:90" x14ac:dyDescent="0.2">
      <c r="C269">
        <v>2.64402635654662</v>
      </c>
      <c r="D269">
        <v>6.1033033324908104</v>
      </c>
      <c r="E269">
        <v>2.9643841916576399</v>
      </c>
      <c r="F269">
        <v>5.9726344175318804</v>
      </c>
      <c r="G269">
        <v>6.8319715989093499</v>
      </c>
      <c r="H269">
        <v>0.82566947638170696</v>
      </c>
      <c r="S269">
        <v>0.65400771237918998</v>
      </c>
      <c r="T269">
        <v>0.94107767150735699</v>
      </c>
      <c r="U269">
        <v>0.66430427254940705</v>
      </c>
      <c r="V269">
        <v>1.01129193079237</v>
      </c>
      <c r="W269">
        <v>1.01092102551037</v>
      </c>
      <c r="X269">
        <v>0.54753942544660905</v>
      </c>
      <c r="AJ269">
        <v>3.2165667204858601</v>
      </c>
      <c r="AK269">
        <v>4.9490673978588804</v>
      </c>
      <c r="AL269">
        <v>0.54441363719445901</v>
      </c>
      <c r="AM269">
        <v>2.0191675578815498</v>
      </c>
      <c r="AN269">
        <v>1.5206464177188199</v>
      </c>
      <c r="AO269">
        <v>0.93181458400154604</v>
      </c>
      <c r="AZ269">
        <v>1.0206268967882199</v>
      </c>
      <c r="BA269">
        <v>1.0019712406724599</v>
      </c>
      <c r="BB269">
        <v>0.40214125522926603</v>
      </c>
      <c r="BC269">
        <v>0.77202202924021701</v>
      </c>
      <c r="BD269">
        <v>0.57066112269748903</v>
      </c>
      <c r="BE269">
        <v>0.50355427228544003</v>
      </c>
      <c r="BQ269">
        <v>3.97612199255365</v>
      </c>
      <c r="BR269">
        <v>5.4458296978052196</v>
      </c>
      <c r="BS269">
        <v>2.0600845979948001</v>
      </c>
      <c r="BT269">
        <v>3.2402306764885398</v>
      </c>
      <c r="BU269">
        <v>1.7388861325618501</v>
      </c>
      <c r="BV269">
        <v>0.39918383415871</v>
      </c>
      <c r="CG269">
        <v>0.76099349993161303</v>
      </c>
      <c r="CH269">
        <v>0.77563304339615302</v>
      </c>
      <c r="CI269">
        <v>0.65212968037053898</v>
      </c>
      <c r="CJ269">
        <v>0.83259706162924196</v>
      </c>
      <c r="CK269">
        <v>0.599191613966366</v>
      </c>
      <c r="CL269">
        <v>0.34475340289053502</v>
      </c>
    </row>
    <row r="270" spans="3:90" x14ac:dyDescent="0.2">
      <c r="C270">
        <v>5.5952084112637301</v>
      </c>
      <c r="D270">
        <v>3.42577637016631</v>
      </c>
      <c r="E270">
        <v>4.3675174969141599</v>
      </c>
      <c r="F270">
        <v>5.6428624814527204</v>
      </c>
      <c r="G270">
        <v>7.0858262200735398</v>
      </c>
      <c r="H270">
        <v>0.78965209998957997</v>
      </c>
      <c r="S270">
        <v>0.77163996083135</v>
      </c>
      <c r="T270">
        <v>0.73388592909730399</v>
      </c>
      <c r="U270">
        <v>0.96671593669292899</v>
      </c>
      <c r="V270">
        <v>1.19090477929899</v>
      </c>
      <c r="W270">
        <v>1.0975840885039301</v>
      </c>
      <c r="X270">
        <v>0.39941818783490202</v>
      </c>
      <c r="AJ270">
        <v>5.7289369868704201</v>
      </c>
      <c r="AK270">
        <v>6.2575221358401398</v>
      </c>
      <c r="AL270">
        <v>0.57138302257750495</v>
      </c>
      <c r="AM270">
        <v>1.96292877162241</v>
      </c>
      <c r="AN270">
        <v>0.80493056468098201</v>
      </c>
      <c r="AO270">
        <v>0.923020014836754</v>
      </c>
      <c r="AZ270">
        <v>1.1393455242849</v>
      </c>
      <c r="BA270">
        <v>0.70696922777379201</v>
      </c>
      <c r="BB270">
        <v>0.37177620689595298</v>
      </c>
      <c r="BC270">
        <v>0.53600116077755999</v>
      </c>
      <c r="BD270">
        <v>0.39605052415053599</v>
      </c>
      <c r="BE270">
        <v>0.46151632756307798</v>
      </c>
      <c r="BQ270">
        <v>2.4232220327076801</v>
      </c>
      <c r="BR270">
        <v>4.6662897190712798</v>
      </c>
      <c r="BS270">
        <v>3.3330673980449101</v>
      </c>
      <c r="BT270">
        <v>3.1753438707458499</v>
      </c>
      <c r="BU270">
        <v>1.5638625339093699</v>
      </c>
      <c r="BV270">
        <v>0.37770555665875999</v>
      </c>
      <c r="CG270">
        <v>0.86614384254116905</v>
      </c>
      <c r="CH270">
        <v>0.73108715177231698</v>
      </c>
      <c r="CI270">
        <v>0.54856719145513799</v>
      </c>
      <c r="CJ270">
        <v>0.90456909975188404</v>
      </c>
      <c r="CK270">
        <v>0.49832988181127202</v>
      </c>
      <c r="CL270">
        <v>0.30280261830861699</v>
      </c>
    </row>
    <row r="271" spans="3:90" x14ac:dyDescent="0.2">
      <c r="C271">
        <v>7.5618280503918802</v>
      </c>
      <c r="D271">
        <v>6.2179066901478501</v>
      </c>
      <c r="E271">
        <v>3.6437705148272399</v>
      </c>
      <c r="F271">
        <v>5.1566235486074996</v>
      </c>
      <c r="G271">
        <v>3.5395933000934199</v>
      </c>
      <c r="H271">
        <v>0.93564191567143595</v>
      </c>
      <c r="S271">
        <v>0.82282953514338497</v>
      </c>
      <c r="T271">
        <v>1.20717001331624</v>
      </c>
      <c r="U271">
        <v>0.75822203813687505</v>
      </c>
      <c r="V271">
        <v>1.2573484460561599</v>
      </c>
      <c r="W271">
        <v>1.0275728783735201</v>
      </c>
      <c r="X271">
        <v>0.61845172245998603</v>
      </c>
      <c r="AJ271">
        <v>6.6654367158072798</v>
      </c>
      <c r="AK271">
        <v>5.3941416243091398</v>
      </c>
      <c r="AL271">
        <v>0.87164935865527204</v>
      </c>
      <c r="AM271">
        <v>2.7187357783357702</v>
      </c>
      <c r="AN271">
        <v>0.50097685325987795</v>
      </c>
      <c r="AO271">
        <v>1.06379562014314</v>
      </c>
      <c r="AZ271">
        <v>0.78172983913336203</v>
      </c>
      <c r="BA271">
        <v>0.81363288247131105</v>
      </c>
      <c r="BB271">
        <v>0.50861819153070797</v>
      </c>
      <c r="BC271">
        <v>0.73020254172295096</v>
      </c>
      <c r="BD271">
        <v>0.34908375694504801</v>
      </c>
      <c r="BE271">
        <v>0.43732540754694499</v>
      </c>
      <c r="BQ271">
        <v>2.9754023681375599</v>
      </c>
      <c r="BR271">
        <v>4.7449879252581102</v>
      </c>
      <c r="BS271">
        <v>2.1631396618798902</v>
      </c>
      <c r="BT271">
        <v>2.8370097390631299</v>
      </c>
      <c r="BU271">
        <v>1.00699914002194</v>
      </c>
      <c r="BV271">
        <v>0.55819601382100403</v>
      </c>
      <c r="CG271">
        <v>0.735232128895009</v>
      </c>
      <c r="CH271">
        <v>0.87156080009567305</v>
      </c>
      <c r="CI271">
        <v>0.56112713332514397</v>
      </c>
      <c r="CJ271">
        <v>0.71282693976637301</v>
      </c>
      <c r="CK271">
        <v>0.59401277368456096</v>
      </c>
      <c r="CL271">
        <v>0.32860463397006801</v>
      </c>
    </row>
    <row r="272" spans="3:90" x14ac:dyDescent="0.2">
      <c r="C272">
        <v>7.78050009835213</v>
      </c>
      <c r="D272">
        <v>4.8721728812599601</v>
      </c>
      <c r="E272">
        <v>2.3685853775785599</v>
      </c>
      <c r="F272">
        <v>6.3554332205772104</v>
      </c>
      <c r="G272">
        <v>4.2672072299417696</v>
      </c>
      <c r="H272">
        <v>1.55984833865106</v>
      </c>
      <c r="S272">
        <v>0.94868589575037199</v>
      </c>
      <c r="T272">
        <v>1.07697572655944</v>
      </c>
      <c r="U272">
        <v>0.77396075445401502</v>
      </c>
      <c r="V272">
        <v>0.83589723546765804</v>
      </c>
      <c r="W272">
        <v>1.1091775266775801</v>
      </c>
      <c r="X272">
        <v>0.65919792192201099</v>
      </c>
      <c r="AJ272">
        <v>6.9786943732347702</v>
      </c>
      <c r="AK272">
        <v>4.8184725520363498</v>
      </c>
      <c r="AL272">
        <v>0.705618026427837</v>
      </c>
      <c r="AM272">
        <v>4.78128323332378</v>
      </c>
      <c r="AN272">
        <v>0.78317674697359496</v>
      </c>
      <c r="AO272">
        <v>0.89167023329543205</v>
      </c>
      <c r="AZ272">
        <v>0.85428274494427903</v>
      </c>
      <c r="BA272">
        <v>0.88562219445263002</v>
      </c>
      <c r="BB272">
        <v>0.43812428400692099</v>
      </c>
      <c r="BC272">
        <v>0.90675075822520701</v>
      </c>
      <c r="BD272">
        <v>0.41399628172393399</v>
      </c>
      <c r="BE272">
        <v>0.41920072412411602</v>
      </c>
      <c r="BQ272">
        <v>2.8681447361118102</v>
      </c>
      <c r="BR272">
        <v>4.7250954402909899</v>
      </c>
      <c r="BS272">
        <v>3.48918513040547</v>
      </c>
      <c r="BT272">
        <v>2.4379863840496498</v>
      </c>
      <c r="BU272">
        <v>0.84766681773450403</v>
      </c>
      <c r="BV272">
        <v>0.44244733425728799</v>
      </c>
      <c r="CG272">
        <v>0.65444130021538105</v>
      </c>
      <c r="CH272">
        <v>0.96117146033164602</v>
      </c>
      <c r="CI272">
        <v>0.54604438493805496</v>
      </c>
      <c r="CJ272">
        <v>0.91747028328251101</v>
      </c>
      <c r="CK272">
        <v>0.44715571438702001</v>
      </c>
      <c r="CL272">
        <v>0.34043230215672898</v>
      </c>
    </row>
    <row r="273" spans="3:90" x14ac:dyDescent="0.2">
      <c r="C273">
        <v>9.0891752796316396</v>
      </c>
      <c r="D273">
        <v>6.19324026374521</v>
      </c>
      <c r="E273">
        <v>1.5324230849151901</v>
      </c>
      <c r="F273">
        <v>5.0659238883562203</v>
      </c>
      <c r="G273">
        <v>3.42017036258239</v>
      </c>
      <c r="H273">
        <v>1.0462241530052401</v>
      </c>
      <c r="S273">
        <v>1.11584405110235</v>
      </c>
      <c r="T273">
        <v>0.92674810550419195</v>
      </c>
      <c r="U273">
        <v>0.557826077827836</v>
      </c>
      <c r="V273">
        <v>0.94716956869576696</v>
      </c>
      <c r="W273">
        <v>0.98082484341003395</v>
      </c>
      <c r="X273">
        <v>0.48365212149279901</v>
      </c>
      <c r="AJ273">
        <v>4.3698488317592004</v>
      </c>
      <c r="AK273">
        <v>3.4517129257236201</v>
      </c>
      <c r="AL273">
        <v>1.3753553834476</v>
      </c>
      <c r="AM273">
        <v>3.2781532274888701</v>
      </c>
      <c r="AN273">
        <v>0.61144612704456103</v>
      </c>
      <c r="AO273">
        <v>0.808939546532777</v>
      </c>
      <c r="AZ273">
        <v>0.65981228271228298</v>
      </c>
      <c r="BA273">
        <v>0.93591649236950702</v>
      </c>
      <c r="BB273">
        <v>0.61225665710579702</v>
      </c>
      <c r="BC273">
        <v>0.62775821832589396</v>
      </c>
      <c r="BD273">
        <v>0.42264034599771</v>
      </c>
      <c r="BE273">
        <v>0.39766511260641502</v>
      </c>
      <c r="BQ273">
        <v>3.39404944190396</v>
      </c>
      <c r="BR273">
        <v>4.4048009099074097</v>
      </c>
      <c r="BS273">
        <v>3.4075594309797901</v>
      </c>
      <c r="BT273">
        <v>3.2630783758048798</v>
      </c>
      <c r="BU273">
        <v>1.2115617241807199</v>
      </c>
      <c r="BV273">
        <v>0.27703354029424498</v>
      </c>
      <c r="CG273">
        <v>0.67250494136361405</v>
      </c>
      <c r="CH273">
        <v>0.93867036992050301</v>
      </c>
      <c r="CI273">
        <v>0.50706181507689796</v>
      </c>
      <c r="CJ273">
        <v>0.88831085719033098</v>
      </c>
      <c r="CK273">
        <v>0.42922302424375403</v>
      </c>
      <c r="CL273">
        <v>0.32655954472406501</v>
      </c>
    </row>
    <row r="274" spans="3:90" x14ac:dyDescent="0.2">
      <c r="C274">
        <v>10.374673359264101</v>
      </c>
      <c r="D274">
        <v>4.9959598349623899</v>
      </c>
      <c r="E274">
        <v>0.87817515065369101</v>
      </c>
      <c r="F274">
        <v>4.3529462604825904</v>
      </c>
      <c r="G274">
        <v>4.9996218856134096</v>
      </c>
      <c r="H274">
        <v>2.3950055510429502</v>
      </c>
      <c r="S274">
        <v>1.0174180281832499</v>
      </c>
      <c r="T274">
        <v>1.1584590214297901</v>
      </c>
      <c r="U274">
        <v>0.51085967465389004</v>
      </c>
      <c r="V274">
        <v>0.76104934420865999</v>
      </c>
      <c r="W274">
        <v>0.89098037329628099</v>
      </c>
      <c r="X274">
        <v>0.68349481450461202</v>
      </c>
      <c r="AJ274">
        <v>3.5957784324503699</v>
      </c>
      <c r="AK274">
        <v>5.8533421933623799</v>
      </c>
      <c r="AL274">
        <v>1.8989230020318</v>
      </c>
      <c r="AM274">
        <v>3.0625946974395601</v>
      </c>
      <c r="AN274">
        <v>0.89984525409507199</v>
      </c>
      <c r="AO274">
        <v>1.0943217304936199</v>
      </c>
      <c r="AZ274">
        <v>1.1883100635608099</v>
      </c>
      <c r="BA274">
        <v>1.01932402631734</v>
      </c>
      <c r="BB274">
        <v>0.59861023969964799</v>
      </c>
      <c r="BC274">
        <v>0.58186263154870099</v>
      </c>
      <c r="BD274">
        <v>0.39530632053360898</v>
      </c>
      <c r="BE274">
        <v>0.51444304561729504</v>
      </c>
      <c r="BQ274">
        <v>3.4695481009932498</v>
      </c>
      <c r="BR274">
        <v>5.6708398338528498</v>
      </c>
      <c r="BS274">
        <v>2.8035376895480102</v>
      </c>
      <c r="BT274">
        <v>3.2736816358909402</v>
      </c>
      <c r="BU274">
        <v>0.78409178436182803</v>
      </c>
      <c r="BV274">
        <v>0.48944210135529098</v>
      </c>
      <c r="CG274">
        <v>0.57271898858313797</v>
      </c>
      <c r="CH274">
        <v>1.12536659334381</v>
      </c>
      <c r="CI274">
        <v>0.65552852936333295</v>
      </c>
      <c r="CJ274">
        <v>0.82928932815461498</v>
      </c>
      <c r="CK274">
        <v>0.485029748377931</v>
      </c>
      <c r="CL274">
        <v>0.357465888665633</v>
      </c>
    </row>
    <row r="275" spans="3:90" x14ac:dyDescent="0.2">
      <c r="C275">
        <v>7.5529513114252902</v>
      </c>
      <c r="D275">
        <v>4.1548084642959502</v>
      </c>
      <c r="E275">
        <v>0.84417073493472305</v>
      </c>
      <c r="F275">
        <v>3.2479633522770701</v>
      </c>
      <c r="G275">
        <v>4.9110705252043196</v>
      </c>
      <c r="H275">
        <v>1.6941681934561801</v>
      </c>
      <c r="S275">
        <v>0.76581920531525904</v>
      </c>
      <c r="T275">
        <v>1.0364844658536501</v>
      </c>
      <c r="U275">
        <v>0.570984705685186</v>
      </c>
      <c r="V275">
        <v>0.86453402584558303</v>
      </c>
      <c r="W275">
        <v>0.88043600910798603</v>
      </c>
      <c r="X275">
        <v>0.659795880328514</v>
      </c>
      <c r="AJ275">
        <v>5.9789108032776603</v>
      </c>
      <c r="AK275">
        <v>4.8247302655904099</v>
      </c>
      <c r="AL275">
        <v>1.8275042258189</v>
      </c>
      <c r="AM275">
        <v>1.0006497017104301</v>
      </c>
      <c r="AN275">
        <v>1.4646116697404401</v>
      </c>
      <c r="AO275">
        <v>1.24678106055115</v>
      </c>
      <c r="AZ275">
        <v>0.96981414621572903</v>
      </c>
      <c r="BA275">
        <v>1.0075248335762199</v>
      </c>
      <c r="BB275">
        <v>0.63788251586203304</v>
      </c>
      <c r="BC275">
        <v>0.47069477227241402</v>
      </c>
      <c r="BD275">
        <v>0.56143656493482397</v>
      </c>
      <c r="BE275">
        <v>0.417479047602905</v>
      </c>
      <c r="BQ275">
        <v>3.0472445363999401</v>
      </c>
      <c r="BR275">
        <v>4.7627118833944504</v>
      </c>
      <c r="BS275">
        <v>3.0617353478366298</v>
      </c>
      <c r="BT275">
        <v>2.7876553708942602</v>
      </c>
      <c r="BU275">
        <v>1.40200908748804</v>
      </c>
      <c r="BV275">
        <v>0.632434794416316</v>
      </c>
      <c r="CG275">
        <v>0.62480394012492702</v>
      </c>
      <c r="CH275">
        <v>1.2915813161737499</v>
      </c>
      <c r="CI275">
        <v>0.619817573695854</v>
      </c>
      <c r="CJ275">
        <v>0.693782310824131</v>
      </c>
      <c r="CK275">
        <v>0.49699509057622698</v>
      </c>
      <c r="CL275">
        <v>0.34989699931241502</v>
      </c>
    </row>
    <row r="276" spans="3:90" x14ac:dyDescent="0.2">
      <c r="C276">
        <v>7.78439420560938</v>
      </c>
      <c r="D276">
        <v>5.7446721815652699</v>
      </c>
      <c r="E276">
        <v>0.98230055307257003</v>
      </c>
      <c r="F276">
        <v>5.0257974305269499</v>
      </c>
      <c r="G276">
        <v>8.3848345307312595</v>
      </c>
      <c r="H276">
        <v>2.7998962423017599</v>
      </c>
      <c r="S276">
        <v>0.66471697665599705</v>
      </c>
      <c r="T276">
        <v>1.1374791775629201</v>
      </c>
      <c r="U276">
        <v>0.57321285028706703</v>
      </c>
      <c r="V276">
        <v>0.95504331830703704</v>
      </c>
      <c r="W276">
        <v>0.792483726037289</v>
      </c>
      <c r="X276">
        <v>0.70290915333457504</v>
      </c>
      <c r="AJ276">
        <v>5.2967647097832096</v>
      </c>
      <c r="AK276">
        <v>4.6488069456911703</v>
      </c>
      <c r="AL276">
        <v>1.8190816074188101</v>
      </c>
      <c r="AM276">
        <v>1.4210733830420601</v>
      </c>
      <c r="AN276">
        <v>1.8282903596048199</v>
      </c>
      <c r="AO276">
        <v>0.74422019322478405</v>
      </c>
      <c r="AZ276">
        <v>0.75870239672998296</v>
      </c>
      <c r="BA276">
        <v>0.66702634184019904</v>
      </c>
      <c r="BB276">
        <v>0.69041091719934999</v>
      </c>
      <c r="BC276">
        <v>0.63430670699818903</v>
      </c>
      <c r="BD276">
        <v>0.52728376177852798</v>
      </c>
      <c r="BE276">
        <v>0.51699694901141302</v>
      </c>
      <c r="BQ276">
        <v>3.5567526594714498</v>
      </c>
      <c r="BR276">
        <v>5.27401033783035</v>
      </c>
      <c r="BS276">
        <v>2.6284458564515401</v>
      </c>
      <c r="BT276">
        <v>4.4790359744238897</v>
      </c>
      <c r="BU276">
        <v>2.1688759832198401</v>
      </c>
      <c r="BV276">
        <v>1.45036630055701</v>
      </c>
      <c r="CG276">
        <v>0.61247349896171999</v>
      </c>
      <c r="CH276">
        <v>1.2190879413528</v>
      </c>
      <c r="CI276">
        <v>0.73305432360756995</v>
      </c>
      <c r="CJ276">
        <v>0.64927000345313701</v>
      </c>
      <c r="CK276">
        <v>0.59351428344512003</v>
      </c>
      <c r="CL276">
        <v>0.351088225250556</v>
      </c>
    </row>
    <row r="277" spans="3:90" x14ac:dyDescent="0.2">
      <c r="C277">
        <v>8.6059533194136808</v>
      </c>
      <c r="D277">
        <v>6.2374339492105504</v>
      </c>
      <c r="E277">
        <v>1.0417266070467399</v>
      </c>
      <c r="F277">
        <v>3.2125029362639901</v>
      </c>
      <c r="G277">
        <v>4.8807635906813296</v>
      </c>
      <c r="H277">
        <v>1.49119942636958</v>
      </c>
      <c r="S277">
        <v>0.81468642335987496</v>
      </c>
      <c r="T277">
        <v>1.07378421547211</v>
      </c>
      <c r="U277">
        <v>0.61282554840738201</v>
      </c>
      <c r="V277">
        <v>1.1783384565086401</v>
      </c>
      <c r="W277">
        <v>0.77235520049890105</v>
      </c>
      <c r="X277">
        <v>0.58148961123460796</v>
      </c>
      <c r="AJ277">
        <v>3.9471091210028502</v>
      </c>
      <c r="AK277">
        <v>5.0900127230768097</v>
      </c>
      <c r="AL277">
        <v>1.2471329793281001</v>
      </c>
      <c r="AM277">
        <v>0.89949517839011695</v>
      </c>
      <c r="AN277">
        <v>1.4709358421252099</v>
      </c>
      <c r="AO277">
        <v>0.58278996018622498</v>
      </c>
      <c r="AZ277">
        <v>0.73443231691125499</v>
      </c>
      <c r="BA277">
        <v>0.81246110665959304</v>
      </c>
      <c r="BB277">
        <v>0.479106124786568</v>
      </c>
      <c r="BC277">
        <v>0.55562894771091897</v>
      </c>
      <c r="BD277">
        <v>0.50330179973113198</v>
      </c>
      <c r="BE277">
        <v>0.40849148569038002</v>
      </c>
      <c r="BQ277">
        <v>4.3404015410084096</v>
      </c>
      <c r="BR277">
        <v>5.5755428890576697</v>
      </c>
      <c r="BS277">
        <v>1.7662969206743699</v>
      </c>
      <c r="BT277">
        <v>2.9862551633333001</v>
      </c>
      <c r="BU277">
        <v>1.9973953889131799</v>
      </c>
      <c r="BV277">
        <v>1.5012397735184999</v>
      </c>
      <c r="CG277">
        <v>0.62894787451818601</v>
      </c>
      <c r="CH277">
        <v>1.3080867109846801</v>
      </c>
      <c r="CI277">
        <v>0.61234680171233902</v>
      </c>
      <c r="CJ277">
        <v>0.50389729212024703</v>
      </c>
      <c r="CK277">
        <v>0.45484330006318902</v>
      </c>
      <c r="CL277">
        <v>0.43324027247248698</v>
      </c>
    </row>
    <row r="278" spans="3:90" x14ac:dyDescent="0.2">
      <c r="C278">
        <v>4.2338159392586796</v>
      </c>
      <c r="D278">
        <v>5.8196944402831603</v>
      </c>
      <c r="E278">
        <v>1.7933181817913399</v>
      </c>
      <c r="F278">
        <v>4.0410239379634199</v>
      </c>
      <c r="G278">
        <v>6.0392313531916502</v>
      </c>
      <c r="H278">
        <v>0.69494177973244098</v>
      </c>
      <c r="S278">
        <v>0.86115199548763399</v>
      </c>
      <c r="T278">
        <v>1.1500881045617499</v>
      </c>
      <c r="U278">
        <v>0.611522632256015</v>
      </c>
      <c r="V278">
        <v>1.02663488250025</v>
      </c>
      <c r="W278">
        <v>0.79851289148419102</v>
      </c>
      <c r="X278">
        <v>0.36345479450650398</v>
      </c>
      <c r="AJ278">
        <v>4.3316863523870399</v>
      </c>
      <c r="AK278">
        <v>4.7978092253128803</v>
      </c>
      <c r="AL278">
        <v>1.5612926254725501</v>
      </c>
      <c r="AM278">
        <v>0.86483949547479599</v>
      </c>
      <c r="AN278">
        <v>1.61282932730705</v>
      </c>
      <c r="AO278">
        <v>0.48425223461113998</v>
      </c>
      <c r="AZ278">
        <v>0.66482655887775799</v>
      </c>
      <c r="BA278">
        <v>0.83111489458311805</v>
      </c>
      <c r="BB278">
        <v>0.64454756119794698</v>
      </c>
      <c r="BC278">
        <v>0.49911897684824902</v>
      </c>
      <c r="BD278">
        <v>0.61197987999504799</v>
      </c>
      <c r="BE278">
        <v>0.32094909605322203</v>
      </c>
      <c r="BQ278">
        <v>3.5042464246818299</v>
      </c>
      <c r="BR278">
        <v>5.9641817405406501</v>
      </c>
      <c r="BS278">
        <v>2.6731592794105801</v>
      </c>
      <c r="BT278">
        <v>2.8373728766000399</v>
      </c>
      <c r="BU278">
        <v>1.6205088949914499</v>
      </c>
      <c r="BV278">
        <v>0.71934057179269295</v>
      </c>
      <c r="CG278">
        <v>0.650487446638913</v>
      </c>
      <c r="CH278">
        <v>0.94449999400618401</v>
      </c>
      <c r="CI278">
        <v>0.58193883128383495</v>
      </c>
      <c r="CJ278">
        <v>0.49576113465157301</v>
      </c>
      <c r="CK278">
        <v>0.473205513924572</v>
      </c>
      <c r="CL278">
        <v>0.48635246763168299</v>
      </c>
    </row>
    <row r="279" spans="3:90" x14ac:dyDescent="0.2">
      <c r="C279">
        <v>3.2870560440354302</v>
      </c>
      <c r="D279">
        <v>5.7966005705403401</v>
      </c>
      <c r="E279">
        <v>1.54336692839701</v>
      </c>
      <c r="F279">
        <v>3.7572259434797601</v>
      </c>
      <c r="G279">
        <v>6.4100858667566296</v>
      </c>
      <c r="H279">
        <v>0.63228056913340103</v>
      </c>
      <c r="S279">
        <v>0.82371953708100698</v>
      </c>
      <c r="T279">
        <v>1.01205779796342</v>
      </c>
      <c r="U279">
        <v>0.55829813901791203</v>
      </c>
      <c r="V279">
        <v>0.81384528998976702</v>
      </c>
      <c r="W279">
        <v>0.81123292083890197</v>
      </c>
      <c r="X279">
        <v>0.487791139789229</v>
      </c>
      <c r="AJ279">
        <v>2.8252283474080699</v>
      </c>
      <c r="AK279">
        <v>4.28242648261726</v>
      </c>
      <c r="AL279">
        <v>1.7379995693839301</v>
      </c>
      <c r="AM279">
        <v>1.3092029014528399</v>
      </c>
      <c r="AN279">
        <v>0.55396354803168901</v>
      </c>
      <c r="AO279">
        <v>0.49595820732513302</v>
      </c>
      <c r="AZ279">
        <v>0.64957706180442498</v>
      </c>
      <c r="BA279">
        <v>0.79384947885705504</v>
      </c>
      <c r="BB279">
        <v>0.61421779068910898</v>
      </c>
      <c r="BC279">
        <v>0.50534182247038795</v>
      </c>
      <c r="BD279">
        <v>0.37715104077559602</v>
      </c>
      <c r="BE279">
        <v>0.28533226744597001</v>
      </c>
      <c r="BQ279">
        <v>2.7234209045663902</v>
      </c>
      <c r="BR279">
        <v>6.3285891278164996</v>
      </c>
      <c r="BS279">
        <v>3.0747251240821498</v>
      </c>
      <c r="BT279">
        <v>2.2603264907905101</v>
      </c>
      <c r="BU279">
        <v>1.4430759667280399</v>
      </c>
      <c r="BV279">
        <v>0.81528071999021401</v>
      </c>
      <c r="CG279">
        <v>0.83852670951576702</v>
      </c>
      <c r="CH279">
        <v>1.11679688552825</v>
      </c>
      <c r="CI279">
        <v>0.72487564757349798</v>
      </c>
      <c r="CJ279">
        <v>0.48719774719243297</v>
      </c>
      <c r="CK279">
        <v>0.52315067889637101</v>
      </c>
      <c r="CL279">
        <v>0.418846945781639</v>
      </c>
    </row>
    <row r="280" spans="3:90" x14ac:dyDescent="0.2">
      <c r="C280">
        <v>3.86829990169162</v>
      </c>
      <c r="D280">
        <v>3.4449193318927702</v>
      </c>
      <c r="E280">
        <v>1.2560294689325999</v>
      </c>
      <c r="F280">
        <v>4.34823474887658</v>
      </c>
      <c r="G280">
        <v>6.2842299359979403</v>
      </c>
      <c r="H280">
        <v>0.51481788964441899</v>
      </c>
      <c r="S280">
        <v>0.77305506901426302</v>
      </c>
      <c r="T280">
        <v>0.68451627930823</v>
      </c>
      <c r="U280">
        <v>0.46327146676682901</v>
      </c>
      <c r="V280">
        <v>1.03335765647049</v>
      </c>
      <c r="W280">
        <v>0.99717462347758101</v>
      </c>
      <c r="X280">
        <v>0.40441411970282898</v>
      </c>
      <c r="AJ280">
        <v>1.1297694192739001</v>
      </c>
      <c r="AK280">
        <v>3.7422791125644101</v>
      </c>
      <c r="AL280">
        <v>1.6037185035635</v>
      </c>
      <c r="AM280">
        <v>0.96177677618685997</v>
      </c>
      <c r="AN280">
        <v>0.95531113161533598</v>
      </c>
      <c r="AO280">
        <v>0.41604414440625698</v>
      </c>
      <c r="AZ280">
        <v>0.53302379153031698</v>
      </c>
      <c r="BA280">
        <v>0.68192161330197099</v>
      </c>
      <c r="BB280">
        <v>0.665534263610429</v>
      </c>
      <c r="BC280">
        <v>0.48794912045351002</v>
      </c>
      <c r="BD280">
        <v>0.360058977034376</v>
      </c>
      <c r="BE280">
        <v>0.34127095247435801</v>
      </c>
      <c r="BQ280">
        <v>2.9593230488515001</v>
      </c>
      <c r="BR280">
        <v>6.0317232126659999</v>
      </c>
      <c r="BS280">
        <v>3.3436207723237201</v>
      </c>
      <c r="BT280">
        <v>1.5120235114754099</v>
      </c>
      <c r="BU280">
        <v>0.69946025723763305</v>
      </c>
      <c r="BV280">
        <v>0.58218397965640301</v>
      </c>
      <c r="CG280">
        <v>0.60553274795319001</v>
      </c>
      <c r="CH280">
        <v>0.98491135856647105</v>
      </c>
      <c r="CI280">
        <v>0.68038057512358696</v>
      </c>
      <c r="CJ280">
        <v>0.51326270580156697</v>
      </c>
      <c r="CK280">
        <v>0.46165061313192401</v>
      </c>
      <c r="CL280">
        <v>0.35791694932580598</v>
      </c>
    </row>
    <row r="281" spans="3:90" x14ac:dyDescent="0.2">
      <c r="C281">
        <v>2.97622507995374</v>
      </c>
      <c r="D281">
        <v>6.4108834659086602</v>
      </c>
      <c r="E281">
        <v>2.1215961848064202</v>
      </c>
      <c r="F281">
        <v>5.3687602932971297</v>
      </c>
      <c r="G281">
        <v>4.2048135508253104</v>
      </c>
      <c r="H281">
        <v>0.49444091001585699</v>
      </c>
      <c r="S281">
        <v>0.79451573224650496</v>
      </c>
      <c r="T281">
        <v>1.04342339913487</v>
      </c>
      <c r="U281">
        <v>0.74552812320607198</v>
      </c>
      <c r="V281">
        <v>0.80746274636666604</v>
      </c>
      <c r="W281">
        <v>0.96928514148651301</v>
      </c>
      <c r="X281">
        <v>0.42600752182187901</v>
      </c>
      <c r="AJ281">
        <v>1.09446025535008</v>
      </c>
      <c r="AK281">
        <v>4.25688832392491</v>
      </c>
      <c r="AL281">
        <v>2.0318265917003999</v>
      </c>
      <c r="AM281">
        <v>1.24237094995553</v>
      </c>
      <c r="AN281">
        <v>2.0017389712119402</v>
      </c>
      <c r="AO281">
        <v>0.58573613603068997</v>
      </c>
      <c r="AZ281">
        <v>0.56267075283981005</v>
      </c>
      <c r="BA281">
        <v>0.97431024487416795</v>
      </c>
      <c r="BB281">
        <v>0.80029166575187105</v>
      </c>
      <c r="BC281">
        <v>0.48234097866157</v>
      </c>
      <c r="BD281">
        <v>0.46884787124958299</v>
      </c>
      <c r="BE281">
        <v>0.27370594566408302</v>
      </c>
      <c r="BQ281">
        <v>3.4728719937048802</v>
      </c>
      <c r="BR281">
        <v>5.3752606677384103</v>
      </c>
      <c r="BS281">
        <v>3.1883870731512798</v>
      </c>
      <c r="BT281">
        <v>1.1445802962454501</v>
      </c>
      <c r="BU281">
        <v>0.49438706001437299</v>
      </c>
      <c r="BV281">
        <v>0.53237057091053497</v>
      </c>
      <c r="CG281">
        <v>0.97033489833175202</v>
      </c>
      <c r="CH281">
        <v>0.73548254243559497</v>
      </c>
      <c r="CI281">
        <v>0.57202138560046001</v>
      </c>
      <c r="CJ281">
        <v>0.45714644243670899</v>
      </c>
      <c r="CK281">
        <v>0.39928153250281201</v>
      </c>
      <c r="CL281">
        <v>0.36746868171288399</v>
      </c>
    </row>
    <row r="282" spans="3:90" x14ac:dyDescent="0.2">
      <c r="C282">
        <v>3.6307553667094399</v>
      </c>
      <c r="D282">
        <v>7.25345114299183</v>
      </c>
      <c r="E282">
        <v>2.1882472678737201</v>
      </c>
      <c r="F282">
        <v>5.2061255214231403</v>
      </c>
      <c r="G282">
        <v>6.1561858782284702</v>
      </c>
      <c r="H282">
        <v>0.50564863924375203</v>
      </c>
      <c r="S282">
        <v>0.70553630185182503</v>
      </c>
      <c r="T282">
        <v>1.03741577006832</v>
      </c>
      <c r="U282">
        <v>0.70941792702298201</v>
      </c>
      <c r="V282">
        <v>0.93941035129372297</v>
      </c>
      <c r="W282">
        <v>0.80078260790089995</v>
      </c>
      <c r="X282">
        <v>0.37194271207382401</v>
      </c>
      <c r="AJ282">
        <v>1.86984601292097</v>
      </c>
      <c r="AK282">
        <v>5.0166610193671799</v>
      </c>
      <c r="AL282">
        <v>1.2595980479090101</v>
      </c>
      <c r="AM282">
        <v>1.25350146137472</v>
      </c>
      <c r="AN282">
        <v>1.54808704723486</v>
      </c>
      <c r="AO282">
        <v>0.55684895712874305</v>
      </c>
      <c r="AZ282">
        <v>0.77736595631731997</v>
      </c>
      <c r="BA282">
        <v>0.90363308197773895</v>
      </c>
      <c r="BB282">
        <v>0.57564425342832903</v>
      </c>
      <c r="BC282">
        <v>0.48229132340629699</v>
      </c>
      <c r="BD282">
        <v>0.64975772985510105</v>
      </c>
      <c r="BE282">
        <v>0.40152912389279799</v>
      </c>
      <c r="BQ282">
        <v>5.6533009898493196</v>
      </c>
      <c r="BR282">
        <v>5.42476323877107</v>
      </c>
      <c r="BS282">
        <v>4.0417402431976299</v>
      </c>
      <c r="BT282">
        <v>0.78200861851050796</v>
      </c>
      <c r="BU282">
        <v>0.406725012929601</v>
      </c>
      <c r="BV282">
        <v>0.723210362288631</v>
      </c>
      <c r="CG282">
        <v>0.73523135496129299</v>
      </c>
      <c r="CH282">
        <v>0.72354441360314303</v>
      </c>
      <c r="CI282">
        <v>0.60601134015865699</v>
      </c>
      <c r="CJ282">
        <v>0.43804867929338798</v>
      </c>
      <c r="CK282">
        <v>0.41404377771316198</v>
      </c>
      <c r="CL282">
        <v>0.38114353507973597</v>
      </c>
    </row>
    <row r="283" spans="3:90" x14ac:dyDescent="0.2">
      <c r="C283">
        <v>2.0776223769059001</v>
      </c>
      <c r="D283">
        <v>4.2258982895547099</v>
      </c>
      <c r="E283">
        <v>5.2559976898311103</v>
      </c>
      <c r="F283">
        <v>5.6103186407022401</v>
      </c>
      <c r="G283">
        <v>2.7175176906268899</v>
      </c>
      <c r="H283">
        <v>0.84389468266404599</v>
      </c>
      <c r="S283">
        <v>0.58221025005011295</v>
      </c>
      <c r="T283">
        <v>0.80323106189237004</v>
      </c>
      <c r="U283">
        <v>0.842334242369014</v>
      </c>
      <c r="V283">
        <v>1.0761729898858901</v>
      </c>
      <c r="W283">
        <v>0.936102663183218</v>
      </c>
      <c r="X283">
        <v>0.46636011718492898</v>
      </c>
      <c r="AJ283">
        <v>1.81002703625129</v>
      </c>
      <c r="AK283">
        <v>4.6474206719295399</v>
      </c>
      <c r="AL283">
        <v>1.39306364495584</v>
      </c>
      <c r="AM283">
        <v>1.2260785613456</v>
      </c>
      <c r="AN283">
        <v>1.8029036644485601</v>
      </c>
      <c r="AO283">
        <v>0.48826457441700599</v>
      </c>
      <c r="AZ283">
        <v>0.71765517704447801</v>
      </c>
      <c r="BA283">
        <v>0.85633012275410103</v>
      </c>
      <c r="BB283">
        <v>0.44582431891444502</v>
      </c>
      <c r="BC283">
        <v>0.60890195320001295</v>
      </c>
      <c r="BD283">
        <v>0.42678867679508198</v>
      </c>
      <c r="BE283">
        <v>0.42890860260867503</v>
      </c>
      <c r="BQ283">
        <v>5.4264868481391497</v>
      </c>
      <c r="BR283">
        <v>6.7126942495642101</v>
      </c>
      <c r="BS283">
        <v>3.8752322229937799</v>
      </c>
      <c r="BT283">
        <v>1.14442021762363</v>
      </c>
      <c r="BU283">
        <v>0.33956866024194399</v>
      </c>
      <c r="BV283">
        <v>0.58606122597843902</v>
      </c>
      <c r="CG283">
        <v>0.91512004460261798</v>
      </c>
      <c r="CH283">
        <v>0.802586448303513</v>
      </c>
      <c r="CI283">
        <v>0.65060606091597495</v>
      </c>
      <c r="CJ283">
        <v>0.58718580544844201</v>
      </c>
      <c r="CK283">
        <v>0.30324290564829898</v>
      </c>
      <c r="CL283">
        <v>0.35219493646591898</v>
      </c>
    </row>
    <row r="284" spans="3:90" x14ac:dyDescent="0.2">
      <c r="C284">
        <v>1.8100129576967501</v>
      </c>
      <c r="D284">
        <v>6.0054959898981899</v>
      </c>
      <c r="E284">
        <v>5.6285750382164599</v>
      </c>
      <c r="F284">
        <v>2.7313956628648701</v>
      </c>
      <c r="G284">
        <v>3.1307252359746598</v>
      </c>
      <c r="H284">
        <v>0.57979862782774705</v>
      </c>
      <c r="S284">
        <v>0.64704869075488003</v>
      </c>
      <c r="T284">
        <v>1.0417408240239701</v>
      </c>
      <c r="U284">
        <v>0.80435487743789802</v>
      </c>
      <c r="V284">
        <v>1.02310982225511</v>
      </c>
      <c r="W284">
        <v>0.87813314074620696</v>
      </c>
      <c r="X284">
        <v>0.459979415942317</v>
      </c>
      <c r="AJ284">
        <v>3.6098838788125098</v>
      </c>
      <c r="AK284">
        <v>5.1637462625741701</v>
      </c>
      <c r="AL284">
        <v>1.3256581104368901</v>
      </c>
      <c r="AM284">
        <v>2.3601015578776701</v>
      </c>
      <c r="AN284">
        <v>2.00700249302295</v>
      </c>
      <c r="AO284">
        <v>0.46477402380401101</v>
      </c>
      <c r="AZ284">
        <v>0.69530967554797096</v>
      </c>
      <c r="BA284">
        <v>0.645979273555364</v>
      </c>
      <c r="BB284">
        <v>0.50113977959903999</v>
      </c>
      <c r="BC284">
        <v>0.63954134528339501</v>
      </c>
      <c r="BD284">
        <v>0.52633144004286703</v>
      </c>
      <c r="BE284">
        <v>0.34014425938353898</v>
      </c>
      <c r="BQ284">
        <v>5.9442097399676701</v>
      </c>
      <c r="BR284">
        <v>6.8856113160886503</v>
      </c>
      <c r="BS284">
        <v>2.5703433526523298</v>
      </c>
      <c r="BT284">
        <v>1.4769230191654401</v>
      </c>
      <c r="BU284">
        <v>0.40644433380450701</v>
      </c>
      <c r="BV284">
        <v>0.57458487658817603</v>
      </c>
      <c r="CG284">
        <v>0.851765953923726</v>
      </c>
      <c r="CH284">
        <v>0.82949067216039296</v>
      </c>
      <c r="CI284">
        <v>0.57062323710387897</v>
      </c>
      <c r="CJ284">
        <v>0.576013785063067</v>
      </c>
      <c r="CK284">
        <v>0.33054856695514501</v>
      </c>
      <c r="CL284">
        <v>0.32731454724189402</v>
      </c>
    </row>
    <row r="285" spans="3:90" x14ac:dyDescent="0.2">
      <c r="C285">
        <v>3.3313292286834102</v>
      </c>
      <c r="D285">
        <v>5.4774614825374597</v>
      </c>
      <c r="E285">
        <v>6.6600402679520601</v>
      </c>
      <c r="F285">
        <v>4.2571050810911499</v>
      </c>
      <c r="G285">
        <v>2.6235137045048198</v>
      </c>
      <c r="H285">
        <v>0.58947879016731297</v>
      </c>
      <c r="S285">
        <v>0.68600669257969205</v>
      </c>
      <c r="T285">
        <v>1.0871412024504801</v>
      </c>
      <c r="U285">
        <v>0.76204356098811799</v>
      </c>
      <c r="V285">
        <v>1.12576648588898</v>
      </c>
      <c r="W285">
        <v>0.90041701057770795</v>
      </c>
      <c r="X285">
        <v>0.47262950284337701</v>
      </c>
      <c r="AJ285">
        <v>2.1867478604102</v>
      </c>
      <c r="AK285">
        <v>4.7589300543464397</v>
      </c>
      <c r="AL285">
        <v>1.5357343666119001</v>
      </c>
      <c r="AM285">
        <v>2.9268863934381701</v>
      </c>
      <c r="AN285">
        <v>2.0490730688755399</v>
      </c>
      <c r="AO285">
        <v>0.54020003734170197</v>
      </c>
      <c r="AZ285">
        <v>0.61894412976044</v>
      </c>
      <c r="BA285">
        <v>0.93733125400693196</v>
      </c>
      <c r="BB285">
        <v>0.55583234362757605</v>
      </c>
      <c r="BC285">
        <v>0.846549231023491</v>
      </c>
      <c r="BD285">
        <v>0.64002872565482605</v>
      </c>
      <c r="BE285">
        <v>0.34691565396533303</v>
      </c>
      <c r="BQ285">
        <v>4.2693923109876399</v>
      </c>
      <c r="BR285">
        <v>6.9794011177360602</v>
      </c>
      <c r="BS285">
        <v>2.2573178488406902</v>
      </c>
      <c r="BT285">
        <v>1.68622033791115</v>
      </c>
      <c r="BU285">
        <v>0.55212567699227899</v>
      </c>
      <c r="BV285">
        <v>0.90855230750606797</v>
      </c>
      <c r="CG285">
        <v>1.0054071696903</v>
      </c>
      <c r="CH285">
        <v>0.74718169059077599</v>
      </c>
      <c r="CI285">
        <v>0.48285851584218098</v>
      </c>
      <c r="CJ285">
        <v>0.68760733982060596</v>
      </c>
      <c r="CK285">
        <v>0.439416582254475</v>
      </c>
      <c r="CL285">
        <v>0.433946049947881</v>
      </c>
    </row>
    <row r="286" spans="3:90" x14ac:dyDescent="0.2">
      <c r="C286">
        <v>0.75260654426487394</v>
      </c>
      <c r="D286">
        <v>4.0969996825075299</v>
      </c>
      <c r="E286">
        <v>2.34585350697132</v>
      </c>
      <c r="F286">
        <v>5.2962709690853096</v>
      </c>
      <c r="G286">
        <v>4.2910427063600602</v>
      </c>
      <c r="H286">
        <v>0.65453851772320004</v>
      </c>
      <c r="S286">
        <v>0.54143060541681898</v>
      </c>
      <c r="T286">
        <v>1.0043776093624499</v>
      </c>
      <c r="U286">
        <v>0.67552791202888696</v>
      </c>
      <c r="V286">
        <v>1.0306117569898701</v>
      </c>
      <c r="W286">
        <v>1.0740179804380099</v>
      </c>
      <c r="X286">
        <v>0.369265963981741</v>
      </c>
      <c r="AJ286">
        <v>1.0595920054335599</v>
      </c>
      <c r="AK286">
        <v>5.6106935727619396</v>
      </c>
      <c r="AL286">
        <v>2.0433280517608101</v>
      </c>
      <c r="AM286">
        <v>3.5562979482953101</v>
      </c>
      <c r="AN286">
        <v>0.89154073308630699</v>
      </c>
      <c r="AO286">
        <v>0.57413282787859699</v>
      </c>
      <c r="AZ286">
        <v>0.64494646120942101</v>
      </c>
      <c r="BA286">
        <v>0.84147087446737001</v>
      </c>
      <c r="BB286">
        <v>0.64345698125455197</v>
      </c>
      <c r="BC286">
        <v>0.80161033471810506</v>
      </c>
      <c r="BD286">
        <v>0.36313153916429097</v>
      </c>
      <c r="BE286">
        <v>0.44382454895391998</v>
      </c>
      <c r="BQ286">
        <v>4.5411595763093704</v>
      </c>
      <c r="BR286">
        <v>6.0688897029590301</v>
      </c>
      <c r="BS286">
        <v>1.8949217114691199</v>
      </c>
      <c r="BT286">
        <v>1.5327868901380599</v>
      </c>
      <c r="BU286">
        <v>0.64958668534457797</v>
      </c>
      <c r="BV286">
        <v>1.2366225060990199</v>
      </c>
      <c r="CG286">
        <v>0.69013257787622195</v>
      </c>
      <c r="CH286">
        <v>0.707442988171192</v>
      </c>
      <c r="CI286">
        <v>0.54143130166881304</v>
      </c>
      <c r="CJ286">
        <v>0.69913646775586602</v>
      </c>
      <c r="CK286">
        <v>0.40786166723596201</v>
      </c>
      <c r="CL286">
        <v>0.453951004619155</v>
      </c>
    </row>
    <row r="287" spans="3:90" x14ac:dyDescent="0.2">
      <c r="C287">
        <v>0.93413454551833497</v>
      </c>
      <c r="D287">
        <v>4.9524687229882396</v>
      </c>
      <c r="E287">
        <v>1.2509770239473399</v>
      </c>
      <c r="F287">
        <v>5.4003910360944101</v>
      </c>
      <c r="G287">
        <v>5.4259523796437303</v>
      </c>
      <c r="H287">
        <v>0.46294111954068701</v>
      </c>
      <c r="S287">
        <v>0.67486654206150898</v>
      </c>
      <c r="T287">
        <v>0.99669397429235296</v>
      </c>
      <c r="U287">
        <v>0.50476623916809804</v>
      </c>
      <c r="V287">
        <v>1.1614869046433001</v>
      </c>
      <c r="W287">
        <v>1.2131541769585401</v>
      </c>
      <c r="X287">
        <v>0.40341035972955402</v>
      </c>
      <c r="AJ287">
        <v>1.0331837399306301</v>
      </c>
      <c r="AK287">
        <v>5.654036410642</v>
      </c>
      <c r="AL287">
        <v>2.0806009070244098</v>
      </c>
      <c r="AM287">
        <v>5.7010741698847296</v>
      </c>
      <c r="AN287">
        <v>0.57187076424833805</v>
      </c>
      <c r="AO287">
        <v>0.65386370759721602</v>
      </c>
      <c r="AZ287">
        <v>0.55329916991059203</v>
      </c>
      <c r="BA287">
        <v>1.14772740993046</v>
      </c>
      <c r="BB287">
        <v>0.77973051796838999</v>
      </c>
      <c r="BC287">
        <v>0.645021365768079</v>
      </c>
      <c r="BD287">
        <v>0.34112595774974103</v>
      </c>
      <c r="BE287">
        <v>0.37672690990073099</v>
      </c>
      <c r="BQ287">
        <v>4.0777503685556704</v>
      </c>
      <c r="BR287">
        <v>5.8233923042685998</v>
      </c>
      <c r="BS287">
        <v>1.9236386929496301</v>
      </c>
      <c r="BT287">
        <v>1.7320218007071</v>
      </c>
      <c r="BU287">
        <v>0.468520693631019</v>
      </c>
      <c r="BV287">
        <v>1.70689428562745</v>
      </c>
      <c r="CG287">
        <v>0.78173155690615703</v>
      </c>
      <c r="CH287">
        <v>0.79778993898615602</v>
      </c>
      <c r="CI287">
        <v>0.58465410342086199</v>
      </c>
      <c r="CJ287">
        <v>0.58934426385644401</v>
      </c>
      <c r="CK287">
        <v>0.395705406998137</v>
      </c>
      <c r="CL287">
        <v>0.44518260122659897</v>
      </c>
    </row>
    <row r="288" spans="3:90" x14ac:dyDescent="0.2">
      <c r="C288">
        <v>1.3625374561302099</v>
      </c>
      <c r="D288">
        <v>6.3549952770351901</v>
      </c>
      <c r="E288">
        <v>1.6859885074255301</v>
      </c>
      <c r="F288">
        <v>5.9948104760691301</v>
      </c>
      <c r="G288">
        <v>6.2210138813702001</v>
      </c>
      <c r="H288">
        <v>0.84117886505887396</v>
      </c>
      <c r="S288">
        <v>0.61681094370511003</v>
      </c>
      <c r="T288">
        <v>1.98167356410812</v>
      </c>
      <c r="U288">
        <v>0.54237219848051499</v>
      </c>
      <c r="V288">
        <v>1.3690262338804799</v>
      </c>
      <c r="W288">
        <v>0.947471898162217</v>
      </c>
      <c r="X288">
        <v>0.47719636766367601</v>
      </c>
      <c r="AJ288">
        <v>1.1957280482613799</v>
      </c>
      <c r="AK288">
        <v>5.1382545621745299</v>
      </c>
      <c r="AL288">
        <v>2.59202862440821</v>
      </c>
      <c r="AM288">
        <v>2.9411640393351801</v>
      </c>
      <c r="AN288">
        <v>0.36487939738297798</v>
      </c>
      <c r="AO288">
        <v>0.53210247171619496</v>
      </c>
      <c r="AZ288">
        <v>0.66931388657560198</v>
      </c>
      <c r="BA288">
        <v>0.83697342519539397</v>
      </c>
      <c r="BB288">
        <v>0.65218745971370595</v>
      </c>
      <c r="BC288">
        <v>0.65513368556920704</v>
      </c>
      <c r="BD288">
        <v>0.32718117523293899</v>
      </c>
      <c r="BE288">
        <v>0.50982404059503705</v>
      </c>
      <c r="BQ288">
        <v>5.6845338481930501</v>
      </c>
      <c r="BR288">
        <v>5.2314098425398496</v>
      </c>
      <c r="BS288">
        <v>1.7821241216132799</v>
      </c>
      <c r="BT288">
        <v>1.0746803997182499</v>
      </c>
      <c r="BU288">
        <v>0.57774845843632106</v>
      </c>
      <c r="BV288">
        <v>1.8737684159596</v>
      </c>
      <c r="CG288">
        <v>0.77904075569919895</v>
      </c>
      <c r="CH288">
        <v>0.91233273725090502</v>
      </c>
      <c r="CI288">
        <v>0.50858918694816801</v>
      </c>
      <c r="CJ288">
        <v>0.43046230902421301</v>
      </c>
      <c r="CK288">
        <v>0.43899903074972502</v>
      </c>
      <c r="CL288">
        <v>0.58127310545220601</v>
      </c>
    </row>
    <row r="289" spans="3:90" x14ac:dyDescent="0.2">
      <c r="C289">
        <v>0.60804530405474999</v>
      </c>
      <c r="D289">
        <v>8.0824629636242094</v>
      </c>
      <c r="E289">
        <v>2.6061115825622201</v>
      </c>
      <c r="F289">
        <v>5.6929816099257096</v>
      </c>
      <c r="G289">
        <v>4.5301635750921996</v>
      </c>
      <c r="H289">
        <v>2.8032142680041701</v>
      </c>
      <c r="S289">
        <v>0.46527628873585802</v>
      </c>
      <c r="T289">
        <v>1.49748144893872</v>
      </c>
      <c r="U289">
        <v>0.57085355482897504</v>
      </c>
      <c r="V289">
        <v>1.0045611735125599</v>
      </c>
      <c r="W289">
        <v>0.96995618339951495</v>
      </c>
      <c r="X289">
        <v>0.800057346322958</v>
      </c>
      <c r="AJ289">
        <v>0.94170939543261101</v>
      </c>
      <c r="AK289">
        <v>4.7035741186069204</v>
      </c>
      <c r="AL289">
        <v>2.2684008339513202</v>
      </c>
      <c r="AM289">
        <v>3.4650249706346701</v>
      </c>
      <c r="AN289">
        <v>0.48950114292396502</v>
      </c>
      <c r="AO289">
        <v>0.55370290928876698</v>
      </c>
      <c r="AZ289">
        <v>0.58586932900167998</v>
      </c>
      <c r="BA289">
        <v>0.90865659737732296</v>
      </c>
      <c r="BB289">
        <v>0.65614613697532798</v>
      </c>
      <c r="BC289">
        <v>0.95122032329843897</v>
      </c>
      <c r="BD289">
        <v>0.34875047013293098</v>
      </c>
      <c r="BE289">
        <v>0.35708549679082802</v>
      </c>
      <c r="BQ289">
        <v>4.7787279021194404</v>
      </c>
      <c r="BR289">
        <v>5.0410095229443996</v>
      </c>
      <c r="BS289">
        <v>1.8999192850456701</v>
      </c>
      <c r="BT289">
        <v>0.89168489538408702</v>
      </c>
      <c r="BU289">
        <v>0.88358498945047603</v>
      </c>
      <c r="BV289">
        <v>1.7578031713906701</v>
      </c>
      <c r="CG289">
        <v>0.78475509697585</v>
      </c>
      <c r="CH289">
        <v>0.74552878438864401</v>
      </c>
      <c r="CI289">
        <v>0.59672087342202895</v>
      </c>
      <c r="CJ289">
        <v>0.41843623582816603</v>
      </c>
      <c r="CK289">
        <v>0.51822162186295795</v>
      </c>
      <c r="CL289">
        <v>0.64439603774166598</v>
      </c>
    </row>
    <row r="290" spans="3:90" x14ac:dyDescent="0.2">
      <c r="C290">
        <v>0.57240369175941197</v>
      </c>
      <c r="D290">
        <v>7.6850327492391903</v>
      </c>
      <c r="E290">
        <v>1.8388060251307099</v>
      </c>
      <c r="F290">
        <v>4.8090769683132297</v>
      </c>
      <c r="G290">
        <v>8.6801880789450099</v>
      </c>
      <c r="H290">
        <v>2.9429128428401201</v>
      </c>
      <c r="S290">
        <v>0.70459754406550201</v>
      </c>
      <c r="T290">
        <v>1.40816748766012</v>
      </c>
      <c r="U290">
        <v>0.61892878428023301</v>
      </c>
      <c r="V290">
        <v>1.29159082764598</v>
      </c>
      <c r="W290">
        <v>1.0678927627677</v>
      </c>
      <c r="X290">
        <v>0.64841317951973398</v>
      </c>
      <c r="AJ290">
        <v>0.85375314861001395</v>
      </c>
      <c r="AK290">
        <v>6.2499238833305499</v>
      </c>
      <c r="AL290">
        <v>2.2483797420221099</v>
      </c>
      <c r="AM290">
        <v>3.3404003240643698</v>
      </c>
      <c r="AN290">
        <v>0.61925069847009795</v>
      </c>
      <c r="AO290">
        <v>0.58237199583253296</v>
      </c>
      <c r="AZ290">
        <v>0.60107848332740699</v>
      </c>
      <c r="BA290">
        <v>0.85460571374449401</v>
      </c>
      <c r="BB290">
        <v>0.60538429821974904</v>
      </c>
      <c r="BC290">
        <v>0.531135358477411</v>
      </c>
      <c r="BD290">
        <v>0.38621815274497301</v>
      </c>
      <c r="BE290">
        <v>0.367581791751251</v>
      </c>
      <c r="BQ290">
        <v>4.1380151663412201</v>
      </c>
      <c r="BR290">
        <v>5.0144082350916204</v>
      </c>
      <c r="BS290">
        <v>3.13496406961981</v>
      </c>
      <c r="BT290">
        <v>0.90445085731256303</v>
      </c>
      <c r="BU290">
        <v>0.70332182452315195</v>
      </c>
      <c r="BV290">
        <v>2.8945166901126198</v>
      </c>
      <c r="CG290">
        <v>0.81139686173664305</v>
      </c>
      <c r="CH290">
        <v>0.71696748635579999</v>
      </c>
      <c r="CI290">
        <v>0.75107715432875</v>
      </c>
      <c r="CJ290">
        <v>0.379136954939153</v>
      </c>
      <c r="CK290">
        <v>0.540682650050198</v>
      </c>
      <c r="CL290">
        <v>0.60562053750740097</v>
      </c>
    </row>
    <row r="291" spans="3:90" x14ac:dyDescent="0.2">
      <c r="C291">
        <v>1.37059374441999</v>
      </c>
      <c r="D291">
        <v>7.7194545694843102</v>
      </c>
      <c r="E291">
        <v>1.58481111543167</v>
      </c>
      <c r="F291">
        <v>5.6127627501684598</v>
      </c>
      <c r="G291">
        <v>4.7684808600690802</v>
      </c>
      <c r="H291">
        <v>4.7761719976294899</v>
      </c>
      <c r="S291">
        <v>0.83613887654102503</v>
      </c>
      <c r="T291">
        <v>1.4464351508947</v>
      </c>
      <c r="U291">
        <v>0.52668571226781202</v>
      </c>
      <c r="V291">
        <v>1.29284777557814</v>
      </c>
      <c r="W291">
        <v>0.90892206342888004</v>
      </c>
      <c r="X291">
        <v>0.68383227335680696</v>
      </c>
      <c r="AJ291">
        <v>1.4515575457196499</v>
      </c>
      <c r="AK291">
        <v>5.86135706197099</v>
      </c>
      <c r="AL291">
        <v>2.4314353849192498</v>
      </c>
      <c r="AM291">
        <v>1.66935267269484</v>
      </c>
      <c r="AN291">
        <v>0.53650764357884595</v>
      </c>
      <c r="AO291">
        <v>0.38958882150641699</v>
      </c>
      <c r="AZ291">
        <v>0.63062643997097001</v>
      </c>
      <c r="BA291">
        <v>0.89106416631762198</v>
      </c>
      <c r="BB291">
        <v>0.60602838046368301</v>
      </c>
      <c r="BC291">
        <v>0.57189980713723798</v>
      </c>
      <c r="BD291">
        <v>0.424813465635836</v>
      </c>
      <c r="BE291">
        <v>0.29316695765377399</v>
      </c>
      <c r="BQ291">
        <v>4.1959919877325502</v>
      </c>
      <c r="BR291">
        <v>4.4304287229561501</v>
      </c>
      <c r="BS291">
        <v>2.3852754628917499</v>
      </c>
      <c r="BT291">
        <v>0.67958366175365503</v>
      </c>
      <c r="BU291">
        <v>0.92810400279663996</v>
      </c>
      <c r="BV291">
        <v>1.83793223761553</v>
      </c>
      <c r="CG291">
        <v>0.79654892889143902</v>
      </c>
      <c r="CH291">
        <v>0.76798398531427803</v>
      </c>
      <c r="CI291">
        <v>0.59478152154753205</v>
      </c>
      <c r="CJ291">
        <v>0.49089400506123698</v>
      </c>
      <c r="CK291">
        <v>0.55575744128537297</v>
      </c>
      <c r="CL291">
        <v>0.449343038773655</v>
      </c>
    </row>
    <row r="292" spans="3:90" x14ac:dyDescent="0.2">
      <c r="C292">
        <v>3.01616314935954</v>
      </c>
      <c r="D292">
        <v>7.9092975383233899</v>
      </c>
      <c r="E292">
        <v>3.2712461052256998</v>
      </c>
      <c r="F292">
        <v>3.9661533776566298</v>
      </c>
      <c r="G292">
        <v>4.98295705865758</v>
      </c>
      <c r="H292">
        <v>1.56849962053355</v>
      </c>
      <c r="S292">
        <v>0.88472644080270602</v>
      </c>
      <c r="T292">
        <v>1.4596963125154601</v>
      </c>
      <c r="U292">
        <v>0.93154443853157098</v>
      </c>
      <c r="V292">
        <v>0.95395134077238397</v>
      </c>
      <c r="W292">
        <v>0.89767078604031403</v>
      </c>
      <c r="X292">
        <v>0.49049142593283102</v>
      </c>
      <c r="AJ292">
        <v>2.4146753452426002</v>
      </c>
      <c r="AK292">
        <v>4.3201637977068597</v>
      </c>
      <c r="AL292">
        <v>3.1971950779783</v>
      </c>
      <c r="AM292">
        <v>2.12322688089575</v>
      </c>
      <c r="AN292">
        <v>1.44410846750694</v>
      </c>
      <c r="AO292">
        <v>0.46543343090337302</v>
      </c>
      <c r="AZ292">
        <v>0.66968138397368804</v>
      </c>
      <c r="BA292">
        <v>0.94597544688526203</v>
      </c>
      <c r="BB292">
        <v>0.59928573952980402</v>
      </c>
      <c r="BC292">
        <v>0.61129478651328095</v>
      </c>
      <c r="BD292">
        <v>0.55069364399947496</v>
      </c>
      <c r="BE292">
        <v>0.324329605530215</v>
      </c>
      <c r="BQ292">
        <v>2.8998551970858801</v>
      </c>
      <c r="BR292">
        <v>3.0310967103081299</v>
      </c>
      <c r="BS292">
        <v>4.3644669516627399</v>
      </c>
      <c r="BT292">
        <v>0.65702914666794499</v>
      </c>
      <c r="BU292">
        <v>0.87773893612709597</v>
      </c>
      <c r="BV292">
        <v>0.99784820361668902</v>
      </c>
      <c r="CG292">
        <v>0.72088693027866801</v>
      </c>
      <c r="CH292">
        <v>0.81022732469346304</v>
      </c>
      <c r="CI292">
        <v>0.73849085740739695</v>
      </c>
      <c r="CJ292">
        <v>0.568924078581306</v>
      </c>
      <c r="CK292">
        <v>0.58933535890589095</v>
      </c>
      <c r="CL292">
        <v>0.397597561096378</v>
      </c>
    </row>
    <row r="293" spans="3:90" x14ac:dyDescent="0.2">
      <c r="C293">
        <v>2.8294121884882899</v>
      </c>
      <c r="D293">
        <v>7.4676673105700804</v>
      </c>
      <c r="E293">
        <v>2.0815489849475299</v>
      </c>
      <c r="F293">
        <v>2.82610900746106</v>
      </c>
      <c r="G293">
        <v>4.4121283524854098</v>
      </c>
      <c r="H293">
        <v>1.3889906782952399</v>
      </c>
      <c r="S293">
        <v>1.0231540443615701</v>
      </c>
      <c r="T293">
        <v>1.2124063473520299</v>
      </c>
      <c r="U293">
        <v>0.80865443655118097</v>
      </c>
      <c r="V293">
        <v>0.87809338944752202</v>
      </c>
      <c r="W293">
        <v>0.852227183397678</v>
      </c>
      <c r="X293">
        <v>0.48912900028151401</v>
      </c>
      <c r="AJ293">
        <v>2.75682503391756</v>
      </c>
      <c r="AK293">
        <v>5.7602353627704899</v>
      </c>
      <c r="AL293">
        <v>2.83237746019473</v>
      </c>
      <c r="AM293">
        <v>3.3370987727558501</v>
      </c>
      <c r="AN293">
        <v>1.17633847218374</v>
      </c>
      <c r="AO293">
        <v>0.78642798431487704</v>
      </c>
      <c r="AZ293">
        <v>0.81333777620602898</v>
      </c>
      <c r="BA293">
        <v>0.69404087466914299</v>
      </c>
      <c r="BB293">
        <v>0.70857628445654797</v>
      </c>
      <c r="BC293">
        <v>0.76834327621768606</v>
      </c>
      <c r="BD293">
        <v>0.50269268632061903</v>
      </c>
      <c r="BE293">
        <v>0.44440601840121802</v>
      </c>
      <c r="BQ293">
        <v>3.3052261040877999</v>
      </c>
      <c r="BR293">
        <v>4.3111578502423198</v>
      </c>
      <c r="BS293">
        <v>3.6705778588498301</v>
      </c>
      <c r="BT293">
        <v>0.44657120139857498</v>
      </c>
      <c r="BU293">
        <v>0.96593538593991601</v>
      </c>
      <c r="BV293">
        <v>1.0274341533314</v>
      </c>
      <c r="CG293">
        <v>0.74121036816331398</v>
      </c>
      <c r="CH293">
        <v>0.68797966494905205</v>
      </c>
      <c r="CI293">
        <v>0.62356656505999497</v>
      </c>
      <c r="CJ293">
        <v>0.44306741907151798</v>
      </c>
      <c r="CK293">
        <v>0.46998002508435999</v>
      </c>
      <c r="CL293">
        <v>0.62236047687641904</v>
      </c>
    </row>
    <row r="294" spans="3:90" x14ac:dyDescent="0.2">
      <c r="C294">
        <v>2.3407491515179801</v>
      </c>
      <c r="D294">
        <v>6.3423243744883804</v>
      </c>
      <c r="E294">
        <v>2.4623537252583199</v>
      </c>
      <c r="F294">
        <v>3.7415096945842898</v>
      </c>
      <c r="G294">
        <v>5.8219361602089403</v>
      </c>
      <c r="H294">
        <v>2.4531283144603502</v>
      </c>
      <c r="S294">
        <v>0.74633343232759497</v>
      </c>
      <c r="T294">
        <v>1.2143127143993899</v>
      </c>
      <c r="U294">
        <v>0.79329931094706996</v>
      </c>
      <c r="V294">
        <v>0.74746316052454498</v>
      </c>
      <c r="W294">
        <v>1.10432844002213</v>
      </c>
      <c r="X294">
        <v>0.51313865858568597</v>
      </c>
      <c r="AJ294">
        <v>3.4265872454805799</v>
      </c>
      <c r="AK294">
        <v>5.6294032990333296</v>
      </c>
      <c r="AL294">
        <v>3.4011245725040098</v>
      </c>
      <c r="AM294">
        <v>2.6201496013413199</v>
      </c>
      <c r="AN294">
        <v>1.46870793582018</v>
      </c>
      <c r="AO294">
        <v>0.85906774161625599</v>
      </c>
      <c r="AZ294">
        <v>0.62131597180475595</v>
      </c>
      <c r="BA294">
        <v>0.79939132010098102</v>
      </c>
      <c r="BB294">
        <v>0.69261781850385795</v>
      </c>
      <c r="BC294">
        <v>0.83767335209816296</v>
      </c>
      <c r="BD294">
        <v>0.65294791383423101</v>
      </c>
      <c r="BE294">
        <v>0.45536571209947402</v>
      </c>
      <c r="BQ294">
        <v>3.0509032635906101</v>
      </c>
      <c r="BR294">
        <v>4.2711489341217703</v>
      </c>
      <c r="BS294">
        <v>1.7090227243990801</v>
      </c>
      <c r="BT294">
        <v>0.51082363091641803</v>
      </c>
      <c r="BU294">
        <v>1.1869614279452301</v>
      </c>
      <c r="BV294">
        <v>0.74231037411086598</v>
      </c>
      <c r="CG294">
        <v>0.93900972843648201</v>
      </c>
      <c r="CH294">
        <v>0.84420318446645504</v>
      </c>
      <c r="CI294">
        <v>0.541318303530406</v>
      </c>
      <c r="CJ294">
        <v>0.505972562094817</v>
      </c>
      <c r="CK294">
        <v>0.62726444815110405</v>
      </c>
      <c r="CL294">
        <v>0.477790432889247</v>
      </c>
    </row>
    <row r="295" spans="3:90" x14ac:dyDescent="0.2">
      <c r="C295">
        <v>1.84969147983654</v>
      </c>
      <c r="D295">
        <v>8.1231546443825806</v>
      </c>
      <c r="E295">
        <v>1.4990126581801999</v>
      </c>
      <c r="F295">
        <v>2.5302102831911601</v>
      </c>
      <c r="G295">
        <v>5.0476166832479601</v>
      </c>
      <c r="H295">
        <v>2.1392760507406798</v>
      </c>
      <c r="S295">
        <v>0.63225627274436103</v>
      </c>
      <c r="T295">
        <v>1.17228490962311</v>
      </c>
      <c r="U295">
        <v>0.71630497044110197</v>
      </c>
      <c r="V295">
        <v>0.93480932013361595</v>
      </c>
      <c r="W295">
        <v>1.15879331199004</v>
      </c>
      <c r="X295">
        <v>0.54643716791834396</v>
      </c>
      <c r="AJ295">
        <v>1.7354435457850299</v>
      </c>
      <c r="AK295">
        <v>7.0172053879699696</v>
      </c>
      <c r="AL295">
        <v>1.51508999172081</v>
      </c>
      <c r="AM295">
        <v>1.21599592834015</v>
      </c>
      <c r="AN295">
        <v>1.2834094890947401</v>
      </c>
      <c r="AO295">
        <v>0.62602510600791605</v>
      </c>
      <c r="AZ295">
        <v>0.56579041464262603</v>
      </c>
      <c r="BA295">
        <v>0.91914295604720997</v>
      </c>
      <c r="BB295">
        <v>0.499397589186238</v>
      </c>
      <c r="BC295">
        <v>0.58577372340919698</v>
      </c>
      <c r="BD295">
        <v>0.62780226316796595</v>
      </c>
      <c r="BE295">
        <v>0.448866929469311</v>
      </c>
      <c r="BQ295">
        <v>4.8555755521009001</v>
      </c>
      <c r="BR295">
        <v>4.4240101570844796</v>
      </c>
      <c r="BS295">
        <v>3.5159206385806598</v>
      </c>
      <c r="BT295">
        <v>0.59352753195980201</v>
      </c>
      <c r="BU295">
        <v>0.64641576204858997</v>
      </c>
      <c r="BV295">
        <v>0.77987695975368199</v>
      </c>
      <c r="CG295">
        <v>0.78727268577416398</v>
      </c>
      <c r="CH295">
        <v>0.85064758192742795</v>
      </c>
      <c r="CI295">
        <v>0.71526831644700795</v>
      </c>
      <c r="CJ295">
        <v>0.541125823027652</v>
      </c>
      <c r="CK295">
        <v>0.48363626964560202</v>
      </c>
      <c r="CL295">
        <v>0.38504437527125401</v>
      </c>
    </row>
    <row r="296" spans="3:90" x14ac:dyDescent="0.2">
      <c r="C296">
        <v>1.34765522709638</v>
      </c>
      <c r="D296">
        <v>7.3643834532402703</v>
      </c>
      <c r="E296">
        <v>1.28927734404726</v>
      </c>
      <c r="F296">
        <v>3.0836579796622701</v>
      </c>
      <c r="G296">
        <v>4.9540663678302996</v>
      </c>
      <c r="H296">
        <v>1.47265834136117</v>
      </c>
      <c r="S296">
        <v>0.80042855390503598</v>
      </c>
      <c r="T296">
        <v>1.2124581330740001</v>
      </c>
      <c r="U296">
        <v>0.76595068205614303</v>
      </c>
      <c r="V296">
        <v>1.03891327505293</v>
      </c>
      <c r="W296">
        <v>1.06354197559081</v>
      </c>
      <c r="X296">
        <v>0.54305358776240598</v>
      </c>
      <c r="AJ296">
        <v>1.8628960699032699</v>
      </c>
      <c r="AK296">
        <v>5.9514658361730604</v>
      </c>
      <c r="AL296">
        <v>1.16361088874728</v>
      </c>
      <c r="AM296">
        <v>1.83066733063344</v>
      </c>
      <c r="AN296">
        <v>0.85673400030591296</v>
      </c>
      <c r="AO296">
        <v>0.57151440994168601</v>
      </c>
      <c r="AZ296">
        <v>0.74311345249996097</v>
      </c>
      <c r="BA296">
        <v>0.86338432714032498</v>
      </c>
      <c r="BB296">
        <v>0.57251548073187997</v>
      </c>
      <c r="BC296">
        <v>0.69842255868498104</v>
      </c>
      <c r="BD296">
        <v>0.53437717404426599</v>
      </c>
      <c r="BE296">
        <v>0.39065804643087998</v>
      </c>
      <c r="BQ296">
        <v>5.2945871488684801</v>
      </c>
      <c r="BR296">
        <v>3.91887541951631</v>
      </c>
      <c r="BS296">
        <v>3.0504000670517302</v>
      </c>
      <c r="BT296">
        <v>0.56790214821501594</v>
      </c>
      <c r="BU296">
        <v>0.86328981815335903</v>
      </c>
      <c r="BV296">
        <v>0.59103748404828704</v>
      </c>
      <c r="CG296">
        <v>0.52911173390917898</v>
      </c>
      <c r="CH296">
        <v>0.90820398109830403</v>
      </c>
      <c r="CI296">
        <v>0.65906497084918703</v>
      </c>
      <c r="CJ296">
        <v>0.53225432843424303</v>
      </c>
      <c r="CK296">
        <v>0.49220355508639801</v>
      </c>
      <c r="CL296">
        <v>0.42055828074574703</v>
      </c>
    </row>
    <row r="297" spans="3:90" x14ac:dyDescent="0.2">
      <c r="C297">
        <v>1.8044917038344801</v>
      </c>
      <c r="D297">
        <v>6.3828958191378398</v>
      </c>
      <c r="E297">
        <v>0.991108124930276</v>
      </c>
      <c r="F297">
        <v>5.1936181622746096</v>
      </c>
      <c r="G297">
        <v>5.8426677389753001</v>
      </c>
      <c r="H297">
        <v>2.17127306483055</v>
      </c>
      <c r="S297">
        <v>0.78722510780283195</v>
      </c>
      <c r="T297">
        <v>1.21305773375324</v>
      </c>
      <c r="U297">
        <v>0.61346855990425697</v>
      </c>
      <c r="V297">
        <v>1.13892417589021</v>
      </c>
      <c r="W297">
        <v>0.89635527741733401</v>
      </c>
      <c r="X297">
        <v>0.58215094442735604</v>
      </c>
      <c r="AJ297">
        <v>3.2855884582405399</v>
      </c>
      <c r="AK297">
        <v>6.7262703077410997</v>
      </c>
      <c r="AL297">
        <v>1.98676281515591</v>
      </c>
      <c r="AM297">
        <v>1.2199743567527199</v>
      </c>
      <c r="AN297">
        <v>1.3576597499554</v>
      </c>
      <c r="AO297">
        <v>0.67972232608560701</v>
      </c>
      <c r="AZ297">
        <v>0.56357378332068397</v>
      </c>
      <c r="BA297">
        <v>0.67613468719996594</v>
      </c>
      <c r="BB297">
        <v>0.473328121139314</v>
      </c>
      <c r="BC297">
        <v>0.769908706881267</v>
      </c>
      <c r="BD297">
        <v>0.55220852750872496</v>
      </c>
      <c r="BE297">
        <v>0.38396572693691999</v>
      </c>
      <c r="BQ297">
        <v>5.1784853799954904</v>
      </c>
      <c r="BR297">
        <v>3.7030121761194299</v>
      </c>
      <c r="BS297">
        <v>2.7345017931702298</v>
      </c>
      <c r="BT297">
        <v>1.1976053624441401</v>
      </c>
      <c r="BU297">
        <v>1.0117867048517</v>
      </c>
      <c r="BV297">
        <v>0.75005730298335505</v>
      </c>
      <c r="CG297">
        <v>0.59446233860573505</v>
      </c>
      <c r="CH297">
        <v>0.91608038627638799</v>
      </c>
      <c r="CI297">
        <v>0.59333566829545403</v>
      </c>
      <c r="CJ297">
        <v>0.66227666009933395</v>
      </c>
      <c r="CK297">
        <v>0.44691449614341699</v>
      </c>
      <c r="CL297">
        <v>0.304289808040825</v>
      </c>
    </row>
    <row r="298" spans="3:90" x14ac:dyDescent="0.2">
      <c r="C298">
        <v>2.88623004843013</v>
      </c>
      <c r="D298">
        <v>7.6210351690418898</v>
      </c>
      <c r="E298">
        <v>0.84796381105742002</v>
      </c>
      <c r="F298">
        <v>4.6621835738034401</v>
      </c>
      <c r="G298">
        <v>6.4346179636119798</v>
      </c>
      <c r="H298">
        <v>1.97966205558799</v>
      </c>
      <c r="S298">
        <v>0.940309746263847</v>
      </c>
      <c r="T298">
        <v>1.4503599885812</v>
      </c>
      <c r="U298">
        <v>0.706734615741066</v>
      </c>
      <c r="V298">
        <v>0.93995902679823895</v>
      </c>
      <c r="W298">
        <v>0.92633086908231699</v>
      </c>
      <c r="X298">
        <v>0.59081078651708796</v>
      </c>
      <c r="AJ298">
        <v>0.85307344101824201</v>
      </c>
      <c r="AK298">
        <v>5.0565767493834102</v>
      </c>
      <c r="AL298">
        <v>2.0310773507439701</v>
      </c>
      <c r="AM298">
        <v>2.0406943725993099</v>
      </c>
      <c r="AN298">
        <v>1.5496112433346301</v>
      </c>
      <c r="AO298">
        <v>0.61236517626505904</v>
      </c>
      <c r="AZ298">
        <v>0.44974229537812899</v>
      </c>
      <c r="BA298">
        <v>0.87892049754245405</v>
      </c>
      <c r="BB298">
        <v>0.43337742665026302</v>
      </c>
      <c r="BC298">
        <v>0.88532780263181099</v>
      </c>
      <c r="BD298">
        <v>0.66941983226831903</v>
      </c>
      <c r="BE298">
        <v>0.53647542500162804</v>
      </c>
      <c r="BQ298">
        <v>4.2018987087389501</v>
      </c>
      <c r="BR298">
        <v>5.1415499214352396</v>
      </c>
      <c r="BS298">
        <v>2.0528726692722699</v>
      </c>
      <c r="BT298">
        <v>0.87765789025669205</v>
      </c>
      <c r="BU298">
        <v>1.02593626326249</v>
      </c>
      <c r="BV298">
        <v>0.63606516820483106</v>
      </c>
      <c r="CG298">
        <v>0.67010357789693198</v>
      </c>
      <c r="CH298">
        <v>0.83975094272707096</v>
      </c>
      <c r="CI298">
        <v>0.60980725833782001</v>
      </c>
      <c r="CJ298">
        <v>0.594260467018773</v>
      </c>
      <c r="CK298">
        <v>0.55064004072940098</v>
      </c>
      <c r="CL298">
        <v>0.31392332763866998</v>
      </c>
    </row>
    <row r="299" spans="3:90" x14ac:dyDescent="0.2">
      <c r="C299">
        <v>4.4979649059771303</v>
      </c>
      <c r="D299">
        <v>7.7531390849715098</v>
      </c>
      <c r="E299">
        <v>0.90649610337555098</v>
      </c>
      <c r="F299">
        <v>4.4700583036705899</v>
      </c>
      <c r="G299">
        <v>6.5673334177231002</v>
      </c>
      <c r="H299">
        <v>2.7884227017982899</v>
      </c>
      <c r="S299">
        <v>0.84325394026449396</v>
      </c>
      <c r="T299">
        <v>1.20918989822589</v>
      </c>
      <c r="U299">
        <v>0.67208278968861801</v>
      </c>
      <c r="V299">
        <v>0.91828345579292203</v>
      </c>
      <c r="W299">
        <v>0.90049718768034004</v>
      </c>
      <c r="X299">
        <v>0.73451316724203697</v>
      </c>
      <c r="AJ299">
        <v>3.5195143214812998</v>
      </c>
      <c r="AK299">
        <v>6.7204678280460701</v>
      </c>
      <c r="AL299">
        <v>2.61150576013583</v>
      </c>
      <c r="AM299">
        <v>1.5404598028833001</v>
      </c>
      <c r="AN299">
        <v>0.93594952759651895</v>
      </c>
      <c r="AO299">
        <v>0.67240813224306295</v>
      </c>
      <c r="AZ299">
        <v>0.59686662390733403</v>
      </c>
      <c r="BA299">
        <v>0.90315680207988702</v>
      </c>
      <c r="BB299">
        <v>0.49278590816530599</v>
      </c>
      <c r="BC299">
        <v>0.66938992198631198</v>
      </c>
      <c r="BD299">
        <v>0.46484256285902897</v>
      </c>
      <c r="BE299">
        <v>0.54009381184301997</v>
      </c>
      <c r="BQ299">
        <v>1.81285868337306</v>
      </c>
      <c r="BR299">
        <v>4.62571312251068</v>
      </c>
      <c r="BS299">
        <v>2.6381707589055701</v>
      </c>
      <c r="BT299">
        <v>1.2329375437886101</v>
      </c>
      <c r="BU299">
        <v>0.81137323670801598</v>
      </c>
      <c r="BV299">
        <v>0.60166959452018098</v>
      </c>
      <c r="CG299">
        <v>0.53338141326043398</v>
      </c>
      <c r="CH299">
        <v>0.73930174042779395</v>
      </c>
      <c r="CI299">
        <v>0.74406928155002305</v>
      </c>
      <c r="CJ299">
        <v>0.62113562835747604</v>
      </c>
      <c r="CK299">
        <v>0.44501782804712597</v>
      </c>
      <c r="CL299">
        <v>0.34118333875238099</v>
      </c>
    </row>
    <row r="300" spans="3:90" x14ac:dyDescent="0.2">
      <c r="C300">
        <v>4.9979610364623799</v>
      </c>
      <c r="D300">
        <v>7.1493884983692801</v>
      </c>
      <c r="E300">
        <v>1.6705378603243799</v>
      </c>
      <c r="F300">
        <v>4.5972085128115499</v>
      </c>
      <c r="G300">
        <v>4.9377538059314503</v>
      </c>
      <c r="H300">
        <v>4.3196193877095999</v>
      </c>
      <c r="S300">
        <v>0.73647579332664503</v>
      </c>
      <c r="T300">
        <v>1.15979586048645</v>
      </c>
      <c r="U300">
        <v>0.66763777746590203</v>
      </c>
      <c r="V300">
        <v>0.99380073980378403</v>
      </c>
      <c r="W300">
        <v>0.89157141261331496</v>
      </c>
      <c r="X300">
        <v>0.637369105261964</v>
      </c>
      <c r="AJ300">
        <v>3.4832665550818098</v>
      </c>
      <c r="AK300">
        <v>5.7710579603041099</v>
      </c>
      <c r="AL300">
        <v>3.0401772537560401</v>
      </c>
      <c r="AM300">
        <v>1.47386494875939</v>
      </c>
      <c r="AN300">
        <v>0.81248279195432904</v>
      </c>
      <c r="AO300">
        <v>0.74388424403765796</v>
      </c>
      <c r="AZ300">
        <v>0.72196021527935605</v>
      </c>
      <c r="BA300">
        <v>1.04020902490145</v>
      </c>
      <c r="BB300">
        <v>0.60136695946100305</v>
      </c>
      <c r="BC300">
        <v>0.62521684870732197</v>
      </c>
      <c r="BD300">
        <v>0.40022225874281298</v>
      </c>
      <c r="BE300">
        <v>0.56683022011420403</v>
      </c>
      <c r="BQ300">
        <v>1.00799453699839</v>
      </c>
      <c r="BR300">
        <v>4.7542561205976899</v>
      </c>
      <c r="BS300">
        <v>3.3370483193348099</v>
      </c>
      <c r="BT300">
        <v>1.8619528299235899</v>
      </c>
      <c r="BU300">
        <v>0.76080864170432105</v>
      </c>
      <c r="BV300">
        <v>0.54727382126482005</v>
      </c>
      <c r="CG300">
        <v>0.50196962179535298</v>
      </c>
      <c r="CH300">
        <v>1.0200751944528199</v>
      </c>
      <c r="CI300">
        <v>0.69817221981976396</v>
      </c>
      <c r="CJ300">
        <v>0.59686529582571601</v>
      </c>
      <c r="CK300">
        <v>0.43234343349418197</v>
      </c>
      <c r="CL300">
        <v>0.33084958077753801</v>
      </c>
    </row>
    <row r="301" spans="3:90" x14ac:dyDescent="0.2">
      <c r="C301">
        <v>5.6379414343128698</v>
      </c>
      <c r="D301">
        <v>5.7880036194392304</v>
      </c>
      <c r="E301">
        <v>1.2650975583145301</v>
      </c>
      <c r="F301">
        <v>3.5382887062646899</v>
      </c>
      <c r="G301">
        <v>5.3840779524951499</v>
      </c>
      <c r="H301">
        <v>1.1484860751802599</v>
      </c>
      <c r="S301">
        <v>0.99807994867198802</v>
      </c>
      <c r="T301">
        <v>1.20353095527523</v>
      </c>
      <c r="U301">
        <v>0.61596997497204398</v>
      </c>
      <c r="V301">
        <v>0.84487083912662597</v>
      </c>
      <c r="W301">
        <v>1.0601009652734199</v>
      </c>
      <c r="X301">
        <v>0.72086625025384399</v>
      </c>
      <c r="AJ301">
        <v>1.535528897928</v>
      </c>
      <c r="AK301">
        <v>4.81707266922343</v>
      </c>
      <c r="AL301">
        <v>1.9386760684181601</v>
      </c>
      <c r="AM301">
        <v>1.90941599829072</v>
      </c>
      <c r="AN301">
        <v>1.3159494346953899</v>
      </c>
      <c r="AO301">
        <v>0.81488837423451299</v>
      </c>
      <c r="AZ301">
        <v>0.65803795215911398</v>
      </c>
      <c r="BA301">
        <v>1.1231320758902399</v>
      </c>
      <c r="BB301">
        <v>0.63780134015142498</v>
      </c>
      <c r="BC301">
        <v>0.71840942558208798</v>
      </c>
      <c r="BD301">
        <v>0.49572769358046298</v>
      </c>
      <c r="BE301">
        <v>0.48587743478827</v>
      </c>
      <c r="BQ301">
        <v>2.0809980923165798</v>
      </c>
      <c r="BR301">
        <v>4.6437268930425004</v>
      </c>
      <c r="BS301">
        <v>4.3700538989260398</v>
      </c>
      <c r="BT301">
        <v>0.92788795215200304</v>
      </c>
      <c r="BU301">
        <v>0.77834997757098501</v>
      </c>
      <c r="BV301">
        <v>0.398270762756122</v>
      </c>
      <c r="CG301">
        <v>0.47750154674186102</v>
      </c>
      <c r="CH301">
        <v>0.85887981296959204</v>
      </c>
      <c r="CI301">
        <v>0.64236845449068503</v>
      </c>
      <c r="CJ301">
        <v>0.58221118684659101</v>
      </c>
      <c r="CK301">
        <v>0.50232442379757403</v>
      </c>
      <c r="CL301">
        <v>0.21103455593853801</v>
      </c>
    </row>
    <row r="302" spans="3:90" x14ac:dyDescent="0.2">
      <c r="C302">
        <v>6.0613705786000196</v>
      </c>
      <c r="D302">
        <v>5.1860679508545102</v>
      </c>
      <c r="E302">
        <v>0.75482584745015002</v>
      </c>
      <c r="F302">
        <v>4.2698448291978801</v>
      </c>
      <c r="G302">
        <v>5.6762735156064403</v>
      </c>
      <c r="H302">
        <v>1.2231570392258999</v>
      </c>
      <c r="S302">
        <v>1.15101800865292</v>
      </c>
      <c r="T302">
        <v>1.2366184725010101</v>
      </c>
      <c r="U302">
        <v>0.45483246959967799</v>
      </c>
      <c r="V302">
        <v>1.0105639280868299</v>
      </c>
      <c r="W302">
        <v>0.79634744381574996</v>
      </c>
      <c r="X302">
        <v>0.50281227869714695</v>
      </c>
      <c r="AJ302">
        <v>2.87677530775471</v>
      </c>
      <c r="AK302">
        <v>5.9636078318732704</v>
      </c>
      <c r="AL302">
        <v>1.9651129509791601</v>
      </c>
      <c r="AM302">
        <v>1.1100818870742499</v>
      </c>
      <c r="AN302">
        <v>1.7955954138713801</v>
      </c>
      <c r="AO302">
        <v>0.63274955662417098</v>
      </c>
      <c r="AZ302">
        <v>0.84020215961179501</v>
      </c>
      <c r="BA302">
        <v>0.89477150228704905</v>
      </c>
      <c r="BB302">
        <v>0.76649161348500305</v>
      </c>
      <c r="BC302">
        <v>0.67285774212484495</v>
      </c>
      <c r="BD302">
        <v>0.61769667005527495</v>
      </c>
      <c r="BE302">
        <v>0.32978714015620603</v>
      </c>
      <c r="BQ302">
        <v>1.1112106419877099</v>
      </c>
      <c r="BR302">
        <v>4.4193107022573104</v>
      </c>
      <c r="BS302">
        <v>3.65028346281564</v>
      </c>
      <c r="BT302">
        <v>1.3939945564496701</v>
      </c>
      <c r="BU302">
        <v>1.36416231266744</v>
      </c>
      <c r="BV302">
        <v>0.63659228669874801</v>
      </c>
      <c r="CG302">
        <v>0.45023218774443802</v>
      </c>
      <c r="CH302">
        <v>0.87706679185355496</v>
      </c>
      <c r="CI302">
        <v>0.74493283726089898</v>
      </c>
      <c r="CJ302">
        <v>0.64413891919233501</v>
      </c>
      <c r="CK302">
        <v>0.59324990887181905</v>
      </c>
      <c r="CL302">
        <v>0.30851400643525201</v>
      </c>
    </row>
    <row r="303" spans="3:90" x14ac:dyDescent="0.2">
      <c r="C303">
        <v>6.8346255335120896</v>
      </c>
      <c r="D303">
        <v>4.9147055158109003</v>
      </c>
      <c r="E303">
        <v>1.2204026941683499</v>
      </c>
      <c r="F303">
        <v>4.4075158267463097</v>
      </c>
      <c r="G303">
        <v>3.3382220702277898</v>
      </c>
      <c r="H303">
        <v>0.64504673132927004</v>
      </c>
      <c r="S303">
        <v>0.82674126530581404</v>
      </c>
      <c r="T303">
        <v>1.0573256700323701</v>
      </c>
      <c r="U303">
        <v>0.82664779303956804</v>
      </c>
      <c r="V303">
        <v>0.98184413943014703</v>
      </c>
      <c r="W303">
        <v>0.96646663692624002</v>
      </c>
      <c r="X303">
        <v>0.36044296155434202</v>
      </c>
      <c r="AJ303">
        <v>4.0798138540751401</v>
      </c>
      <c r="AK303">
        <v>4.6450573615934196</v>
      </c>
      <c r="AL303">
        <v>1.7242995595025199</v>
      </c>
      <c r="AM303">
        <v>1.65939877637087</v>
      </c>
      <c r="AN303">
        <v>1.28272873369857</v>
      </c>
      <c r="AO303">
        <v>0.53534949355480099</v>
      </c>
      <c r="AZ303">
        <v>0.68499193596997399</v>
      </c>
      <c r="BA303">
        <v>0.87259603797360397</v>
      </c>
      <c r="BB303">
        <v>0.71576785484063798</v>
      </c>
      <c r="BC303">
        <v>0.72309341784105896</v>
      </c>
      <c r="BD303">
        <v>0.50302679112803705</v>
      </c>
      <c r="BE303">
        <v>0.30703075747382103</v>
      </c>
      <c r="BQ303">
        <v>1.9065015371568499</v>
      </c>
      <c r="BR303">
        <v>5.3146363020554102</v>
      </c>
      <c r="BS303">
        <v>4.64631490037526</v>
      </c>
      <c r="BT303">
        <v>0.557739522947033</v>
      </c>
      <c r="BU303">
        <v>1.8807834923140501</v>
      </c>
      <c r="BV303">
        <v>0.48604639334688299</v>
      </c>
      <c r="CG303">
        <v>0.60194991859950597</v>
      </c>
      <c r="CH303">
        <v>0.86896025913715402</v>
      </c>
      <c r="CI303">
        <v>0.73800281315557104</v>
      </c>
      <c r="CJ303">
        <v>0.365092613655283</v>
      </c>
      <c r="CK303">
        <v>0.70462198700714895</v>
      </c>
      <c r="CL303">
        <v>0.311096408062083</v>
      </c>
    </row>
    <row r="304" spans="3:90" x14ac:dyDescent="0.2">
      <c r="C304">
        <v>6.6844518065954599</v>
      </c>
      <c r="D304">
        <v>7.0846474039096599</v>
      </c>
      <c r="E304">
        <v>1.4611222646745701</v>
      </c>
      <c r="F304">
        <v>4.4072871853686602</v>
      </c>
      <c r="G304">
        <v>2.9532653579133599</v>
      </c>
      <c r="H304">
        <v>0.366764806624158</v>
      </c>
      <c r="S304">
        <v>1.11275078433803</v>
      </c>
      <c r="T304">
        <v>1.1936180223724999</v>
      </c>
      <c r="U304">
        <v>0.65048201150699603</v>
      </c>
      <c r="V304">
        <v>0.940550467034593</v>
      </c>
      <c r="W304">
        <v>0.74007861930358199</v>
      </c>
      <c r="X304">
        <v>0.34459813922733301</v>
      </c>
      <c r="AJ304">
        <v>4.6959692752450897</v>
      </c>
      <c r="AK304">
        <v>3.51933501364292</v>
      </c>
      <c r="AL304">
        <v>1.5871222789667401</v>
      </c>
      <c r="AM304">
        <v>1.7666908737932701</v>
      </c>
      <c r="AN304">
        <v>1.12349081664211</v>
      </c>
      <c r="AO304">
        <v>0.88025451297191903</v>
      </c>
      <c r="AZ304">
        <v>0.72968356689076797</v>
      </c>
      <c r="BA304">
        <v>0.67165212748152303</v>
      </c>
      <c r="BB304">
        <v>0.63450244562414204</v>
      </c>
      <c r="BC304">
        <v>0.78862161051414403</v>
      </c>
      <c r="BD304">
        <v>0.41095572067684499</v>
      </c>
      <c r="BE304">
        <v>0.41195109033045801</v>
      </c>
      <c r="BQ304">
        <v>1.8660247350436601</v>
      </c>
      <c r="BR304">
        <v>5.0838504216904497</v>
      </c>
      <c r="BS304">
        <v>3.5413771145361501</v>
      </c>
      <c r="BT304">
        <v>0.65086837015527699</v>
      </c>
      <c r="BU304">
        <v>1.2374483946324699</v>
      </c>
      <c r="BV304">
        <v>0.35715501543411798</v>
      </c>
      <c r="CG304">
        <v>0.67733133500300402</v>
      </c>
      <c r="CH304">
        <v>0.77746746999655902</v>
      </c>
      <c r="CI304">
        <v>0.66060180897728304</v>
      </c>
      <c r="CJ304">
        <v>0.56252141615411999</v>
      </c>
      <c r="CK304">
        <v>0.58408348446956604</v>
      </c>
      <c r="CL304">
        <v>0.271401679522216</v>
      </c>
    </row>
    <row r="305" spans="3:90" x14ac:dyDescent="0.2">
      <c r="C305">
        <v>4.6721834811705802</v>
      </c>
      <c r="D305">
        <v>5.6098457908312502</v>
      </c>
      <c r="E305">
        <v>2.0448120863401198</v>
      </c>
      <c r="F305">
        <v>4.4241649801863101</v>
      </c>
      <c r="G305">
        <v>4.1166571181792699</v>
      </c>
      <c r="H305">
        <v>0.36043123845142</v>
      </c>
      <c r="S305">
        <v>1.02233542313323</v>
      </c>
      <c r="T305">
        <v>1.1671079065004699</v>
      </c>
      <c r="U305">
        <v>0.872907692930041</v>
      </c>
      <c r="V305">
        <v>0.93892408769413405</v>
      </c>
      <c r="W305">
        <v>0.88854260240027305</v>
      </c>
      <c r="X305">
        <v>0.372768292825984</v>
      </c>
      <c r="AJ305">
        <v>3.1482188012311498</v>
      </c>
      <c r="AK305">
        <v>3.6219378415599301</v>
      </c>
      <c r="AL305">
        <v>1.08175601772898</v>
      </c>
      <c r="AM305">
        <v>1.5988298299991299</v>
      </c>
      <c r="AN305">
        <v>1.04066807097834</v>
      </c>
      <c r="AO305">
        <v>0.88098418944944801</v>
      </c>
      <c r="AZ305">
        <v>0.69120287710275496</v>
      </c>
      <c r="BA305">
        <v>0.77307272224312595</v>
      </c>
      <c r="BB305">
        <v>0.45289200052071799</v>
      </c>
      <c r="BC305">
        <v>0.76596875896901195</v>
      </c>
      <c r="BD305">
        <v>0.48497280567445999</v>
      </c>
      <c r="BE305">
        <v>0.45292484567804697</v>
      </c>
      <c r="BQ305">
        <v>2.6973772533429599</v>
      </c>
      <c r="BR305">
        <v>4.4149960300792204</v>
      </c>
      <c r="BS305">
        <v>4.5823065149511502</v>
      </c>
      <c r="BT305">
        <v>0.77047596110207495</v>
      </c>
      <c r="BU305">
        <v>0.80964341673579798</v>
      </c>
      <c r="BV305">
        <v>0.43767370588767301</v>
      </c>
      <c r="CG305">
        <v>0.54282067486924102</v>
      </c>
      <c r="CH305">
        <v>1.24160018441277</v>
      </c>
      <c r="CI305">
        <v>0.673155340416843</v>
      </c>
      <c r="CJ305">
        <v>0.66456826485167297</v>
      </c>
      <c r="CK305">
        <v>0.57980069246672294</v>
      </c>
      <c r="CL305">
        <v>0.267559020701304</v>
      </c>
    </row>
    <row r="306" spans="3:90" x14ac:dyDescent="0.2">
      <c r="C306">
        <v>6.9635139593372797</v>
      </c>
      <c r="D306">
        <v>6.3417512139588199</v>
      </c>
      <c r="E306">
        <v>1.38232324495837</v>
      </c>
      <c r="F306">
        <v>5.2407953859325103</v>
      </c>
      <c r="G306">
        <v>4.4602267882900897</v>
      </c>
      <c r="H306">
        <v>0.25660972599016502</v>
      </c>
      <c r="S306">
        <v>0.85567985338890495</v>
      </c>
      <c r="T306">
        <v>1.5039328524261899</v>
      </c>
      <c r="U306">
        <v>0.94688271306557303</v>
      </c>
      <c r="V306">
        <v>0.97051461403121897</v>
      </c>
      <c r="W306">
        <v>1.0742353431121801</v>
      </c>
      <c r="X306">
        <v>0.27217316098315097</v>
      </c>
      <c r="AJ306">
        <v>4.2922629081636696</v>
      </c>
      <c r="AK306">
        <v>3.7274566817452799</v>
      </c>
      <c r="AL306">
        <v>0.93877350472405696</v>
      </c>
      <c r="AM306">
        <v>2.2310590755061401</v>
      </c>
      <c r="AN306">
        <v>1.22069888633793</v>
      </c>
      <c r="AO306">
        <v>1.8325372649968401</v>
      </c>
      <c r="AZ306">
        <v>0.76544941165731295</v>
      </c>
      <c r="BA306">
        <v>0.85270186566846695</v>
      </c>
      <c r="BB306">
        <v>0.45868100868045197</v>
      </c>
      <c r="BC306">
        <v>0.68734502961085298</v>
      </c>
      <c r="BD306">
        <v>0.47525154741665299</v>
      </c>
      <c r="BE306">
        <v>0.76199962964437096</v>
      </c>
      <c r="BQ306">
        <v>2.7450814736557199</v>
      </c>
      <c r="BR306">
        <v>3.92962833146674</v>
      </c>
      <c r="BS306">
        <v>3.64895702686696</v>
      </c>
      <c r="BT306">
        <v>1.0244524538681901</v>
      </c>
      <c r="BU306">
        <v>1.1196210518251399</v>
      </c>
      <c r="BV306">
        <v>0.36685615241917802</v>
      </c>
      <c r="CG306">
        <v>0.88965894033344595</v>
      </c>
      <c r="CH306">
        <v>0.73790474296008701</v>
      </c>
      <c r="CI306">
        <v>0.64957409043827297</v>
      </c>
      <c r="CJ306">
        <v>0.595130164230113</v>
      </c>
      <c r="CK306">
        <v>0.75038942876815096</v>
      </c>
      <c r="CL306">
        <v>0.23290150727478001</v>
      </c>
    </row>
    <row r="307" spans="3:90" x14ac:dyDescent="0.2">
      <c r="C307">
        <v>7.45485199623187</v>
      </c>
      <c r="D307">
        <v>7.0666080016169701</v>
      </c>
      <c r="E307">
        <v>2.1427297526764901</v>
      </c>
      <c r="F307">
        <v>4.52712306128974</v>
      </c>
      <c r="G307">
        <v>3.92361452533902</v>
      </c>
      <c r="H307">
        <v>0.48196493509402</v>
      </c>
      <c r="S307">
        <v>0.81616604046612895</v>
      </c>
      <c r="T307">
        <v>1.17031374213787</v>
      </c>
      <c r="U307">
        <v>0.80528178978139298</v>
      </c>
      <c r="V307">
        <v>1.00518503689937</v>
      </c>
      <c r="W307">
        <v>1.3577467895450099</v>
      </c>
      <c r="X307">
        <v>0.34783955421837798</v>
      </c>
      <c r="AJ307">
        <v>5.0546564630207396</v>
      </c>
      <c r="AK307">
        <v>3.7216709693794501</v>
      </c>
      <c r="AL307">
        <v>2.0652608027599699</v>
      </c>
      <c r="AM307">
        <v>1.2712749305441799</v>
      </c>
      <c r="AN307">
        <v>0.809430866315485</v>
      </c>
      <c r="AO307">
        <v>2.3552821443297298</v>
      </c>
      <c r="AZ307">
        <v>0.73098659982468595</v>
      </c>
      <c r="BA307">
        <v>0.87686099535982498</v>
      </c>
      <c r="BB307">
        <v>0.54461824485541199</v>
      </c>
      <c r="BC307">
        <v>0.75856627881891303</v>
      </c>
      <c r="BD307">
        <v>0.47165414237363001</v>
      </c>
      <c r="BE307">
        <v>0.882939648158796</v>
      </c>
      <c r="BQ307">
        <v>2.6421285003327402</v>
      </c>
      <c r="BR307">
        <v>5.1723054241748097</v>
      </c>
      <c r="BS307">
        <v>3.4808465939779198</v>
      </c>
      <c r="BT307">
        <v>0.90391854406053596</v>
      </c>
      <c r="BU307">
        <v>1.5104303245214901</v>
      </c>
      <c r="BV307">
        <v>0.54013585770188</v>
      </c>
      <c r="CG307">
        <v>0.85034816784075296</v>
      </c>
      <c r="CH307">
        <v>0.89769500563141402</v>
      </c>
      <c r="CI307">
        <v>0.68937588775460201</v>
      </c>
      <c r="CJ307">
        <v>0.68360636502185901</v>
      </c>
      <c r="CK307">
        <v>0.56040166612995501</v>
      </c>
      <c r="CL307">
        <v>0.38617275777380999</v>
      </c>
    </row>
    <row r="308" spans="3:90" x14ac:dyDescent="0.2">
      <c r="C308">
        <v>7.4915710142634397</v>
      </c>
      <c r="D308">
        <v>6.8327404567638004</v>
      </c>
      <c r="E308">
        <v>2.74249057623787</v>
      </c>
      <c r="F308">
        <v>1.89969328997535</v>
      </c>
      <c r="G308">
        <v>6.4758185247450104</v>
      </c>
      <c r="H308">
        <v>1.9921875428349201</v>
      </c>
      <c r="S308">
        <v>0.66112411021782702</v>
      </c>
      <c r="T308">
        <v>1.0133817776557299</v>
      </c>
      <c r="U308">
        <v>0.78040915224605201</v>
      </c>
      <c r="V308">
        <v>0.91976129370137905</v>
      </c>
      <c r="W308">
        <v>1.11419826431299</v>
      </c>
      <c r="X308">
        <v>0.48854139687394799</v>
      </c>
      <c r="AJ308">
        <v>3.8011190489646101</v>
      </c>
      <c r="AK308">
        <v>3.8641267085864199</v>
      </c>
      <c r="AL308">
        <v>1.7109537795759</v>
      </c>
      <c r="AM308">
        <v>1.8584036457606401</v>
      </c>
      <c r="AN308">
        <v>0.46016526032511401</v>
      </c>
      <c r="AO308">
        <v>2.2589332091951801</v>
      </c>
      <c r="AZ308">
        <v>0.75649608620772202</v>
      </c>
      <c r="BA308">
        <v>0.81396112044790703</v>
      </c>
      <c r="BB308">
        <v>0.61528273723586802</v>
      </c>
      <c r="BC308">
        <v>1.0062820725484301</v>
      </c>
      <c r="BD308">
        <v>0.40830564171634498</v>
      </c>
      <c r="BE308">
        <v>0.74650814993981696</v>
      </c>
      <c r="BQ308">
        <v>2.3376760702294099</v>
      </c>
      <c r="BR308">
        <v>5.8661922105973803</v>
      </c>
      <c r="BS308">
        <v>3.0986553839377202</v>
      </c>
      <c r="BT308">
        <v>1.0687546553944001</v>
      </c>
      <c r="BU308">
        <v>1.3367947172903301</v>
      </c>
      <c r="BV308">
        <v>0.35043571393082201</v>
      </c>
      <c r="CG308">
        <v>0.81827262737576201</v>
      </c>
      <c r="CH308">
        <v>1.04537251452179</v>
      </c>
      <c r="CI308">
        <v>0.74763305382128797</v>
      </c>
      <c r="CJ308">
        <v>0.666270712368074</v>
      </c>
      <c r="CK308">
        <v>0.70530684978798397</v>
      </c>
      <c r="CL308">
        <v>0.30898999191209198</v>
      </c>
    </row>
    <row r="309" spans="3:90" x14ac:dyDescent="0.2">
      <c r="C309">
        <v>4.6936584301033797</v>
      </c>
      <c r="D309">
        <v>5.0656676066037898</v>
      </c>
      <c r="E309">
        <v>1.2669481021717599</v>
      </c>
      <c r="F309">
        <v>1.53623293633952</v>
      </c>
      <c r="G309">
        <v>6.2916765086734099</v>
      </c>
      <c r="H309">
        <v>0.48836442490908399</v>
      </c>
      <c r="S309">
        <v>1.1462943157105701</v>
      </c>
      <c r="T309">
        <v>1.2632074054167399</v>
      </c>
      <c r="U309">
        <v>0.64766795276450395</v>
      </c>
      <c r="V309">
        <v>1.0269455762312301</v>
      </c>
      <c r="W309">
        <v>0.97455904933886095</v>
      </c>
      <c r="X309">
        <v>0.369686669326108</v>
      </c>
      <c r="AJ309">
        <v>3.61054670728995</v>
      </c>
      <c r="AK309">
        <v>5.43658771153813</v>
      </c>
      <c r="AL309">
        <v>1.3846943090285699</v>
      </c>
      <c r="AM309">
        <v>2.4520669036495102</v>
      </c>
      <c r="AN309">
        <v>0.29849147131156201</v>
      </c>
      <c r="AO309">
        <v>2.30272000908659</v>
      </c>
      <c r="AZ309">
        <v>0.81041453880752801</v>
      </c>
      <c r="BA309">
        <v>0.79120914064246906</v>
      </c>
      <c r="BB309">
        <v>0.47504492437446699</v>
      </c>
      <c r="BC309">
        <v>0.80134117387932202</v>
      </c>
      <c r="BD309">
        <v>0.32371531217006499</v>
      </c>
      <c r="BE309">
        <v>0.68634170180889098</v>
      </c>
      <c r="BQ309">
        <v>2.6655742759522298</v>
      </c>
      <c r="BR309">
        <v>4.4104648705380303</v>
      </c>
      <c r="BS309">
        <v>2.6536963805146501</v>
      </c>
      <c r="BT309">
        <v>1.2192932440850599</v>
      </c>
      <c r="BU309">
        <v>0.936846119607882</v>
      </c>
      <c r="BV309">
        <v>0.34411523044603198</v>
      </c>
      <c r="CG309">
        <v>0.493161169892467</v>
      </c>
      <c r="CH309">
        <v>0.626151507186408</v>
      </c>
      <c r="CI309">
        <v>0.711425420243188</v>
      </c>
      <c r="CJ309">
        <v>0.55658106391414497</v>
      </c>
      <c r="CK309">
        <v>0.55042889305543197</v>
      </c>
      <c r="CL309">
        <v>0.25544174565690497</v>
      </c>
    </row>
    <row r="310" spans="3:90" x14ac:dyDescent="0.2">
      <c r="C310">
        <v>2.1163835069505801</v>
      </c>
      <c r="D310">
        <v>3.9100377037199401</v>
      </c>
      <c r="E310">
        <v>1.90349556235283</v>
      </c>
      <c r="F310">
        <v>1.38695972452007</v>
      </c>
      <c r="G310">
        <v>7.1465224209906903</v>
      </c>
      <c r="H310">
        <v>0.44830545837278402</v>
      </c>
      <c r="S310">
        <v>0.68926544342526197</v>
      </c>
      <c r="T310">
        <v>1.56670654080669</v>
      </c>
      <c r="U310">
        <v>0.67075369407435603</v>
      </c>
      <c r="V310">
        <v>0.68803643217409205</v>
      </c>
      <c r="W310">
        <v>1.0936994328527401</v>
      </c>
      <c r="X310">
        <v>0.35020825111826898</v>
      </c>
      <c r="AJ310">
        <v>2.8084546953274101</v>
      </c>
      <c r="AK310">
        <v>5.2577088424382996</v>
      </c>
      <c r="AL310">
        <v>2.1855155632005898</v>
      </c>
      <c r="AM310">
        <v>2.3230773238176101</v>
      </c>
      <c r="AN310">
        <v>0.29750190763393197</v>
      </c>
      <c r="AO310">
        <v>1.5163211487497801</v>
      </c>
      <c r="AZ310">
        <v>0.72477868261584699</v>
      </c>
      <c r="BA310">
        <v>0.720585556665296</v>
      </c>
      <c r="BB310">
        <v>0.62722731114859298</v>
      </c>
      <c r="BC310">
        <v>1.0174075822519599</v>
      </c>
      <c r="BD310">
        <v>0.32651801515975698</v>
      </c>
      <c r="BE310">
        <v>0.62095924642223099</v>
      </c>
      <c r="BQ310">
        <v>2.10266882864713</v>
      </c>
      <c r="BR310">
        <v>5.09198374273711</v>
      </c>
      <c r="BS310">
        <v>2.8728416089704401</v>
      </c>
      <c r="BT310">
        <v>1.54747473803164</v>
      </c>
      <c r="BU310">
        <v>0.80835955242242097</v>
      </c>
      <c r="BV310">
        <v>0.26774580095549499</v>
      </c>
      <c r="CG310">
        <v>0.65247967118790395</v>
      </c>
      <c r="CH310">
        <v>0.544285098978743</v>
      </c>
      <c r="CI310">
        <v>0.631458858398663</v>
      </c>
      <c r="CJ310">
        <v>0.53725009210957897</v>
      </c>
      <c r="CK310">
        <v>0.51591677360180499</v>
      </c>
      <c r="CL310">
        <v>0.228865304492716</v>
      </c>
    </row>
    <row r="311" spans="3:90" x14ac:dyDescent="0.2">
      <c r="C311">
        <v>3.1146509202453698</v>
      </c>
      <c r="D311">
        <v>5.9878140949002097</v>
      </c>
      <c r="E311">
        <v>1.2071970035489299</v>
      </c>
      <c r="F311">
        <v>1.07861466284467</v>
      </c>
      <c r="G311">
        <v>7.3324698508396597</v>
      </c>
      <c r="H311">
        <v>0.58687553150867899</v>
      </c>
      <c r="S311">
        <v>0.78544058046779397</v>
      </c>
      <c r="T311">
        <v>1.3228106534525399</v>
      </c>
      <c r="U311">
        <v>0.76109042568851604</v>
      </c>
      <c r="V311">
        <v>0.74817330423497896</v>
      </c>
      <c r="W311">
        <v>1.12108552718972</v>
      </c>
      <c r="X311">
        <v>0.45731900796278602</v>
      </c>
      <c r="AJ311">
        <v>4.3533911821160203</v>
      </c>
      <c r="AK311">
        <v>6.2329901802487599</v>
      </c>
      <c r="AL311">
        <v>3.0404631042133601</v>
      </c>
      <c r="AM311">
        <v>1.9911761761924001</v>
      </c>
      <c r="AN311">
        <v>0.25829996716665499</v>
      </c>
      <c r="AO311">
        <v>1.9375837641819</v>
      </c>
      <c r="AZ311">
        <v>0.599123880579438</v>
      </c>
      <c r="BA311">
        <v>0.92378813992249398</v>
      </c>
      <c r="BB311">
        <v>0.62935237599343596</v>
      </c>
      <c r="BC311">
        <v>0.99183805427945204</v>
      </c>
      <c r="BD311">
        <v>0.28324534869360901</v>
      </c>
      <c r="BE311">
        <v>0.66424520760113603</v>
      </c>
      <c r="BQ311">
        <v>2.5364021404445398</v>
      </c>
      <c r="BR311">
        <v>4.0872867286457097</v>
      </c>
      <c r="BS311">
        <v>4.0410852713697096</v>
      </c>
      <c r="BT311">
        <v>0.78612068108381505</v>
      </c>
      <c r="BU311">
        <v>1.4698234843944999</v>
      </c>
      <c r="BV311">
        <v>0.22578768654607301</v>
      </c>
      <c r="CG311">
        <v>1.0038618507067301</v>
      </c>
      <c r="CH311">
        <v>0.69298685802742699</v>
      </c>
      <c r="CI311">
        <v>0.68651569057258699</v>
      </c>
      <c r="CJ311">
        <v>0.442734393490407</v>
      </c>
      <c r="CK311">
        <v>0.47953898599830203</v>
      </c>
      <c r="CL311">
        <v>0.26964231908581499</v>
      </c>
    </row>
    <row r="312" spans="3:90" x14ac:dyDescent="0.2">
      <c r="C312">
        <v>3.02958621017105</v>
      </c>
      <c r="D312">
        <v>7.0421722104798903</v>
      </c>
      <c r="E312">
        <v>2.1348419187397898</v>
      </c>
      <c r="F312">
        <v>2.7235636991933898</v>
      </c>
      <c r="G312">
        <v>5.4434798170566898</v>
      </c>
      <c r="H312">
        <v>0.48582880634381698</v>
      </c>
      <c r="S312">
        <v>0.54358031823880504</v>
      </c>
      <c r="T312">
        <v>1.3033555103413901</v>
      </c>
      <c r="U312">
        <v>0.888913340793823</v>
      </c>
      <c r="V312">
        <v>0.72355768236601503</v>
      </c>
      <c r="W312">
        <v>1.42518838804701</v>
      </c>
      <c r="X312">
        <v>0.46854548630744602</v>
      </c>
      <c r="AJ312">
        <v>4.8490060501007601</v>
      </c>
      <c r="AK312">
        <v>5.9853982305314597</v>
      </c>
      <c r="AL312">
        <v>3.2846412516907</v>
      </c>
      <c r="AM312">
        <v>2.3917743849132198</v>
      </c>
      <c r="AN312">
        <v>0.368724062146908</v>
      </c>
      <c r="AO312">
        <v>1.29744345663135</v>
      </c>
      <c r="AZ312">
        <v>0.61307128556984103</v>
      </c>
      <c r="BA312">
        <v>0.99207427030144402</v>
      </c>
      <c r="BB312">
        <v>0.66190391283670003</v>
      </c>
      <c r="BC312">
        <v>0.82885870185741595</v>
      </c>
      <c r="BD312">
        <v>0.33758034277630999</v>
      </c>
      <c r="BE312">
        <v>0.49921339379594198</v>
      </c>
      <c r="BQ312">
        <v>2.8304393880553298</v>
      </c>
      <c r="BR312">
        <v>4.5126748846093703</v>
      </c>
      <c r="BS312">
        <v>4.5765516705200202</v>
      </c>
      <c r="BT312">
        <v>0.63307639565781504</v>
      </c>
      <c r="BU312">
        <v>1.7570774462422101</v>
      </c>
      <c r="BV312">
        <v>0.23789855930768999</v>
      </c>
      <c r="CG312">
        <v>0.65479501137659402</v>
      </c>
      <c r="CH312">
        <v>0.76144409260717505</v>
      </c>
      <c r="CI312">
        <v>0.71810790288553805</v>
      </c>
      <c r="CJ312">
        <v>0.36099236285143799</v>
      </c>
      <c r="CK312">
        <v>0.56456752457255899</v>
      </c>
      <c r="CL312">
        <v>0.29474024073973398</v>
      </c>
    </row>
    <row r="313" spans="3:90" x14ac:dyDescent="0.2">
      <c r="C313">
        <v>2.3572909334618801</v>
      </c>
      <c r="D313">
        <v>6.9903242218497299</v>
      </c>
      <c r="E313">
        <v>2.6253311570080302</v>
      </c>
      <c r="F313">
        <v>2.5783474313072898</v>
      </c>
      <c r="G313">
        <v>4.5392748665822999</v>
      </c>
      <c r="H313">
        <v>0.44571900711094897</v>
      </c>
      <c r="S313">
        <v>0.65476819518791096</v>
      </c>
      <c r="T313">
        <v>1.0458675415791501</v>
      </c>
      <c r="U313">
        <v>0.99865619242062198</v>
      </c>
      <c r="V313">
        <v>1.0006367120236199</v>
      </c>
      <c r="W313">
        <v>1.0364622050985699</v>
      </c>
      <c r="X313">
        <v>0.32869801024058698</v>
      </c>
      <c r="AJ313">
        <v>3.9488142963969</v>
      </c>
      <c r="AK313">
        <v>5.1003319908415499</v>
      </c>
      <c r="AL313">
        <v>3.4788651185736601</v>
      </c>
      <c r="AM313">
        <v>2.0486023199900099</v>
      </c>
      <c r="AN313">
        <v>0.84851379050641995</v>
      </c>
      <c r="AO313">
        <v>1.8837822153286301</v>
      </c>
      <c r="AZ313">
        <v>0.75456244119660298</v>
      </c>
      <c r="BA313">
        <v>0.80117299855885704</v>
      </c>
      <c r="BB313">
        <v>0.655300406036603</v>
      </c>
      <c r="BC313">
        <v>0.90641424498831302</v>
      </c>
      <c r="BD313">
        <v>0.397780819970592</v>
      </c>
      <c r="BE313">
        <v>0.570901204341284</v>
      </c>
      <c r="BQ313">
        <v>2.4448583451447599</v>
      </c>
      <c r="BR313">
        <v>6.4192233782868104</v>
      </c>
      <c r="BS313">
        <v>2.3935409564987502</v>
      </c>
      <c r="BT313">
        <v>1.06358847567951</v>
      </c>
      <c r="BU313">
        <v>1.4343196539404</v>
      </c>
      <c r="BV313">
        <v>0.30748001132737202</v>
      </c>
      <c r="CG313">
        <v>0.61016177737277399</v>
      </c>
      <c r="CH313">
        <v>0.89695537163288996</v>
      </c>
      <c r="CI313">
        <v>0.57577520397186399</v>
      </c>
      <c r="CJ313">
        <v>0.48299288861466499</v>
      </c>
      <c r="CK313">
        <v>0.58038748198185997</v>
      </c>
      <c r="CL313">
        <v>0.272861391904408</v>
      </c>
    </row>
    <row r="314" spans="3:90" x14ac:dyDescent="0.2">
      <c r="C314">
        <v>1.8597437643453101</v>
      </c>
      <c r="D314">
        <v>6.4570514140775996</v>
      </c>
      <c r="E314">
        <v>2.7634565192155001</v>
      </c>
      <c r="F314">
        <v>3.94244183573241</v>
      </c>
      <c r="G314">
        <v>4.4707216626069703</v>
      </c>
      <c r="H314">
        <v>0.52780391781723501</v>
      </c>
      <c r="S314">
        <v>0.63561925156264398</v>
      </c>
      <c r="T314">
        <v>1.12703145147237</v>
      </c>
      <c r="U314">
        <v>0.96413178677744604</v>
      </c>
      <c r="V314">
        <v>1.07435752477964</v>
      </c>
      <c r="W314">
        <v>1.1248652539153701</v>
      </c>
      <c r="X314">
        <v>0.298005436948867</v>
      </c>
      <c r="AJ314">
        <v>2.950647454826</v>
      </c>
      <c r="AK314">
        <v>5.8346500198140498</v>
      </c>
      <c r="AL314">
        <v>3.85078511327321</v>
      </c>
      <c r="AM314">
        <v>1.68733361896788</v>
      </c>
      <c r="AN314">
        <v>1.87237338209263</v>
      </c>
      <c r="AO314">
        <v>2.4249260016613099</v>
      </c>
      <c r="AZ314">
        <v>0.53571530247657995</v>
      </c>
      <c r="BA314">
        <v>1.0989171338731301</v>
      </c>
      <c r="BB314">
        <v>0.76459628120436196</v>
      </c>
      <c r="BC314">
        <v>0.84616164347396705</v>
      </c>
      <c r="BD314">
        <v>0.45596994244644601</v>
      </c>
      <c r="BE314">
        <v>0.59638443829395904</v>
      </c>
      <c r="BQ314">
        <v>2.1201250875423199</v>
      </c>
      <c r="BR314">
        <v>5.9035244582344104</v>
      </c>
      <c r="BS314">
        <v>2.2393436244710099</v>
      </c>
      <c r="BT314">
        <v>3.0321948115803101</v>
      </c>
      <c r="BU314">
        <v>2.7671036936879498</v>
      </c>
      <c r="BV314">
        <v>0.349241298776161</v>
      </c>
      <c r="CG314">
        <v>0.66574832120805105</v>
      </c>
      <c r="CH314">
        <v>1.02642416541134</v>
      </c>
      <c r="CI314">
        <v>0.50489824591943799</v>
      </c>
      <c r="CJ314">
        <v>0.58703916234436804</v>
      </c>
      <c r="CK314">
        <v>0.46579418519720001</v>
      </c>
      <c r="CL314">
        <v>0.26863440947983702</v>
      </c>
    </row>
    <row r="315" spans="3:90" x14ac:dyDescent="0.2">
      <c r="C315">
        <v>5.1520982800073796</v>
      </c>
      <c r="D315">
        <v>5.8366391147837904</v>
      </c>
      <c r="E315">
        <v>3.71218234672039</v>
      </c>
      <c r="F315">
        <v>6.2568001477296296</v>
      </c>
      <c r="G315">
        <v>4.4739901344231301</v>
      </c>
      <c r="H315">
        <v>0.68753169593340202</v>
      </c>
      <c r="S315">
        <v>0.85298614631796499</v>
      </c>
      <c r="T315">
        <v>1.2834968873083501</v>
      </c>
      <c r="U315">
        <v>0.90793873658925806</v>
      </c>
      <c r="V315">
        <v>1.40550628448438</v>
      </c>
      <c r="W315">
        <v>0.86319511479397104</v>
      </c>
      <c r="X315">
        <v>0.52936943208629295</v>
      </c>
      <c r="AJ315">
        <v>2.95208122278965</v>
      </c>
      <c r="AK315">
        <v>4.3925913570953403</v>
      </c>
      <c r="AL315">
        <v>4.8232261860649102</v>
      </c>
      <c r="AM315">
        <v>0.77168930222878296</v>
      </c>
      <c r="AN315">
        <v>3.44952055659616</v>
      </c>
      <c r="AO315">
        <v>2.8980774914488001</v>
      </c>
      <c r="AZ315">
        <v>0.60774156701370796</v>
      </c>
      <c r="BA315">
        <v>0.95938460028065797</v>
      </c>
      <c r="BB315">
        <v>0.69811027824865901</v>
      </c>
      <c r="BC315">
        <v>0.68167556567983401</v>
      </c>
      <c r="BD315">
        <v>0.41772188884650102</v>
      </c>
      <c r="BE315">
        <v>0.49623024426519802</v>
      </c>
      <c r="BQ315">
        <v>1.84209757307745</v>
      </c>
      <c r="BR315">
        <v>4.2396547360564396</v>
      </c>
      <c r="BS315">
        <v>2.73065057396383</v>
      </c>
      <c r="BT315">
        <v>2.2543717815594402</v>
      </c>
      <c r="BU315">
        <v>2.61447609841942</v>
      </c>
      <c r="BV315">
        <v>0.36068033990143999</v>
      </c>
      <c r="CG315">
        <v>0.61187881264106703</v>
      </c>
      <c r="CH315">
        <v>1.06400572731766</v>
      </c>
      <c r="CI315">
        <v>0.57187561123821096</v>
      </c>
      <c r="CJ315">
        <v>0.465146472492458</v>
      </c>
      <c r="CK315">
        <v>0.40926187300829298</v>
      </c>
      <c r="CL315">
        <v>0.36421539710422501</v>
      </c>
    </row>
    <row r="316" spans="3:90" x14ac:dyDescent="0.2">
      <c r="C316">
        <v>3.4090623872804802</v>
      </c>
      <c r="D316">
        <v>4.6636180162667698</v>
      </c>
      <c r="E316">
        <v>3.6825057666346499</v>
      </c>
      <c r="F316">
        <v>6.1019194283726899</v>
      </c>
      <c r="G316">
        <v>3.47310236043913</v>
      </c>
      <c r="H316">
        <v>0.94098498709095502</v>
      </c>
      <c r="S316">
        <v>0.82564916686336098</v>
      </c>
      <c r="T316">
        <v>1.33049582596795</v>
      </c>
      <c r="U316">
        <v>0.90524150841833195</v>
      </c>
      <c r="V316">
        <v>0.80475332331560101</v>
      </c>
      <c r="W316">
        <v>0.72810105655627999</v>
      </c>
      <c r="X316">
        <v>0.47562256329604202</v>
      </c>
      <c r="AJ316">
        <v>2.3589902777739602</v>
      </c>
      <c r="AK316">
        <v>3.7581073837176202</v>
      </c>
      <c r="AL316">
        <v>4.8574890601012504</v>
      </c>
      <c r="AM316">
        <v>1.5072525876139899</v>
      </c>
      <c r="AN316">
        <v>2.77172290817317</v>
      </c>
      <c r="AO316">
        <v>2.7342894596638398</v>
      </c>
      <c r="AZ316">
        <v>0.41600637942511798</v>
      </c>
      <c r="BA316">
        <v>0.766573476034345</v>
      </c>
      <c r="BB316">
        <v>0.90157988901436303</v>
      </c>
      <c r="BC316">
        <v>0.71988613329985496</v>
      </c>
      <c r="BD316">
        <v>0.48357924754306197</v>
      </c>
      <c r="BE316">
        <v>0.58548123321210099</v>
      </c>
      <c r="BQ316">
        <v>1.93075207434414</v>
      </c>
      <c r="BR316">
        <v>2.5294395763005402</v>
      </c>
      <c r="BS316">
        <v>1.3654952220481</v>
      </c>
      <c r="BT316">
        <v>2.6854424382730602</v>
      </c>
      <c r="BU316">
        <v>2.0756493487736098</v>
      </c>
      <c r="BV316">
        <v>0.30024026217225003</v>
      </c>
      <c r="CG316">
        <v>0.45111987707526302</v>
      </c>
      <c r="CH316">
        <v>0.97862312978465404</v>
      </c>
      <c r="CI316">
        <v>0.55705369710127195</v>
      </c>
      <c r="CJ316">
        <v>0.57949286210027495</v>
      </c>
      <c r="CK316">
        <v>0.42318000354348201</v>
      </c>
      <c r="CL316">
        <v>0.26102508228189503</v>
      </c>
    </row>
    <row r="317" spans="3:90" x14ac:dyDescent="0.2">
      <c r="C317">
        <v>5.7080700103236</v>
      </c>
      <c r="D317">
        <v>6.2046922095208101</v>
      </c>
      <c r="E317">
        <v>4.4762683812831199</v>
      </c>
      <c r="F317">
        <v>5.4420003168390103</v>
      </c>
      <c r="G317">
        <v>6.6829276159077402</v>
      </c>
      <c r="H317">
        <v>0.95821242799838602</v>
      </c>
      <c r="S317">
        <v>0.63370325094484603</v>
      </c>
      <c r="T317">
        <v>1.0452096239404201</v>
      </c>
      <c r="U317">
        <v>0.88633291812514403</v>
      </c>
      <c r="V317">
        <v>1.01194855427414</v>
      </c>
      <c r="W317">
        <v>0.79788573433391397</v>
      </c>
      <c r="X317">
        <v>0.486627602163756</v>
      </c>
      <c r="AJ317">
        <v>0.97119486154221502</v>
      </c>
      <c r="AK317">
        <v>4.3772948386419204</v>
      </c>
      <c r="AL317">
        <v>3.9494973413069498</v>
      </c>
      <c r="AM317">
        <v>2.0046142288267799</v>
      </c>
      <c r="AN317">
        <v>1.53346807867715</v>
      </c>
      <c r="AO317">
        <v>1.9961198299779099</v>
      </c>
      <c r="AZ317">
        <v>0.400132014140273</v>
      </c>
      <c r="BA317">
        <v>0.79347973757914303</v>
      </c>
      <c r="BB317">
        <v>0.75353248953417995</v>
      </c>
      <c r="BC317">
        <v>0.68564826858302597</v>
      </c>
      <c r="BD317">
        <v>0.61196790518048705</v>
      </c>
      <c r="BE317">
        <v>0.66839475745340504</v>
      </c>
      <c r="BQ317">
        <v>0.88988733006721199</v>
      </c>
      <c r="BR317">
        <v>4.6647536055425398</v>
      </c>
      <c r="BS317">
        <v>2.7214901226894801</v>
      </c>
      <c r="BT317">
        <v>2.0688186233119299</v>
      </c>
      <c r="BU317">
        <v>1.80267801308408</v>
      </c>
      <c r="BV317">
        <v>0.30560607059470202</v>
      </c>
      <c r="CG317">
        <v>0.41369953065318799</v>
      </c>
      <c r="CH317">
        <v>0.97551685315568404</v>
      </c>
      <c r="CI317">
        <v>0.69851941588717203</v>
      </c>
      <c r="CJ317">
        <v>0.52586024483324501</v>
      </c>
      <c r="CK317">
        <v>0.40075792624651102</v>
      </c>
      <c r="CL317">
        <v>0.25875212483411503</v>
      </c>
    </row>
    <row r="318" spans="3:90" x14ac:dyDescent="0.2">
      <c r="C318">
        <v>3.4141214779077198</v>
      </c>
      <c r="D318">
        <v>7.3671039972024701</v>
      </c>
      <c r="E318">
        <v>3.9169880538182702</v>
      </c>
      <c r="F318">
        <v>4.2840520388471601</v>
      </c>
      <c r="G318">
        <v>8.8514731630492793</v>
      </c>
      <c r="H318">
        <v>0.50714752034023103</v>
      </c>
      <c r="S318">
        <v>0.65430271871359003</v>
      </c>
      <c r="T318">
        <v>1.32138783204873</v>
      </c>
      <c r="U318">
        <v>0.90342501113108598</v>
      </c>
      <c r="V318">
        <v>0.83622982955671199</v>
      </c>
      <c r="W318">
        <v>0.92419939356820702</v>
      </c>
      <c r="X318">
        <v>0.49366899246999402</v>
      </c>
      <c r="AJ318">
        <v>0.72131933469822695</v>
      </c>
      <c r="AK318">
        <v>5.3836893808831103</v>
      </c>
      <c r="AL318">
        <v>4.0900953990001101</v>
      </c>
      <c r="AM318">
        <v>1.2925231249315601</v>
      </c>
      <c r="AN318">
        <v>2.2212933238508201</v>
      </c>
      <c r="AO318">
        <v>1.5787299153407599</v>
      </c>
      <c r="AZ318">
        <v>0.43935807922791498</v>
      </c>
      <c r="BA318">
        <v>0.66337677142948903</v>
      </c>
      <c r="BB318">
        <v>0.831226431577337</v>
      </c>
      <c r="BC318">
        <v>0.66513082303681303</v>
      </c>
      <c r="BD318">
        <v>0.48730190614208602</v>
      </c>
      <c r="BE318">
        <v>0.46708280124829499</v>
      </c>
      <c r="BQ318">
        <v>1.777473655074</v>
      </c>
      <c r="BR318">
        <v>3.98286711238022</v>
      </c>
      <c r="BS318">
        <v>3.3276517337148701</v>
      </c>
      <c r="BT318">
        <v>2.4762598227519899</v>
      </c>
      <c r="BU318">
        <v>0.36798304196756099</v>
      </c>
      <c r="BV318">
        <v>0.29056716782615299</v>
      </c>
      <c r="CG318">
        <v>0.69889965140245003</v>
      </c>
      <c r="CH318">
        <v>0.86484308306442104</v>
      </c>
      <c r="CI318">
        <v>0.67933992576389102</v>
      </c>
      <c r="CJ318">
        <v>0.54510890446942295</v>
      </c>
      <c r="CK318">
        <v>0.39228652244888101</v>
      </c>
      <c r="CL318">
        <v>0.234174736635057</v>
      </c>
    </row>
    <row r="319" spans="3:90" x14ac:dyDescent="0.2">
      <c r="C319">
        <v>2.06626805901253</v>
      </c>
      <c r="D319">
        <v>8.1879664002041306</v>
      </c>
      <c r="E319">
        <v>2.31797747065864</v>
      </c>
      <c r="F319">
        <v>5.1433408737744202</v>
      </c>
      <c r="G319">
        <v>5.8460012522676701</v>
      </c>
      <c r="H319">
        <v>0.35195210504699798</v>
      </c>
      <c r="S319">
        <v>0.82608447060286005</v>
      </c>
      <c r="T319">
        <v>1.1515433668517301</v>
      </c>
      <c r="U319">
        <v>1.08711175560588</v>
      </c>
      <c r="V319">
        <v>0.95804955532955605</v>
      </c>
      <c r="W319">
        <v>0.67694817153892295</v>
      </c>
      <c r="X319">
        <v>0.32815292416177499</v>
      </c>
      <c r="AJ319">
        <v>0.42208629836023498</v>
      </c>
      <c r="AK319">
        <v>5.5353586565815496</v>
      </c>
      <c r="AL319">
        <v>4.7232433784032999</v>
      </c>
      <c r="AM319">
        <v>1.37967341186425</v>
      </c>
      <c r="AN319">
        <v>1.8831704408597101</v>
      </c>
      <c r="AO319">
        <v>2.1503271371199402</v>
      </c>
      <c r="AZ319">
        <v>0.37792422424820099</v>
      </c>
      <c r="BA319">
        <v>0.84807408573429699</v>
      </c>
      <c r="BB319">
        <v>0.76788020178213201</v>
      </c>
      <c r="BC319">
        <v>0.62195531289427397</v>
      </c>
      <c r="BD319">
        <v>0.54371589418844302</v>
      </c>
      <c r="BE319">
        <v>0.44728573817036199</v>
      </c>
      <c r="BQ319">
        <v>2.8441306790668599</v>
      </c>
      <c r="BR319">
        <v>4.90824378137025</v>
      </c>
      <c r="BS319">
        <v>5.5060229734178403</v>
      </c>
      <c r="BT319">
        <v>1.8199363912804101</v>
      </c>
      <c r="BU319">
        <v>0.71294073922706902</v>
      </c>
      <c r="BV319">
        <v>0.322023357945245</v>
      </c>
      <c r="CG319">
        <v>0.53587075100649295</v>
      </c>
      <c r="CH319">
        <v>0.94945231228784599</v>
      </c>
      <c r="CI319">
        <v>0.60767528782992997</v>
      </c>
      <c r="CJ319">
        <v>0.46930411568935299</v>
      </c>
      <c r="CK319">
        <v>0.40983764150138702</v>
      </c>
      <c r="CL319">
        <v>0.23039982912717599</v>
      </c>
    </row>
    <row r="320" spans="3:90" x14ac:dyDescent="0.2">
      <c r="C320">
        <v>3.3973004206279902</v>
      </c>
      <c r="D320">
        <v>6.7768867373903996</v>
      </c>
      <c r="E320">
        <v>2.3894596953137301</v>
      </c>
      <c r="F320">
        <v>5.76113602900194</v>
      </c>
      <c r="G320">
        <v>4.8898018590824304</v>
      </c>
      <c r="H320">
        <v>0.42244180095837303</v>
      </c>
      <c r="S320">
        <v>0.89280457668812796</v>
      </c>
      <c r="T320">
        <v>1.26180725655283</v>
      </c>
      <c r="U320">
        <v>0.79149203996858697</v>
      </c>
      <c r="V320">
        <v>1.12241072672124</v>
      </c>
      <c r="W320">
        <v>0.68343516458982101</v>
      </c>
      <c r="X320">
        <v>0.44929198245330698</v>
      </c>
      <c r="AJ320">
        <v>1.0515373397022301</v>
      </c>
      <c r="AK320">
        <v>3.71476281986339</v>
      </c>
      <c r="AL320">
        <v>5.3757936525285999</v>
      </c>
      <c r="AM320">
        <v>0.76817849808738403</v>
      </c>
      <c r="AN320">
        <v>0.77524647840713501</v>
      </c>
      <c r="AO320">
        <v>1.3568337143931399</v>
      </c>
      <c r="AZ320">
        <v>0.37241974788067</v>
      </c>
      <c r="BA320">
        <v>0.65384215478878704</v>
      </c>
      <c r="BB320">
        <v>0.71595722426220498</v>
      </c>
      <c r="BC320">
        <v>0.59913021155610802</v>
      </c>
      <c r="BD320">
        <v>0.46567801973988399</v>
      </c>
      <c r="BE320">
        <v>0.47205801994824398</v>
      </c>
      <c r="BQ320">
        <v>2.83426108130497</v>
      </c>
      <c r="BR320">
        <v>4.2382891826337801</v>
      </c>
      <c r="BS320">
        <v>2.7415516011687799</v>
      </c>
      <c r="BT320">
        <v>1.0065326500954199</v>
      </c>
      <c r="BU320">
        <v>0.70828253428500398</v>
      </c>
      <c r="BV320">
        <v>0.29771544003975298</v>
      </c>
      <c r="CG320">
        <v>0.81403242481719695</v>
      </c>
      <c r="CH320">
        <v>0.97823341604131697</v>
      </c>
      <c r="CI320">
        <v>0.68476636011831604</v>
      </c>
      <c r="CJ320">
        <v>0.52991560650620795</v>
      </c>
      <c r="CK320">
        <v>0.48412668202367198</v>
      </c>
      <c r="CL320">
        <v>0.24491015803525101</v>
      </c>
    </row>
    <row r="321" spans="3:90" x14ac:dyDescent="0.2">
      <c r="C321">
        <v>1.9327287068340999</v>
      </c>
      <c r="D321">
        <v>7.8704054291919698</v>
      </c>
      <c r="E321">
        <v>2.5639961547822598</v>
      </c>
      <c r="F321">
        <v>5.8897778041556803</v>
      </c>
      <c r="G321">
        <v>2.9968274589480801</v>
      </c>
      <c r="H321">
        <v>0.29777848484755398</v>
      </c>
      <c r="S321">
        <v>0.75565069795726003</v>
      </c>
      <c r="T321">
        <v>1.4434186803485201</v>
      </c>
      <c r="U321">
        <v>0.83053511930919</v>
      </c>
      <c r="V321">
        <v>1.0050282995395801</v>
      </c>
      <c r="W321">
        <v>0.77607907526601005</v>
      </c>
      <c r="X321">
        <v>0.28230327018115797</v>
      </c>
      <c r="AJ321">
        <v>0.43278693883716501</v>
      </c>
      <c r="AK321">
        <v>2.8465661428686002</v>
      </c>
      <c r="AL321">
        <v>5.0465428221144899</v>
      </c>
      <c r="AM321">
        <v>1.27894831205528</v>
      </c>
      <c r="AN321">
        <v>0.55835960236579496</v>
      </c>
      <c r="AO321">
        <v>2.1472140215488098</v>
      </c>
      <c r="AZ321">
        <v>0.37239584231339301</v>
      </c>
      <c r="BA321">
        <v>0.79842770677900998</v>
      </c>
      <c r="BB321">
        <v>0.81723485246916605</v>
      </c>
      <c r="BC321">
        <v>0.67136896409771496</v>
      </c>
      <c r="BD321">
        <v>0.32922311853368802</v>
      </c>
      <c r="BE321">
        <v>0.57008078914570903</v>
      </c>
      <c r="BQ321">
        <v>3.7541111486087702</v>
      </c>
      <c r="BR321">
        <v>4.2023766938392297</v>
      </c>
      <c r="BS321">
        <v>2.8761913812350599</v>
      </c>
      <c r="BT321">
        <v>2.5172555553258702</v>
      </c>
      <c r="BU321">
        <v>0.92161618804919798</v>
      </c>
      <c r="BV321">
        <v>0.27201268078464402</v>
      </c>
      <c r="CG321">
        <v>0.65614932268277604</v>
      </c>
      <c r="CH321">
        <v>0.91447943524265896</v>
      </c>
      <c r="CI321">
        <v>0.57303282715194004</v>
      </c>
      <c r="CJ321">
        <v>0.52151154588401305</v>
      </c>
      <c r="CK321">
        <v>0.55741997136379995</v>
      </c>
      <c r="CL321">
        <v>0.23203403555243399</v>
      </c>
    </row>
    <row r="322" spans="3:90" x14ac:dyDescent="0.2">
      <c r="C322">
        <v>3.3283799453051799</v>
      </c>
      <c r="D322">
        <v>6.4496955507907296</v>
      </c>
      <c r="E322">
        <v>2.2667935441692602</v>
      </c>
      <c r="F322">
        <v>7.0080646813180101</v>
      </c>
      <c r="G322">
        <v>2.1262629430706501</v>
      </c>
      <c r="H322">
        <v>0.25306035116909198</v>
      </c>
      <c r="S322">
        <v>0.62216204093493399</v>
      </c>
      <c r="T322">
        <v>1.00422812052758</v>
      </c>
      <c r="U322">
        <v>0.72169957002839802</v>
      </c>
      <c r="V322">
        <v>1.4355093295654</v>
      </c>
      <c r="W322">
        <v>0.80942742831303505</v>
      </c>
      <c r="X322">
        <v>0.26299086195545701</v>
      </c>
      <c r="AJ322">
        <v>1.00793632067199</v>
      </c>
      <c r="AK322">
        <v>3.3397825229265101</v>
      </c>
      <c r="AL322">
        <v>4.7102012235703601</v>
      </c>
      <c r="AM322">
        <v>2.7914480291962298</v>
      </c>
      <c r="AN322">
        <v>0.88609201627008705</v>
      </c>
      <c r="AO322">
        <v>1.46254523219432</v>
      </c>
      <c r="AZ322">
        <v>0.40789562452576</v>
      </c>
      <c r="BA322">
        <v>0.99870908300107397</v>
      </c>
      <c r="BB322">
        <v>0.82945424857438799</v>
      </c>
      <c r="BC322">
        <v>0.84518632041382502</v>
      </c>
      <c r="BD322">
        <v>0.42321639753859602</v>
      </c>
      <c r="BE322">
        <v>0.65699491011546796</v>
      </c>
      <c r="BQ322">
        <v>3.9339713729592698</v>
      </c>
      <c r="BR322">
        <v>3.30546014410029</v>
      </c>
      <c r="BS322">
        <v>1.92989706871874</v>
      </c>
      <c r="BT322">
        <v>3.4391449963221401</v>
      </c>
      <c r="BU322">
        <v>1.01330706267036</v>
      </c>
      <c r="BV322">
        <v>0.46347335406595103</v>
      </c>
      <c r="CG322">
        <v>0.61434037528931795</v>
      </c>
      <c r="CH322">
        <v>0.927466646576111</v>
      </c>
      <c r="CI322">
        <v>0.52587598796801505</v>
      </c>
      <c r="CJ322">
        <v>0.55953215703099501</v>
      </c>
      <c r="CK322">
        <v>0.44631898334678199</v>
      </c>
      <c r="CL322">
        <v>0.25899979215987701</v>
      </c>
    </row>
    <row r="323" spans="3:90" x14ac:dyDescent="0.2">
      <c r="C323">
        <v>5.7375959179956002</v>
      </c>
      <c r="D323">
        <v>7.6672134862361103</v>
      </c>
      <c r="E323">
        <v>1.48193339449935</v>
      </c>
      <c r="F323">
        <v>6.3482625435092297</v>
      </c>
      <c r="G323">
        <v>3.2861160886823502</v>
      </c>
      <c r="H323">
        <v>0.28902996714460599</v>
      </c>
      <c r="S323">
        <v>1.5810645707137201</v>
      </c>
      <c r="T323">
        <v>1.06556068366505</v>
      </c>
      <c r="U323">
        <v>0.75498072834876895</v>
      </c>
      <c r="V323">
        <v>1.11476403874768</v>
      </c>
      <c r="W323">
        <v>1.0125796205781401</v>
      </c>
      <c r="X323">
        <v>0.28849090211756001</v>
      </c>
      <c r="AJ323">
        <v>1.03298758939535</v>
      </c>
      <c r="AK323">
        <v>4.8644944707533604</v>
      </c>
      <c r="AL323">
        <v>4.0175635800649099</v>
      </c>
      <c r="AM323">
        <v>3.6093830577722601</v>
      </c>
      <c r="AN323">
        <v>1.00604264609479</v>
      </c>
      <c r="AO323">
        <v>1.6088256784027799</v>
      </c>
      <c r="AZ323">
        <v>0.439612980545728</v>
      </c>
      <c r="BA323">
        <v>0.89003979223540397</v>
      </c>
      <c r="BB323">
        <v>0.64259385929378698</v>
      </c>
      <c r="BC323">
        <v>0.77780498732944303</v>
      </c>
      <c r="BD323">
        <v>0.39886625574889401</v>
      </c>
      <c r="BE323">
        <v>0.63730108214063896</v>
      </c>
      <c r="BQ323">
        <v>3.61052251652101</v>
      </c>
      <c r="BR323">
        <v>4.4543204679330799</v>
      </c>
      <c r="BS323">
        <v>1.13587124434402</v>
      </c>
      <c r="BT323">
        <v>4.1797347680876502</v>
      </c>
      <c r="BU323">
        <v>1.5965825054454099</v>
      </c>
      <c r="BV323">
        <v>0.39548271463567097</v>
      </c>
      <c r="CG323">
        <v>0.69202094508089695</v>
      </c>
      <c r="CH323">
        <v>0.85760399915590202</v>
      </c>
      <c r="CI323">
        <v>0.52584848224188196</v>
      </c>
      <c r="CJ323">
        <v>0.68933001115012804</v>
      </c>
      <c r="CK323">
        <v>0.58059538293923896</v>
      </c>
      <c r="CL323">
        <v>0.211233394236647</v>
      </c>
    </row>
    <row r="324" spans="3:90" x14ac:dyDescent="0.2">
      <c r="C324">
        <v>7.0481274399098703</v>
      </c>
      <c r="D324">
        <v>8.75504096049651</v>
      </c>
      <c r="E324">
        <v>2.3982449446648202</v>
      </c>
      <c r="F324">
        <v>7.1194087858217401</v>
      </c>
      <c r="G324">
        <v>2.75949355718658</v>
      </c>
      <c r="H324">
        <v>0.28033871236867502</v>
      </c>
      <c r="S324">
        <v>0.975975835524446</v>
      </c>
      <c r="T324">
        <v>1.1440148398013501</v>
      </c>
      <c r="U324">
        <v>0.99988473450849702</v>
      </c>
      <c r="V324">
        <v>1.2509783585332701</v>
      </c>
      <c r="W324">
        <v>0.777396948267425</v>
      </c>
      <c r="X324">
        <v>0.28154151456337401</v>
      </c>
      <c r="AJ324">
        <v>2.6988357967287699</v>
      </c>
      <c r="AK324">
        <v>4.0293797524133499</v>
      </c>
      <c r="AL324">
        <v>4.76999846995718</v>
      </c>
      <c r="AM324">
        <v>3.1612132950371201</v>
      </c>
      <c r="AN324">
        <v>1.75437965184952</v>
      </c>
      <c r="AO324">
        <v>1.4449945459854401</v>
      </c>
      <c r="AZ324">
        <v>0.55890389109944605</v>
      </c>
      <c r="BA324">
        <v>0.63767772619362895</v>
      </c>
      <c r="BB324">
        <v>0.77637230456527295</v>
      </c>
      <c r="BC324">
        <v>0.77677943418880702</v>
      </c>
      <c r="BD324">
        <v>0.43838247941782899</v>
      </c>
      <c r="BE324">
        <v>0.61633450917159205</v>
      </c>
      <c r="BQ324">
        <v>3.0161469139489099</v>
      </c>
      <c r="BR324">
        <v>3.5522394033643501</v>
      </c>
      <c r="BS324">
        <v>1.05221806528527</v>
      </c>
      <c r="BT324">
        <v>2.3747957370704502</v>
      </c>
      <c r="BU324">
        <v>0.882490406824052</v>
      </c>
      <c r="BV324">
        <v>0.43990614224117403</v>
      </c>
      <c r="CG324">
        <v>0.74729264677827201</v>
      </c>
      <c r="CH324">
        <v>0.70366649661994096</v>
      </c>
      <c r="CI324">
        <v>0.57122030489697795</v>
      </c>
      <c r="CJ324">
        <v>0.65744573109523896</v>
      </c>
      <c r="CK324">
        <v>0.50957784968389497</v>
      </c>
      <c r="CL324">
        <v>0.25202459811841299</v>
      </c>
    </row>
    <row r="325" spans="3:90" x14ac:dyDescent="0.2">
      <c r="C325">
        <v>5.1619670317477198</v>
      </c>
      <c r="D325">
        <v>10.295365339159799</v>
      </c>
      <c r="E325">
        <v>2.5329991436071499</v>
      </c>
      <c r="F325">
        <v>5.2841082545322999</v>
      </c>
      <c r="G325">
        <v>2.97853968490928</v>
      </c>
      <c r="H325">
        <v>0.23661446011888199</v>
      </c>
      <c r="S325">
        <v>0.81578435739884603</v>
      </c>
      <c r="T325">
        <v>1.12550660229505</v>
      </c>
      <c r="U325">
        <v>0.89323241528724195</v>
      </c>
      <c r="V325">
        <v>0.95176948628735503</v>
      </c>
      <c r="W325">
        <v>0.61809923914492204</v>
      </c>
      <c r="X325">
        <v>0.31136017313633801</v>
      </c>
      <c r="AJ325">
        <v>2.6245841387688</v>
      </c>
      <c r="AK325">
        <v>4.18938874599709</v>
      </c>
      <c r="AL325">
        <v>4.3123205495547801</v>
      </c>
      <c r="AM325">
        <v>1.9799360491448399</v>
      </c>
      <c r="AN325">
        <v>1.90845609068263</v>
      </c>
      <c r="AO325">
        <v>2.0678981593937</v>
      </c>
      <c r="AZ325">
        <v>0.96085419417901896</v>
      </c>
      <c r="BA325">
        <v>0.66498924210493005</v>
      </c>
      <c r="BB325">
        <v>0.75916609416276604</v>
      </c>
      <c r="BC325">
        <v>0.80299730791986301</v>
      </c>
      <c r="BD325">
        <v>0.57956939207898195</v>
      </c>
      <c r="BE325">
        <v>0.60551834953405004</v>
      </c>
      <c r="BQ325">
        <v>1.83116282795699</v>
      </c>
      <c r="BR325">
        <v>3.3643628285020899</v>
      </c>
      <c r="BS325">
        <v>1.52738147123172</v>
      </c>
      <c r="BT325">
        <v>2.1685843820157702</v>
      </c>
      <c r="BU325">
        <v>0.64956056995411904</v>
      </c>
      <c r="BV325">
        <v>0.236537985347473</v>
      </c>
      <c r="CG325">
        <v>0.57391986371257497</v>
      </c>
      <c r="CH325">
        <v>0.74609484054868602</v>
      </c>
      <c r="CI325">
        <v>0.80901375899050199</v>
      </c>
      <c r="CJ325">
        <v>0.58237424272117999</v>
      </c>
      <c r="CK325">
        <v>0.54195095632441503</v>
      </c>
      <c r="CL325">
        <v>0.259556539922494</v>
      </c>
    </row>
    <row r="326" spans="3:90" x14ac:dyDescent="0.2">
      <c r="C326">
        <v>6.1337163794676703</v>
      </c>
      <c r="D326">
        <v>9.9918705045928107</v>
      </c>
      <c r="E326">
        <v>3.86433182172303</v>
      </c>
      <c r="F326">
        <v>3.2086269424812399</v>
      </c>
      <c r="G326">
        <v>4.8965047723469199</v>
      </c>
      <c r="H326">
        <v>0.321276703139041</v>
      </c>
      <c r="S326">
        <v>0.95755875988058503</v>
      </c>
      <c r="T326">
        <v>0.93853482832781998</v>
      </c>
      <c r="U326">
        <v>0.77734941636988397</v>
      </c>
      <c r="V326">
        <v>1.1346083524367201</v>
      </c>
      <c r="W326">
        <v>0.74100181001086496</v>
      </c>
      <c r="X326">
        <v>0.25839507937544098</v>
      </c>
      <c r="AJ326">
        <v>5.0021204493792002</v>
      </c>
      <c r="AK326">
        <v>3.95825847358608</v>
      </c>
      <c r="AL326">
        <v>3.7918604268014802</v>
      </c>
      <c r="AM326">
        <v>2.9351905381485199</v>
      </c>
      <c r="AN326">
        <v>1.44147745579597</v>
      </c>
      <c r="AO326">
        <v>2.14780289353939</v>
      </c>
      <c r="AZ326">
        <v>1.0600493876797801</v>
      </c>
      <c r="BA326">
        <v>0.79765823363585997</v>
      </c>
      <c r="BB326">
        <v>0.761875048709314</v>
      </c>
      <c r="BC326">
        <v>0.85181645633743597</v>
      </c>
      <c r="BD326">
        <v>0.51506187969694905</v>
      </c>
      <c r="BE326">
        <v>0.53727876081973103</v>
      </c>
      <c r="BQ326">
        <v>2.6343563107621502</v>
      </c>
      <c r="BR326">
        <v>3.5172291810535201</v>
      </c>
      <c r="BS326">
        <v>1.2806973410596501</v>
      </c>
      <c r="BT326">
        <v>1.81033139859425</v>
      </c>
      <c r="BU326">
        <v>0.76091433524501095</v>
      </c>
      <c r="BV326">
        <v>0.33672527341154701</v>
      </c>
      <c r="CG326">
        <v>0.76096623323234702</v>
      </c>
      <c r="CH326">
        <v>0.86620765323813698</v>
      </c>
      <c r="CI326">
        <v>0.53453189994578998</v>
      </c>
      <c r="CJ326">
        <v>0.67876945600613003</v>
      </c>
      <c r="CK326">
        <v>0.53847412778267001</v>
      </c>
      <c r="CL326">
        <v>0.29393408057453901</v>
      </c>
    </row>
    <row r="327" spans="3:90" x14ac:dyDescent="0.2">
      <c r="C327">
        <v>6.5624537055620502</v>
      </c>
      <c r="D327">
        <v>7.9197910914816401</v>
      </c>
      <c r="E327">
        <v>1.2782275731908399</v>
      </c>
      <c r="F327">
        <v>3.0280393970891302</v>
      </c>
      <c r="G327">
        <v>2.5854338590750201</v>
      </c>
      <c r="H327">
        <v>0.36479856259923898</v>
      </c>
      <c r="S327">
        <v>0.89956021606703096</v>
      </c>
      <c r="T327">
        <v>0.98905419807530204</v>
      </c>
      <c r="U327">
        <v>0.69969553867133605</v>
      </c>
      <c r="V327">
        <v>0.69482533062751894</v>
      </c>
      <c r="W327">
        <v>0.77348617638895201</v>
      </c>
      <c r="X327">
        <v>0.34165594393544002</v>
      </c>
      <c r="AJ327">
        <v>4.3001942481648401</v>
      </c>
      <c r="AK327">
        <v>4.9813536400816201</v>
      </c>
      <c r="AL327">
        <v>2.1010348917777901</v>
      </c>
      <c r="AM327">
        <v>2.3750280639464099</v>
      </c>
      <c r="AN327">
        <v>0.90074160720596197</v>
      </c>
      <c r="AO327">
        <v>3.3212589518813198</v>
      </c>
      <c r="AZ327">
        <v>0.68243116777698398</v>
      </c>
      <c r="BA327">
        <v>0.68315719855112</v>
      </c>
      <c r="BB327">
        <v>0.478234989776953</v>
      </c>
      <c r="BC327">
        <v>0.85401487859487801</v>
      </c>
      <c r="BD327">
        <v>0.66199290478498996</v>
      </c>
      <c r="BE327">
        <v>0.67862578763479398</v>
      </c>
      <c r="BQ327">
        <v>2.5213691456148499</v>
      </c>
      <c r="BR327">
        <v>5.2520280399138599</v>
      </c>
      <c r="BS327">
        <v>1.61661034733191</v>
      </c>
      <c r="BT327">
        <v>1.94649704141058</v>
      </c>
      <c r="BU327">
        <v>0.62878941783422604</v>
      </c>
      <c r="BV327">
        <v>0.67628484301460501</v>
      </c>
      <c r="CG327">
        <v>0.66095887129546205</v>
      </c>
      <c r="CH327">
        <v>1.1774893225037399</v>
      </c>
      <c r="CI327">
        <v>0.66498329009363499</v>
      </c>
      <c r="CJ327">
        <v>0.58655799315367996</v>
      </c>
      <c r="CK327">
        <v>0.42153626612329498</v>
      </c>
      <c r="CL327">
        <v>0.34040779232750501</v>
      </c>
    </row>
    <row r="328" spans="3:90" x14ac:dyDescent="0.2">
      <c r="C328">
        <v>5.8124270842779797</v>
      </c>
      <c r="D328">
        <v>7.4625065715538597</v>
      </c>
      <c r="E328">
        <v>4.0478162983334096</v>
      </c>
      <c r="F328">
        <v>1.79174424468871</v>
      </c>
      <c r="G328">
        <v>2.88281731559898</v>
      </c>
      <c r="H328">
        <v>0.344837553917964</v>
      </c>
      <c r="S328">
        <v>0.66852665739057504</v>
      </c>
      <c r="T328">
        <v>1.1104813697928899</v>
      </c>
      <c r="U328">
        <v>0.71688656708578902</v>
      </c>
      <c r="V328">
        <v>0.66194498095662702</v>
      </c>
      <c r="W328">
        <v>0.62555353805605296</v>
      </c>
      <c r="X328">
        <v>0.29874772289011098</v>
      </c>
      <c r="AJ328">
        <v>5.0823485981722296</v>
      </c>
      <c r="AK328">
        <v>3.6050663726698202</v>
      </c>
      <c r="AL328">
        <v>1.7280943465393801</v>
      </c>
      <c r="AM328">
        <v>2.7781084074301101</v>
      </c>
      <c r="AN328">
        <v>1.13777011357145</v>
      </c>
      <c r="AO328">
        <v>1.4020699083329</v>
      </c>
      <c r="AZ328">
        <v>0.81775299354942799</v>
      </c>
      <c r="BA328">
        <v>0.71996945152358405</v>
      </c>
      <c r="BB328">
        <v>0.57329132626106605</v>
      </c>
      <c r="BC328">
        <v>0.87281021928164704</v>
      </c>
      <c r="BD328">
        <v>0.467313069518553</v>
      </c>
      <c r="BE328">
        <v>0.41448066653230298</v>
      </c>
      <c r="BQ328">
        <v>3.15855595573026</v>
      </c>
      <c r="BR328">
        <v>4.8747869698697102</v>
      </c>
      <c r="BS328">
        <v>1.3545598427309</v>
      </c>
      <c r="BT328">
        <v>1.96896091114415</v>
      </c>
      <c r="BU328">
        <v>0.71290120397546897</v>
      </c>
      <c r="BV328">
        <v>0.54123214514906104</v>
      </c>
      <c r="CG328">
        <v>0.68527021712059999</v>
      </c>
      <c r="CH328">
        <v>0.88841636165162396</v>
      </c>
      <c r="CI328">
        <v>0.65658365483264203</v>
      </c>
      <c r="CJ328">
        <v>0.57327815926032499</v>
      </c>
      <c r="CK328">
        <v>0.42734989492601699</v>
      </c>
      <c r="CL328">
        <v>0.28473869255498502</v>
      </c>
    </row>
    <row r="329" spans="3:90" x14ac:dyDescent="0.2">
      <c r="C329">
        <v>5.9831179141200197</v>
      </c>
      <c r="D329">
        <v>8.3220092783612198</v>
      </c>
      <c r="E329">
        <v>2.8036043769871299</v>
      </c>
      <c r="F329">
        <v>3.46642075001607</v>
      </c>
      <c r="G329">
        <v>1.8233291968171901</v>
      </c>
      <c r="H329">
        <v>0.62442715529175796</v>
      </c>
      <c r="S329">
        <v>0.98330521291057704</v>
      </c>
      <c r="T329">
        <v>1.03329254069642</v>
      </c>
      <c r="U329">
        <v>0.82528153259995496</v>
      </c>
      <c r="V329">
        <v>0.77680838445357203</v>
      </c>
      <c r="W329">
        <v>0.674762578861545</v>
      </c>
      <c r="X329">
        <v>0.44955958737516799</v>
      </c>
      <c r="AJ329">
        <v>2.36430178992117</v>
      </c>
      <c r="AK329">
        <v>6.2692126345466104</v>
      </c>
      <c r="AL329">
        <v>1.7362067727820301</v>
      </c>
      <c r="AM329">
        <v>2.4874750183339098</v>
      </c>
      <c r="AN329">
        <v>1.3211043346058</v>
      </c>
      <c r="AO329">
        <v>1.24910405778179</v>
      </c>
      <c r="AZ329">
        <v>0.60728446900492405</v>
      </c>
      <c r="BA329">
        <v>0.72703952462825305</v>
      </c>
      <c r="BB329">
        <v>0.65898715157376697</v>
      </c>
      <c r="BC329">
        <v>0.67356424932773695</v>
      </c>
      <c r="BD329">
        <v>0.62644100589948204</v>
      </c>
      <c r="BE329">
        <v>0.37906079461627201</v>
      </c>
      <c r="BQ329">
        <v>4.3556700530514698</v>
      </c>
      <c r="BR329">
        <v>5.21452182741481</v>
      </c>
      <c r="BS329">
        <v>1.6719509209958101</v>
      </c>
      <c r="BT329">
        <v>1.3584519614550099</v>
      </c>
      <c r="BU329">
        <v>0.884333613793163</v>
      </c>
      <c r="BV329">
        <v>0.28393800268099501</v>
      </c>
      <c r="CG329">
        <v>0.82076195585424105</v>
      </c>
      <c r="CH329">
        <v>1.0485099532689801</v>
      </c>
      <c r="CI329">
        <v>0.65022802034197402</v>
      </c>
      <c r="CJ329">
        <v>0.60687619355514799</v>
      </c>
      <c r="CK329">
        <v>0.53893961587967898</v>
      </c>
      <c r="CL329">
        <v>0.231465015900225</v>
      </c>
    </row>
    <row r="330" spans="3:90" x14ac:dyDescent="0.2">
      <c r="C330">
        <v>5.5080496131360803</v>
      </c>
      <c r="D330">
        <v>6.9830877453444797</v>
      </c>
      <c r="E330">
        <v>2.3443668010861298</v>
      </c>
      <c r="F330">
        <v>5.2312085003312996</v>
      </c>
      <c r="G330">
        <v>1.4496116173075599</v>
      </c>
      <c r="H330">
        <v>0.91862605703431399</v>
      </c>
      <c r="S330">
        <v>0.843111343835799</v>
      </c>
      <c r="T330">
        <v>1.01435522122466</v>
      </c>
      <c r="U330">
        <v>0.836596096919069</v>
      </c>
      <c r="V330">
        <v>1.0264946438403399</v>
      </c>
      <c r="W330">
        <v>0.76304835182031305</v>
      </c>
      <c r="X330">
        <v>0.62181665454574697</v>
      </c>
      <c r="AJ330">
        <v>2.80836993213495</v>
      </c>
      <c r="AK330">
        <v>6.0302496967597898</v>
      </c>
      <c r="AL330">
        <v>2.0543489320589399</v>
      </c>
      <c r="AM330">
        <v>2.3660656777058402</v>
      </c>
      <c r="AN330">
        <v>1.9388959453619601</v>
      </c>
      <c r="AO330">
        <v>1.46337302891494</v>
      </c>
      <c r="AZ330">
        <v>0.61314177803887604</v>
      </c>
      <c r="BA330">
        <v>0.76260072839019899</v>
      </c>
      <c r="BB330">
        <v>0.53437635520841098</v>
      </c>
      <c r="BC330">
        <v>0.75595642257323004</v>
      </c>
      <c r="BD330">
        <v>0.53491437074002801</v>
      </c>
      <c r="BE330">
        <v>0.68094869686812098</v>
      </c>
      <c r="BQ330">
        <v>4.0394699142288903</v>
      </c>
      <c r="BR330">
        <v>5.3363616134262601</v>
      </c>
      <c r="BS330">
        <v>0.90991299225753997</v>
      </c>
      <c r="BT330">
        <v>1.6342244657035101</v>
      </c>
      <c r="BU330">
        <v>0.53390834166956402</v>
      </c>
      <c r="BV330">
        <v>0.343552848728431</v>
      </c>
      <c r="CG330">
        <v>0.64233584640202002</v>
      </c>
      <c r="CH330">
        <v>0.82969259638725801</v>
      </c>
      <c r="CI330">
        <v>0.56785600668894398</v>
      </c>
      <c r="CJ330">
        <v>0.64451069597342003</v>
      </c>
      <c r="CK330">
        <v>0.357497132510051</v>
      </c>
      <c r="CL330">
        <v>0.24247058059293899</v>
      </c>
    </row>
    <row r="331" spans="3:90" x14ac:dyDescent="0.2">
      <c r="C331">
        <v>4.6397475311735201</v>
      </c>
      <c r="D331">
        <v>7.9665227198846003</v>
      </c>
      <c r="E331">
        <v>2.36641407224693</v>
      </c>
      <c r="F331">
        <v>4.1440057261322503</v>
      </c>
      <c r="G331">
        <v>3.3388861421061402</v>
      </c>
      <c r="H331">
        <v>0.75832751714317104</v>
      </c>
      <c r="S331">
        <v>0.81542875753277799</v>
      </c>
      <c r="T331">
        <v>1.3585545755837201</v>
      </c>
      <c r="U331">
        <v>0.76712209644377205</v>
      </c>
      <c r="V331">
        <v>1.2272312798648499</v>
      </c>
      <c r="W331">
        <v>0.80697771512653405</v>
      </c>
      <c r="X331">
        <v>0.43366898094911599</v>
      </c>
      <c r="AJ331">
        <v>4.3413610559727296</v>
      </c>
      <c r="AK331">
        <v>5.21279382376117</v>
      </c>
      <c r="AL331">
        <v>2.8740029418492399</v>
      </c>
      <c r="AM331">
        <v>1.67019743529333</v>
      </c>
      <c r="AN331">
        <v>0.48355453648341901</v>
      </c>
      <c r="AO331">
        <v>1.3868826991443901</v>
      </c>
      <c r="AZ331">
        <v>0.76504342796476199</v>
      </c>
      <c r="BA331">
        <v>0.83755576326303305</v>
      </c>
      <c r="BB331">
        <v>0.63785442618189203</v>
      </c>
      <c r="BC331">
        <v>0.615316130904355</v>
      </c>
      <c r="BD331">
        <v>0.50181050305142705</v>
      </c>
      <c r="BE331">
        <v>0.61769792544473701</v>
      </c>
      <c r="BQ331">
        <v>4.2024252716394299</v>
      </c>
      <c r="BR331">
        <v>5.4511049825454396</v>
      </c>
      <c r="BS331">
        <v>1.4134201099897199</v>
      </c>
      <c r="BT331">
        <v>1.24534511320219</v>
      </c>
      <c r="BU331">
        <v>1.2586392149451699</v>
      </c>
      <c r="BV331">
        <v>0.46657418794446698</v>
      </c>
      <c r="CG331">
        <v>0.61811818008452801</v>
      </c>
      <c r="CH331">
        <v>0.89097625887621901</v>
      </c>
      <c r="CI331">
        <v>0.53636524334173596</v>
      </c>
      <c r="CJ331">
        <v>0.60024564572669004</v>
      </c>
      <c r="CK331">
        <v>0.54814272299495903</v>
      </c>
      <c r="CL331">
        <v>0.29700865334322302</v>
      </c>
    </row>
    <row r="332" spans="3:90" x14ac:dyDescent="0.2">
      <c r="C332">
        <v>5.7138689574360999</v>
      </c>
      <c r="D332">
        <v>6.7559696596993897</v>
      </c>
      <c r="E332">
        <v>2.6132247925296301</v>
      </c>
      <c r="F332">
        <v>5.0158572748930901</v>
      </c>
      <c r="G332">
        <v>3.6110290795445898</v>
      </c>
      <c r="H332">
        <v>0.56200820830729203</v>
      </c>
      <c r="S332">
        <v>0.77217542991130605</v>
      </c>
      <c r="T332">
        <v>1.29025180967243</v>
      </c>
      <c r="U332">
        <v>0.80346254575314702</v>
      </c>
      <c r="V332">
        <v>0.97141791546663103</v>
      </c>
      <c r="W332">
        <v>0.88560222734068705</v>
      </c>
      <c r="X332">
        <v>0.45086383838994498</v>
      </c>
      <c r="AJ332">
        <v>2.7613887514948501</v>
      </c>
      <c r="AK332">
        <v>4.0955822488276699</v>
      </c>
      <c r="AL332">
        <v>3.1181419130772401</v>
      </c>
      <c r="AM332">
        <v>2.4077044695383001</v>
      </c>
      <c r="AN332">
        <v>0.72560540139247598</v>
      </c>
      <c r="AO332">
        <v>0.96167347452019802</v>
      </c>
      <c r="AZ332">
        <v>0.68621753994832702</v>
      </c>
      <c r="BA332">
        <v>0.87857682551644301</v>
      </c>
      <c r="BB332">
        <v>0.68291136707668598</v>
      </c>
      <c r="BC332">
        <v>0.70030912193222705</v>
      </c>
      <c r="BD332">
        <v>0.51734492174275304</v>
      </c>
      <c r="BE332">
        <v>0.46502681368085003</v>
      </c>
      <c r="BQ332">
        <v>2.4473210130721901</v>
      </c>
      <c r="BR332">
        <v>5.8385767599576397</v>
      </c>
      <c r="BS332">
        <v>1.6476825691274899</v>
      </c>
      <c r="BT332">
        <v>3.2871421376741301</v>
      </c>
      <c r="BU332">
        <v>0.60374524331810098</v>
      </c>
      <c r="BV332">
        <v>0.68123592365917596</v>
      </c>
      <c r="CG332">
        <v>0.44245767854755802</v>
      </c>
      <c r="CH332">
        <v>0.91909840299489998</v>
      </c>
      <c r="CI332">
        <v>0.67978016326840396</v>
      </c>
      <c r="CJ332">
        <v>0.71383258461085497</v>
      </c>
      <c r="CK332">
        <v>0.38062731862662702</v>
      </c>
      <c r="CL332">
        <v>0.400539399136011</v>
      </c>
    </row>
    <row r="333" spans="3:90" x14ac:dyDescent="0.2">
      <c r="C333">
        <v>3.9427917011364899</v>
      </c>
      <c r="D333">
        <v>7.8436292600750797</v>
      </c>
      <c r="E333">
        <v>1.1096262203743601</v>
      </c>
      <c r="F333">
        <v>3.70054374104715</v>
      </c>
      <c r="G333">
        <v>3.9378654730022</v>
      </c>
      <c r="H333">
        <v>0.63806314005470799</v>
      </c>
      <c r="S333">
        <v>0.82039902729505898</v>
      </c>
      <c r="T333">
        <v>1.10174810629286</v>
      </c>
      <c r="U333">
        <v>0.71922179991509505</v>
      </c>
      <c r="V333">
        <v>0.81529480332778104</v>
      </c>
      <c r="W333">
        <v>0.71933388572358803</v>
      </c>
      <c r="X333">
        <v>0.33869879328258601</v>
      </c>
      <c r="AJ333">
        <v>2.74105156743585</v>
      </c>
      <c r="AK333">
        <v>3.7071547189405898</v>
      </c>
      <c r="AL333">
        <v>3.1177594514240901</v>
      </c>
      <c r="AM333">
        <v>2.6315233365826902</v>
      </c>
      <c r="AN333">
        <v>0.77476618559407495</v>
      </c>
      <c r="AO333">
        <v>0.51612771748443598</v>
      </c>
      <c r="AZ333">
        <v>0.57350925401078501</v>
      </c>
      <c r="BA333">
        <v>1.1273070585959899</v>
      </c>
      <c r="BB333">
        <v>0.62499745894146996</v>
      </c>
      <c r="BC333">
        <v>0.75965969927550203</v>
      </c>
      <c r="BD333">
        <v>0.53036462902206205</v>
      </c>
      <c r="BE333">
        <v>0.35572773526882601</v>
      </c>
      <c r="BQ333">
        <v>1.0571751809491301</v>
      </c>
      <c r="BR333">
        <v>5.5525682667605496</v>
      </c>
      <c r="BS333">
        <v>1.5231881705171699</v>
      </c>
      <c r="BT333">
        <v>2.23690466020108</v>
      </c>
      <c r="BU333">
        <v>0.440460261082399</v>
      </c>
      <c r="BV333">
        <v>0.68310318741203302</v>
      </c>
      <c r="CG333">
        <v>0.45500917753731501</v>
      </c>
      <c r="CH333">
        <v>0.95509532591667701</v>
      </c>
      <c r="CI333">
        <v>0.46133923863756798</v>
      </c>
      <c r="CJ333">
        <v>0.60267040681469497</v>
      </c>
      <c r="CK333">
        <v>0.41968113280397801</v>
      </c>
      <c r="CL333">
        <v>0.456709352577714</v>
      </c>
    </row>
    <row r="334" spans="3:90" x14ac:dyDescent="0.2">
      <c r="C334">
        <v>4.1602877518038204</v>
      </c>
      <c r="D334">
        <v>7.80519060208269</v>
      </c>
      <c r="E334">
        <v>2.2343789219110399</v>
      </c>
      <c r="F334">
        <v>5.1577202791210199</v>
      </c>
      <c r="G334">
        <v>5.7738993410080104</v>
      </c>
      <c r="H334">
        <v>0.639635560220149</v>
      </c>
      <c r="S334">
        <v>0.87948790760263695</v>
      </c>
      <c r="T334">
        <v>1.3046336059307699</v>
      </c>
      <c r="U334">
        <v>0.97997088151804501</v>
      </c>
      <c r="V334">
        <v>1.0711489703607</v>
      </c>
      <c r="W334">
        <v>0.88212689854713699</v>
      </c>
      <c r="X334">
        <v>0.39739511429873697</v>
      </c>
      <c r="AJ334">
        <v>2.6524220146045101</v>
      </c>
      <c r="AK334">
        <v>4.82768940843461</v>
      </c>
      <c r="AL334">
        <v>3.3530239393195802</v>
      </c>
      <c r="AM334">
        <v>3.6169207810019501</v>
      </c>
      <c r="AN334">
        <v>0.75721615343975102</v>
      </c>
      <c r="AO334">
        <v>0.67008593446654596</v>
      </c>
      <c r="AZ334">
        <v>0.56923007673703596</v>
      </c>
      <c r="BA334">
        <v>0.96328030964651801</v>
      </c>
      <c r="BB334">
        <v>0.52435754858561401</v>
      </c>
      <c r="BC334">
        <v>1.1738653327608599</v>
      </c>
      <c r="BD334">
        <v>0.63806298137397199</v>
      </c>
      <c r="BE334">
        <v>0.44710457994396002</v>
      </c>
      <c r="BQ334">
        <v>0.54162698645466101</v>
      </c>
      <c r="BR334">
        <v>4.8315576779049003</v>
      </c>
      <c r="BS334">
        <v>0.75284452459490503</v>
      </c>
      <c r="BT334">
        <v>1.8873954467730301</v>
      </c>
      <c r="BU334">
        <v>0.61625415975176101</v>
      </c>
      <c r="BV334">
        <v>0.69232485045161096</v>
      </c>
      <c r="CG334">
        <v>0.39614717110689701</v>
      </c>
      <c r="CH334">
        <v>0.91077954301140396</v>
      </c>
      <c r="CI334">
        <v>0.42158052046199401</v>
      </c>
      <c r="CJ334">
        <v>0.68786847648164395</v>
      </c>
      <c r="CK334">
        <v>0.31034255149668</v>
      </c>
      <c r="CL334">
        <v>0.57989267185754001</v>
      </c>
    </row>
    <row r="335" spans="3:90" x14ac:dyDescent="0.2">
      <c r="C335">
        <v>4.7951471757951998</v>
      </c>
      <c r="D335">
        <v>6.6201934965787501</v>
      </c>
      <c r="E335">
        <v>3.1618570741205398</v>
      </c>
      <c r="F335">
        <v>5.7312272776488804</v>
      </c>
      <c r="G335">
        <v>3.6612312086367398</v>
      </c>
      <c r="H335">
        <v>0.494089795731254</v>
      </c>
      <c r="S335">
        <v>1.1727706438769001</v>
      </c>
      <c r="T335">
        <v>1.1742250689292899</v>
      </c>
      <c r="U335">
        <v>1.0734734368293</v>
      </c>
      <c r="V335">
        <v>0.75848381675087295</v>
      </c>
      <c r="W335">
        <v>0.66111175339031603</v>
      </c>
      <c r="X335">
        <v>0.30245599998953299</v>
      </c>
      <c r="AJ335">
        <v>2.42490738133682</v>
      </c>
      <c r="AK335">
        <v>5.1326762525929004</v>
      </c>
      <c r="AL335">
        <v>3.9229529261292901</v>
      </c>
      <c r="AM335">
        <v>2.8661880774947401</v>
      </c>
      <c r="AN335">
        <v>0.69779766102767404</v>
      </c>
      <c r="AO335">
        <v>0.63013557322974101</v>
      </c>
      <c r="AZ335">
        <v>0.64273415670129996</v>
      </c>
      <c r="BA335">
        <v>0.86763513864928499</v>
      </c>
      <c r="BB335">
        <v>0.637031058098526</v>
      </c>
      <c r="BC335">
        <v>0.64903055148397804</v>
      </c>
      <c r="BD335">
        <v>0.43938572382748398</v>
      </c>
      <c r="BE335">
        <v>0.51281041839668995</v>
      </c>
      <c r="BQ335">
        <v>1.0245299045304599</v>
      </c>
      <c r="BR335">
        <v>5.93591633654151</v>
      </c>
      <c r="BS335">
        <v>1.1709430004035599</v>
      </c>
      <c r="BT335">
        <v>1.79866163564416</v>
      </c>
      <c r="BU335">
        <v>0.47055141306442599</v>
      </c>
      <c r="BV335">
        <v>0.91200108460361395</v>
      </c>
      <c r="CG335">
        <v>0.43073289859889402</v>
      </c>
      <c r="CH335">
        <v>0.84212016943943102</v>
      </c>
      <c r="CI335">
        <v>0.46951190594522701</v>
      </c>
      <c r="CJ335">
        <v>0.77467731842022602</v>
      </c>
      <c r="CK335">
        <v>0.404596774870772</v>
      </c>
      <c r="CL335">
        <v>0.44107153392787102</v>
      </c>
    </row>
    <row r="336" spans="3:90" x14ac:dyDescent="0.2">
      <c r="C336">
        <v>4.4868503373220499</v>
      </c>
      <c r="D336">
        <v>6.8067142964451604</v>
      </c>
      <c r="E336">
        <v>2.6239188177064601</v>
      </c>
      <c r="F336">
        <v>6.2259696707529404</v>
      </c>
      <c r="G336">
        <v>5.3233448263133996</v>
      </c>
      <c r="H336">
        <v>0.66868185037858696</v>
      </c>
      <c r="S336">
        <v>1.0529859092518501</v>
      </c>
      <c r="T336">
        <v>0.94139944990972801</v>
      </c>
      <c r="U336">
        <v>0.83641095878966698</v>
      </c>
      <c r="V336">
        <v>0.83192603171065405</v>
      </c>
      <c r="W336">
        <v>1.0641686231686101</v>
      </c>
      <c r="X336">
        <v>0.25734791570917598</v>
      </c>
      <c r="AJ336">
        <v>1.57526810171344</v>
      </c>
      <c r="AK336">
        <v>5.5489390481288998</v>
      </c>
      <c r="AL336">
        <v>3.1694893173868999</v>
      </c>
      <c r="AM336">
        <v>1.8989450022657</v>
      </c>
      <c r="AN336">
        <v>0.79920386445843405</v>
      </c>
      <c r="AO336">
        <v>0.69607151002887402</v>
      </c>
      <c r="AZ336">
        <v>0.56004799238882397</v>
      </c>
      <c r="BA336">
        <v>0.83680824511581497</v>
      </c>
      <c r="BB336">
        <v>0.69130532664410504</v>
      </c>
      <c r="BC336">
        <v>0.68855183705997702</v>
      </c>
      <c r="BD336">
        <v>0.54881132559805701</v>
      </c>
      <c r="BE336">
        <v>0.64400159945601099</v>
      </c>
      <c r="BQ336">
        <v>0.69100373780739699</v>
      </c>
      <c r="BR336">
        <v>6.0445633462613504</v>
      </c>
      <c r="BS336">
        <v>1.1970267573395901</v>
      </c>
      <c r="BT336">
        <v>2.7280370230555002</v>
      </c>
      <c r="BU336">
        <v>0.808977098844051</v>
      </c>
      <c r="BV336">
        <v>0.67207338465888999</v>
      </c>
      <c r="CG336">
        <v>0.44801506429066301</v>
      </c>
      <c r="CH336">
        <v>0.73086290006879895</v>
      </c>
      <c r="CI336">
        <v>0.47989749845951901</v>
      </c>
      <c r="CJ336">
        <v>0.64399321637962803</v>
      </c>
      <c r="CK336">
        <v>0.50279404938926897</v>
      </c>
      <c r="CL336">
        <v>0.36401297020561801</v>
      </c>
    </row>
    <row r="337" spans="3:90" x14ac:dyDescent="0.2">
      <c r="C337">
        <v>4.3168689044244699</v>
      </c>
      <c r="D337">
        <v>6.4354076467157801</v>
      </c>
      <c r="E337">
        <v>2.5949917781754999</v>
      </c>
      <c r="F337">
        <v>5.6783277869045596</v>
      </c>
      <c r="G337">
        <v>5.3378574583118903</v>
      </c>
      <c r="H337">
        <v>0.71435364400766299</v>
      </c>
      <c r="S337">
        <v>0.75729618256352604</v>
      </c>
      <c r="T337">
        <v>1.08737149052532</v>
      </c>
      <c r="U337">
        <v>0.86965535810504802</v>
      </c>
      <c r="V337">
        <v>0.98398059178858899</v>
      </c>
      <c r="W337">
        <v>1.09188721299097</v>
      </c>
      <c r="X337">
        <v>0.474900229960392</v>
      </c>
      <c r="AJ337">
        <v>0.92033914209961698</v>
      </c>
      <c r="AK337">
        <v>5.2173139644757001</v>
      </c>
      <c r="AL337">
        <v>3.9239019560919401</v>
      </c>
      <c r="AM337">
        <v>2.1074969735482401</v>
      </c>
      <c r="AN337">
        <v>1.4214063112000299</v>
      </c>
      <c r="AO337">
        <v>0.733023344209636</v>
      </c>
      <c r="AZ337">
        <v>0.54262407793164602</v>
      </c>
      <c r="BA337">
        <v>0.97409483354773696</v>
      </c>
      <c r="BB337">
        <v>0.86010561094729598</v>
      </c>
      <c r="BC337">
        <v>0.88829839437483604</v>
      </c>
      <c r="BD337">
        <v>0.56048442919850505</v>
      </c>
      <c r="BE337">
        <v>0.58720894633322596</v>
      </c>
      <c r="BQ337">
        <v>0.63482408954839997</v>
      </c>
      <c r="BR337">
        <v>5.3970180140286796</v>
      </c>
      <c r="BS337">
        <v>1.0287947811823599</v>
      </c>
      <c r="BT337">
        <v>1.3645313232940299</v>
      </c>
      <c r="BU337">
        <v>0.94070931130831803</v>
      </c>
      <c r="BV337">
        <v>0.41425973872809502</v>
      </c>
      <c r="CG337">
        <v>0.43938866890925099</v>
      </c>
      <c r="CH337">
        <v>0.72856947629591395</v>
      </c>
      <c r="CI337">
        <v>0.44528302955300803</v>
      </c>
      <c r="CJ337">
        <v>0.60500996596649204</v>
      </c>
      <c r="CK337">
        <v>0.48911355602553802</v>
      </c>
      <c r="CL337">
        <v>0.31978723205186199</v>
      </c>
    </row>
    <row r="338" spans="3:90" x14ac:dyDescent="0.2">
      <c r="C338">
        <v>6.1254040027150802</v>
      </c>
      <c r="D338">
        <v>6.1662735374151403</v>
      </c>
      <c r="E338">
        <v>1.9674828946982099</v>
      </c>
      <c r="F338">
        <v>3.4707053686728</v>
      </c>
      <c r="G338">
        <v>5.4729721930553703</v>
      </c>
      <c r="H338">
        <v>0.70777446051602899</v>
      </c>
      <c r="S338">
        <v>0.73319252207809704</v>
      </c>
      <c r="T338">
        <v>0.81753716669170096</v>
      </c>
      <c r="U338">
        <v>0.70555733181649005</v>
      </c>
      <c r="V338">
        <v>0.99799553960809595</v>
      </c>
      <c r="W338">
        <v>1.08990919444621</v>
      </c>
      <c r="X338">
        <v>0.29111622729597397</v>
      </c>
      <c r="AJ338">
        <v>2.13823837136015</v>
      </c>
      <c r="AK338">
        <v>6.5685190943847402</v>
      </c>
      <c r="AL338">
        <v>3.6236033442090898</v>
      </c>
      <c r="AM338">
        <v>1.6743414673125601</v>
      </c>
      <c r="AN338">
        <v>1.2330739759373199</v>
      </c>
      <c r="AO338">
        <v>0.78433409166354195</v>
      </c>
      <c r="AZ338">
        <v>0.62574124643628604</v>
      </c>
      <c r="BA338">
        <v>0.79892688935276102</v>
      </c>
      <c r="BB338">
        <v>0.87684430758854504</v>
      </c>
      <c r="BC338">
        <v>0.64697665484499001</v>
      </c>
      <c r="BD338">
        <v>0.50927226301994399</v>
      </c>
      <c r="BE338">
        <v>0.57313942190794898</v>
      </c>
      <c r="BQ338">
        <v>1.6570575335811899</v>
      </c>
      <c r="BR338">
        <v>5.93878418789763</v>
      </c>
      <c r="BS338">
        <v>0.99130325827794696</v>
      </c>
      <c r="BT338">
        <v>1.33003024640725</v>
      </c>
      <c r="BU338">
        <v>1.38344122682668</v>
      </c>
      <c r="BV338">
        <v>0.42435988487167298</v>
      </c>
      <c r="CG338">
        <v>0.41216572535442703</v>
      </c>
      <c r="CH338">
        <v>0.89406733383252501</v>
      </c>
      <c r="CI338">
        <v>0.49674063305973398</v>
      </c>
      <c r="CJ338">
        <v>0.62497149079803804</v>
      </c>
      <c r="CK338">
        <v>0.45681935975782501</v>
      </c>
      <c r="CL338">
        <v>0.28353061418782299</v>
      </c>
    </row>
    <row r="339" spans="3:90" x14ac:dyDescent="0.2">
      <c r="C339">
        <v>4.3024936934596303</v>
      </c>
      <c r="D339">
        <v>4.4279093111941004</v>
      </c>
      <c r="E339">
        <v>2.0214261906662001</v>
      </c>
      <c r="F339">
        <v>1.5610206838442899</v>
      </c>
      <c r="G339">
        <v>5.6002938205311299</v>
      </c>
      <c r="H339">
        <v>0.26669222268527498</v>
      </c>
      <c r="S339">
        <v>1.07998988588621</v>
      </c>
      <c r="T339">
        <v>0.65292307244185899</v>
      </c>
      <c r="U339">
        <v>0.71430615875586001</v>
      </c>
      <c r="V339">
        <v>0.92742188014225901</v>
      </c>
      <c r="W339">
        <v>0.91718101038056798</v>
      </c>
      <c r="X339">
        <v>0.33846221204951998</v>
      </c>
      <c r="AJ339">
        <v>1.59199641141085</v>
      </c>
      <c r="AK339">
        <v>3.8456821039707898</v>
      </c>
      <c r="AL339">
        <v>4.5855742672709701</v>
      </c>
      <c r="AM339">
        <v>2.5724671942857902</v>
      </c>
      <c r="AN339">
        <v>1.1704079381580501</v>
      </c>
      <c r="AO339">
        <v>0.64811179685581499</v>
      </c>
      <c r="AZ339">
        <v>0.57673402047118605</v>
      </c>
      <c r="BA339">
        <v>0.82545524976609397</v>
      </c>
      <c r="BB339">
        <v>0.72872653757986705</v>
      </c>
      <c r="BC339">
        <v>0.71293556787590595</v>
      </c>
      <c r="BD339">
        <v>0.66986510531624499</v>
      </c>
      <c r="BE339">
        <v>0.52434504430143702</v>
      </c>
      <c r="BQ339">
        <v>1.4248502644729799</v>
      </c>
      <c r="BR339">
        <v>5.1583909373340999</v>
      </c>
      <c r="BS339">
        <v>1.2066729263451199</v>
      </c>
      <c r="BT339">
        <v>1.8780865110002101</v>
      </c>
      <c r="BU339">
        <v>2.31239425591269</v>
      </c>
      <c r="BV339">
        <v>0.36094017365606801</v>
      </c>
      <c r="CG339">
        <v>0.50739144023035698</v>
      </c>
      <c r="CH339">
        <v>0.82752320225790599</v>
      </c>
      <c r="CI339">
        <v>0.57999636351574801</v>
      </c>
      <c r="CJ339">
        <v>0.58888805866355198</v>
      </c>
      <c r="CK339">
        <v>0.77383102435842499</v>
      </c>
      <c r="CL339">
        <v>0.35868895955031099</v>
      </c>
    </row>
    <row r="340" spans="3:90" x14ac:dyDescent="0.2">
      <c r="C340">
        <v>6.1039086007103602</v>
      </c>
      <c r="D340">
        <v>3.74344051055877</v>
      </c>
      <c r="E340">
        <v>2.8594273968803998</v>
      </c>
      <c r="F340">
        <v>3.2534726989268101</v>
      </c>
      <c r="G340">
        <v>4.1124399816008603</v>
      </c>
      <c r="H340">
        <v>0.51288022804498101</v>
      </c>
      <c r="S340">
        <v>0.83642884073285995</v>
      </c>
      <c r="T340">
        <v>0.93357333752233995</v>
      </c>
      <c r="U340">
        <v>0.80496066247250997</v>
      </c>
      <c r="V340">
        <v>0.856044337562055</v>
      </c>
      <c r="W340">
        <v>0.98618381707199398</v>
      </c>
      <c r="X340">
        <v>0.36559585041828702</v>
      </c>
      <c r="AJ340">
        <v>1.34648959110818</v>
      </c>
      <c r="AK340">
        <v>3.29324109276999</v>
      </c>
      <c r="AL340">
        <v>4.5000426372434399</v>
      </c>
      <c r="AM340">
        <v>2.4325234761304499</v>
      </c>
      <c r="AN340">
        <v>1.674021375168</v>
      </c>
      <c r="AO340">
        <v>0.46155546137862502</v>
      </c>
      <c r="AZ340">
        <v>0.570875803439297</v>
      </c>
      <c r="BA340">
        <v>0.91702217031788902</v>
      </c>
      <c r="BB340">
        <v>0.59676879276870298</v>
      </c>
      <c r="BC340">
        <v>0.65829097819194504</v>
      </c>
      <c r="BD340">
        <v>0.62315431673228505</v>
      </c>
      <c r="BE340">
        <v>0.334720912762907</v>
      </c>
      <c r="BQ340">
        <v>1.7304772638668</v>
      </c>
      <c r="BR340">
        <v>4.2851844488683604</v>
      </c>
      <c r="BS340">
        <v>1.4549077805266599</v>
      </c>
      <c r="BT340">
        <v>1.09783749852326</v>
      </c>
      <c r="BU340">
        <v>1.9181198753004001</v>
      </c>
      <c r="BV340">
        <v>0.38316034868934001</v>
      </c>
      <c r="CG340">
        <v>0.70988295324529105</v>
      </c>
      <c r="CH340">
        <v>0.77055139193474997</v>
      </c>
      <c r="CI340">
        <v>0.47772376143600498</v>
      </c>
      <c r="CJ340">
        <v>0.65333234237447102</v>
      </c>
      <c r="CK340">
        <v>0.54874455709995795</v>
      </c>
      <c r="CL340">
        <v>0.30927212642910901</v>
      </c>
    </row>
    <row r="341" spans="3:90" x14ac:dyDescent="0.2">
      <c r="C341">
        <v>3.820513236194</v>
      </c>
      <c r="D341">
        <v>4.92911283282446</v>
      </c>
      <c r="E341">
        <v>2.0749410134627602</v>
      </c>
      <c r="F341">
        <v>4.0901824929191504</v>
      </c>
      <c r="G341">
        <v>6.0096369527038203</v>
      </c>
      <c r="H341">
        <v>0.382594956420162</v>
      </c>
      <c r="S341">
        <v>0.907494214956451</v>
      </c>
      <c r="T341">
        <v>1.0126980273775199</v>
      </c>
      <c r="U341">
        <v>0.59264649369925704</v>
      </c>
      <c r="V341">
        <v>0.97796393965204398</v>
      </c>
      <c r="W341">
        <v>1.2223065243555</v>
      </c>
      <c r="X341">
        <v>0.39120705881405599</v>
      </c>
      <c r="AJ341">
        <v>0.67036697724224303</v>
      </c>
      <c r="AK341">
        <v>6.4206419929796503</v>
      </c>
      <c r="AL341">
        <v>4.8213964909115896</v>
      </c>
      <c r="AM341">
        <v>1.4115861385946999</v>
      </c>
      <c r="AN341">
        <v>2.6275626597981501</v>
      </c>
      <c r="AO341">
        <v>0.54657247893938199</v>
      </c>
      <c r="AZ341">
        <v>0.52969620708835197</v>
      </c>
      <c r="BA341">
        <v>0.90088916121198104</v>
      </c>
      <c r="BB341">
        <v>0.66059477167617897</v>
      </c>
      <c r="BC341">
        <v>0.68143445451169304</v>
      </c>
      <c r="BD341">
        <v>0.54482694153797795</v>
      </c>
      <c r="BE341">
        <v>0.317947475357231</v>
      </c>
      <c r="BQ341">
        <v>1.4593332663536001</v>
      </c>
      <c r="BR341">
        <v>5.1960311345124897</v>
      </c>
      <c r="BS341">
        <v>1.6705239579712601</v>
      </c>
      <c r="BT341">
        <v>0.95702873503020303</v>
      </c>
      <c r="BU341">
        <v>2.2407511179608299</v>
      </c>
      <c r="BV341">
        <v>0.321947103326721</v>
      </c>
      <c r="CG341">
        <v>0.63457892550427197</v>
      </c>
      <c r="CH341">
        <v>1.0383594849648501</v>
      </c>
      <c r="CI341">
        <v>0.478022672537261</v>
      </c>
      <c r="CJ341">
        <v>0.44627600333070799</v>
      </c>
      <c r="CK341">
        <v>0.43747703267850002</v>
      </c>
      <c r="CL341">
        <v>0.24956095298677999</v>
      </c>
    </row>
    <row r="342" spans="3:90" x14ac:dyDescent="0.2">
      <c r="C342">
        <v>4.2453793725991504</v>
      </c>
      <c r="D342">
        <v>5.5875224969938699</v>
      </c>
      <c r="E342">
        <v>2.33536474813015</v>
      </c>
      <c r="F342">
        <v>4.9938217193080696</v>
      </c>
      <c r="G342">
        <v>5.6443855469180804</v>
      </c>
      <c r="H342">
        <v>0.600810491325663</v>
      </c>
      <c r="S342">
        <v>0.768619287529129</v>
      </c>
      <c r="T342">
        <v>0.85690169888685297</v>
      </c>
      <c r="U342">
        <v>0.72109083468883906</v>
      </c>
      <c r="V342">
        <v>0.999370107139812</v>
      </c>
      <c r="W342">
        <v>1.0605542370621199</v>
      </c>
      <c r="X342">
        <v>0.40683658274709</v>
      </c>
      <c r="AJ342">
        <v>1.1486119515075299</v>
      </c>
      <c r="AK342">
        <v>4.1469469659869498</v>
      </c>
      <c r="AL342">
        <v>4.3729206757482402</v>
      </c>
      <c r="AM342">
        <v>1.2902629870059199</v>
      </c>
      <c r="AN342">
        <v>1.56617624648359</v>
      </c>
      <c r="AO342">
        <v>0.43844578084443903</v>
      </c>
      <c r="AZ342">
        <v>0.53131494297591997</v>
      </c>
      <c r="BA342">
        <v>0.96282499505780395</v>
      </c>
      <c r="BB342">
        <v>0.69680660260611504</v>
      </c>
      <c r="BC342">
        <v>0.61500293296099595</v>
      </c>
      <c r="BD342">
        <v>0.4996143250174</v>
      </c>
      <c r="BE342">
        <v>0.44211573103531598</v>
      </c>
      <c r="BQ342">
        <v>2.0473456078465802</v>
      </c>
      <c r="BR342">
        <v>5.9327255513789501</v>
      </c>
      <c r="BS342">
        <v>1.2042144774852701</v>
      </c>
      <c r="BT342">
        <v>0.63350006915274704</v>
      </c>
      <c r="BU342">
        <v>1.50728271347166</v>
      </c>
      <c r="BV342">
        <v>0.46929781726335601</v>
      </c>
      <c r="CG342">
        <v>0.61158550948116397</v>
      </c>
      <c r="CH342">
        <v>1.1934968045641401</v>
      </c>
      <c r="CI342">
        <v>0.50771295677700501</v>
      </c>
      <c r="CJ342">
        <v>0.46213750393076902</v>
      </c>
      <c r="CK342">
        <v>0.509996617331966</v>
      </c>
      <c r="CL342">
        <v>0.32330682391151899</v>
      </c>
    </row>
    <row r="343" spans="3:90" x14ac:dyDescent="0.2">
      <c r="C343">
        <v>4.1555897101948203</v>
      </c>
      <c r="D343">
        <v>5.8694806058742603</v>
      </c>
      <c r="E343">
        <v>4.0540131431207103</v>
      </c>
      <c r="F343">
        <v>8.3967143491725693</v>
      </c>
      <c r="G343">
        <v>5.65247067771557</v>
      </c>
      <c r="H343">
        <v>0.93222018653232996</v>
      </c>
      <c r="S343">
        <v>0.98089889248262696</v>
      </c>
      <c r="T343">
        <v>1.05078429899112</v>
      </c>
      <c r="U343">
        <v>0.81443187743824197</v>
      </c>
      <c r="V343">
        <v>0.89533275780872201</v>
      </c>
      <c r="W343">
        <v>1.14831081401361</v>
      </c>
      <c r="X343">
        <v>0.40876999232743499</v>
      </c>
      <c r="AJ343">
        <v>1.2768997136778999</v>
      </c>
      <c r="AK343">
        <v>5.2428586143618601</v>
      </c>
      <c r="AL343">
        <v>4.6186568877285996</v>
      </c>
      <c r="AM343">
        <v>1.24672988119928</v>
      </c>
      <c r="AN343">
        <v>2.33250742138567</v>
      </c>
      <c r="AO343">
        <v>0.73540088130527503</v>
      </c>
      <c r="AZ343">
        <v>0.52200307677487601</v>
      </c>
      <c r="BA343">
        <v>0.80338494419488804</v>
      </c>
      <c r="BB343">
        <v>0.59257428962571301</v>
      </c>
      <c r="BC343">
        <v>0.56848466433886802</v>
      </c>
      <c r="BD343">
        <v>0.49759441714784702</v>
      </c>
      <c r="BE343">
        <v>0.63668409464383002</v>
      </c>
      <c r="BQ343">
        <v>1.39588851830533</v>
      </c>
      <c r="BR343">
        <v>6.2384742911212596</v>
      </c>
      <c r="BS343">
        <v>0.92404370626059196</v>
      </c>
      <c r="BT343">
        <v>0.41606499206020398</v>
      </c>
      <c r="BU343">
        <v>1.93868098376483</v>
      </c>
      <c r="BV343">
        <v>0.50895177350813303</v>
      </c>
      <c r="CG343">
        <v>0.53859356050068796</v>
      </c>
      <c r="CH343">
        <v>0.73287358261658198</v>
      </c>
      <c r="CI343">
        <v>0.57489291710790402</v>
      </c>
      <c r="CJ343">
        <v>0.42726504409805899</v>
      </c>
      <c r="CK343">
        <v>0.65111860932879095</v>
      </c>
      <c r="CL343">
        <v>0.36180749209223001</v>
      </c>
    </row>
    <row r="344" spans="3:90" x14ac:dyDescent="0.2">
      <c r="C344">
        <v>6.5209246237185203</v>
      </c>
      <c r="D344">
        <v>5.2971843596876402</v>
      </c>
      <c r="E344">
        <v>3.57590905137867</v>
      </c>
      <c r="F344">
        <v>7.3655803622272797</v>
      </c>
      <c r="G344">
        <v>6.3157658632617704</v>
      </c>
      <c r="H344">
        <v>0.59808718277081097</v>
      </c>
      <c r="S344">
        <v>0.98412251777568305</v>
      </c>
      <c r="T344">
        <v>0.91975405751254602</v>
      </c>
      <c r="U344">
        <v>0.74480596801839405</v>
      </c>
      <c r="V344">
        <v>0.99104642989193803</v>
      </c>
      <c r="W344">
        <v>1.12596133011001</v>
      </c>
      <c r="X344">
        <v>0.49119088256663201</v>
      </c>
      <c r="AJ344">
        <v>2.1863348747482401</v>
      </c>
      <c r="AK344">
        <v>5.4873380471277704</v>
      </c>
      <c r="AL344">
        <v>4.6473158980103104</v>
      </c>
      <c r="AM344">
        <v>1.9459226756185899</v>
      </c>
      <c r="AN344">
        <v>1.5110651761383</v>
      </c>
      <c r="AO344">
        <v>0.51672570800980999</v>
      </c>
      <c r="AZ344">
        <v>0.48202758769870602</v>
      </c>
      <c r="BA344">
        <v>0.62987833453799802</v>
      </c>
      <c r="BB344">
        <v>0.63190728487908199</v>
      </c>
      <c r="BC344">
        <v>0.733481526074516</v>
      </c>
      <c r="BD344">
        <v>0.48090770305653502</v>
      </c>
      <c r="BE344">
        <v>0.50905405839655704</v>
      </c>
      <c r="BQ344">
        <v>1.3132535185891401</v>
      </c>
      <c r="BR344">
        <v>4.8422334657329804</v>
      </c>
      <c r="BS344">
        <v>1.4338829859083899</v>
      </c>
      <c r="BT344">
        <v>0.50184843250889599</v>
      </c>
      <c r="BU344">
        <v>2.3428320618114502</v>
      </c>
      <c r="BV344">
        <v>0.45753750902545298</v>
      </c>
      <c r="CG344">
        <v>0.45999256672112299</v>
      </c>
      <c r="CH344">
        <v>1.0098486355908001</v>
      </c>
      <c r="CI344">
        <v>0.486494951803772</v>
      </c>
      <c r="CJ344">
        <v>0.48996337651167399</v>
      </c>
      <c r="CK344">
        <v>0.77809057352228805</v>
      </c>
      <c r="CL344">
        <v>0.29709812188147</v>
      </c>
    </row>
    <row r="345" spans="3:90" x14ac:dyDescent="0.2">
      <c r="C345">
        <v>7.4200167428030896</v>
      </c>
      <c r="D345">
        <v>8.9510754191232706</v>
      </c>
      <c r="E345">
        <v>2.7593666662373901</v>
      </c>
      <c r="F345">
        <v>5.8373643321781197</v>
      </c>
      <c r="G345">
        <v>6.2780071090116998</v>
      </c>
      <c r="H345">
        <v>0.68517089880214999</v>
      </c>
      <c r="S345">
        <v>0.74272845066143001</v>
      </c>
      <c r="T345">
        <v>0.95015430953614</v>
      </c>
      <c r="U345">
        <v>0.77322645048727101</v>
      </c>
      <c r="V345">
        <v>0.83236567310668796</v>
      </c>
      <c r="W345">
        <v>0.99381094815549698</v>
      </c>
      <c r="X345">
        <v>0.46026120358475903</v>
      </c>
      <c r="AJ345">
        <v>1.6193249938202401</v>
      </c>
      <c r="AK345">
        <v>4.2636072247669698</v>
      </c>
      <c r="AL345">
        <v>3.9957627556112101</v>
      </c>
      <c r="AM345">
        <v>1.6647888712750001</v>
      </c>
      <c r="AN345">
        <v>2.2397016193514498</v>
      </c>
      <c r="AO345">
        <v>0.62658707030095795</v>
      </c>
      <c r="AZ345">
        <v>0.52302984119472096</v>
      </c>
      <c r="BA345">
        <v>1.0975967811974101</v>
      </c>
      <c r="BB345">
        <v>0.821315383160936</v>
      </c>
      <c r="BC345">
        <v>0.74674711443376596</v>
      </c>
      <c r="BD345">
        <v>0.47501623261182802</v>
      </c>
      <c r="BE345">
        <v>0.50735005262590804</v>
      </c>
      <c r="BQ345">
        <v>1.8894954117532301</v>
      </c>
      <c r="BR345">
        <v>4.6833994522688798</v>
      </c>
      <c r="BS345">
        <v>1.3131812588626</v>
      </c>
      <c r="BT345">
        <v>0.52438997330243897</v>
      </c>
      <c r="BU345">
        <v>2.3767307832237701</v>
      </c>
      <c r="BV345">
        <v>0.305492746073878</v>
      </c>
      <c r="CG345">
        <v>0.58346753556377196</v>
      </c>
      <c r="CH345">
        <v>1.16008645397503</v>
      </c>
      <c r="CI345">
        <v>0.58817779090113298</v>
      </c>
      <c r="CJ345">
        <v>0.412878691334016</v>
      </c>
      <c r="CK345">
        <v>0.65307222788371899</v>
      </c>
      <c r="CL345">
        <v>0.24187331095870801</v>
      </c>
    </row>
    <row r="346" spans="3:90" x14ac:dyDescent="0.2">
      <c r="C346">
        <v>5.1551259991877201</v>
      </c>
      <c r="D346">
        <v>7.8868423971924697</v>
      </c>
      <c r="E346">
        <v>1.9399601737597501</v>
      </c>
      <c r="F346">
        <v>2.7556792676086102</v>
      </c>
      <c r="G346">
        <v>6.0901628349117303</v>
      </c>
      <c r="H346">
        <v>0.44160796791939999</v>
      </c>
      <c r="S346">
        <v>0.78325076072769995</v>
      </c>
      <c r="T346">
        <v>1.0231707700089701</v>
      </c>
      <c r="U346">
        <v>0.73312393763058303</v>
      </c>
      <c r="V346">
        <v>0.88196389956613697</v>
      </c>
      <c r="W346">
        <v>0.92610617261855599</v>
      </c>
      <c r="X346">
        <v>0.34782659185501802</v>
      </c>
      <c r="AJ346">
        <v>1.3852111567665499</v>
      </c>
      <c r="AK346">
        <v>4.9492204139693898</v>
      </c>
      <c r="AL346">
        <v>4.7037784068709696</v>
      </c>
      <c r="AM346">
        <v>1.06448873651832</v>
      </c>
      <c r="AN346">
        <v>2.3023581949357101</v>
      </c>
      <c r="AO346">
        <v>1.78053405908756</v>
      </c>
      <c r="AZ346">
        <v>0.52204449200027903</v>
      </c>
      <c r="BA346">
        <v>0.93709674109073204</v>
      </c>
      <c r="BB346">
        <v>0.69474496787639795</v>
      </c>
      <c r="BC346">
        <v>0.52067813745864699</v>
      </c>
      <c r="BD346">
        <v>0.53336212932734905</v>
      </c>
      <c r="BE346">
        <v>0.65662397518291604</v>
      </c>
      <c r="BQ346">
        <v>2.0366644363856898</v>
      </c>
      <c r="BR346">
        <v>6.0629339911698903</v>
      </c>
      <c r="BS346">
        <v>1.7174046717462399</v>
      </c>
      <c r="BT346">
        <v>0.96592748989815702</v>
      </c>
      <c r="BU346">
        <v>3.04761458615075</v>
      </c>
      <c r="BV346">
        <v>0.27176987757228399</v>
      </c>
      <c r="CG346">
        <v>0.55690102446710399</v>
      </c>
      <c r="CH346">
        <v>0.94735587910359698</v>
      </c>
      <c r="CI346">
        <v>0.50257601730784696</v>
      </c>
      <c r="CJ346">
        <v>0.54110519445960903</v>
      </c>
      <c r="CK346">
        <v>0.71742630303930599</v>
      </c>
      <c r="CL346">
        <v>0.22775787232810199</v>
      </c>
    </row>
    <row r="347" spans="3:90" x14ac:dyDescent="0.2">
      <c r="C347">
        <v>5.9311777443064297</v>
      </c>
      <c r="D347">
        <v>5.4196480217838401</v>
      </c>
      <c r="E347">
        <v>1.8907187532718199</v>
      </c>
      <c r="F347">
        <v>3.2955453206985901</v>
      </c>
      <c r="G347">
        <v>6.5747548566518699</v>
      </c>
      <c r="H347">
        <v>0.47710972785268402</v>
      </c>
      <c r="S347">
        <v>0.92438173747227903</v>
      </c>
      <c r="T347">
        <v>1.14085532814219</v>
      </c>
      <c r="U347">
        <v>0.69618365365604495</v>
      </c>
      <c r="V347">
        <v>1.2391883895388101</v>
      </c>
      <c r="W347">
        <v>1.0909865345426</v>
      </c>
      <c r="X347">
        <v>0.31694293358276998</v>
      </c>
      <c r="AJ347">
        <v>1.51321105103123</v>
      </c>
      <c r="AK347">
        <v>5.8108566425047599</v>
      </c>
      <c r="AL347">
        <v>5.2415100835619199</v>
      </c>
      <c r="AM347">
        <v>1.91602436107845</v>
      </c>
      <c r="AN347">
        <v>2.66114452609773</v>
      </c>
      <c r="AO347">
        <v>1.10134502937195</v>
      </c>
      <c r="AZ347">
        <v>0.64368438829155805</v>
      </c>
      <c r="BA347">
        <v>0.82402026286899699</v>
      </c>
      <c r="BB347">
        <v>0.67952617951613603</v>
      </c>
      <c r="BC347">
        <v>0.587913235932916</v>
      </c>
      <c r="BD347">
        <v>0.57748032914305403</v>
      </c>
      <c r="BE347">
        <v>0.42581174623698398</v>
      </c>
      <c r="BQ347">
        <v>2.6656766472714599</v>
      </c>
      <c r="BR347">
        <v>6.6666551529404501</v>
      </c>
      <c r="BS347">
        <v>2.6174487422913502</v>
      </c>
      <c r="BT347">
        <v>0.81392884849900005</v>
      </c>
      <c r="BU347">
        <v>1.8907584438047</v>
      </c>
      <c r="BV347">
        <v>0.41169712259341401</v>
      </c>
      <c r="CG347">
        <v>0.58303562694395095</v>
      </c>
      <c r="CH347">
        <v>0.82085830147283401</v>
      </c>
      <c r="CI347">
        <v>0.64195742033152803</v>
      </c>
      <c r="CJ347">
        <v>0.44136804373512001</v>
      </c>
      <c r="CK347">
        <v>0.67178380418712302</v>
      </c>
      <c r="CL347">
        <v>0.33958219704551701</v>
      </c>
    </row>
    <row r="348" spans="3:90" x14ac:dyDescent="0.2">
      <c r="C348">
        <v>4.3959868646973002</v>
      </c>
      <c r="D348">
        <v>7.9429265713718298</v>
      </c>
      <c r="E348">
        <v>1.717126130164</v>
      </c>
      <c r="F348">
        <v>4.27018639820405</v>
      </c>
      <c r="G348">
        <v>6.5999735685985996</v>
      </c>
      <c r="H348">
        <v>0.42628467064515202</v>
      </c>
      <c r="S348">
        <v>0.766986249128917</v>
      </c>
      <c r="T348">
        <v>1.0351848050093699</v>
      </c>
      <c r="U348">
        <v>0.707944038741258</v>
      </c>
      <c r="V348">
        <v>0.99069823060321505</v>
      </c>
      <c r="W348">
        <v>1.05200672729725</v>
      </c>
      <c r="X348">
        <v>0.29149960255219698</v>
      </c>
      <c r="AJ348">
        <v>0.76642692212580099</v>
      </c>
      <c r="AK348">
        <v>5.5375883295299602</v>
      </c>
      <c r="AL348">
        <v>3.3745089141697102</v>
      </c>
      <c r="AM348">
        <v>2.44327214609919</v>
      </c>
      <c r="AN348">
        <v>0.63016122288163801</v>
      </c>
      <c r="AO348">
        <v>0.95072692448503704</v>
      </c>
      <c r="AZ348">
        <v>0.42001002310979502</v>
      </c>
      <c r="BA348">
        <v>0.872186010113432</v>
      </c>
      <c r="BB348">
        <v>0.64491201161215905</v>
      </c>
      <c r="BC348">
        <v>0.57225926784250203</v>
      </c>
      <c r="BD348">
        <v>0.54944557545088002</v>
      </c>
      <c r="BE348">
        <v>0.45443109497189998</v>
      </c>
      <c r="BQ348">
        <v>2.6472538942428101</v>
      </c>
      <c r="BR348">
        <v>6.45877627744603</v>
      </c>
      <c r="BS348">
        <v>3.5273788009743199</v>
      </c>
      <c r="BT348">
        <v>0.74973699044640796</v>
      </c>
      <c r="BU348">
        <v>1.8156344930885999</v>
      </c>
      <c r="BV348">
        <v>0.39746619495102298</v>
      </c>
      <c r="CG348">
        <v>0.55616715368107394</v>
      </c>
      <c r="CH348">
        <v>1.01879897650038</v>
      </c>
      <c r="CI348">
        <v>0.57934942485723995</v>
      </c>
      <c r="CJ348">
        <v>0.54512987722939998</v>
      </c>
      <c r="CK348">
        <v>0.73765995221911496</v>
      </c>
      <c r="CL348">
        <v>0.35935598176607297</v>
      </c>
    </row>
    <row r="349" spans="3:90" x14ac:dyDescent="0.2">
      <c r="C349">
        <v>3.9237831183324001</v>
      </c>
      <c r="D349">
        <v>9.4380405615683394</v>
      </c>
      <c r="E349">
        <v>1.21533887250838</v>
      </c>
      <c r="F349">
        <v>2.2670553520642698</v>
      </c>
      <c r="G349">
        <v>6.7064955742476204</v>
      </c>
      <c r="H349">
        <v>0.35645921261196101</v>
      </c>
      <c r="S349">
        <v>1.04795324010747</v>
      </c>
      <c r="T349">
        <v>1.17972748751628</v>
      </c>
      <c r="U349">
        <v>0.55215418151056905</v>
      </c>
      <c r="V349">
        <v>0.71894237699326102</v>
      </c>
      <c r="W349">
        <v>0.90623583126810303</v>
      </c>
      <c r="X349">
        <v>0.28233241924351998</v>
      </c>
      <c r="AJ349">
        <v>1.3453382967265299</v>
      </c>
      <c r="AK349">
        <v>5.7937852649790997</v>
      </c>
      <c r="AL349">
        <v>2.1214106132397101</v>
      </c>
      <c r="AM349">
        <v>1.9164593701436701</v>
      </c>
      <c r="AN349">
        <v>1.8988565436101501</v>
      </c>
      <c r="AO349">
        <v>0.61550551124990005</v>
      </c>
      <c r="AZ349">
        <v>0.51499527322281102</v>
      </c>
      <c r="BA349">
        <v>0.77897738343879497</v>
      </c>
      <c r="BB349">
        <v>0.70036788918368897</v>
      </c>
      <c r="BC349">
        <v>0.67011841775589198</v>
      </c>
      <c r="BD349">
        <v>0.52781719278637296</v>
      </c>
      <c r="BE349">
        <v>0.42214493465937403</v>
      </c>
      <c r="BQ349">
        <v>2.3217590316657502</v>
      </c>
      <c r="BR349">
        <v>6.1146598135237902</v>
      </c>
      <c r="BS349">
        <v>1.98954480309286</v>
      </c>
      <c r="BT349">
        <v>0.68420621457275799</v>
      </c>
      <c r="BU349">
        <v>2.11903793682845</v>
      </c>
      <c r="BV349">
        <v>0.41415784032213698</v>
      </c>
      <c r="CG349">
        <v>0.56305254880280797</v>
      </c>
      <c r="CH349">
        <v>0.74147549884671604</v>
      </c>
      <c r="CI349">
        <v>0.53773248044306399</v>
      </c>
      <c r="CJ349">
        <v>0.50683760755067797</v>
      </c>
      <c r="CK349">
        <v>0.68290077380835801</v>
      </c>
      <c r="CL349">
        <v>0.31307716298371202</v>
      </c>
    </row>
    <row r="350" spans="3:90" x14ac:dyDescent="0.2">
      <c r="C350">
        <v>4.2627809058356103</v>
      </c>
      <c r="D350">
        <v>7.9328182654570796</v>
      </c>
      <c r="E350">
        <v>2.10222833200993</v>
      </c>
      <c r="F350">
        <v>1.6465732428569599</v>
      </c>
      <c r="G350">
        <v>4.6509235343245896</v>
      </c>
      <c r="H350">
        <v>0.763985705640576</v>
      </c>
      <c r="S350">
        <v>1.0343171148732</v>
      </c>
      <c r="T350">
        <v>1.11456174204588</v>
      </c>
      <c r="U350">
        <v>0.61734774534678405</v>
      </c>
      <c r="V350">
        <v>0.79072066235678795</v>
      </c>
      <c r="W350">
        <v>1.28314670432005</v>
      </c>
      <c r="X350">
        <v>0.33168829256677002</v>
      </c>
      <c r="AJ350">
        <v>0.69571860581183098</v>
      </c>
      <c r="AK350">
        <v>6.14916018379615</v>
      </c>
      <c r="AL350">
        <v>1.54783320461068</v>
      </c>
      <c r="AM350">
        <v>1.81108689276736</v>
      </c>
      <c r="AN350">
        <v>0.91556024002930902</v>
      </c>
      <c r="AO350">
        <v>0.95963153781767796</v>
      </c>
      <c r="AZ350">
        <v>0.48467435086198901</v>
      </c>
      <c r="BA350">
        <v>0.66267498357474097</v>
      </c>
      <c r="BB350">
        <v>0.446151364692838</v>
      </c>
      <c r="BC350">
        <v>0.59797009690221703</v>
      </c>
      <c r="BD350">
        <v>0.51045388500308297</v>
      </c>
      <c r="BE350">
        <v>0.42571955632390002</v>
      </c>
      <c r="BQ350">
        <v>2.0690282469892098</v>
      </c>
      <c r="BR350">
        <v>5.4972129098388303</v>
      </c>
      <c r="BS350">
        <v>2.5768658490263601</v>
      </c>
      <c r="BT350">
        <v>0.84079833564621898</v>
      </c>
      <c r="BU350">
        <v>1.80755613553512</v>
      </c>
      <c r="BV350">
        <v>0.32665585689441101</v>
      </c>
      <c r="CG350">
        <v>0.67893994893668896</v>
      </c>
      <c r="CH350">
        <v>0.74547767088464201</v>
      </c>
      <c r="CI350">
        <v>0.47045213908814298</v>
      </c>
      <c r="CJ350">
        <v>0.51527526993366601</v>
      </c>
      <c r="CK350">
        <v>0.55744438091014603</v>
      </c>
      <c r="CL350">
        <v>0.30116977846291099</v>
      </c>
    </row>
    <row r="351" spans="3:90" x14ac:dyDescent="0.2">
      <c r="C351">
        <v>4.72776182567614</v>
      </c>
      <c r="D351">
        <v>8.6631709059679203</v>
      </c>
      <c r="E351">
        <v>2.04102669275784</v>
      </c>
      <c r="F351">
        <v>5.9515284697266502</v>
      </c>
      <c r="G351">
        <v>6.8371158533250602</v>
      </c>
      <c r="H351">
        <v>0.60181634814637996</v>
      </c>
      <c r="S351">
        <v>0.79100182455290202</v>
      </c>
      <c r="T351">
        <v>1.0151267692846999</v>
      </c>
      <c r="U351">
        <v>0.64698485569504804</v>
      </c>
      <c r="V351">
        <v>0.73873582094983004</v>
      </c>
      <c r="W351">
        <v>0.89140340625257797</v>
      </c>
      <c r="X351">
        <v>0.29288706526279101</v>
      </c>
      <c r="AJ351">
        <v>1.0272570878145499</v>
      </c>
      <c r="AK351">
        <v>5.3730588923773199</v>
      </c>
      <c r="AL351">
        <v>2.1051415458300302</v>
      </c>
      <c r="AM351">
        <v>2.0817896030479499</v>
      </c>
      <c r="AN351">
        <v>3.2305690496061401</v>
      </c>
      <c r="AO351">
        <v>0.98711540326312197</v>
      </c>
      <c r="AZ351">
        <v>0.49257042555389502</v>
      </c>
      <c r="BA351">
        <v>0.99041556616386395</v>
      </c>
      <c r="BB351">
        <v>0.67240803191121401</v>
      </c>
      <c r="BC351">
        <v>0.74807763242144099</v>
      </c>
      <c r="BD351">
        <v>0.71306823363517602</v>
      </c>
      <c r="BE351">
        <v>0.36011625512571299</v>
      </c>
      <c r="BQ351">
        <v>3.0710502272568498</v>
      </c>
      <c r="BR351">
        <v>4.9060386166979404</v>
      </c>
      <c r="BS351">
        <v>2.00123628853934</v>
      </c>
      <c r="BT351">
        <v>0.81083972853448905</v>
      </c>
      <c r="BU351">
        <v>2.8572900626076598</v>
      </c>
      <c r="BV351">
        <v>0.33329401984865697</v>
      </c>
      <c r="CG351">
        <v>0.66205076901788595</v>
      </c>
      <c r="CH351">
        <v>0.73491605921235803</v>
      </c>
      <c r="CI351">
        <v>0.56080086981335497</v>
      </c>
      <c r="CJ351">
        <v>0.40373635442924199</v>
      </c>
      <c r="CK351">
        <v>0.71674726605328698</v>
      </c>
      <c r="CL351">
        <v>0.27889433082173098</v>
      </c>
    </row>
    <row r="352" spans="3:90" x14ac:dyDescent="0.2">
      <c r="C352">
        <v>4.8485284217959101</v>
      </c>
      <c r="D352">
        <v>6.8701549039690102</v>
      </c>
      <c r="E352">
        <v>1.0288959611252699</v>
      </c>
      <c r="F352">
        <v>7.0267858136794201</v>
      </c>
      <c r="G352">
        <v>6.4370112432978601</v>
      </c>
      <c r="H352">
        <v>0.40026027412519999</v>
      </c>
      <c r="S352">
        <v>1.01304111891469</v>
      </c>
      <c r="T352">
        <v>1.0556003175234701</v>
      </c>
      <c r="U352">
        <v>0.44997315524232001</v>
      </c>
      <c r="V352">
        <v>0.80817152543989401</v>
      </c>
      <c r="W352">
        <v>0.91222540789635698</v>
      </c>
      <c r="X352">
        <v>0.31373987293307898</v>
      </c>
      <c r="AJ352">
        <v>0.68353199905951501</v>
      </c>
      <c r="AK352">
        <v>6.6904093462927996</v>
      </c>
      <c r="AL352">
        <v>2.3885288567388399</v>
      </c>
      <c r="AM352">
        <v>0.68630561272229895</v>
      </c>
      <c r="AN352">
        <v>1.92656221460646</v>
      </c>
      <c r="AO352">
        <v>1.14548456437641</v>
      </c>
      <c r="AZ352">
        <v>0.56730616293117397</v>
      </c>
      <c r="BA352">
        <v>0.69054940862476299</v>
      </c>
      <c r="BB352">
        <v>0.62070452292259504</v>
      </c>
      <c r="BC352">
        <v>0.50664432088046596</v>
      </c>
      <c r="BD352">
        <v>0.602031594926976</v>
      </c>
      <c r="BE352">
        <v>0.67801356266712998</v>
      </c>
      <c r="BQ352">
        <v>2.6424338984937998</v>
      </c>
      <c r="BR352">
        <v>4.4006511615261301</v>
      </c>
      <c r="BS352">
        <v>1.12663201969299</v>
      </c>
      <c r="BT352">
        <v>0.47993643572771399</v>
      </c>
      <c r="BU352">
        <v>2.3262619043049</v>
      </c>
      <c r="BV352">
        <v>0.44457380172167899</v>
      </c>
      <c r="CG352">
        <v>0.54130232329088601</v>
      </c>
      <c r="CH352">
        <v>0.62929800682805903</v>
      </c>
      <c r="CI352">
        <v>0.457808552250902</v>
      </c>
      <c r="CJ352">
        <v>0.34920771986235</v>
      </c>
      <c r="CK352">
        <v>0.63335036250260401</v>
      </c>
      <c r="CL352">
        <v>0.36205854777493501</v>
      </c>
    </row>
    <row r="353" spans="3:90" x14ac:dyDescent="0.2">
      <c r="C353">
        <v>5.0441475193704903</v>
      </c>
      <c r="D353">
        <v>6.3590690740234397</v>
      </c>
      <c r="E353">
        <v>2.6874020838067199</v>
      </c>
      <c r="F353">
        <v>6.0257080567905303</v>
      </c>
      <c r="G353">
        <v>6.9279883063169203</v>
      </c>
      <c r="H353">
        <v>0.378116052499539</v>
      </c>
      <c r="S353">
        <v>1.0485080646879601</v>
      </c>
      <c r="T353">
        <v>1.03916419917752</v>
      </c>
      <c r="U353">
        <v>0.57506987030166501</v>
      </c>
      <c r="V353">
        <v>0.74440333122788205</v>
      </c>
      <c r="W353">
        <v>1.0363471577733001</v>
      </c>
      <c r="X353">
        <v>0.44987232738555999</v>
      </c>
      <c r="AJ353">
        <v>0.57524853120907504</v>
      </c>
      <c r="AK353">
        <v>4.6410751480302199</v>
      </c>
      <c r="AL353">
        <v>3.61615860933329</v>
      </c>
      <c r="AM353">
        <v>0.90263598892577301</v>
      </c>
      <c r="AN353">
        <v>2.4400409665853799</v>
      </c>
      <c r="AO353">
        <v>0.90477440792235697</v>
      </c>
      <c r="AZ353">
        <v>0.51687501743466402</v>
      </c>
      <c r="BA353">
        <v>0.75848815248436496</v>
      </c>
      <c r="BB353">
        <v>0.57650054440282295</v>
      </c>
      <c r="BC353">
        <v>0.48844296856870101</v>
      </c>
      <c r="BD353">
        <v>0.57334337379376898</v>
      </c>
      <c r="BE353">
        <v>0.65972332237811204</v>
      </c>
      <c r="BQ353">
        <v>1.85779829807208</v>
      </c>
      <c r="BR353">
        <v>4.73159045028624</v>
      </c>
      <c r="BS353">
        <v>2.11105193041693</v>
      </c>
      <c r="BT353">
        <v>0.36881068558437602</v>
      </c>
      <c r="BU353">
        <v>1.2887948792609101</v>
      </c>
      <c r="BV353">
        <v>0.49303610439456202</v>
      </c>
      <c r="CG353">
        <v>0.60254512969060803</v>
      </c>
      <c r="CH353">
        <v>0.56545860763168798</v>
      </c>
      <c r="CI353">
        <v>0.50649658884607496</v>
      </c>
      <c r="CJ353">
        <v>0.44293068193229002</v>
      </c>
      <c r="CK353">
        <v>0.69001543423196698</v>
      </c>
      <c r="CL353">
        <v>0.55220252390999802</v>
      </c>
    </row>
    <row r="354" spans="3:90" x14ac:dyDescent="0.2">
      <c r="C354">
        <v>5.1734529379888397</v>
      </c>
      <c r="D354">
        <v>6.1150786248858999</v>
      </c>
      <c r="E354">
        <v>3.2177480761250199</v>
      </c>
      <c r="F354">
        <v>3.7139825577983498</v>
      </c>
      <c r="G354">
        <v>6.9283412910122699</v>
      </c>
      <c r="H354">
        <v>0.40389328504105598</v>
      </c>
      <c r="S354">
        <v>0.85669716182448497</v>
      </c>
      <c r="T354">
        <v>0.92001347650095999</v>
      </c>
      <c r="U354">
        <v>0.62842178063926801</v>
      </c>
      <c r="V354">
        <v>0.75277838198758595</v>
      </c>
      <c r="W354">
        <v>0.93738428377324501</v>
      </c>
      <c r="X354">
        <v>0.25160608542441898</v>
      </c>
      <c r="AJ354">
        <v>0.57439614597620303</v>
      </c>
      <c r="AK354">
        <v>5.0381880360986599</v>
      </c>
      <c r="AL354">
        <v>3.3844903292706299</v>
      </c>
      <c r="AM354">
        <v>0.88606893926429997</v>
      </c>
      <c r="AN354">
        <v>1.24333319750217</v>
      </c>
      <c r="AO354">
        <v>0.91689494175006103</v>
      </c>
      <c r="AZ354">
        <v>0.75033235345906302</v>
      </c>
      <c r="BA354">
        <v>0.76105685045942695</v>
      </c>
      <c r="BB354">
        <v>0.60178904594730398</v>
      </c>
      <c r="BC354">
        <v>0.46130623267196602</v>
      </c>
      <c r="BD354">
        <v>0.67872562535755798</v>
      </c>
      <c r="BE354">
        <v>0.56056668872364002</v>
      </c>
      <c r="BQ354">
        <v>2.62114197864731</v>
      </c>
      <c r="BR354">
        <v>5.3622303314121798</v>
      </c>
      <c r="BS354">
        <v>3.4248518354649402</v>
      </c>
      <c r="BT354">
        <v>0.53209296112788695</v>
      </c>
      <c r="BU354">
        <v>1.7424868089052401</v>
      </c>
      <c r="BV354">
        <v>0.52035081910897396</v>
      </c>
      <c r="CG354">
        <v>0.68142695207895099</v>
      </c>
      <c r="CH354">
        <v>0.66112066589848995</v>
      </c>
      <c r="CI354">
        <v>0.52545251302558804</v>
      </c>
      <c r="CJ354">
        <v>0.471338733593338</v>
      </c>
      <c r="CK354">
        <v>0.64368543598341899</v>
      </c>
      <c r="CL354">
        <v>0.43359795679448998</v>
      </c>
    </row>
    <row r="355" spans="3:90" x14ac:dyDescent="0.2">
      <c r="C355">
        <v>3.94902522812498</v>
      </c>
      <c r="D355">
        <v>7.3677165287424602</v>
      </c>
      <c r="E355">
        <v>2.8375613124016401</v>
      </c>
      <c r="F355">
        <v>1.7855433326957599</v>
      </c>
      <c r="G355">
        <v>7.9628348412401699</v>
      </c>
      <c r="H355">
        <v>0.271604975989576</v>
      </c>
      <c r="S355">
        <v>0.86367984559867195</v>
      </c>
      <c r="T355">
        <v>1.1381855685511999</v>
      </c>
      <c r="U355">
        <v>0.58182031523948696</v>
      </c>
      <c r="V355">
        <v>0.78559844587155503</v>
      </c>
      <c r="W355">
        <v>0.90574337546455197</v>
      </c>
      <c r="X355">
        <v>0.26231574137153901</v>
      </c>
      <c r="AJ355">
        <v>0.51994333443181395</v>
      </c>
      <c r="AK355">
        <v>4.9416759900942298</v>
      </c>
      <c r="AL355">
        <v>2.72052314456938</v>
      </c>
      <c r="AM355">
        <v>0.87843719595707004</v>
      </c>
      <c r="AN355">
        <v>2.2600233881623502</v>
      </c>
      <c r="AO355">
        <v>1.4041637662528299</v>
      </c>
      <c r="AZ355">
        <v>0.48522931247621798</v>
      </c>
      <c r="BA355">
        <v>0.72622617452855098</v>
      </c>
      <c r="BB355">
        <v>0.53498275515327998</v>
      </c>
      <c r="BC355">
        <v>0.46899599947349602</v>
      </c>
      <c r="BD355">
        <v>0.52630415543106002</v>
      </c>
      <c r="BE355">
        <v>0.73757227722024499</v>
      </c>
      <c r="BQ355">
        <v>3.6608659152049499</v>
      </c>
      <c r="BR355">
        <v>4.3261138339260201</v>
      </c>
      <c r="BS355">
        <v>2.5212960847554302</v>
      </c>
      <c r="BT355">
        <v>1.29132880280679</v>
      </c>
      <c r="BU355">
        <v>1.8339844981030999</v>
      </c>
      <c r="BV355">
        <v>0.79725198795354302</v>
      </c>
      <c r="CG355">
        <v>0.59699384742685802</v>
      </c>
      <c r="CH355">
        <v>0.66714442555688203</v>
      </c>
      <c r="CI355">
        <v>0.52636949444086101</v>
      </c>
      <c r="CJ355">
        <v>0.53604266139383405</v>
      </c>
      <c r="CK355">
        <v>0.61661092506417403</v>
      </c>
      <c r="CL355">
        <v>0.43696517098998899</v>
      </c>
    </row>
    <row r="356" spans="3:90" x14ac:dyDescent="0.2">
      <c r="C356">
        <v>3.1628144310762498</v>
      </c>
      <c r="D356">
        <v>6.3422550185856998</v>
      </c>
      <c r="E356">
        <v>2.0766276625180899</v>
      </c>
      <c r="F356">
        <v>3.353774757933</v>
      </c>
      <c r="G356">
        <v>8.0132582627123696</v>
      </c>
      <c r="H356">
        <v>0.303640222870251</v>
      </c>
      <c r="S356">
        <v>1.27537610986114</v>
      </c>
      <c r="T356">
        <v>0.91568368499133501</v>
      </c>
      <c r="U356">
        <v>0.52333623305509702</v>
      </c>
      <c r="V356">
        <v>1.0164942296252399</v>
      </c>
      <c r="W356">
        <v>0.95878927527328495</v>
      </c>
      <c r="X356">
        <v>0.26426901035057598</v>
      </c>
      <c r="AJ356">
        <v>0.66881622637089799</v>
      </c>
      <c r="AK356">
        <v>4.4362874653587303</v>
      </c>
      <c r="AL356">
        <v>3.1477224614722701</v>
      </c>
      <c r="AM356">
        <v>0.86167603072138399</v>
      </c>
      <c r="AN356">
        <v>2.4392439598799198</v>
      </c>
      <c r="AO356">
        <v>1.67796710888269</v>
      </c>
      <c r="AZ356">
        <v>0.470067098948663</v>
      </c>
      <c r="BA356">
        <v>0.90583472564039103</v>
      </c>
      <c r="BB356">
        <v>0.56666674012642104</v>
      </c>
      <c r="BC356">
        <v>0.47863039486624098</v>
      </c>
      <c r="BD356">
        <v>0.51805601096258802</v>
      </c>
      <c r="BE356">
        <v>0.71280768066386402</v>
      </c>
      <c r="BQ356">
        <v>3.3290044844842002</v>
      </c>
      <c r="BR356">
        <v>3.8334270810154298</v>
      </c>
      <c r="BS356">
        <v>3.0758229927348202</v>
      </c>
      <c r="BT356">
        <v>0.66809286607679497</v>
      </c>
      <c r="BU356">
        <v>3.6812206085408201</v>
      </c>
      <c r="BV356">
        <v>0.50432906631505103</v>
      </c>
      <c r="CG356">
        <v>0.59425944369036199</v>
      </c>
      <c r="CH356">
        <v>0.66240070027490405</v>
      </c>
      <c r="CI356">
        <v>0.56460301837904703</v>
      </c>
      <c r="CJ356">
        <v>0.50245128669542405</v>
      </c>
      <c r="CK356">
        <v>0.84337404874605804</v>
      </c>
      <c r="CL356">
        <v>0.428414114927538</v>
      </c>
    </row>
    <row r="357" spans="3:90" x14ac:dyDescent="0.2">
      <c r="C357">
        <v>3.10767647784047</v>
      </c>
      <c r="D357">
        <v>5.9312854262673804</v>
      </c>
      <c r="E357">
        <v>2.1967675087518801</v>
      </c>
      <c r="F357">
        <v>3.4081368240893402</v>
      </c>
      <c r="G357">
        <v>9.3684273991462295</v>
      </c>
      <c r="H357">
        <v>0.34066027668701698</v>
      </c>
      <c r="S357">
        <v>0.98362169663128496</v>
      </c>
      <c r="T357">
        <v>0.95034694654454799</v>
      </c>
      <c r="U357">
        <v>0.66480337633917996</v>
      </c>
      <c r="V357">
        <v>1.01708791577622</v>
      </c>
      <c r="W357">
        <v>0.99310062005368405</v>
      </c>
      <c r="X357">
        <v>0.29439714229282798</v>
      </c>
      <c r="AJ357">
        <v>1.2418861546125699</v>
      </c>
      <c r="AK357">
        <v>5.6056261832519603</v>
      </c>
      <c r="AL357">
        <v>1.98186638360658</v>
      </c>
      <c r="AM357">
        <v>1.4829498588932899</v>
      </c>
      <c r="AN357">
        <v>2.9482213171227998</v>
      </c>
      <c r="AO357">
        <v>1.40496961313925</v>
      </c>
      <c r="AZ357">
        <v>0.53945459102402304</v>
      </c>
      <c r="BA357">
        <v>0.73422257909386401</v>
      </c>
      <c r="BB357">
        <v>0.60193522337467198</v>
      </c>
      <c r="BC357">
        <v>0.62293212179077395</v>
      </c>
      <c r="BD357">
        <v>0.67049830054095005</v>
      </c>
      <c r="BE357">
        <v>0.67160456790140999</v>
      </c>
      <c r="BQ357">
        <v>2.3427486455353299</v>
      </c>
      <c r="BR357">
        <v>3.80736768264831</v>
      </c>
      <c r="BS357">
        <v>2.7630364081016001</v>
      </c>
      <c r="BT357">
        <v>0.47179501482459402</v>
      </c>
      <c r="BU357">
        <v>3.2293533069180098</v>
      </c>
      <c r="BV357">
        <v>0.77554222372270398</v>
      </c>
      <c r="CG357">
        <v>0.57921044789432097</v>
      </c>
      <c r="CH357">
        <v>0.65011892239607805</v>
      </c>
      <c r="CI357">
        <v>0.65736458683506105</v>
      </c>
      <c r="CJ357">
        <v>0.36438325864526699</v>
      </c>
      <c r="CK357">
        <v>0.64734924666941096</v>
      </c>
      <c r="CL357">
        <v>0.50822354261615199</v>
      </c>
    </row>
    <row r="358" spans="3:90" x14ac:dyDescent="0.2">
      <c r="C358">
        <v>4.0842103275510899</v>
      </c>
      <c r="D358">
        <v>5.2052356879494299</v>
      </c>
      <c r="E358">
        <v>2.4950911681537602</v>
      </c>
      <c r="F358">
        <v>3.4188998484953199</v>
      </c>
      <c r="G358">
        <v>9.1717819092931698</v>
      </c>
      <c r="H358">
        <v>0.31527993279152899</v>
      </c>
      <c r="S358">
        <v>0.94500881228478795</v>
      </c>
      <c r="T358">
        <v>0.94084574964254197</v>
      </c>
      <c r="U358">
        <v>0.50441645786737699</v>
      </c>
      <c r="V358">
        <v>1.07842585765562</v>
      </c>
      <c r="W358">
        <v>1.0447014838792399</v>
      </c>
      <c r="X358">
        <v>0.23888783237666</v>
      </c>
      <c r="AJ358">
        <v>0.55021811418838695</v>
      </c>
      <c r="AK358">
        <v>4.8468874403323801</v>
      </c>
      <c r="AL358">
        <v>2.5935785509997999</v>
      </c>
      <c r="AM358">
        <v>2.4214629261349598</v>
      </c>
      <c r="AN358">
        <v>1.7870570033242099</v>
      </c>
      <c r="AO358">
        <v>1.70174974522704</v>
      </c>
      <c r="AZ358">
        <v>0.42896792289518398</v>
      </c>
      <c r="BA358">
        <v>0.77382280196892095</v>
      </c>
      <c r="BB358">
        <v>0.63604067870068604</v>
      </c>
      <c r="BC358">
        <v>0.63227824149438605</v>
      </c>
      <c r="BD358">
        <v>0.49652070597397502</v>
      </c>
      <c r="BE358">
        <v>0.65245784059816703</v>
      </c>
      <c r="BQ358">
        <v>3.3047033533761199</v>
      </c>
      <c r="BR358">
        <v>2.60743989066169</v>
      </c>
      <c r="BS358">
        <v>2.2101520244668298</v>
      </c>
      <c r="BT358">
        <v>0.61443296145980297</v>
      </c>
      <c r="BU358">
        <v>3.1539144745497598</v>
      </c>
      <c r="BV358">
        <v>0.76695741366301895</v>
      </c>
      <c r="CG358">
        <v>0.52397755954568703</v>
      </c>
      <c r="CH358">
        <v>0.73461684617931999</v>
      </c>
      <c r="CI358">
        <v>0.60207955654765399</v>
      </c>
      <c r="CJ358">
        <v>0.28876949989595402</v>
      </c>
      <c r="CK358">
        <v>0.75991753332691503</v>
      </c>
      <c r="CL358">
        <v>0.434875276774421</v>
      </c>
    </row>
    <row r="359" spans="3:90" x14ac:dyDescent="0.2">
      <c r="C359">
        <v>4.5810259317466899</v>
      </c>
      <c r="D359">
        <v>6.0260356760521701</v>
      </c>
      <c r="E359">
        <v>1.9579621791698201</v>
      </c>
      <c r="F359">
        <v>2.4923980918195099</v>
      </c>
      <c r="G359">
        <v>8.7030261397680206</v>
      </c>
      <c r="H359">
        <v>0.30771823400055198</v>
      </c>
      <c r="S359">
        <v>0.83402820480703699</v>
      </c>
      <c r="T359">
        <v>1.25792071375268</v>
      </c>
      <c r="U359">
        <v>0.63223472827553095</v>
      </c>
      <c r="V359">
        <v>0.98710610937886201</v>
      </c>
      <c r="W359">
        <v>0.96453572001522403</v>
      </c>
      <c r="X359">
        <v>0.271781677246417</v>
      </c>
      <c r="AJ359">
        <v>0.51578077452790805</v>
      </c>
      <c r="AK359">
        <v>4.0927526318719698</v>
      </c>
      <c r="AL359">
        <v>2.2555760761344001</v>
      </c>
      <c r="AM359">
        <v>1.31098288539088</v>
      </c>
      <c r="AN359">
        <v>1.72161239716801</v>
      </c>
      <c r="AO359">
        <v>1.2195726987911399</v>
      </c>
      <c r="AZ359">
        <v>0.51042946012689905</v>
      </c>
      <c r="BA359">
        <v>0.657106132525068</v>
      </c>
      <c r="BB359">
        <v>0.67916135350028295</v>
      </c>
      <c r="BC359">
        <v>0.49902836305312598</v>
      </c>
      <c r="BD359">
        <v>0.66595713952176705</v>
      </c>
      <c r="BE359">
        <v>0.56935847542557105</v>
      </c>
      <c r="BQ359">
        <v>2.295653646161</v>
      </c>
      <c r="BR359">
        <v>2.99927980771453</v>
      </c>
      <c r="BS359">
        <v>2.0666924179928401</v>
      </c>
      <c r="BT359">
        <v>0.49852169630413501</v>
      </c>
      <c r="BU359">
        <v>3.66855497649397</v>
      </c>
      <c r="BV359">
        <v>0.59232994698607699</v>
      </c>
      <c r="CG359">
        <v>0.54656415221633203</v>
      </c>
      <c r="CH359">
        <v>0.81165501204582802</v>
      </c>
      <c r="CI359">
        <v>0.74947435068546298</v>
      </c>
      <c r="CJ359">
        <v>0.36931999596158599</v>
      </c>
      <c r="CK359">
        <v>0.64259608965067605</v>
      </c>
      <c r="CL359">
        <v>0.33743176950124798</v>
      </c>
    </row>
    <row r="360" spans="3:90" x14ac:dyDescent="0.2">
      <c r="C360">
        <v>6.4870273242891203</v>
      </c>
      <c r="D360">
        <v>7.32439607667704</v>
      </c>
      <c r="E360">
        <v>2.00321879474525</v>
      </c>
      <c r="F360">
        <v>2.1188803799688301</v>
      </c>
      <c r="G360">
        <v>8.5591298507865208</v>
      </c>
      <c r="H360">
        <v>0.209438973098622</v>
      </c>
      <c r="S360">
        <v>0.79440783390916503</v>
      </c>
      <c r="T360">
        <v>1.1368036301143201</v>
      </c>
      <c r="U360">
        <v>0.50089739607961803</v>
      </c>
      <c r="V360">
        <v>0.87508669315213505</v>
      </c>
      <c r="W360">
        <v>1.2907734862789</v>
      </c>
      <c r="X360">
        <v>0.21527075745546101</v>
      </c>
      <c r="AJ360">
        <v>0.76795739145840902</v>
      </c>
      <c r="AK360">
        <v>4.3515214351013496</v>
      </c>
      <c r="AL360">
        <v>2.9906957958347902</v>
      </c>
      <c r="AM360">
        <v>2.2876308239431</v>
      </c>
      <c r="AN360">
        <v>3.2910218474930502</v>
      </c>
      <c r="AO360">
        <v>1.4591855169311501</v>
      </c>
      <c r="AZ360">
        <v>0.507427767227703</v>
      </c>
      <c r="BA360">
        <v>0.91903640142524001</v>
      </c>
      <c r="BB360">
        <v>0.70493868798550996</v>
      </c>
      <c r="BC360">
        <v>0.57512123654020697</v>
      </c>
      <c r="BD360">
        <v>0.67072306147892602</v>
      </c>
      <c r="BE360">
        <v>0.61615016464232197</v>
      </c>
      <c r="BQ360">
        <v>3.2824609201665802</v>
      </c>
      <c r="BR360">
        <v>3.8097895684475001</v>
      </c>
      <c r="BS360">
        <v>1.2828702744552301</v>
      </c>
      <c r="BT360">
        <v>0.74313301444915203</v>
      </c>
      <c r="BU360">
        <v>3.6682193291003</v>
      </c>
      <c r="BV360">
        <v>0.44105283481506302</v>
      </c>
      <c r="CG360">
        <v>0.51739398710612805</v>
      </c>
      <c r="CH360">
        <v>0.80652364768928497</v>
      </c>
      <c r="CI360">
        <v>0.64731531036347201</v>
      </c>
      <c r="CJ360">
        <v>0.42192676973014998</v>
      </c>
      <c r="CK360">
        <v>0.50392068756506303</v>
      </c>
      <c r="CL360">
        <v>0.51951749240336498</v>
      </c>
    </row>
    <row r="361" spans="3:90" x14ac:dyDescent="0.2">
      <c r="C361">
        <v>5.6925111707236002</v>
      </c>
      <c r="D361">
        <v>6.5481177757183104</v>
      </c>
      <c r="E361">
        <v>1.96440496918763</v>
      </c>
      <c r="F361">
        <v>3.53314063627331</v>
      </c>
      <c r="G361">
        <v>7.4653292306125199</v>
      </c>
      <c r="H361">
        <v>0.18595906795393299</v>
      </c>
      <c r="S361">
        <v>0.94362443721059397</v>
      </c>
      <c r="T361">
        <v>1.3430080504028601</v>
      </c>
      <c r="U361">
        <v>0.530037382524159</v>
      </c>
      <c r="V361">
        <v>1.0587625543744299</v>
      </c>
      <c r="W361">
        <v>1.00394997313685</v>
      </c>
      <c r="X361">
        <v>0.23974082511806799</v>
      </c>
      <c r="AJ361">
        <v>0.70362973238381699</v>
      </c>
      <c r="AK361">
        <v>4.3522811341090897</v>
      </c>
      <c r="AL361">
        <v>3.8446060974710199</v>
      </c>
      <c r="AM361">
        <v>1.06922735950819</v>
      </c>
      <c r="AN361">
        <v>2.9349698223666998</v>
      </c>
      <c r="AO361">
        <v>1.44027668731763</v>
      </c>
      <c r="AZ361">
        <v>0.51148422476843003</v>
      </c>
      <c r="BA361">
        <v>0.61161577932445699</v>
      </c>
      <c r="BB361">
        <v>0.72986493728825796</v>
      </c>
      <c r="BC361">
        <v>0.496073674116907</v>
      </c>
      <c r="BD361">
        <v>0.68184065933567894</v>
      </c>
      <c r="BE361">
        <v>0.68140213244973902</v>
      </c>
      <c r="BQ361">
        <v>1.56245362860159</v>
      </c>
      <c r="BR361">
        <v>3.6979779401537902</v>
      </c>
      <c r="BS361">
        <v>1.19562777426175</v>
      </c>
      <c r="BT361">
        <v>1.72538920469344</v>
      </c>
      <c r="BU361">
        <v>3.6715114103658402</v>
      </c>
      <c r="BV361">
        <v>0.76994885515106204</v>
      </c>
      <c r="CG361">
        <v>0.54931376045631397</v>
      </c>
      <c r="CH361">
        <v>0.98341639727933405</v>
      </c>
      <c r="CI361">
        <v>0.46722818291805701</v>
      </c>
      <c r="CJ361">
        <v>0.50571195060019103</v>
      </c>
      <c r="CK361">
        <v>0.61238624858117796</v>
      </c>
      <c r="CL361">
        <v>0.45249769110685301</v>
      </c>
    </row>
    <row r="362" spans="3:90" x14ac:dyDescent="0.2">
      <c r="C362">
        <v>6.1913819349955901</v>
      </c>
      <c r="D362">
        <v>5.5698724571704403</v>
      </c>
      <c r="E362">
        <v>1.92036726652784</v>
      </c>
      <c r="F362">
        <v>4.4019766959401201</v>
      </c>
      <c r="G362">
        <v>7.3051056492095503</v>
      </c>
      <c r="H362">
        <v>0.24537840159798399</v>
      </c>
      <c r="S362">
        <v>0.98678309569063605</v>
      </c>
      <c r="T362">
        <v>1.11870829071094</v>
      </c>
      <c r="U362">
        <v>0.57820351359625399</v>
      </c>
      <c r="V362">
        <v>0.92707296852015897</v>
      </c>
      <c r="W362">
        <v>0.76192245755321297</v>
      </c>
      <c r="X362">
        <v>0.23479106704710601</v>
      </c>
      <c r="AJ362">
        <v>1.05263684506177</v>
      </c>
      <c r="AK362">
        <v>3.1175517863693898</v>
      </c>
      <c r="AL362">
        <v>2.8727657201920702</v>
      </c>
      <c r="AM362">
        <v>1.9540934821495499</v>
      </c>
      <c r="AN362">
        <v>2.4392463772610302</v>
      </c>
      <c r="AO362">
        <v>1.2092691426961499</v>
      </c>
      <c r="AZ362">
        <v>0.51918340057562695</v>
      </c>
      <c r="BA362">
        <v>0.60060420897231304</v>
      </c>
      <c r="BB362">
        <v>0.63503911839862104</v>
      </c>
      <c r="BC362">
        <v>0.66136605652799196</v>
      </c>
      <c r="BD362">
        <v>0.70921851642648204</v>
      </c>
      <c r="BE362">
        <v>0.63595951946125495</v>
      </c>
      <c r="BQ362">
        <v>1.1084662909818901</v>
      </c>
      <c r="BR362">
        <v>5.1074169531931597</v>
      </c>
      <c r="BS362">
        <v>1.8236463500234701</v>
      </c>
      <c r="BT362">
        <v>0.486016247899905</v>
      </c>
      <c r="BU362">
        <v>2.8201758283053802</v>
      </c>
      <c r="BV362">
        <v>0.61591516120128498</v>
      </c>
      <c r="CG362">
        <v>0.58731263837238301</v>
      </c>
      <c r="CH362">
        <v>0.86773509792923598</v>
      </c>
      <c r="CI362">
        <v>0.634437076431974</v>
      </c>
      <c r="CJ362">
        <v>0.40458115805987699</v>
      </c>
      <c r="CK362">
        <v>0.57646586149031798</v>
      </c>
      <c r="CL362">
        <v>0.34195039154955398</v>
      </c>
    </row>
    <row r="363" spans="3:90" x14ac:dyDescent="0.2">
      <c r="C363">
        <v>8.8424461134732599</v>
      </c>
      <c r="D363">
        <v>6.0917924054063004</v>
      </c>
      <c r="E363">
        <v>1.71493320228764</v>
      </c>
      <c r="F363">
        <v>3.2874144161504502</v>
      </c>
      <c r="G363">
        <v>6.0898249177005397</v>
      </c>
      <c r="H363">
        <v>0.38874593491100801</v>
      </c>
      <c r="S363">
        <v>0.84623459300999704</v>
      </c>
      <c r="T363">
        <v>1.17692527920164</v>
      </c>
      <c r="U363">
        <v>0.61163382754892304</v>
      </c>
      <c r="V363">
        <v>0.76270808816325397</v>
      </c>
      <c r="W363">
        <v>1.36875930324373</v>
      </c>
      <c r="X363">
        <v>0.31327007537228702</v>
      </c>
      <c r="AJ363">
        <v>1.95325002343008</v>
      </c>
      <c r="AK363">
        <v>7.4494016297343997</v>
      </c>
      <c r="AL363">
        <v>2.3956327726317999</v>
      </c>
      <c r="AM363">
        <v>1.96692830525999</v>
      </c>
      <c r="AN363">
        <v>3.0919981505707899</v>
      </c>
      <c r="AO363">
        <v>1.2042630837194199</v>
      </c>
      <c r="AZ363">
        <v>0.80066158217038297</v>
      </c>
      <c r="BA363">
        <v>1.01155588916145</v>
      </c>
      <c r="BB363">
        <v>0.75450792989020099</v>
      </c>
      <c r="BC363">
        <v>0.74294312195026202</v>
      </c>
      <c r="BD363">
        <v>0.62966711473761605</v>
      </c>
      <c r="BE363">
        <v>0.45241275891236399</v>
      </c>
      <c r="BQ363">
        <v>0.98646022853772297</v>
      </c>
      <c r="BR363">
        <v>4.93113633745405</v>
      </c>
      <c r="BS363">
        <v>1.93906547101906</v>
      </c>
      <c r="BT363">
        <v>0.32875142776509197</v>
      </c>
      <c r="BU363">
        <v>2.2679835574182698</v>
      </c>
      <c r="BV363">
        <v>0.49376425431495702</v>
      </c>
      <c r="CG363">
        <v>0.466503296708277</v>
      </c>
      <c r="CH363">
        <v>0.86333408424274605</v>
      </c>
      <c r="CI363">
        <v>0.63231420596156895</v>
      </c>
      <c r="CJ363">
        <v>0.42267045143246801</v>
      </c>
      <c r="CK363">
        <v>0.52313093220489504</v>
      </c>
      <c r="CL363">
        <v>0.29358876217144297</v>
      </c>
    </row>
    <row r="364" spans="3:90" x14ac:dyDescent="0.2">
      <c r="C364">
        <v>8.49888765877472</v>
      </c>
      <c r="D364">
        <v>6.5670113990013101</v>
      </c>
      <c r="E364">
        <v>0.70635039667187205</v>
      </c>
      <c r="F364">
        <v>2.1269349258779999</v>
      </c>
      <c r="G364">
        <v>7.2265907221600196</v>
      </c>
      <c r="H364">
        <v>0.305431491289469</v>
      </c>
      <c r="S364">
        <v>0.90268629240548004</v>
      </c>
      <c r="T364">
        <v>1.0171647830303601</v>
      </c>
      <c r="U364">
        <v>0.559586686812519</v>
      </c>
      <c r="V364">
        <v>0.58098005161516797</v>
      </c>
      <c r="W364">
        <v>1.08232292639918</v>
      </c>
      <c r="X364">
        <v>0.23078139996032401</v>
      </c>
      <c r="AJ364">
        <v>3.0817237862611702</v>
      </c>
      <c r="AK364">
        <v>5.75195692609371</v>
      </c>
      <c r="AL364">
        <v>2.6771574728218401</v>
      </c>
      <c r="AM364">
        <v>2.1608447822674801</v>
      </c>
      <c r="AN364">
        <v>1.5477938419887101</v>
      </c>
      <c r="AO364">
        <v>0.82126791718811998</v>
      </c>
      <c r="AZ364">
        <v>0.69556821016896597</v>
      </c>
      <c r="BA364">
        <v>1.03402051133958</v>
      </c>
      <c r="BB364">
        <v>0.66363538738294703</v>
      </c>
      <c r="BC364">
        <v>0.54218534094894399</v>
      </c>
      <c r="BD364">
        <v>0.55909879483788905</v>
      </c>
      <c r="BE364">
        <v>0.39688991392076001</v>
      </c>
      <c r="BQ364">
        <v>1.7761857218978101</v>
      </c>
      <c r="BR364">
        <v>5.4747457861992501</v>
      </c>
      <c r="BS364">
        <v>3.0795587299430101</v>
      </c>
      <c r="BT364">
        <v>0.62912361188204702</v>
      </c>
      <c r="BU364">
        <v>1.95709025418019</v>
      </c>
      <c r="BV364">
        <v>0.32386974929228901</v>
      </c>
      <c r="CG364">
        <v>0.59142416830313504</v>
      </c>
      <c r="CH364">
        <v>0.79833958778301695</v>
      </c>
      <c r="CI364">
        <v>0.56040626842185404</v>
      </c>
      <c r="CJ364">
        <v>0.42995830816108999</v>
      </c>
      <c r="CK364">
        <v>0.57973179540056896</v>
      </c>
      <c r="CL364">
        <v>0.28216391046299599</v>
      </c>
    </row>
    <row r="365" spans="3:90" x14ac:dyDescent="0.2">
      <c r="C365">
        <v>7.8605665109692202</v>
      </c>
      <c r="D365">
        <v>7.3480866871205697</v>
      </c>
      <c r="E365">
        <v>0.66448147756954901</v>
      </c>
      <c r="F365">
        <v>2.4668187696159598</v>
      </c>
      <c r="G365">
        <v>5.6852825962867701</v>
      </c>
      <c r="H365">
        <v>0.63057814985328298</v>
      </c>
      <c r="S365">
        <v>1.12239387038361</v>
      </c>
      <c r="T365">
        <v>1.1711396038106701</v>
      </c>
      <c r="U365">
        <v>0.54222897809753801</v>
      </c>
      <c r="V365">
        <v>0.93514038035466196</v>
      </c>
      <c r="W365">
        <v>1.12637417770815</v>
      </c>
      <c r="X365">
        <v>0.35532757769787898</v>
      </c>
      <c r="AJ365">
        <v>3.8232940777808802</v>
      </c>
      <c r="AK365">
        <v>4.9093003726214501</v>
      </c>
      <c r="AL365">
        <v>2.4151317630697502</v>
      </c>
      <c r="AM365">
        <v>2.4314385138486099</v>
      </c>
      <c r="AN365">
        <v>1.7089236570694699</v>
      </c>
      <c r="AO365">
        <v>1.13363613790246</v>
      </c>
      <c r="AZ365">
        <v>0.56615359653063402</v>
      </c>
      <c r="BA365">
        <v>0.82319517683958998</v>
      </c>
      <c r="BB365">
        <v>0.59422951341104402</v>
      </c>
      <c r="BC365">
        <v>0.52258796352679304</v>
      </c>
      <c r="BD365">
        <v>0.65892661522678897</v>
      </c>
      <c r="BE365">
        <v>0.48885940599730698</v>
      </c>
      <c r="BQ365">
        <v>2.1649764870149002</v>
      </c>
      <c r="BR365">
        <v>6.09552783156742</v>
      </c>
      <c r="BS365">
        <v>2.1313621205634101</v>
      </c>
      <c r="BT365">
        <v>0.37323390747462998</v>
      </c>
      <c r="BU365">
        <v>3.0000687186332899</v>
      </c>
      <c r="BV365">
        <v>0.41242014885603101</v>
      </c>
      <c r="CG365">
        <v>0.588383247840085</v>
      </c>
      <c r="CH365">
        <v>0.92161714708131404</v>
      </c>
      <c r="CI365">
        <v>0.49536882240354702</v>
      </c>
      <c r="CJ365">
        <v>0.39897203990226998</v>
      </c>
      <c r="CK365">
        <v>0.456432366261045</v>
      </c>
      <c r="CL365">
        <v>0.28114773264868698</v>
      </c>
    </row>
    <row r="366" spans="3:90" x14ac:dyDescent="0.2">
      <c r="C366">
        <v>6.4330629655678901</v>
      </c>
      <c r="D366">
        <v>7.8462933031033</v>
      </c>
      <c r="E366">
        <v>0.96605650883543503</v>
      </c>
      <c r="F366">
        <v>2.4911921142261599</v>
      </c>
      <c r="G366">
        <v>4.86822983088455</v>
      </c>
      <c r="H366">
        <v>0.39438672265236702</v>
      </c>
      <c r="S366">
        <v>1.3732703489209399</v>
      </c>
      <c r="T366">
        <v>1.0627824948770901</v>
      </c>
      <c r="U366">
        <v>0.54659557899033995</v>
      </c>
      <c r="V366">
        <v>0.75401221091465498</v>
      </c>
      <c r="W366">
        <v>0.91254130388092403</v>
      </c>
      <c r="X366">
        <v>0.27755263780335399</v>
      </c>
      <c r="AJ366">
        <v>2.8131819456619098</v>
      </c>
      <c r="AK366">
        <v>6.49474680570638</v>
      </c>
      <c r="AL366">
        <v>1.91694640372604</v>
      </c>
      <c r="AM366">
        <v>2.3939974061069398</v>
      </c>
      <c r="AN366">
        <v>1.0522486397659601</v>
      </c>
      <c r="AO366">
        <v>1.15342414289203</v>
      </c>
      <c r="AZ366">
        <v>0.56031691127272598</v>
      </c>
      <c r="BA366">
        <v>0.95981858103450501</v>
      </c>
      <c r="BB366">
        <v>0.52562076571602701</v>
      </c>
      <c r="BC366">
        <v>0.57358532380818406</v>
      </c>
      <c r="BD366">
        <v>0.69688284321177496</v>
      </c>
      <c r="BE366">
        <v>0.63233325173850397</v>
      </c>
      <c r="BQ366">
        <v>1.0880141984035301</v>
      </c>
      <c r="BR366">
        <v>6.2551725351891996</v>
      </c>
      <c r="BS366">
        <v>2.3158868111228599</v>
      </c>
      <c r="BT366">
        <v>0.348492231102835</v>
      </c>
      <c r="BU366">
        <v>1.47200904289486</v>
      </c>
      <c r="BV366">
        <v>0.42802989979738698</v>
      </c>
      <c r="CG366">
        <v>0.50822946594222995</v>
      </c>
      <c r="CH366">
        <v>0.66782099699111097</v>
      </c>
      <c r="CI366">
        <v>0.57801104411458104</v>
      </c>
      <c r="CJ366">
        <v>0.31487264740082399</v>
      </c>
      <c r="CK366">
        <v>0.52503346805160001</v>
      </c>
      <c r="CL366">
        <v>0.314079999599294</v>
      </c>
    </row>
    <row r="367" spans="3:90" x14ac:dyDescent="0.2">
      <c r="C367">
        <v>4.5551571704673401</v>
      </c>
      <c r="D367">
        <v>9.4186911761027297</v>
      </c>
      <c r="E367">
        <v>1.1838161076874301</v>
      </c>
      <c r="F367">
        <v>4.19406203827534</v>
      </c>
      <c r="G367">
        <v>5.2454932500939497</v>
      </c>
      <c r="H367">
        <v>0.30625232303870897</v>
      </c>
      <c r="S367">
        <v>0.70126791187159798</v>
      </c>
      <c r="T367">
        <v>1.1842193195638899</v>
      </c>
      <c r="U367">
        <v>0.63741036830541797</v>
      </c>
      <c r="V367">
        <v>0.71095588535251097</v>
      </c>
      <c r="W367">
        <v>1.0925909337736099</v>
      </c>
      <c r="X367">
        <v>0.27446319065358998</v>
      </c>
      <c r="AJ367">
        <v>2.0480925883479499</v>
      </c>
      <c r="AK367">
        <v>4.9632306362554903</v>
      </c>
      <c r="AL367">
        <v>2.5254640201432701</v>
      </c>
      <c r="AM367">
        <v>3.0841025859292999</v>
      </c>
      <c r="AN367">
        <v>1.0916456593200901</v>
      </c>
      <c r="AO367">
        <v>0.90339493201374099</v>
      </c>
      <c r="AZ367">
        <v>0.563728639083656</v>
      </c>
      <c r="BA367">
        <v>0.81541928435837596</v>
      </c>
      <c r="BB367">
        <v>0.69554401117508002</v>
      </c>
      <c r="BC367">
        <v>0.475294129578334</v>
      </c>
      <c r="BD367">
        <v>0.59482524078050103</v>
      </c>
      <c r="BE367">
        <v>0.52660525702722705</v>
      </c>
      <c r="BQ367">
        <v>1.75332994682652</v>
      </c>
      <c r="BR367">
        <v>5.2260213800521402</v>
      </c>
      <c r="BS367">
        <v>1.2020199368841999</v>
      </c>
      <c r="BT367">
        <v>0.28502577963162201</v>
      </c>
      <c r="BU367">
        <v>1.66223861946898</v>
      </c>
      <c r="BV367">
        <v>0.52021828762695499</v>
      </c>
      <c r="CG367">
        <v>0.56991778126218995</v>
      </c>
      <c r="CH367">
        <v>0.63716847833845103</v>
      </c>
      <c r="CI367">
        <v>0.66198373590785697</v>
      </c>
      <c r="CJ367">
        <v>0.27835793477891502</v>
      </c>
      <c r="CK367">
        <v>0.55703667447779903</v>
      </c>
      <c r="CL367">
        <v>0.30658660863328202</v>
      </c>
    </row>
    <row r="368" spans="3:90" x14ac:dyDescent="0.2">
      <c r="C368">
        <v>3.3876588807355699</v>
      </c>
      <c r="D368">
        <v>9.2217655935441307</v>
      </c>
      <c r="E368">
        <v>1.86679378093718</v>
      </c>
      <c r="F368">
        <v>4.4066284294870801</v>
      </c>
      <c r="G368">
        <v>7.7208170747326097</v>
      </c>
      <c r="H368">
        <v>0.35262644212816902</v>
      </c>
      <c r="S368">
        <v>0.91240081699965403</v>
      </c>
      <c r="T368">
        <v>1.35183418618229</v>
      </c>
      <c r="U368">
        <v>0.57495086847571797</v>
      </c>
      <c r="V368">
        <v>0.93313657576408404</v>
      </c>
      <c r="W368">
        <v>1.0928109791037799</v>
      </c>
      <c r="X368">
        <v>0.25850979553543901</v>
      </c>
      <c r="AJ368">
        <v>2.8320761143234199</v>
      </c>
      <c r="AK368">
        <v>5.45573090374966</v>
      </c>
      <c r="AL368">
        <v>2.0414800131062401</v>
      </c>
      <c r="AM368">
        <v>1.17534063713267</v>
      </c>
      <c r="AN368">
        <v>1.4307154874377701</v>
      </c>
      <c r="AO368">
        <v>0.728684583397751</v>
      </c>
      <c r="AZ368">
        <v>0.84352627521340495</v>
      </c>
      <c r="BA368">
        <v>0.64594862410141995</v>
      </c>
      <c r="BB368">
        <v>0.41716897176374801</v>
      </c>
      <c r="BC368">
        <v>0.557615786379272</v>
      </c>
      <c r="BD368">
        <v>0.40990703460272299</v>
      </c>
      <c r="BE368">
        <v>0.48603096132080498</v>
      </c>
      <c r="BQ368">
        <v>1.9045927837127601</v>
      </c>
      <c r="BR368">
        <v>5.8068986821267803</v>
      </c>
      <c r="BS368">
        <v>1.9068337012425101</v>
      </c>
      <c r="BT368">
        <v>1.3663056322651601</v>
      </c>
      <c r="BU368">
        <v>2.5536791226089002</v>
      </c>
      <c r="BV368">
        <v>0.38166832914772902</v>
      </c>
      <c r="CG368">
        <v>0.43223854960150598</v>
      </c>
      <c r="CH368">
        <v>0.75397020544736904</v>
      </c>
      <c r="CI368">
        <v>0.85909845905692805</v>
      </c>
      <c r="CJ368">
        <v>0.47090078980475297</v>
      </c>
      <c r="CK368">
        <v>0.68688518442458102</v>
      </c>
      <c r="CL368">
        <v>0.32871100953324101</v>
      </c>
    </row>
    <row r="369" spans="3:90" x14ac:dyDescent="0.2">
      <c r="C369">
        <v>5.4363538535271001</v>
      </c>
      <c r="D369">
        <v>8.1290522560252398</v>
      </c>
      <c r="E369">
        <v>1.22466703597731</v>
      </c>
      <c r="F369">
        <v>4.1623263938432196</v>
      </c>
      <c r="G369">
        <v>5.1154514196656402</v>
      </c>
      <c r="H369">
        <v>0.37713019527012398</v>
      </c>
      <c r="S369">
        <v>0.61802119726297899</v>
      </c>
      <c r="T369">
        <v>1.07639802311737</v>
      </c>
      <c r="U369">
        <v>0.58697277677034698</v>
      </c>
      <c r="V369">
        <v>1.4941899304663699</v>
      </c>
      <c r="W369">
        <v>0.94528305250691302</v>
      </c>
      <c r="X369">
        <v>0.28311740360371102</v>
      </c>
      <c r="AJ369">
        <v>2.5002088398353601</v>
      </c>
      <c r="AK369">
        <v>4.85026232294656</v>
      </c>
      <c r="AL369">
        <v>1.04928500324123</v>
      </c>
      <c r="AM369">
        <v>1.16928042933424</v>
      </c>
      <c r="AN369">
        <v>0.41330005213475501</v>
      </c>
      <c r="AO369">
        <v>0.74458100254994497</v>
      </c>
      <c r="AZ369">
        <v>0.62720276787962403</v>
      </c>
      <c r="BA369">
        <v>0.80396821902777504</v>
      </c>
      <c r="BB369">
        <v>0.44633916931904899</v>
      </c>
      <c r="BC369">
        <v>0.53614859213008004</v>
      </c>
      <c r="BD369">
        <v>0.441962487950671</v>
      </c>
      <c r="BE369">
        <v>0.70982107684264895</v>
      </c>
      <c r="BQ369">
        <v>1.43754523782078</v>
      </c>
      <c r="BR369">
        <v>6.8309292385960996</v>
      </c>
      <c r="BS369">
        <v>1.3710434189701299</v>
      </c>
      <c r="BT369">
        <v>1.6944027950834799</v>
      </c>
      <c r="BU369">
        <v>1.85476124663487</v>
      </c>
      <c r="BV369">
        <v>0.49828301922310902</v>
      </c>
      <c r="CG369">
        <v>0.516098534879459</v>
      </c>
      <c r="CH369">
        <v>0.78576033737942197</v>
      </c>
      <c r="CI369">
        <v>0.58838421156593901</v>
      </c>
      <c r="CJ369">
        <v>0.77759381034535902</v>
      </c>
      <c r="CK369">
        <v>0.54107117595412701</v>
      </c>
      <c r="CL369">
        <v>0.32561093071625502</v>
      </c>
    </row>
    <row r="370" spans="3:90" x14ac:dyDescent="0.2">
      <c r="C370">
        <v>6.7223277632830198</v>
      </c>
      <c r="D370">
        <v>7.9339147416351503</v>
      </c>
      <c r="E370">
        <v>2.1351906329669199</v>
      </c>
      <c r="F370">
        <v>3.79275567892013</v>
      </c>
      <c r="G370">
        <v>4.3760613824896604</v>
      </c>
      <c r="H370">
        <v>0.245605428538403</v>
      </c>
      <c r="S370">
        <v>0.85485095257303201</v>
      </c>
      <c r="T370">
        <v>1.1199838062143901</v>
      </c>
      <c r="U370">
        <v>0.71554203505832403</v>
      </c>
      <c r="V370">
        <v>0.92658802089929504</v>
      </c>
      <c r="W370">
        <v>1.0398950095003101</v>
      </c>
      <c r="X370">
        <v>0.25335356359343297</v>
      </c>
      <c r="AJ370">
        <v>4.9527443893650096</v>
      </c>
      <c r="AK370">
        <v>2.83839994293418</v>
      </c>
      <c r="AL370">
        <v>0.82309432542246597</v>
      </c>
      <c r="AM370">
        <v>1.0124804040490401</v>
      </c>
      <c r="AN370">
        <v>0.37927015471053699</v>
      </c>
      <c r="AO370">
        <v>0.66587741900526298</v>
      </c>
      <c r="AZ370">
        <v>0.78589170944166697</v>
      </c>
      <c r="BA370">
        <v>0.76249251294864395</v>
      </c>
      <c r="BB370">
        <v>0.39864351953995503</v>
      </c>
      <c r="BC370">
        <v>0.52007523482269702</v>
      </c>
      <c r="BD370">
        <v>0.354536729317107</v>
      </c>
      <c r="BE370">
        <v>0.51391869163119097</v>
      </c>
      <c r="BQ370">
        <v>1.12283843558904</v>
      </c>
      <c r="BR370">
        <v>6.4808172167760301</v>
      </c>
      <c r="BS370">
        <v>1.5339159424170801</v>
      </c>
      <c r="BT370">
        <v>1.5211407131636301</v>
      </c>
      <c r="BU370">
        <v>1.74410480949257</v>
      </c>
      <c r="BV370">
        <v>0.36704819718697401</v>
      </c>
      <c r="CG370">
        <v>0.50799176637274601</v>
      </c>
      <c r="CH370">
        <v>0.870631300407819</v>
      </c>
      <c r="CI370">
        <v>0.67274246645515701</v>
      </c>
      <c r="CJ370">
        <v>0.55080892391319303</v>
      </c>
      <c r="CK370">
        <v>0.58442960880676498</v>
      </c>
      <c r="CL370">
        <v>0.281922949911181</v>
      </c>
    </row>
    <row r="371" spans="3:90" x14ac:dyDescent="0.2">
      <c r="C371">
        <v>6.53452782005321</v>
      </c>
      <c r="D371">
        <v>6.3784401120644798</v>
      </c>
      <c r="E371">
        <v>3.3125530578928202</v>
      </c>
      <c r="F371">
        <v>4.3385813195513601</v>
      </c>
      <c r="G371">
        <v>5.0327647257430499</v>
      </c>
      <c r="H371">
        <v>0.284441356515092</v>
      </c>
      <c r="S371">
        <v>0.74699942354837701</v>
      </c>
      <c r="T371">
        <v>0.90972998869328003</v>
      </c>
      <c r="U371">
        <v>0.70915043917223997</v>
      </c>
      <c r="V371">
        <v>1.0950313283134501</v>
      </c>
      <c r="W371">
        <v>0.96952523011686997</v>
      </c>
      <c r="X371">
        <v>0.24624958834538599</v>
      </c>
      <c r="AJ371">
        <v>3.5931585679799198</v>
      </c>
      <c r="AK371">
        <v>3.68449865958031</v>
      </c>
      <c r="AL371">
        <v>1.2105382891419401</v>
      </c>
      <c r="AM371">
        <v>1.52460424222375</v>
      </c>
      <c r="AN371">
        <v>0.79455303519340603</v>
      </c>
      <c r="AO371">
        <v>0.81176831159359297</v>
      </c>
      <c r="AZ371">
        <v>0.55586858153991503</v>
      </c>
      <c r="BA371">
        <v>0.762252120817275</v>
      </c>
      <c r="BB371">
        <v>0.44430412588699197</v>
      </c>
      <c r="BC371">
        <v>0.60527037502446801</v>
      </c>
      <c r="BD371">
        <v>0.44209352959296599</v>
      </c>
      <c r="BE371">
        <v>0.52006755094800705</v>
      </c>
      <c r="BQ371">
        <v>2.3545432373266002</v>
      </c>
      <c r="BR371">
        <v>5.8418307916540702</v>
      </c>
      <c r="BS371">
        <v>2.3879933917035201</v>
      </c>
      <c r="BT371">
        <v>1.02481155666753</v>
      </c>
      <c r="BU371">
        <v>3.3515677308403098</v>
      </c>
      <c r="BV371">
        <v>0.33245267327753603</v>
      </c>
      <c r="CG371">
        <v>0.66818809666422696</v>
      </c>
      <c r="CH371">
        <v>0.85871137641416995</v>
      </c>
      <c r="CI371">
        <v>0.60593816346524798</v>
      </c>
      <c r="CJ371">
        <v>0.55969134757813799</v>
      </c>
      <c r="CK371">
        <v>0.52959234260434795</v>
      </c>
      <c r="CL371">
        <v>0.25247985661572703</v>
      </c>
    </row>
    <row r="372" spans="3:90" x14ac:dyDescent="0.2">
      <c r="C372">
        <v>6.4335458034999098</v>
      </c>
      <c r="D372">
        <v>7.00428492441256</v>
      </c>
      <c r="E372">
        <v>3.0669702771615399</v>
      </c>
      <c r="F372">
        <v>4.9488335443010598</v>
      </c>
      <c r="G372">
        <v>5.60318763231429</v>
      </c>
      <c r="H372">
        <v>0.28611192412029202</v>
      </c>
      <c r="S372">
        <v>0.83078026781942105</v>
      </c>
      <c r="T372">
        <v>1.04767535687766</v>
      </c>
      <c r="U372">
        <v>0.68714316943510401</v>
      </c>
      <c r="V372">
        <v>0.77357562458700302</v>
      </c>
      <c r="W372">
        <v>0.75165657710126599</v>
      </c>
      <c r="X372">
        <v>0.25627237979485301</v>
      </c>
      <c r="AJ372">
        <v>3.2321718851823702</v>
      </c>
      <c r="AK372">
        <v>3.91083021272767</v>
      </c>
      <c r="AL372">
        <v>0.71667459814766499</v>
      </c>
      <c r="AM372">
        <v>1.6432217523172601</v>
      </c>
      <c r="AN372">
        <v>2.86263199442342</v>
      </c>
      <c r="AO372">
        <v>0.680829944876579</v>
      </c>
      <c r="AZ372">
        <v>0.93988130539950498</v>
      </c>
      <c r="BA372">
        <v>0.85240417084824105</v>
      </c>
      <c r="BB372">
        <v>0.50328996670983095</v>
      </c>
      <c r="BC372">
        <v>0.73485567807902796</v>
      </c>
      <c r="BD372">
        <v>0.58395133482803696</v>
      </c>
      <c r="BE372">
        <v>0.53178217951735796</v>
      </c>
      <c r="BQ372">
        <v>2.51321906898918</v>
      </c>
      <c r="BR372">
        <v>7.7792525587867596</v>
      </c>
      <c r="BS372">
        <v>3.0621706509610598</v>
      </c>
      <c r="BT372">
        <v>0.66519331741994503</v>
      </c>
      <c r="BU372">
        <v>2.1055090671855701</v>
      </c>
      <c r="BV372">
        <v>0.276434292805042</v>
      </c>
      <c r="CG372">
        <v>0.81152635870146494</v>
      </c>
      <c r="CH372">
        <v>0.71940402273589099</v>
      </c>
      <c r="CI372">
        <v>0.84920875581552702</v>
      </c>
      <c r="CJ372">
        <v>0.39629836740585</v>
      </c>
      <c r="CK372">
        <v>0.57427184601100101</v>
      </c>
      <c r="CL372">
        <v>0.29192762018150598</v>
      </c>
    </row>
    <row r="373" spans="3:90" x14ac:dyDescent="0.2">
      <c r="C373">
        <v>8.3514736852577904</v>
      </c>
      <c r="D373">
        <v>8.3482714068030894</v>
      </c>
      <c r="E373">
        <v>1.07091971641553</v>
      </c>
      <c r="F373">
        <v>4.9639093551654998</v>
      </c>
      <c r="G373">
        <v>7.5026735542438896</v>
      </c>
      <c r="H373">
        <v>0.26294878878088801</v>
      </c>
      <c r="S373">
        <v>0.99636180427380905</v>
      </c>
      <c r="T373">
        <v>0.89377967132233704</v>
      </c>
      <c r="U373">
        <v>0.55750844017802403</v>
      </c>
      <c r="V373">
        <v>0.90885983266301795</v>
      </c>
      <c r="W373">
        <v>1.0935476791244101</v>
      </c>
      <c r="X373">
        <v>0.272621673626955</v>
      </c>
      <c r="AJ373">
        <v>3.9312668271031299</v>
      </c>
      <c r="AK373">
        <v>4.9625095340258802</v>
      </c>
      <c r="AL373">
        <v>1.74663266345364</v>
      </c>
      <c r="AM373">
        <v>2.4492521225156798</v>
      </c>
      <c r="AN373">
        <v>2.38494835592499</v>
      </c>
      <c r="AO373">
        <v>0.67131529564113801</v>
      </c>
      <c r="AZ373">
        <v>0.66267773768759797</v>
      </c>
      <c r="BA373">
        <v>0.736019065551204</v>
      </c>
      <c r="BB373">
        <v>0.51344044422087998</v>
      </c>
      <c r="BC373">
        <v>0.70301328277179997</v>
      </c>
      <c r="BD373">
        <v>0.53493893084391997</v>
      </c>
      <c r="BE373">
        <v>0.52162989350105904</v>
      </c>
      <c r="BQ373">
        <v>3.2284019798252102</v>
      </c>
      <c r="BR373">
        <v>6.9539145969681497</v>
      </c>
      <c r="BS373">
        <v>1.94800560164252</v>
      </c>
      <c r="BT373">
        <v>1.1748278365468801</v>
      </c>
      <c r="BU373">
        <v>2.1165872499375999</v>
      </c>
      <c r="BV373">
        <v>0.40873398575418202</v>
      </c>
      <c r="CG373">
        <v>0.81109872660075899</v>
      </c>
      <c r="CH373">
        <v>0.81234250294446697</v>
      </c>
      <c r="CI373">
        <v>0.657205739261286</v>
      </c>
      <c r="CJ373">
        <v>0.49652239704068801</v>
      </c>
      <c r="CK373">
        <v>0.42847116778987299</v>
      </c>
      <c r="CL373">
        <v>0.29237520397114602</v>
      </c>
    </row>
    <row r="374" spans="3:90" x14ac:dyDescent="0.2">
      <c r="C374">
        <v>6.2376856217998604</v>
      </c>
      <c r="D374">
        <v>8.2012150227503593</v>
      </c>
      <c r="E374">
        <v>0.66603834976306397</v>
      </c>
      <c r="F374">
        <v>3.07796768401146</v>
      </c>
      <c r="G374">
        <v>6.3552619647764601</v>
      </c>
      <c r="H374">
        <v>0.33130784142627001</v>
      </c>
      <c r="S374">
        <v>0.74203882764482698</v>
      </c>
      <c r="T374">
        <v>0.81187773179141998</v>
      </c>
      <c r="U374">
        <v>0.53979965876065406</v>
      </c>
      <c r="V374">
        <v>1.1680856242502999</v>
      </c>
      <c r="W374">
        <v>0.82494806616356997</v>
      </c>
      <c r="X374">
        <v>0.317160658418701</v>
      </c>
      <c r="AJ374">
        <v>5.0131931426602003</v>
      </c>
      <c r="AK374">
        <v>6.1895576747667702</v>
      </c>
      <c r="AL374">
        <v>1.5231426382211599</v>
      </c>
      <c r="AM374">
        <v>1.7802386862158599</v>
      </c>
      <c r="AN374">
        <v>0.64660579435851595</v>
      </c>
      <c r="AO374">
        <v>0.73989509724058999</v>
      </c>
      <c r="AZ374">
        <v>0.73035681551091203</v>
      </c>
      <c r="BA374">
        <v>0.71835783629577099</v>
      </c>
      <c r="BB374">
        <v>0.63997505023851697</v>
      </c>
      <c r="BC374">
        <v>0.54585898470088601</v>
      </c>
      <c r="BD374">
        <v>0.44692137864947501</v>
      </c>
      <c r="BE374">
        <v>0.84690182571893202</v>
      </c>
      <c r="BQ374">
        <v>3.2183162014537698</v>
      </c>
      <c r="BR374">
        <v>6.6424113965607301</v>
      </c>
      <c r="BS374">
        <v>2.0942510814328101</v>
      </c>
      <c r="BT374">
        <v>0.92014230065723701</v>
      </c>
      <c r="BU374">
        <v>2.1091302052105201</v>
      </c>
      <c r="BV374">
        <v>0.36504647508536398</v>
      </c>
      <c r="CG374">
        <v>0.61842817668638095</v>
      </c>
      <c r="CH374">
        <v>0.76542364477316105</v>
      </c>
      <c r="CI374">
        <v>0.72666232318326196</v>
      </c>
      <c r="CJ374">
        <v>0.45210511715152701</v>
      </c>
      <c r="CK374">
        <v>0.55661380965135399</v>
      </c>
      <c r="CL374">
        <v>0.33533384657766102</v>
      </c>
    </row>
    <row r="375" spans="3:90" x14ac:dyDescent="0.2">
      <c r="C375">
        <v>6.7228727047507899</v>
      </c>
      <c r="D375">
        <v>6.4697101629247404</v>
      </c>
      <c r="E375">
        <v>0.46881962060889298</v>
      </c>
      <c r="F375">
        <v>3.7779682575742299</v>
      </c>
      <c r="G375">
        <v>8.1126973101092297</v>
      </c>
      <c r="H375">
        <v>0.64931618465700203</v>
      </c>
      <c r="S375">
        <v>0.78077102640956797</v>
      </c>
      <c r="T375">
        <v>0.96003927435057601</v>
      </c>
      <c r="U375">
        <v>0.40397401804136202</v>
      </c>
      <c r="V375">
        <v>1.0770355460427601</v>
      </c>
      <c r="W375">
        <v>0.986717705193358</v>
      </c>
      <c r="X375">
        <v>0.42048690643972603</v>
      </c>
      <c r="AJ375">
        <v>3.6948285064139501</v>
      </c>
      <c r="AK375">
        <v>5.9075361863422398</v>
      </c>
      <c r="AL375">
        <v>1.8881180811541101</v>
      </c>
      <c r="AM375">
        <v>2.0651828671260599</v>
      </c>
      <c r="AN375">
        <v>0.30098549488688903</v>
      </c>
      <c r="AO375">
        <v>0.82926391619287598</v>
      </c>
      <c r="AZ375">
        <v>0.67618579571134496</v>
      </c>
      <c r="BA375">
        <v>0.73490236488717298</v>
      </c>
      <c r="BB375">
        <v>0.49998476981751699</v>
      </c>
      <c r="BC375">
        <v>0.64273581028911198</v>
      </c>
      <c r="BD375">
        <v>0.36627642178587799</v>
      </c>
      <c r="BE375">
        <v>0.58616911093038604</v>
      </c>
      <c r="BQ375">
        <v>3.2141011221440401</v>
      </c>
      <c r="BR375">
        <v>7.7436335938199798</v>
      </c>
      <c r="BS375">
        <v>3.4658722302824101</v>
      </c>
      <c r="BT375">
        <v>1.0153472913619701</v>
      </c>
      <c r="BU375">
        <v>1.4054989143757299</v>
      </c>
      <c r="BV375">
        <v>0.455376628584655</v>
      </c>
      <c r="CG375">
        <v>0.69588830076974095</v>
      </c>
      <c r="CH375">
        <v>0.81491042008053005</v>
      </c>
      <c r="CI375">
        <v>0.78496093567515501</v>
      </c>
      <c r="CJ375">
        <v>0.56782851547635604</v>
      </c>
      <c r="CK375">
        <v>0.36981081553173101</v>
      </c>
      <c r="CL375">
        <v>0.371893432227202</v>
      </c>
    </row>
    <row r="376" spans="3:90" x14ac:dyDescent="0.2">
      <c r="C376">
        <v>7.1365405717876804</v>
      </c>
      <c r="D376">
        <v>6.6213235937538197</v>
      </c>
      <c r="E376">
        <v>0.48369896147844099</v>
      </c>
      <c r="F376">
        <v>2.3509637487291002</v>
      </c>
      <c r="G376">
        <v>7.7287021823705402</v>
      </c>
      <c r="H376">
        <v>0.41313965060969998</v>
      </c>
      <c r="S376">
        <v>0.897768102961091</v>
      </c>
      <c r="T376">
        <v>0.97233352858139299</v>
      </c>
      <c r="U376">
        <v>0.46369943769917898</v>
      </c>
      <c r="V376">
        <v>0.67994051960078095</v>
      </c>
      <c r="W376">
        <v>0.90826153744309601</v>
      </c>
      <c r="X376">
        <v>0.33371317828798802</v>
      </c>
      <c r="AJ376">
        <v>4.9763997665715403</v>
      </c>
      <c r="AK376">
        <v>6.3015199169767202</v>
      </c>
      <c r="AL376">
        <v>2.7479972464156601</v>
      </c>
      <c r="AM376">
        <v>2.0702693554964</v>
      </c>
      <c r="AN376">
        <v>0.57175170568071099</v>
      </c>
      <c r="AO376">
        <v>0.904381441596943</v>
      </c>
      <c r="AZ376">
        <v>0.566946201394949</v>
      </c>
      <c r="BA376">
        <v>0.95942393104205703</v>
      </c>
      <c r="BB376">
        <v>0.70954865877165496</v>
      </c>
      <c r="BC376">
        <v>0.604787301909671</v>
      </c>
      <c r="BD376">
        <v>0.41498982231035197</v>
      </c>
      <c r="BE376">
        <v>0.50503447137336799</v>
      </c>
      <c r="BQ376">
        <v>2.2561785443857998</v>
      </c>
      <c r="BR376">
        <v>7.9127593941096102</v>
      </c>
      <c r="BS376">
        <v>1.98645113150858</v>
      </c>
      <c r="BT376">
        <v>1.56503916546578</v>
      </c>
      <c r="BU376">
        <v>1.65429585851782</v>
      </c>
      <c r="BV376">
        <v>0.61375084886771003</v>
      </c>
      <c r="CG376">
        <v>0.66922782376399803</v>
      </c>
      <c r="CH376">
        <v>0.82796706759772598</v>
      </c>
      <c r="CI376">
        <v>0.70084436160313401</v>
      </c>
      <c r="CJ376">
        <v>0.81667241700290905</v>
      </c>
      <c r="CK376">
        <v>0.44670002708479001</v>
      </c>
      <c r="CL376">
        <v>0.37364377820383998</v>
      </c>
    </row>
    <row r="377" spans="3:90" x14ac:dyDescent="0.2">
      <c r="C377">
        <v>6.94711037957717</v>
      </c>
      <c r="D377">
        <v>7.6415186918431202</v>
      </c>
      <c r="E377">
        <v>0.46903532696807798</v>
      </c>
      <c r="F377">
        <v>1.78478743438321</v>
      </c>
      <c r="G377">
        <v>5.0806705634701599</v>
      </c>
      <c r="H377">
        <v>0.81898802663292203</v>
      </c>
      <c r="S377">
        <v>0.87399290897709903</v>
      </c>
      <c r="T377">
        <v>0.87521241855714105</v>
      </c>
      <c r="U377">
        <v>0.39158690800756701</v>
      </c>
      <c r="V377">
        <v>0.70194420715710604</v>
      </c>
      <c r="W377">
        <v>1.05753408924915</v>
      </c>
      <c r="X377">
        <v>0.38897566425628499</v>
      </c>
      <c r="AJ377">
        <v>3.11065330569728</v>
      </c>
      <c r="AK377">
        <v>5.9933038500750202</v>
      </c>
      <c r="AL377">
        <v>1.7232612822058899</v>
      </c>
      <c r="AM377">
        <v>0.92929524005037401</v>
      </c>
      <c r="AN377">
        <v>0.51564924360622899</v>
      </c>
      <c r="AO377">
        <v>0.86834470509836603</v>
      </c>
      <c r="AZ377">
        <v>0.73765990788305702</v>
      </c>
      <c r="BA377">
        <v>0.874872558714475</v>
      </c>
      <c r="BB377">
        <v>0.56532213485455496</v>
      </c>
      <c r="BC377">
        <v>0.59562497514781798</v>
      </c>
      <c r="BD377">
        <v>0.51085577303385599</v>
      </c>
      <c r="BE377">
        <v>0.45209917810762201</v>
      </c>
      <c r="BQ377">
        <v>1.97078458583107</v>
      </c>
      <c r="BR377">
        <v>5.9874641528155097</v>
      </c>
      <c r="BS377">
        <v>0.89073503896948303</v>
      </c>
      <c r="BT377">
        <v>0.88268013225686903</v>
      </c>
      <c r="BU377">
        <v>2.3950498830382401</v>
      </c>
      <c r="BV377">
        <v>0.44409892269165202</v>
      </c>
      <c r="CG377">
        <v>0.63808652446381597</v>
      </c>
      <c r="CH377">
        <v>0.99346157129495305</v>
      </c>
      <c r="CI377">
        <v>0.48603581887863601</v>
      </c>
      <c r="CJ377">
        <v>0.62128797479488196</v>
      </c>
      <c r="CK377">
        <v>0.51580013265199498</v>
      </c>
      <c r="CL377">
        <v>0.31362151915756398</v>
      </c>
    </row>
    <row r="378" spans="3:90" x14ac:dyDescent="0.2">
      <c r="C378">
        <v>6.1294678254179997</v>
      </c>
      <c r="D378">
        <v>7.2659761911745404</v>
      </c>
      <c r="E378">
        <v>0.83449111032525902</v>
      </c>
      <c r="F378">
        <v>3.1847729443833201</v>
      </c>
      <c r="G378">
        <v>6.3717694724745497</v>
      </c>
      <c r="H378">
        <v>0.70699652096282495</v>
      </c>
      <c r="S378">
        <v>0.85263205486794202</v>
      </c>
      <c r="T378">
        <v>1.08359620990282</v>
      </c>
      <c r="U378">
        <v>0.48595794356660499</v>
      </c>
      <c r="V378">
        <v>0.87960668013658205</v>
      </c>
      <c r="W378">
        <v>0.87668167043144996</v>
      </c>
      <c r="X378">
        <v>0.33656422486666798</v>
      </c>
      <c r="AJ378">
        <v>2.7503095920109599</v>
      </c>
      <c r="AK378">
        <v>4.9733078362514798</v>
      </c>
      <c r="AL378">
        <v>1.0183165589288701</v>
      </c>
      <c r="AM378">
        <v>1.60758135748389</v>
      </c>
      <c r="AN378">
        <v>1.1226787592083101</v>
      </c>
      <c r="AO378">
        <v>0.67701296092156305</v>
      </c>
      <c r="AZ378">
        <v>0.70611160878578405</v>
      </c>
      <c r="BA378">
        <v>1.0230806003295401</v>
      </c>
      <c r="BB378">
        <v>0.50487245690474902</v>
      </c>
      <c r="BC378">
        <v>0.53455052321578</v>
      </c>
      <c r="BD378">
        <v>0.42816693424631103</v>
      </c>
      <c r="BE378">
        <v>0.41532052181295998</v>
      </c>
      <c r="BQ378">
        <v>2.18393597134382</v>
      </c>
      <c r="BR378">
        <v>6.4496511958477898</v>
      </c>
      <c r="BS378">
        <v>1.26623580642765</v>
      </c>
      <c r="BT378">
        <v>1.4846677246075799</v>
      </c>
      <c r="BU378">
        <v>2.2197106154175499</v>
      </c>
      <c r="BV378">
        <v>0.49099999357997098</v>
      </c>
      <c r="CG378">
        <v>0.57866304419161296</v>
      </c>
      <c r="CH378">
        <v>0.73211398833578201</v>
      </c>
      <c r="CI378">
        <v>0.530741793546467</v>
      </c>
      <c r="CJ378">
        <v>0.61078651764190095</v>
      </c>
      <c r="CK378">
        <v>0.52023454486040399</v>
      </c>
      <c r="CL378">
        <v>0.28149778362954803</v>
      </c>
    </row>
    <row r="379" spans="3:90" x14ac:dyDescent="0.2">
      <c r="C379">
        <v>6.31756773080087</v>
      </c>
      <c r="D379">
        <v>7.9777514718996896</v>
      </c>
      <c r="E379">
        <v>0.87036011998278895</v>
      </c>
      <c r="F379">
        <v>5.4770852041952098</v>
      </c>
      <c r="G379">
        <v>6.3079326145210999</v>
      </c>
      <c r="H379">
        <v>0.67094674913544405</v>
      </c>
      <c r="S379">
        <v>0.73981827171930903</v>
      </c>
      <c r="T379">
        <v>0.992102441505469</v>
      </c>
      <c r="U379">
        <v>0.52043940939830202</v>
      </c>
      <c r="V379">
        <v>0.96856595057786599</v>
      </c>
      <c r="W379">
        <v>0.94709862743696605</v>
      </c>
      <c r="X379">
        <v>0.37529917631158</v>
      </c>
      <c r="AJ379">
        <v>1.42729548610948</v>
      </c>
      <c r="AK379">
        <v>3.5204435630006499</v>
      </c>
      <c r="AL379">
        <v>2.36304787679701</v>
      </c>
      <c r="AM379">
        <v>1.59660829951998</v>
      </c>
      <c r="AN379">
        <v>0.93429196478808296</v>
      </c>
      <c r="AO379">
        <v>1.0500407668665801</v>
      </c>
      <c r="AZ379">
        <v>0.71852251661250399</v>
      </c>
      <c r="BA379">
        <v>0.88809982911745899</v>
      </c>
      <c r="BB379">
        <v>0.63450372451024295</v>
      </c>
      <c r="BC379">
        <v>0.64910020115758404</v>
      </c>
      <c r="BD379">
        <v>0.37398536867486298</v>
      </c>
      <c r="BE379">
        <v>0.58538125770238703</v>
      </c>
      <c r="BQ379">
        <v>1.09873693272429</v>
      </c>
      <c r="BR379">
        <v>3.8933407006187299</v>
      </c>
      <c r="BS379">
        <v>1.5194455991281901</v>
      </c>
      <c r="BT379">
        <v>0.83581952685156702</v>
      </c>
      <c r="BU379">
        <v>3.39285254662652</v>
      </c>
      <c r="BV379">
        <v>0.77968337135290799</v>
      </c>
      <c r="CG379">
        <v>0.63746375076808104</v>
      </c>
      <c r="CH379">
        <v>0.92898184805943596</v>
      </c>
      <c r="CI379">
        <v>0.55141486927656602</v>
      </c>
      <c r="CJ379">
        <v>0.59706820714536502</v>
      </c>
      <c r="CK379">
        <v>0.54843978100453405</v>
      </c>
      <c r="CL379">
        <v>0.44312732549980799</v>
      </c>
    </row>
    <row r="380" spans="3:90" x14ac:dyDescent="0.2">
      <c r="C380">
        <v>5.9759314108438701</v>
      </c>
      <c r="D380">
        <v>9.6275196941353993</v>
      </c>
      <c r="E380">
        <v>1.0486350562156199</v>
      </c>
      <c r="F380">
        <v>2.7754288476216602</v>
      </c>
      <c r="G380">
        <v>8.6784059964129998</v>
      </c>
      <c r="H380">
        <v>0.62503866632742799</v>
      </c>
      <c r="S380">
        <v>0.74734040424218595</v>
      </c>
      <c r="T380">
        <v>0.84559333975518003</v>
      </c>
      <c r="U380">
        <v>0.51718801606211096</v>
      </c>
      <c r="V380">
        <v>0.82312871295174606</v>
      </c>
      <c r="W380">
        <v>0.83418030818757005</v>
      </c>
      <c r="X380">
        <v>0.30529342255724001</v>
      </c>
      <c r="AJ380">
        <v>1.75741700334678</v>
      </c>
      <c r="AK380">
        <v>3.4301152453130799</v>
      </c>
      <c r="AL380">
        <v>1.92273214783955</v>
      </c>
      <c r="AM380">
        <v>1.74801819367765</v>
      </c>
      <c r="AN380">
        <v>0.835572496279538</v>
      </c>
      <c r="AO380">
        <v>1.3389044883563299</v>
      </c>
      <c r="AZ380">
        <v>0.69726846437885803</v>
      </c>
      <c r="BA380">
        <v>1.00038242602148</v>
      </c>
      <c r="BB380">
        <v>0.54156321027121901</v>
      </c>
      <c r="BC380">
        <v>0.54818274980319104</v>
      </c>
      <c r="BD380">
        <v>0.41040363944670899</v>
      </c>
      <c r="BE380">
        <v>0.62811651420271597</v>
      </c>
      <c r="BQ380">
        <v>1.10769099027486</v>
      </c>
      <c r="BR380">
        <v>4.7351514664072401</v>
      </c>
      <c r="BS380">
        <v>1.01261377075471</v>
      </c>
      <c r="BT380">
        <v>0.97397633876498102</v>
      </c>
      <c r="BU380">
        <v>1.02709445169002</v>
      </c>
      <c r="BV380">
        <v>0.95882412477643897</v>
      </c>
      <c r="CG380">
        <v>0.62567601054486999</v>
      </c>
      <c r="CH380">
        <v>0.96931487103137504</v>
      </c>
      <c r="CI380">
        <v>0.53345770027308304</v>
      </c>
      <c r="CJ380">
        <v>0.51484564028178403</v>
      </c>
      <c r="CK380">
        <v>0.42846449938342701</v>
      </c>
      <c r="CL380">
        <v>0.40111491152706702</v>
      </c>
    </row>
    <row r="381" spans="3:90" x14ac:dyDescent="0.2">
      <c r="C381">
        <v>3.9703542493166202</v>
      </c>
      <c r="D381">
        <v>10.253988714636201</v>
      </c>
      <c r="E381">
        <v>1.35443230840926</v>
      </c>
      <c r="F381">
        <v>3.7195479649521501</v>
      </c>
      <c r="G381">
        <v>7.2393492265913197</v>
      </c>
      <c r="H381">
        <v>0.76692620286854496</v>
      </c>
      <c r="S381">
        <v>0.754430564553214</v>
      </c>
      <c r="T381">
        <v>1.1083571526912199</v>
      </c>
      <c r="U381">
        <v>0.649885449252254</v>
      </c>
      <c r="V381">
        <v>1.0253876771844199</v>
      </c>
      <c r="W381">
        <v>0.84297619194704498</v>
      </c>
      <c r="X381">
        <v>0.44748263367941499</v>
      </c>
      <c r="AJ381">
        <v>2.0462914547402198</v>
      </c>
      <c r="AK381">
        <v>2.8955875823657502</v>
      </c>
      <c r="AL381">
        <v>2.0294666837214201</v>
      </c>
      <c r="AM381">
        <v>1.4939513329307501</v>
      </c>
      <c r="AN381">
        <v>0.69384130077050499</v>
      </c>
      <c r="AO381">
        <v>0.82407385676968603</v>
      </c>
      <c r="AZ381">
        <v>0.583058671991457</v>
      </c>
      <c r="BA381">
        <v>0.76263710595638301</v>
      </c>
      <c r="BB381">
        <v>0.60929624889905998</v>
      </c>
      <c r="BC381">
        <v>0.645375269142349</v>
      </c>
      <c r="BD381">
        <v>0.40512769882677702</v>
      </c>
      <c r="BE381">
        <v>0.42800558351835899</v>
      </c>
      <c r="BQ381">
        <v>0.74000840411804203</v>
      </c>
      <c r="BR381">
        <v>3.5402385262948002</v>
      </c>
      <c r="BS381">
        <v>2.5832084042425398</v>
      </c>
      <c r="BT381">
        <v>1.98186776417412</v>
      </c>
      <c r="BU381">
        <v>1.8030205319208901</v>
      </c>
      <c r="BV381">
        <v>0.644869507752589</v>
      </c>
      <c r="CG381">
        <v>0.65489838589819005</v>
      </c>
      <c r="CH381">
        <v>1.08813045870108</v>
      </c>
      <c r="CI381">
        <v>0.726313869250787</v>
      </c>
      <c r="CJ381">
        <v>0.60100386962575403</v>
      </c>
      <c r="CK381">
        <v>0.493296801283514</v>
      </c>
      <c r="CL381">
        <v>0.32924207391798199</v>
      </c>
    </row>
    <row r="382" spans="3:90" x14ac:dyDescent="0.2">
      <c r="C382">
        <v>4.2830181923261703</v>
      </c>
      <c r="D382">
        <v>7.4193121150419499</v>
      </c>
      <c r="E382">
        <v>0.96953128358206198</v>
      </c>
      <c r="F382">
        <v>4.3453839188210797</v>
      </c>
      <c r="G382">
        <v>7.3566494680141101</v>
      </c>
      <c r="H382">
        <v>0.79907840642042305</v>
      </c>
      <c r="S382">
        <v>0.75022573846703799</v>
      </c>
      <c r="T382">
        <v>0.94868666308143801</v>
      </c>
      <c r="U382">
        <v>0.41075598525888302</v>
      </c>
      <c r="V382">
        <v>1.30717092763869</v>
      </c>
      <c r="W382">
        <v>1.0245837044552</v>
      </c>
      <c r="X382">
        <v>0.43107799045122502</v>
      </c>
      <c r="AJ382">
        <v>1.6595597326273499</v>
      </c>
      <c r="AK382">
        <v>3.9668622136721798</v>
      </c>
      <c r="AL382">
        <v>2.05096081124741</v>
      </c>
      <c r="AM382">
        <v>0.96490349190897096</v>
      </c>
      <c r="AN382">
        <v>0.74202822047523997</v>
      </c>
      <c r="AO382">
        <v>1.00566098748365</v>
      </c>
      <c r="AZ382">
        <v>0.69692441569909203</v>
      </c>
      <c r="BA382">
        <v>0.90122907620533699</v>
      </c>
      <c r="BB382">
        <v>0.69899584319786501</v>
      </c>
      <c r="BC382">
        <v>0.48591452102754401</v>
      </c>
      <c r="BD382">
        <v>0.365573960571697</v>
      </c>
      <c r="BE382">
        <v>0.68433263513762499</v>
      </c>
      <c r="BQ382">
        <v>1.1669525703982999</v>
      </c>
      <c r="BR382">
        <v>4.3171135100010396</v>
      </c>
      <c r="BS382">
        <v>3.0233635748041299</v>
      </c>
      <c r="BT382">
        <v>2.6880548090318701</v>
      </c>
      <c r="BU382">
        <v>2.6158953705889001</v>
      </c>
      <c r="BV382">
        <v>0.59140077541802305</v>
      </c>
      <c r="CG382">
        <v>0.61659330899359899</v>
      </c>
      <c r="CH382">
        <v>1.10343129018485</v>
      </c>
      <c r="CI382">
        <v>0.61469332914485597</v>
      </c>
      <c r="CJ382">
        <v>0.95353350354127897</v>
      </c>
      <c r="CK382">
        <v>0.66858996425452299</v>
      </c>
      <c r="CL382">
        <v>0.32855752952469103</v>
      </c>
    </row>
    <row r="383" spans="3:90" x14ac:dyDescent="0.2">
      <c r="C383">
        <v>3.1168911122647298</v>
      </c>
      <c r="D383">
        <v>6.6278499121896699</v>
      </c>
      <c r="E383">
        <v>0.340491420804163</v>
      </c>
      <c r="F383">
        <v>4.3163052205411603</v>
      </c>
      <c r="G383">
        <v>8.1399575171382192</v>
      </c>
      <c r="H383">
        <v>1.5315758677800599</v>
      </c>
      <c r="S383">
        <v>0.71680650061132101</v>
      </c>
      <c r="T383">
        <v>1.0470172837532099</v>
      </c>
      <c r="U383">
        <v>0.34425640757632298</v>
      </c>
      <c r="V383">
        <v>0.84664290950194199</v>
      </c>
      <c r="W383">
        <v>0.97390413102672302</v>
      </c>
      <c r="X383">
        <v>0.35989153220443998</v>
      </c>
      <c r="AJ383">
        <v>1.1858448557546599</v>
      </c>
      <c r="AK383">
        <v>4.07822539472477</v>
      </c>
      <c r="AL383">
        <v>1.8852982240015601</v>
      </c>
      <c r="AM383">
        <v>1.8046107306370001</v>
      </c>
      <c r="AN383">
        <v>0.44221804698719203</v>
      </c>
      <c r="AO383">
        <v>0.98885687378706</v>
      </c>
      <c r="AZ383">
        <v>0.58385466138187403</v>
      </c>
      <c r="BA383">
        <v>0.79799347795268705</v>
      </c>
      <c r="BB383">
        <v>0.68509540867011198</v>
      </c>
      <c r="BC383">
        <v>0.51131464359543999</v>
      </c>
      <c r="BD383">
        <v>0.324698608416714</v>
      </c>
      <c r="BE383">
        <v>0.57823416090343205</v>
      </c>
      <c r="BQ383">
        <v>2.1169102205576902</v>
      </c>
      <c r="BR383">
        <v>3.90758071505044</v>
      </c>
      <c r="BS383">
        <v>2.9032364259839398</v>
      </c>
      <c r="BT383">
        <v>2.09556785690922</v>
      </c>
      <c r="BU383">
        <v>2.2031292143594099</v>
      </c>
      <c r="BV383">
        <v>0.30705741851194401</v>
      </c>
      <c r="CG383">
        <v>0.53004140306602499</v>
      </c>
      <c r="CH383">
        <v>0.90216594078143797</v>
      </c>
      <c r="CI383">
        <v>0.55604844905645801</v>
      </c>
      <c r="CJ383">
        <v>0.67493688318843503</v>
      </c>
      <c r="CK383">
        <v>0.57436421187975495</v>
      </c>
      <c r="CL383">
        <v>0.29614816309381198</v>
      </c>
    </row>
    <row r="384" spans="3:90" x14ac:dyDescent="0.2">
      <c r="C384">
        <v>3.7540487863073602</v>
      </c>
      <c r="D384">
        <v>5.7846361431412001</v>
      </c>
      <c r="E384">
        <v>1.0301790086897999</v>
      </c>
      <c r="F384">
        <v>2.2448136945649302</v>
      </c>
      <c r="G384">
        <v>7.4064067577725003</v>
      </c>
      <c r="H384">
        <v>1.3561660656039201</v>
      </c>
      <c r="S384">
        <v>0.61846970693446102</v>
      </c>
      <c r="T384">
        <v>1.2058670888830401</v>
      </c>
      <c r="U384">
        <v>0.60039441275723304</v>
      </c>
      <c r="V384">
        <v>0.68387054496740096</v>
      </c>
      <c r="W384">
        <v>0.78347929990697096</v>
      </c>
      <c r="X384">
        <v>0.48381827307625702</v>
      </c>
      <c r="AJ384">
        <v>1.0772161543519001</v>
      </c>
      <c r="AK384">
        <v>4.1188553197107396</v>
      </c>
      <c r="AL384">
        <v>1.7486432352885199</v>
      </c>
      <c r="AM384">
        <v>2.7429151214443599</v>
      </c>
      <c r="AN384">
        <v>0.71218491305407805</v>
      </c>
      <c r="AO384">
        <v>1.0051299725582501</v>
      </c>
      <c r="AZ384">
        <v>0.64551334024142004</v>
      </c>
      <c r="BA384">
        <v>0.82481494097936503</v>
      </c>
      <c r="BB384">
        <v>0.76539599135149095</v>
      </c>
      <c r="BC384">
        <v>0.60190268434802596</v>
      </c>
      <c r="BD384">
        <v>0.41622131925167399</v>
      </c>
      <c r="BE384">
        <v>0.588349202521533</v>
      </c>
      <c r="BQ384">
        <v>1.0448098841078499</v>
      </c>
      <c r="BR384">
        <v>4.3323956156143204</v>
      </c>
      <c r="BS384">
        <v>2.63136124675817</v>
      </c>
      <c r="BT384">
        <v>1.6713966495855399</v>
      </c>
      <c r="BU384">
        <v>0.916620838387043</v>
      </c>
      <c r="BV384">
        <v>0.39867907604621</v>
      </c>
      <c r="CG384">
        <v>0.46427931152772001</v>
      </c>
      <c r="CH384">
        <v>1.1722316194240201</v>
      </c>
      <c r="CI384">
        <v>0.68135987326285696</v>
      </c>
      <c r="CJ384">
        <v>0.490124849355209</v>
      </c>
      <c r="CK384">
        <v>0.41545351272150999</v>
      </c>
      <c r="CL384">
        <v>0.26076299061698799</v>
      </c>
    </row>
    <row r="385" spans="2:90" x14ac:dyDescent="0.2">
      <c r="C385">
        <v>3.85091078375395</v>
      </c>
      <c r="D385">
        <v>7.8923488226474099</v>
      </c>
      <c r="E385">
        <v>0.87242391097855798</v>
      </c>
      <c r="F385">
        <v>3.5008283250317702</v>
      </c>
      <c r="G385">
        <v>7.2080098839225899</v>
      </c>
      <c r="H385">
        <v>1.7466181869981601</v>
      </c>
      <c r="S385">
        <v>0.77486026259053098</v>
      </c>
      <c r="T385">
        <v>1.30789576131527</v>
      </c>
      <c r="U385">
        <v>0.46591878624872402</v>
      </c>
      <c r="V385">
        <v>0.89239220920456597</v>
      </c>
      <c r="W385">
        <v>0.92277698454995705</v>
      </c>
      <c r="X385">
        <v>0.55395414107071805</v>
      </c>
      <c r="AJ385">
        <v>1.9552909065088599</v>
      </c>
      <c r="AK385">
        <v>2.9069309253887501</v>
      </c>
      <c r="AL385">
        <v>2.4301250402246701</v>
      </c>
      <c r="AM385">
        <v>0.89263332613193402</v>
      </c>
      <c r="AN385">
        <v>2.5214748117508301</v>
      </c>
      <c r="AO385">
        <v>0.90158542985752599</v>
      </c>
      <c r="AZ385">
        <v>0.58757841938556199</v>
      </c>
      <c r="BA385">
        <v>0.80432457262619605</v>
      </c>
      <c r="BB385">
        <v>0.68251516149184299</v>
      </c>
      <c r="BC385">
        <v>0.39830355134075301</v>
      </c>
      <c r="BD385">
        <v>0.493933787118921</v>
      </c>
      <c r="BE385">
        <v>0.47582165863446002</v>
      </c>
      <c r="BQ385">
        <v>2.5882299775394402</v>
      </c>
      <c r="BR385">
        <v>4.8293703760273603</v>
      </c>
      <c r="BS385">
        <v>2.7712344420419202</v>
      </c>
      <c r="BT385">
        <v>2.1951407680467798</v>
      </c>
      <c r="BU385">
        <v>1.37863118218429</v>
      </c>
      <c r="BV385">
        <v>0.67959770744385894</v>
      </c>
      <c r="CG385">
        <v>0.76349677950423001</v>
      </c>
      <c r="CH385">
        <v>0.81948321408049396</v>
      </c>
      <c r="CI385">
        <v>0.64327828895260497</v>
      </c>
      <c r="CJ385">
        <v>0.53760906360505101</v>
      </c>
      <c r="CK385">
        <v>0.40830781930889598</v>
      </c>
      <c r="CL385">
        <v>0.34351239444081999</v>
      </c>
    </row>
    <row r="386" spans="2:90" x14ac:dyDescent="0.2">
      <c r="C386">
        <v>3.6781823100776099</v>
      </c>
      <c r="D386">
        <v>8.2558219605458092</v>
      </c>
      <c r="E386">
        <v>1.2965797908019601</v>
      </c>
      <c r="F386">
        <v>3.37870429549322</v>
      </c>
      <c r="G386">
        <v>6.61065023746636</v>
      </c>
      <c r="H386">
        <v>0.69585629056197296</v>
      </c>
      <c r="S386">
        <v>0.69899408687105602</v>
      </c>
      <c r="T386">
        <v>1.1216324587563899</v>
      </c>
      <c r="U386">
        <v>0.682556670134296</v>
      </c>
      <c r="V386">
        <v>0.84778681218185603</v>
      </c>
      <c r="W386">
        <v>0.96315056015882194</v>
      </c>
      <c r="X386">
        <v>0.37550261731694101</v>
      </c>
      <c r="AJ386">
        <v>2.0273201149884699</v>
      </c>
      <c r="AK386">
        <v>5.0171641863378102</v>
      </c>
      <c r="AL386">
        <v>3.4388753700949599</v>
      </c>
      <c r="AM386">
        <v>2.28285465041342</v>
      </c>
      <c r="AN386">
        <v>1.6949897571947701</v>
      </c>
      <c r="AO386">
        <v>0.85968673952053098</v>
      </c>
      <c r="AZ386">
        <v>0.68252022057651196</v>
      </c>
      <c r="BA386">
        <v>1.0963421968142599</v>
      </c>
      <c r="BB386">
        <v>0.77974553555706705</v>
      </c>
      <c r="BC386">
        <v>0.70191795495781495</v>
      </c>
      <c r="BD386">
        <v>0.33736973321254199</v>
      </c>
      <c r="BE386">
        <v>0.54125704003589103</v>
      </c>
      <c r="BQ386">
        <v>2.7567776419412202</v>
      </c>
      <c r="BR386">
        <v>3.7097660961377201</v>
      </c>
      <c r="BS386">
        <v>3.3180195354850399</v>
      </c>
      <c r="BT386">
        <v>2.35791563526961</v>
      </c>
      <c r="BU386">
        <v>1.4829933753054201</v>
      </c>
      <c r="BV386">
        <v>0.70378247274420203</v>
      </c>
      <c r="CG386">
        <v>0.58299418164360395</v>
      </c>
      <c r="CH386">
        <v>0.96055949958077702</v>
      </c>
      <c r="CI386">
        <v>0.59549443703934402</v>
      </c>
      <c r="CJ386">
        <v>0.47854758673387499</v>
      </c>
      <c r="CK386">
        <v>0.61015438031122204</v>
      </c>
      <c r="CL386">
        <v>0.27312603850475597</v>
      </c>
    </row>
    <row r="387" spans="2:90" x14ac:dyDescent="0.2">
      <c r="C387">
        <v>4.9669343943457704</v>
      </c>
      <c r="D387">
        <v>6.8660193475432401</v>
      </c>
      <c r="E387">
        <v>1.2999228742396201</v>
      </c>
      <c r="F387">
        <v>4.5820797652608896</v>
      </c>
      <c r="G387">
        <v>8.0726202315748292</v>
      </c>
      <c r="H387">
        <v>0.96940547129517696</v>
      </c>
      <c r="S387">
        <v>0.72898140551902701</v>
      </c>
      <c r="T387">
        <v>1.2122028386167001</v>
      </c>
      <c r="U387">
        <v>0.480245595691984</v>
      </c>
      <c r="V387">
        <v>0.71821283954844795</v>
      </c>
      <c r="W387">
        <v>0.94136056761320197</v>
      </c>
      <c r="X387">
        <v>0.52082902384497898</v>
      </c>
      <c r="AJ387">
        <v>1.31658090848554</v>
      </c>
      <c r="AK387">
        <v>4.60194236599449</v>
      </c>
      <c r="AL387">
        <v>3.0935012486157101</v>
      </c>
      <c r="AM387">
        <v>3.9089211231575698</v>
      </c>
      <c r="AN387">
        <v>0.75286515730272696</v>
      </c>
      <c r="AO387">
        <v>1.01530999466774</v>
      </c>
      <c r="AZ387">
        <v>0.61010992164324196</v>
      </c>
      <c r="BA387">
        <v>1.1052922739150499</v>
      </c>
      <c r="BB387">
        <v>0.69402837509756199</v>
      </c>
      <c r="BC387">
        <v>0.90541214572831197</v>
      </c>
      <c r="BD387">
        <v>0.37892049996347898</v>
      </c>
      <c r="BE387">
        <v>0.57651512075811995</v>
      </c>
      <c r="BQ387">
        <v>2.4263842891085399</v>
      </c>
      <c r="BR387">
        <v>5.9095198856218198</v>
      </c>
      <c r="BS387">
        <v>2.9199152884053601</v>
      </c>
      <c r="BT387">
        <v>1.35932203830472</v>
      </c>
      <c r="BU387">
        <v>0.69634274373014504</v>
      </c>
      <c r="BV387">
        <v>0.63201782778150595</v>
      </c>
      <c r="CG387">
        <v>0.81170567143550898</v>
      </c>
      <c r="CH387">
        <v>0.88697902129021</v>
      </c>
      <c r="CI387">
        <v>0.66460827364518904</v>
      </c>
      <c r="CJ387">
        <v>0.54134898163763701</v>
      </c>
      <c r="CK387">
        <v>0.39072379891576198</v>
      </c>
      <c r="CL387">
        <v>0.326882337173872</v>
      </c>
    </row>
    <row r="388" spans="2:90" x14ac:dyDescent="0.2">
      <c r="C388">
        <v>6.27322609543367</v>
      </c>
      <c r="D388">
        <v>7.90234782183225</v>
      </c>
      <c r="E388">
        <v>1.2600247250319301</v>
      </c>
      <c r="F388">
        <v>3.8533848981334899</v>
      </c>
      <c r="G388">
        <v>6.6240993905922601</v>
      </c>
      <c r="H388">
        <v>1.4048573560117501</v>
      </c>
      <c r="S388">
        <v>1.1541249363939801</v>
      </c>
      <c r="T388">
        <v>1.19750986447999</v>
      </c>
      <c r="U388">
        <v>0.64346418262951399</v>
      </c>
      <c r="V388">
        <v>0.95526658407938003</v>
      </c>
      <c r="W388">
        <v>0.91991167999100598</v>
      </c>
      <c r="X388">
        <v>0.54332389900630396</v>
      </c>
      <c r="AJ388">
        <v>2.1673878470438201</v>
      </c>
      <c r="AK388">
        <v>4.4082899028073701</v>
      </c>
      <c r="AL388">
        <v>2.62908756812016</v>
      </c>
      <c r="AM388">
        <v>3.46934515524064</v>
      </c>
      <c r="AN388">
        <v>0.49488720410889703</v>
      </c>
      <c r="AO388">
        <v>1.13023573415052</v>
      </c>
      <c r="AZ388">
        <v>0.72456372341193398</v>
      </c>
      <c r="BA388">
        <v>1.0360981830801399</v>
      </c>
      <c r="BB388">
        <v>0.84414555644887002</v>
      </c>
      <c r="BC388">
        <v>0.85667751595505504</v>
      </c>
      <c r="BD388">
        <v>0.31399212430538098</v>
      </c>
      <c r="BE388">
        <v>0.51946279065022904</v>
      </c>
      <c r="BQ388">
        <v>2.0661994196924498</v>
      </c>
      <c r="BR388">
        <v>3.96092022132455</v>
      </c>
      <c r="BS388">
        <v>2.5843196739168701</v>
      </c>
      <c r="BT388">
        <v>1.00393982314618</v>
      </c>
      <c r="BU388">
        <v>0.56447673717888902</v>
      </c>
      <c r="BV388">
        <v>0.85828551754862303</v>
      </c>
      <c r="CG388">
        <v>0.64457470296739405</v>
      </c>
      <c r="CH388">
        <v>0.70954176460932805</v>
      </c>
      <c r="CI388">
        <v>0.71119922080068998</v>
      </c>
      <c r="CJ388">
        <v>0.472702678868405</v>
      </c>
      <c r="CK388">
        <v>0.31844819680287101</v>
      </c>
      <c r="CL388">
        <v>0.34476451928880703</v>
      </c>
    </row>
    <row r="389" spans="2:90" x14ac:dyDescent="0.2">
      <c r="C389">
        <v>5.6739445736342304</v>
      </c>
      <c r="D389">
        <v>7.4553476637944804</v>
      </c>
      <c r="E389">
        <v>2.2927856243351799</v>
      </c>
      <c r="F389">
        <v>2.79175380653278</v>
      </c>
      <c r="G389">
        <v>6.5074914744607701</v>
      </c>
      <c r="H389">
        <v>1.3030443080493901</v>
      </c>
      <c r="S389">
        <v>0.87947086819935605</v>
      </c>
      <c r="T389">
        <v>1.5406938477269601</v>
      </c>
      <c r="U389">
        <v>0.681911881216827</v>
      </c>
      <c r="V389">
        <v>1.1148105847540699</v>
      </c>
      <c r="W389">
        <v>1.02519972354207</v>
      </c>
      <c r="X389">
        <v>0.43114098302821502</v>
      </c>
      <c r="AJ389">
        <v>2.5437714599832</v>
      </c>
      <c r="AK389">
        <v>2.5541412587856298</v>
      </c>
      <c r="AL389">
        <v>2.0605205052073901</v>
      </c>
      <c r="AM389">
        <v>4.9220061553502097</v>
      </c>
      <c r="AN389">
        <v>0.63085429800881798</v>
      </c>
      <c r="AO389">
        <v>0.87526461643592701</v>
      </c>
      <c r="AZ389">
        <v>0.776034647675796</v>
      </c>
      <c r="BA389">
        <v>0.71635823603792204</v>
      </c>
      <c r="BB389">
        <v>0.69106109309720598</v>
      </c>
      <c r="BC389">
        <v>1.00922643384818</v>
      </c>
      <c r="BD389">
        <v>0.43539984259773101</v>
      </c>
      <c r="BE389">
        <v>0.54248802564659304</v>
      </c>
      <c r="BQ389">
        <v>3.3484427226492799</v>
      </c>
      <c r="BR389">
        <v>5.3131777386726302</v>
      </c>
      <c r="BS389">
        <v>1.2594979363993499</v>
      </c>
      <c r="BT389">
        <v>0.98131420451645601</v>
      </c>
      <c r="BU389">
        <v>0.50079913596315495</v>
      </c>
      <c r="BV389">
        <v>0.81894305427518599</v>
      </c>
      <c r="CG389">
        <v>0.730629675145123</v>
      </c>
      <c r="CH389">
        <v>0.805971803563723</v>
      </c>
      <c r="CI389">
        <v>0.51244724103274497</v>
      </c>
      <c r="CJ389">
        <v>0.47349045757025998</v>
      </c>
      <c r="CK389">
        <v>0.29667770482004302</v>
      </c>
      <c r="CL389">
        <v>0.36936215896320701</v>
      </c>
    </row>
    <row r="390" spans="2:90" x14ac:dyDescent="0.2">
      <c r="C390">
        <v>6.6486342501937701</v>
      </c>
      <c r="D390">
        <v>8.1566481244770408</v>
      </c>
      <c r="E390">
        <v>3.6238313347723099</v>
      </c>
      <c r="F390">
        <v>4.9600034606224401</v>
      </c>
      <c r="G390">
        <v>6.5614290264891704</v>
      </c>
      <c r="H390">
        <v>1.6124217536599601</v>
      </c>
      <c r="S390">
        <v>0.87820255634179401</v>
      </c>
      <c r="T390">
        <v>1.1148478422580399</v>
      </c>
      <c r="U390">
        <v>0.87775729127211699</v>
      </c>
      <c r="V390">
        <v>0.97521704073393001</v>
      </c>
      <c r="W390">
        <v>0.95557233327607105</v>
      </c>
      <c r="X390">
        <v>0.51631778727293398</v>
      </c>
      <c r="AJ390">
        <v>3.2020581229121401</v>
      </c>
      <c r="AK390">
        <v>3.4744439328857499</v>
      </c>
      <c r="AL390">
        <v>1.0546261989769901</v>
      </c>
      <c r="AM390">
        <v>5.4794512830863598</v>
      </c>
      <c r="AN390">
        <v>0.367322272881759</v>
      </c>
      <c r="AO390">
        <v>1.06580877180915</v>
      </c>
      <c r="AZ390">
        <v>0.78513892859495604</v>
      </c>
      <c r="BA390">
        <v>0.71732391846424204</v>
      </c>
      <c r="BB390">
        <v>0.58917870608530998</v>
      </c>
      <c r="BC390">
        <v>0.84598209784818401</v>
      </c>
      <c r="BD390">
        <v>0.34843458335626498</v>
      </c>
      <c r="BE390">
        <v>0.52023515053349301</v>
      </c>
      <c r="BQ390">
        <v>2.85119400557892</v>
      </c>
      <c r="BR390">
        <v>2.9615235454356301</v>
      </c>
      <c r="BS390">
        <v>1.7876569051786</v>
      </c>
      <c r="BT390">
        <v>1.2652147643328699</v>
      </c>
      <c r="BU390">
        <v>0.68518677828785102</v>
      </c>
      <c r="BV390">
        <v>0.99702712780855396</v>
      </c>
      <c r="CG390">
        <v>0.74299799944552902</v>
      </c>
      <c r="CH390">
        <v>0.77442719049041897</v>
      </c>
      <c r="CI390">
        <v>0.61316192407913295</v>
      </c>
      <c r="CJ390">
        <v>0.52267720710885301</v>
      </c>
      <c r="CK390">
        <v>0.36345162628757499</v>
      </c>
      <c r="CL390">
        <v>0.38650622388269401</v>
      </c>
    </row>
    <row r="391" spans="2:90" x14ac:dyDescent="0.2">
      <c r="C391">
        <v>7.14839546631306</v>
      </c>
      <c r="D391">
        <v>8.3313008330286191</v>
      </c>
      <c r="E391">
        <v>2.4103852062131601</v>
      </c>
      <c r="F391">
        <v>4.4764127854323199</v>
      </c>
      <c r="G391">
        <v>7.1989555921998702</v>
      </c>
      <c r="H391">
        <v>1.0990345142609099</v>
      </c>
      <c r="S391">
        <v>0.71605549937202895</v>
      </c>
      <c r="T391">
        <v>1.0724460281950901</v>
      </c>
      <c r="U391">
        <v>0.60859962069108198</v>
      </c>
      <c r="V391">
        <v>0.892570272529982</v>
      </c>
      <c r="W391">
        <v>1.08561220629029</v>
      </c>
      <c r="X391">
        <v>0.62245761016246504</v>
      </c>
      <c r="AJ391">
        <v>1.9341928706392899</v>
      </c>
      <c r="AK391">
        <v>4.45791109764557</v>
      </c>
      <c r="AL391">
        <v>2.1180781513409199</v>
      </c>
      <c r="AM391">
        <v>4.1610560584845002</v>
      </c>
      <c r="AN391">
        <v>0.32555021920942001</v>
      </c>
      <c r="AO391">
        <v>1.0674887842826899</v>
      </c>
      <c r="AZ391">
        <v>0.65935942756406596</v>
      </c>
      <c r="BA391">
        <v>1.0553045503968399</v>
      </c>
      <c r="BB391">
        <v>0.77492724611296204</v>
      </c>
      <c r="BC391">
        <v>1.0413564836263001</v>
      </c>
      <c r="BD391">
        <v>0.246249283169028</v>
      </c>
      <c r="BE391">
        <v>0.55140359698300101</v>
      </c>
      <c r="BQ391">
        <v>1.9182420773734801</v>
      </c>
      <c r="BR391">
        <v>3.50924282878887</v>
      </c>
      <c r="BS391">
        <v>1.8041946126913799</v>
      </c>
      <c r="BT391">
        <v>1.8533075772659999</v>
      </c>
      <c r="BU391">
        <v>0.63540372314159399</v>
      </c>
      <c r="BV391">
        <v>0.59257048506536203</v>
      </c>
      <c r="CG391">
        <v>0.75716987226653398</v>
      </c>
      <c r="CH391">
        <v>0.86884364561542404</v>
      </c>
      <c r="CI391">
        <v>0.40619180767878899</v>
      </c>
      <c r="CJ391">
        <v>0.66614539893199098</v>
      </c>
      <c r="CK391">
        <v>0.38623039167369699</v>
      </c>
      <c r="CL391">
        <v>0.28140547899926899</v>
      </c>
    </row>
    <row r="394" spans="2:90" x14ac:dyDescent="0.2">
      <c r="B394" t="s">
        <v>30</v>
      </c>
      <c r="C394">
        <f>AVERAGE(C5:C16)</f>
        <v>7.9584824394076366</v>
      </c>
      <c r="D394">
        <f t="shared" ref="D394:H394" si="27">AVERAGE(D5:D16)</f>
        <v>8.2244636179789996</v>
      </c>
      <c r="E394">
        <f t="shared" si="27"/>
        <v>4.4868115629839194</v>
      </c>
      <c r="F394">
        <f t="shared" si="27"/>
        <v>8.1952723194877901</v>
      </c>
      <c r="G394">
        <f t="shared" si="27"/>
        <v>5.3825312137180807</v>
      </c>
      <c r="H394">
        <f t="shared" si="27"/>
        <v>2.1245682609790872</v>
      </c>
      <c r="S394">
        <f>AVERAGE(S5:S16)</f>
        <v>1.3181018855439912</v>
      </c>
      <c r="T394">
        <f t="shared" ref="T394:X394" si="28">AVERAGE(T5:T16)</f>
        <v>1.30520031403738</v>
      </c>
      <c r="U394">
        <f t="shared" si="28"/>
        <v>0.8986227933126788</v>
      </c>
      <c r="V394">
        <f t="shared" si="28"/>
        <v>1.1577380540678519</v>
      </c>
      <c r="W394">
        <f t="shared" si="28"/>
        <v>0.90407628948243757</v>
      </c>
      <c r="X394">
        <f t="shared" si="28"/>
        <v>0.77456214377948174</v>
      </c>
      <c r="AJ394">
        <f>AVERAGE(AJ5:AJ16)</f>
        <v>3.0248664673198848</v>
      </c>
      <c r="AK394">
        <f t="shared" ref="AK394:AO394" si="29">AVERAGE(AK5:AK16)</f>
        <v>5.4015671420036639</v>
      </c>
      <c r="AL394">
        <f t="shared" si="29"/>
        <v>1.6893709307626672</v>
      </c>
      <c r="AM394">
        <f t="shared" si="29"/>
        <v>4.426962064629298</v>
      </c>
      <c r="AN394">
        <f t="shared" si="29"/>
        <v>4.2321052156621386</v>
      </c>
      <c r="AO394">
        <f t="shared" si="29"/>
        <v>0.67096827861537023</v>
      </c>
      <c r="AZ394">
        <f>AVERAGE(AZ5:AZ16)</f>
        <v>0.71803260454669393</v>
      </c>
      <c r="BA394">
        <f t="shared" ref="BA394:BE394" si="30">AVERAGE(BA5:BA16)</f>
        <v>1.0183873028656854</v>
      </c>
      <c r="BB394">
        <f t="shared" si="30"/>
        <v>0.69620509462252933</v>
      </c>
      <c r="BC394">
        <f t="shared" si="30"/>
        <v>1.0761254337868504</v>
      </c>
      <c r="BD394">
        <f t="shared" si="30"/>
        <v>0.92033433403487075</v>
      </c>
      <c r="BE394">
        <f t="shared" si="30"/>
        <v>0.36294773869597385</v>
      </c>
      <c r="BQ394">
        <f>AVERAGE(BQ5:BQ16)</f>
        <v>1.565389778062712</v>
      </c>
      <c r="BR394">
        <f t="shared" ref="BR394:BV394" si="31">AVERAGE(BR5:BR16)</f>
        <v>6.9802511490334673</v>
      </c>
      <c r="BS394">
        <f t="shared" si="31"/>
        <v>2.0711342877154553</v>
      </c>
      <c r="BT394">
        <f t="shared" si="31"/>
        <v>2.9602389640175475</v>
      </c>
      <c r="BU394">
        <f t="shared" si="31"/>
        <v>1.2757918338751948</v>
      </c>
      <c r="BV394">
        <f t="shared" si="31"/>
        <v>1.3168445922964238</v>
      </c>
      <c r="CG394">
        <f>AVERAGE(CG5:CG16)</f>
        <v>0.56576787370272263</v>
      </c>
      <c r="CH394">
        <f t="shared" ref="CH394:CL394" si="32">AVERAGE(CH5:CH16)</f>
        <v>0.86211968709864439</v>
      </c>
      <c r="CI394">
        <f t="shared" si="32"/>
        <v>0.62786151804044055</v>
      </c>
      <c r="CJ394">
        <f t="shared" si="32"/>
        <v>0.82023799881481263</v>
      </c>
      <c r="CK394">
        <f t="shared" si="32"/>
        <v>0.49357236112040748</v>
      </c>
      <c r="CL394">
        <f t="shared" si="32"/>
        <v>0.78653040564409826</v>
      </c>
    </row>
    <row r="395" spans="2:90" x14ac:dyDescent="0.2">
      <c r="B395" t="s">
        <v>31</v>
      </c>
      <c r="C395">
        <f>AVERAGE(C18:C20)</f>
        <v>13.765681946250567</v>
      </c>
      <c r="D395">
        <f t="shared" ref="D395:H395" si="33">AVERAGE(D18:D20)</f>
        <v>10.983191426887233</v>
      </c>
      <c r="E395">
        <f t="shared" si="33"/>
        <v>8.590063929100813</v>
      </c>
      <c r="F395">
        <f t="shared" si="33"/>
        <v>10.672847709410233</v>
      </c>
      <c r="G395">
        <f t="shared" si="33"/>
        <v>9.8771857519657669</v>
      </c>
      <c r="H395">
        <f t="shared" si="33"/>
        <v>6.6760072780513093</v>
      </c>
      <c r="S395">
        <f>AVERAGE(S17:S19)</f>
        <v>2.6846082722173432</v>
      </c>
      <c r="T395">
        <f t="shared" ref="T395:X395" si="34">AVERAGE(T17:T19)</f>
        <v>2.5986864148395368</v>
      </c>
      <c r="U395">
        <f t="shared" si="34"/>
        <v>2.370867848038587</v>
      </c>
      <c r="V395">
        <f t="shared" si="34"/>
        <v>2.0219501788448735</v>
      </c>
      <c r="W395">
        <f t="shared" si="34"/>
        <v>2.6611688351729832</v>
      </c>
      <c r="X395">
        <f t="shared" si="34"/>
        <v>2.20303762689927</v>
      </c>
      <c r="AJ395">
        <f>AVERAGE(AJ18:AJ20)</f>
        <v>15.450310730795898</v>
      </c>
      <c r="AK395">
        <f t="shared" ref="AK395:AO395" si="35">AVERAGE(AK18:AK20)</f>
        <v>12.491814440301367</v>
      </c>
      <c r="AL395">
        <f t="shared" si="35"/>
        <v>10.473769535912234</v>
      </c>
      <c r="AM395">
        <f t="shared" si="35"/>
        <v>11.8408924532285</v>
      </c>
      <c r="AN395">
        <f t="shared" si="35"/>
        <v>12.2289293471266</v>
      </c>
      <c r="AO395">
        <f t="shared" si="35"/>
        <v>11.569172559825644</v>
      </c>
      <c r="AZ395">
        <f>AVERAGE(AZ17:AZ19)</f>
        <v>3.1860233936953501</v>
      </c>
      <c r="BA395">
        <f t="shared" ref="BA395:BE395" si="36">AVERAGE(BA17:BA19)</f>
        <v>3.5937447644868534</v>
      </c>
      <c r="BB395">
        <f t="shared" si="36"/>
        <v>2.4380584692645102</v>
      </c>
      <c r="BC395">
        <f t="shared" si="36"/>
        <v>2.9226738139300004</v>
      </c>
      <c r="BD395">
        <f t="shared" si="36"/>
        <v>3.2368801247688133</v>
      </c>
      <c r="BE395">
        <f t="shared" si="36"/>
        <v>2.4619378689441036</v>
      </c>
      <c r="BQ395">
        <f>AVERAGE(BQ18:BQ20)</f>
        <v>13.422838610019435</v>
      </c>
      <c r="BR395">
        <f t="shared" ref="BR395:BV395" si="37">AVERAGE(BR18:BR20)</f>
        <v>16.362789252068534</v>
      </c>
      <c r="BS395">
        <f t="shared" si="37"/>
        <v>10.721634769769659</v>
      </c>
      <c r="BT395">
        <f t="shared" si="37"/>
        <v>14.606360920044102</v>
      </c>
      <c r="BU395">
        <f t="shared" si="37"/>
        <v>11.9131203473481</v>
      </c>
      <c r="BV395">
        <f t="shared" si="37"/>
        <v>8.8541723217845494</v>
      </c>
      <c r="CG395">
        <f>AVERAGE(CG17:CG19)</f>
        <v>2.5887744381676199</v>
      </c>
      <c r="CH395">
        <f t="shared" ref="CH395:CL395" si="38">AVERAGE(CH17:CH19)</f>
        <v>3.2933163714514571</v>
      </c>
      <c r="CI395">
        <f t="shared" si="38"/>
        <v>2.8445683733738036</v>
      </c>
      <c r="CJ395">
        <f t="shared" si="38"/>
        <v>2.7884660187824735</v>
      </c>
      <c r="CK395">
        <f t="shared" si="38"/>
        <v>3.20096144892362</v>
      </c>
      <c r="CL395">
        <f t="shared" si="38"/>
        <v>2.7432238049136899</v>
      </c>
    </row>
    <row r="396" spans="2:90" x14ac:dyDescent="0.2">
      <c r="B396" t="s">
        <v>32</v>
      </c>
      <c r="C396">
        <f>AVERAGE(C18:C31)</f>
        <v>11.750770696026363</v>
      </c>
      <c r="D396">
        <f t="shared" ref="D396:H396" si="39">AVERAGE(D18:D31)</f>
        <v>9.1863880599508665</v>
      </c>
      <c r="E396">
        <f t="shared" si="39"/>
        <v>6.9507052193812529</v>
      </c>
      <c r="F396">
        <f t="shared" si="39"/>
        <v>10.392821328918215</v>
      </c>
      <c r="G396">
        <f t="shared" si="39"/>
        <v>9.93928643117364</v>
      </c>
      <c r="H396">
        <f t="shared" si="39"/>
        <v>5.62151012881999</v>
      </c>
      <c r="S396">
        <f>AVERAGE(S17:S31)</f>
        <v>1.3178658764257514</v>
      </c>
      <c r="T396">
        <f t="shared" ref="T396:X396" si="40">AVERAGE(T17:T31)</f>
        <v>1.3599742816188434</v>
      </c>
      <c r="U396">
        <f t="shared" si="40"/>
        <v>1.2661958580261286</v>
      </c>
      <c r="V396">
        <f t="shared" si="40"/>
        <v>1.2643906427850164</v>
      </c>
      <c r="W396">
        <f t="shared" si="40"/>
        <v>1.4433742917637842</v>
      </c>
      <c r="X396">
        <f t="shared" si="40"/>
        <v>1.2833513404862473</v>
      </c>
      <c r="AJ396">
        <f>AVERAGE(AJ18:AJ31)</f>
        <v>9.852870264905901</v>
      </c>
      <c r="AK396">
        <f t="shared" ref="AK396:AO396" si="41">AVERAGE(AK18:AK31)</f>
        <v>8.7250379904654149</v>
      </c>
      <c r="AL396">
        <f t="shared" si="41"/>
        <v>6.6878670062606052</v>
      </c>
      <c r="AM396">
        <f t="shared" si="41"/>
        <v>9.1255445535092772</v>
      </c>
      <c r="AN396">
        <f t="shared" si="41"/>
        <v>9.7809247857598134</v>
      </c>
      <c r="AO396">
        <f t="shared" si="41"/>
        <v>7.5407553627920709</v>
      </c>
      <c r="AZ396">
        <f>AVERAGE(AZ17:AZ31)</f>
        <v>1.4528434060620861</v>
      </c>
      <c r="BA396">
        <f t="shared" ref="BA396:BE396" si="42">AVERAGE(BA17:BA31)</f>
        <v>1.5835310430995513</v>
      </c>
      <c r="BB396">
        <f t="shared" si="42"/>
        <v>1.1575596623095021</v>
      </c>
      <c r="BC396">
        <f t="shared" si="42"/>
        <v>1.4496246270811417</v>
      </c>
      <c r="BD396">
        <f t="shared" si="42"/>
        <v>1.3926651999592572</v>
      </c>
      <c r="BE396">
        <f t="shared" si="42"/>
        <v>1.3723760043585747</v>
      </c>
      <c r="BQ396">
        <f>AVERAGE(BQ18:BQ31)</f>
        <v>8.1846178542424877</v>
      </c>
      <c r="BR396">
        <f t="shared" ref="BR396:BV396" si="43">AVERAGE(BR18:BR31)</f>
        <v>9.9640660044879077</v>
      </c>
      <c r="BS396">
        <f t="shared" si="43"/>
        <v>6.7842196568668856</v>
      </c>
      <c r="BT396">
        <f t="shared" si="43"/>
        <v>8.7591960730955911</v>
      </c>
      <c r="BU396">
        <f t="shared" si="43"/>
        <v>8.3724606741915295</v>
      </c>
      <c r="BV396">
        <f t="shared" si="43"/>
        <v>7.2874654994585981</v>
      </c>
      <c r="CG396">
        <f>AVERAGE(CG17:CG31)</f>
        <v>1.2612412318911423</v>
      </c>
      <c r="CH396">
        <f t="shared" ref="CH396:CL396" si="44">AVERAGE(CH17:CH31)</f>
        <v>1.324482087136795</v>
      </c>
      <c r="CI396">
        <f t="shared" si="44"/>
        <v>1.2517652747193322</v>
      </c>
      <c r="CJ396">
        <f t="shared" si="44"/>
        <v>1.2667099190554434</v>
      </c>
      <c r="CK396">
        <f t="shared" si="44"/>
        <v>1.3056365893465915</v>
      </c>
      <c r="CL396">
        <f t="shared" si="44"/>
        <v>1.3177806826433138</v>
      </c>
    </row>
    <row r="397" spans="2:90" x14ac:dyDescent="0.2">
      <c r="B397" t="s">
        <v>33</v>
      </c>
      <c r="C397">
        <f>AVERAGE(C32:C34)</f>
        <v>6.5629826542053395</v>
      </c>
      <c r="D397">
        <f t="shared" ref="D397:H397" si="45">AVERAGE(D32:D34)</f>
        <v>4.1214465417353532</v>
      </c>
      <c r="E397">
        <f t="shared" si="45"/>
        <v>3.0126834673838303</v>
      </c>
      <c r="F397">
        <f t="shared" si="45"/>
        <v>5.3103620954044732</v>
      </c>
      <c r="G397">
        <f t="shared" si="45"/>
        <v>5.2234412590461536</v>
      </c>
      <c r="H397">
        <f t="shared" si="45"/>
        <v>3.9168248750584467</v>
      </c>
      <c r="S397">
        <f>AVERAGE(S32:S34)</f>
        <v>1.1451564996484067</v>
      </c>
      <c r="T397">
        <f t="shared" ref="T397:X397" si="46">AVERAGE(T32:T34)</f>
        <v>1.0302661627900613</v>
      </c>
      <c r="U397">
        <f t="shared" si="46"/>
        <v>0.85288212629238025</v>
      </c>
      <c r="V397">
        <f t="shared" si="46"/>
        <v>1.2589178046909133</v>
      </c>
      <c r="W397">
        <f t="shared" si="46"/>
        <v>0.98434948831831293</v>
      </c>
      <c r="X397">
        <f t="shared" si="46"/>
        <v>1.0550118658395056</v>
      </c>
      <c r="AJ397">
        <f>AVERAGE(AJ32:AJ34)</f>
        <v>3.4112908211413466</v>
      </c>
      <c r="AK397">
        <f t="shared" ref="AK397:AO397" si="47">AVERAGE(AK32:AK34)</f>
        <v>4.34802175999463</v>
      </c>
      <c r="AL397">
        <f t="shared" si="47"/>
        <v>1.98699594172862</v>
      </c>
      <c r="AM397">
        <f t="shared" si="47"/>
        <v>2.2779098841026832</v>
      </c>
      <c r="AN397">
        <f t="shared" si="47"/>
        <v>4.36206595830705</v>
      </c>
      <c r="AO397">
        <f t="shared" si="47"/>
        <v>3.7704607286985072</v>
      </c>
      <c r="AZ397">
        <f>AVERAGE(AZ32:AZ34)</f>
        <v>0.85288284639135803</v>
      </c>
      <c r="BA397">
        <f t="shared" ref="BA397:BE397" si="48">AVERAGE(BA32:BA34)</f>
        <v>1.1794263248072534</v>
      </c>
      <c r="BB397">
        <f t="shared" si="48"/>
        <v>0.73646566287247961</v>
      </c>
      <c r="BC397">
        <f t="shared" si="48"/>
        <v>0.88472846088478541</v>
      </c>
      <c r="BD397">
        <f t="shared" si="48"/>
        <v>0.90325538461597532</v>
      </c>
      <c r="BE397">
        <f t="shared" si="48"/>
        <v>1.1667599396669566</v>
      </c>
      <c r="BQ397">
        <f>AVERAGE(BQ32:BQ34)</f>
        <v>3.1325830106882164</v>
      </c>
      <c r="BR397">
        <f t="shared" ref="BR397:BV397" si="49">AVERAGE(BR32:BR34)</f>
        <v>4.6702844542060831</v>
      </c>
      <c r="BS397">
        <f t="shared" si="49"/>
        <v>2.7467470484067902</v>
      </c>
      <c r="BT397">
        <f t="shared" si="49"/>
        <v>3.9414573589795165</v>
      </c>
      <c r="BU397">
        <f t="shared" si="49"/>
        <v>4.41581055423707</v>
      </c>
      <c r="BV397">
        <f t="shared" si="49"/>
        <v>4.9097053253525766</v>
      </c>
      <c r="CG397">
        <f>AVERAGE(CG32:CG34)</f>
        <v>0.89384134848645802</v>
      </c>
      <c r="CH397">
        <f t="shared" ref="CH397:CL397" si="50">AVERAGE(CH32:CH34)</f>
        <v>1.1733303227269032</v>
      </c>
      <c r="CI397">
        <f t="shared" si="50"/>
        <v>0.73975480867526178</v>
      </c>
      <c r="CJ397">
        <f t="shared" si="50"/>
        <v>1.1675087138945532</v>
      </c>
      <c r="CK397">
        <f t="shared" si="50"/>
        <v>1.0173396186084274</v>
      </c>
      <c r="CL397">
        <f t="shared" si="50"/>
        <v>1.1565085283068532</v>
      </c>
    </row>
    <row r="398" spans="2:90" x14ac:dyDescent="0.2">
      <c r="B398" t="s">
        <v>29</v>
      </c>
      <c r="C398">
        <f>AVERAGE(C38:C52)</f>
        <v>0.58025793791710534</v>
      </c>
      <c r="D398">
        <f t="shared" ref="D398:H398" si="51">AVERAGE(D38:D52)</f>
        <v>1.7684020730991945</v>
      </c>
      <c r="E398">
        <f t="shared" si="51"/>
        <v>0.62608729179042844</v>
      </c>
      <c r="F398">
        <f t="shared" si="51"/>
        <v>1.0467323489830374</v>
      </c>
      <c r="G398">
        <f t="shared" si="51"/>
        <v>0.79371386967733859</v>
      </c>
      <c r="H398">
        <f t="shared" si="51"/>
        <v>0.90566194072977069</v>
      </c>
      <c r="S398">
        <f>AVERAGE(S32:S46)</f>
        <v>0.64894840200259696</v>
      </c>
      <c r="T398">
        <f t="shared" ref="T398:X398" si="52">AVERAGE(T32:T46)</f>
        <v>0.92602646945921341</v>
      </c>
      <c r="U398">
        <f t="shared" si="52"/>
        <v>0.53357375508082094</v>
      </c>
      <c r="V398">
        <f t="shared" si="52"/>
        <v>0.70771529326084659</v>
      </c>
      <c r="W398">
        <f t="shared" si="52"/>
        <v>0.66504327885042513</v>
      </c>
      <c r="X398">
        <f t="shared" si="52"/>
        <v>0.60999502292723828</v>
      </c>
      <c r="AJ398">
        <f>AVERAGE(AJ38:AJ52)</f>
        <v>0.55956541094361689</v>
      </c>
      <c r="AK398">
        <f t="shared" ref="AK398:AO398" si="53">AVERAGE(AK38:AK52)</f>
        <v>0.90584039276300377</v>
      </c>
      <c r="AL398">
        <f t="shared" si="53"/>
        <v>0.38196581345481084</v>
      </c>
      <c r="AM398">
        <f t="shared" si="53"/>
        <v>0.82031720404706254</v>
      </c>
      <c r="AN398">
        <f t="shared" si="53"/>
        <v>0.51278281350634181</v>
      </c>
      <c r="AO398">
        <f t="shared" si="53"/>
        <v>0.90950696582574364</v>
      </c>
      <c r="AZ398">
        <f>AVERAGE(AZ32:AZ46)</f>
        <v>0.58264945325752571</v>
      </c>
      <c r="BA398">
        <f t="shared" ref="BA398:BE398" si="54">AVERAGE(BA32:BA46)</f>
        <v>0.69790734618677752</v>
      </c>
      <c r="BB398">
        <f t="shared" si="54"/>
        <v>0.48459349420965708</v>
      </c>
      <c r="BC398">
        <f t="shared" si="54"/>
        <v>0.55137745442346653</v>
      </c>
      <c r="BD398">
        <f t="shared" si="54"/>
        <v>0.57867874761372351</v>
      </c>
      <c r="BE398">
        <f t="shared" si="54"/>
        <v>0.74739615040177421</v>
      </c>
      <c r="BQ398">
        <f>AVERAGE(BQ38:BQ52)</f>
        <v>0.55051300670103154</v>
      </c>
      <c r="BR398">
        <f t="shared" ref="BR398:BV398" si="55">AVERAGE(BR38:BR52)</f>
        <v>0.64305885022227993</v>
      </c>
      <c r="BS398">
        <f t="shared" si="55"/>
        <v>0.68630578571252487</v>
      </c>
      <c r="BT398">
        <f t="shared" si="55"/>
        <v>0.91810866302125915</v>
      </c>
      <c r="BU398">
        <f t="shared" si="55"/>
        <v>0.57188692777877548</v>
      </c>
      <c r="BV398">
        <f t="shared" si="55"/>
        <v>1.0831615254341094</v>
      </c>
      <c r="CG398">
        <f>AVERAGE(CG32:CG46)</f>
        <v>0.51190690468226296</v>
      </c>
      <c r="CH398">
        <f t="shared" ref="CH398:CL398" si="56">AVERAGE(CH32:CH46)</f>
        <v>0.62970454869700399</v>
      </c>
      <c r="CI398">
        <f t="shared" si="56"/>
        <v>0.5181664800992537</v>
      </c>
      <c r="CJ398">
        <f t="shared" si="56"/>
        <v>0.69822607956151117</v>
      </c>
      <c r="CK398">
        <f t="shared" si="56"/>
        <v>0.55971596480330221</v>
      </c>
      <c r="CL398">
        <f t="shared" si="56"/>
        <v>0.71651561643234074</v>
      </c>
    </row>
    <row r="399" spans="2:90" x14ac:dyDescent="0.2">
      <c r="B399" t="s">
        <v>39</v>
      </c>
      <c r="C399">
        <f>MAX(C17:C31)</f>
        <v>14.688915543478</v>
      </c>
      <c r="D399">
        <f t="shared" ref="D399:H399" si="57">MAX(D17:D31)</f>
        <v>11.609701828173399</v>
      </c>
      <c r="E399">
        <f t="shared" si="57"/>
        <v>9.1378177438996904</v>
      </c>
      <c r="F399">
        <f t="shared" si="57"/>
        <v>11.9670223281536</v>
      </c>
      <c r="G399">
        <f t="shared" si="57"/>
        <v>12.1843802150819</v>
      </c>
      <c r="H399">
        <f t="shared" si="57"/>
        <v>7.1762504756249097</v>
      </c>
      <c r="S399">
        <f>MAX(S17:S31)</f>
        <v>4.6093483517101204</v>
      </c>
      <c r="T399">
        <f t="shared" ref="T399:X399" si="58">MAX(T17:T31)</f>
        <v>4.4599510360858403</v>
      </c>
      <c r="U399">
        <f t="shared" si="58"/>
        <v>3.45372439937355</v>
      </c>
      <c r="V399">
        <f t="shared" si="58"/>
        <v>2.7534574755516701</v>
      </c>
      <c r="W399">
        <f t="shared" si="58"/>
        <v>4.0528712828061604</v>
      </c>
      <c r="X399">
        <f t="shared" si="58"/>
        <v>2.7356801349828399</v>
      </c>
      <c r="AJ399">
        <f>MAX(AJ17:AJ31)</f>
        <v>17.311677674335499</v>
      </c>
      <c r="AK399">
        <f t="shared" ref="AK399:AO399" si="59">MAX(AK17:AK31)</f>
        <v>13.159124407397201</v>
      </c>
      <c r="AL399">
        <f t="shared" si="59"/>
        <v>10.8548034865965</v>
      </c>
      <c r="AM399">
        <f t="shared" si="59"/>
        <v>13.0471899218886</v>
      </c>
      <c r="AN399">
        <f t="shared" si="59"/>
        <v>13.536568866901501</v>
      </c>
      <c r="AO399">
        <f t="shared" si="59"/>
        <v>13.669766246345899</v>
      </c>
      <c r="AZ399">
        <f>MAX(AZ17:AZ31)</f>
        <v>4.1348754513012898</v>
      </c>
      <c r="BA399">
        <f t="shared" ref="BA399:BE399" si="60">MAX(BA17:BA31)</f>
        <v>4.6581521027962696</v>
      </c>
      <c r="BB399">
        <f t="shared" si="60"/>
        <v>3.2372753776937602</v>
      </c>
      <c r="BC399">
        <f t="shared" si="60"/>
        <v>4.17081652286205</v>
      </c>
      <c r="BD399">
        <f t="shared" si="60"/>
        <v>3.95511447680249</v>
      </c>
      <c r="BE399">
        <f t="shared" si="60"/>
        <v>2.9474404865120101</v>
      </c>
      <c r="BQ399">
        <f>MAX(BQ17:BQ31)</f>
        <v>14.578004986818099</v>
      </c>
      <c r="BR399">
        <f t="shared" ref="BR399:BV399" si="61">MAX(BR17:BR31)</f>
        <v>18.296468928432201</v>
      </c>
      <c r="BS399">
        <f t="shared" si="61"/>
        <v>11.986450267693</v>
      </c>
      <c r="BT399">
        <f t="shared" si="61"/>
        <v>15.3299662026566</v>
      </c>
      <c r="BU399">
        <f t="shared" si="61"/>
        <v>12.502786805325</v>
      </c>
      <c r="BV399">
        <f t="shared" si="61"/>
        <v>10.573368730363001</v>
      </c>
      <c r="CG399">
        <f>MAX(CG17:CG31)</f>
        <v>3.26464780199893</v>
      </c>
      <c r="CH399">
        <f t="shared" ref="CH399:CL399" si="62">MAX(CH17:CH31)</f>
        <v>4.5514344868863104</v>
      </c>
      <c r="CI399">
        <f t="shared" si="62"/>
        <v>3.5876069174447101</v>
      </c>
      <c r="CJ399">
        <f t="shared" si="62"/>
        <v>3.5965954961106301</v>
      </c>
      <c r="CK399">
        <f t="shared" si="62"/>
        <v>4.1445935020924001</v>
      </c>
      <c r="CL399">
        <f t="shared" si="62"/>
        <v>3.45660351912746</v>
      </c>
    </row>
    <row r="400" spans="2:90" x14ac:dyDescent="0.2">
      <c r="B400" t="s">
        <v>40</v>
      </c>
      <c r="C400">
        <f>MIN(C17:C31)</f>
        <v>8.9761627643403994</v>
      </c>
      <c r="D400">
        <f t="shared" ref="D400:H400" si="63">MIN(D17:D31)</f>
        <v>6.3785984254450403</v>
      </c>
      <c r="E400">
        <f t="shared" si="63"/>
        <v>3.8292213655577299</v>
      </c>
      <c r="F400">
        <f t="shared" si="63"/>
        <v>7.4905795161507402</v>
      </c>
      <c r="G400">
        <f t="shared" si="63"/>
        <v>6.2273445178237603</v>
      </c>
      <c r="H400">
        <f t="shared" si="63"/>
        <v>3.8677894462354399</v>
      </c>
      <c r="S400">
        <f>MIN(S17:S31)</f>
        <v>0.79827207620504104</v>
      </c>
      <c r="T400">
        <f t="shared" ref="T400:X400" si="64">MIN(T17:T31)</f>
        <v>0.81043211712194596</v>
      </c>
      <c r="U400">
        <f t="shared" si="64"/>
        <v>0.81672238695003996</v>
      </c>
      <c r="V400">
        <f t="shared" si="64"/>
        <v>0.90942218074987902</v>
      </c>
      <c r="W400">
        <f t="shared" si="64"/>
        <v>0.97491759114311005</v>
      </c>
      <c r="X400">
        <f t="shared" si="64"/>
        <v>0.817302137618244</v>
      </c>
      <c r="AJ400">
        <f>MIN(AJ17:AJ31)</f>
        <v>4.2804284526535401</v>
      </c>
      <c r="AK400">
        <f t="shared" ref="AK400:AO400" si="65">MIN(AK17:AK31)</f>
        <v>4.5323353205728099</v>
      </c>
      <c r="AL400">
        <f t="shared" si="65"/>
        <v>2.3104325815025799</v>
      </c>
      <c r="AM400">
        <f t="shared" si="65"/>
        <v>5.0378234711868197</v>
      </c>
      <c r="AN400">
        <f t="shared" si="65"/>
        <v>6.1260411006656499</v>
      </c>
      <c r="AO400">
        <f t="shared" si="65"/>
        <v>3.19129607412507</v>
      </c>
      <c r="AZ400">
        <f>MIN(AZ17:AZ31)</f>
        <v>0.736229186083037</v>
      </c>
      <c r="BA400">
        <f t="shared" ref="BA400:BE400" si="66">MIN(BA17:BA31)</f>
        <v>0.82682787070666397</v>
      </c>
      <c r="BB400">
        <f t="shared" si="66"/>
        <v>0.62342151355188602</v>
      </c>
      <c r="BC400">
        <f t="shared" si="66"/>
        <v>0.84282486463770401</v>
      </c>
      <c r="BD400">
        <f t="shared" si="66"/>
        <v>0.76667737638600297</v>
      </c>
      <c r="BE400">
        <f t="shared" si="66"/>
        <v>0.82586451773664504</v>
      </c>
      <c r="BQ400">
        <f>MIN(BQ17:BQ31)</f>
        <v>4.10908542952426</v>
      </c>
      <c r="BR400">
        <f t="shared" ref="BR400:BV400" si="67">MIN(BR17:BR31)</f>
        <v>3.9949086997398902</v>
      </c>
      <c r="BS400">
        <f t="shared" si="67"/>
        <v>2.75720905995821</v>
      </c>
      <c r="BT400">
        <f t="shared" si="67"/>
        <v>3.3672016349840899</v>
      </c>
      <c r="BU400">
        <f t="shared" si="67"/>
        <v>4.5144570328511504</v>
      </c>
      <c r="BV400">
        <f t="shared" si="67"/>
        <v>4.6325667987250396</v>
      </c>
      <c r="CG400">
        <f>MIN(CG17:CG31)</f>
        <v>0.68106781439703101</v>
      </c>
      <c r="CH400">
        <f t="shared" ref="CH400:CL400" si="68">MIN(CH17:CH31)</f>
        <v>0.66062657079548204</v>
      </c>
      <c r="CI400">
        <f t="shared" si="68"/>
        <v>0.66438026789614801</v>
      </c>
      <c r="CJ400">
        <f t="shared" si="68"/>
        <v>0.71576855523361504</v>
      </c>
      <c r="CK400">
        <f t="shared" si="68"/>
        <v>0.68671840713325505</v>
      </c>
      <c r="CL400">
        <f t="shared" si="68"/>
        <v>0.82553727487123396</v>
      </c>
    </row>
    <row r="402" spans="2:90" x14ac:dyDescent="0.2">
      <c r="B402" t="s">
        <v>47</v>
      </c>
      <c r="C402">
        <f>C395-C394</f>
        <v>5.8071995068429301</v>
      </c>
      <c r="D402">
        <f t="shared" ref="D402:H402" si="69">D395-D394</f>
        <v>2.7587278089082332</v>
      </c>
      <c r="E402">
        <f t="shared" si="69"/>
        <v>4.1032523661168936</v>
      </c>
      <c r="F402">
        <f t="shared" si="69"/>
        <v>2.4775753899224426</v>
      </c>
      <c r="G402">
        <f t="shared" si="69"/>
        <v>4.4946545382476861</v>
      </c>
      <c r="H402">
        <f t="shared" si="69"/>
        <v>4.5514390170722221</v>
      </c>
      <c r="S402">
        <f>S395-S394</f>
        <v>1.366506386673352</v>
      </c>
      <c r="T402">
        <f t="shared" ref="T402:X402" si="70">T395-T394</f>
        <v>1.2934861008021568</v>
      </c>
      <c r="U402">
        <f t="shared" si="70"/>
        <v>1.4722450547259083</v>
      </c>
      <c r="V402">
        <f t="shared" si="70"/>
        <v>0.86421212477702158</v>
      </c>
      <c r="W402">
        <f t="shared" si="70"/>
        <v>1.7570925456905457</v>
      </c>
      <c r="X402">
        <f t="shared" si="70"/>
        <v>1.4284754831197883</v>
      </c>
      <c r="AJ402">
        <f>AJ395-AJ394</f>
        <v>12.425444263476013</v>
      </c>
      <c r="AK402">
        <f t="shared" ref="AK402:AO402" si="71">AK395-AK394</f>
        <v>7.0902472982977027</v>
      </c>
      <c r="AL402">
        <f t="shared" si="71"/>
        <v>8.7843986051495673</v>
      </c>
      <c r="AM402">
        <f t="shared" si="71"/>
        <v>7.4139303885992023</v>
      </c>
      <c r="AN402">
        <f t="shared" si="71"/>
        <v>7.9968241314644617</v>
      </c>
      <c r="AO402">
        <f t="shared" si="71"/>
        <v>10.898204281210273</v>
      </c>
      <c r="AZ402">
        <f>AZ395-AZ394</f>
        <v>2.4679907891486561</v>
      </c>
      <c r="BA402">
        <f t="shared" ref="BA402:BE402" si="72">BA395-BA394</f>
        <v>2.5753574616211683</v>
      </c>
      <c r="BB402">
        <f t="shared" si="72"/>
        <v>1.7418533746419809</v>
      </c>
      <c r="BC402">
        <f t="shared" si="72"/>
        <v>1.8465483801431499</v>
      </c>
      <c r="BD402">
        <f t="shared" si="72"/>
        <v>2.3165457907339424</v>
      </c>
      <c r="BE402">
        <f t="shared" si="72"/>
        <v>2.0989901302481297</v>
      </c>
      <c r="BQ402">
        <f>BQ395-BQ394</f>
        <v>11.857448831956722</v>
      </c>
      <c r="BR402">
        <f t="shared" ref="BR402:BV402" si="73">BR395-BR394</f>
        <v>9.382538103035067</v>
      </c>
      <c r="BS402">
        <f t="shared" si="73"/>
        <v>8.6505004820542037</v>
      </c>
      <c r="BT402">
        <f t="shared" si="73"/>
        <v>11.646121956026555</v>
      </c>
      <c r="BU402">
        <f t="shared" si="73"/>
        <v>10.637328513472905</v>
      </c>
      <c r="BV402">
        <f t="shared" si="73"/>
        <v>7.5373277294881253</v>
      </c>
      <c r="CG402">
        <f>CG395-CG394</f>
        <v>2.0230065644648971</v>
      </c>
      <c r="CH402">
        <f t="shared" ref="CH402:CL402" si="74">CH395-CH394</f>
        <v>2.4311966843528126</v>
      </c>
      <c r="CI402">
        <f t="shared" si="74"/>
        <v>2.2167068553333631</v>
      </c>
      <c r="CJ402">
        <f t="shared" si="74"/>
        <v>1.9682280199676607</v>
      </c>
      <c r="CK402">
        <f t="shared" si="74"/>
        <v>2.7073890878032127</v>
      </c>
      <c r="CL402">
        <f t="shared" si="74"/>
        <v>1.9566933992695916</v>
      </c>
    </row>
    <row r="403" spans="2:90" x14ac:dyDescent="0.2">
      <c r="B403" t="s">
        <v>48</v>
      </c>
      <c r="C403">
        <f>C398-C394</f>
        <v>-7.3782245014905312</v>
      </c>
      <c r="D403">
        <f t="shared" ref="D403:H403" si="75">D398-D394</f>
        <v>-6.4560615448798053</v>
      </c>
      <c r="E403">
        <f t="shared" si="75"/>
        <v>-3.860724271193491</v>
      </c>
      <c r="F403">
        <f t="shared" si="75"/>
        <v>-7.1485399705047525</v>
      </c>
      <c r="G403">
        <f t="shared" si="75"/>
        <v>-4.5888173440407423</v>
      </c>
      <c r="H403">
        <f t="shared" si="75"/>
        <v>-1.2189063202493164</v>
      </c>
      <c r="S403">
        <f>S398-S394</f>
        <v>-0.66915348354139426</v>
      </c>
      <c r="T403">
        <f t="shared" ref="T403:X403" si="76">T398-T394</f>
        <v>-0.37917384457816661</v>
      </c>
      <c r="U403">
        <f t="shared" si="76"/>
        <v>-0.36504903823185786</v>
      </c>
      <c r="V403">
        <f t="shared" si="76"/>
        <v>-0.45002276080700532</v>
      </c>
      <c r="W403">
        <f t="shared" si="76"/>
        <v>-0.23903301063201243</v>
      </c>
      <c r="X403">
        <f t="shared" si="76"/>
        <v>-0.16456712085224345</v>
      </c>
      <c r="AJ403">
        <f>AJ398-AJ394</f>
        <v>-2.4653010563762678</v>
      </c>
      <c r="AK403">
        <f t="shared" ref="AK403:AO403" si="77">AK398-AK394</f>
        <v>-4.4957267492406601</v>
      </c>
      <c r="AL403">
        <f t="shared" si="77"/>
        <v>-1.3074051173078565</v>
      </c>
      <c r="AM403">
        <f t="shared" si="77"/>
        <v>-3.6066448605822354</v>
      </c>
      <c r="AN403">
        <f t="shared" si="77"/>
        <v>-3.7193224021557967</v>
      </c>
      <c r="AO403">
        <f t="shared" si="77"/>
        <v>0.23853868721037341</v>
      </c>
      <c r="AZ403">
        <f>AZ398-AZ394</f>
        <v>-0.13538315128916822</v>
      </c>
      <c r="BA403">
        <f t="shared" ref="BA403:BE403" si="78">BA398-BA394</f>
        <v>-0.32047995667890783</v>
      </c>
      <c r="BB403">
        <f t="shared" si="78"/>
        <v>-0.21161160041287225</v>
      </c>
      <c r="BC403">
        <f t="shared" si="78"/>
        <v>-0.52474797936338391</v>
      </c>
      <c r="BD403">
        <f t="shared" si="78"/>
        <v>-0.34165558642114724</v>
      </c>
      <c r="BE403">
        <f t="shared" si="78"/>
        <v>0.38444841170580035</v>
      </c>
      <c r="BQ403">
        <f>BQ398-BQ394</f>
        <v>-1.0148767713616804</v>
      </c>
      <c r="BR403">
        <f t="shared" ref="BR403:BV403" si="79">BR398-BR394</f>
        <v>-6.3371922988111873</v>
      </c>
      <c r="BS403">
        <f t="shared" si="79"/>
        <v>-1.3848285020029305</v>
      </c>
      <c r="BT403">
        <f t="shared" si="79"/>
        <v>-2.0421303009962886</v>
      </c>
      <c r="BU403">
        <f t="shared" si="79"/>
        <v>-0.70390490609641931</v>
      </c>
      <c r="BV403">
        <f t="shared" si="79"/>
        <v>-0.23368306686231444</v>
      </c>
      <c r="CG403">
        <f>CG398-CG394</f>
        <v>-5.386096902045967E-2</v>
      </c>
      <c r="CH403">
        <f t="shared" ref="CH403:CL403" si="80">CH398-CH394</f>
        <v>-0.23241513840164041</v>
      </c>
      <c r="CI403">
        <f t="shared" si="80"/>
        <v>-0.10969503794118685</v>
      </c>
      <c r="CJ403">
        <f t="shared" si="80"/>
        <v>-0.12201191925330146</v>
      </c>
      <c r="CK403">
        <f t="shared" si="80"/>
        <v>6.6143603682894736E-2</v>
      </c>
      <c r="CL403">
        <f t="shared" si="80"/>
        <v>-7.0014789211757522E-2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A1:CM393"/>
  <sheetViews>
    <sheetView tabSelected="1" topLeftCell="A73" workbookViewId="0">
      <selection activeCell="H1" sqref="H1"/>
    </sheetView>
  </sheetViews>
  <sheetFormatPr baseColWidth="10" defaultRowHeight="16" x14ac:dyDescent="0.2"/>
  <sheetData>
    <row r="1" spans="1:91" x14ac:dyDescent="0.2">
      <c r="A1" s="1" t="s">
        <v>22</v>
      </c>
      <c r="O1" s="1" t="s">
        <v>15</v>
      </c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  <c r="AO1" s="1" t="s">
        <v>16</v>
      </c>
      <c r="AP1" s="1" t="s">
        <v>0</v>
      </c>
      <c r="AT1" s="1" t="s">
        <v>0</v>
      </c>
      <c r="AX1" s="1" t="s">
        <v>2</v>
      </c>
      <c r="BB1" s="1" t="s">
        <v>2</v>
      </c>
      <c r="BF1" s="1" t="s">
        <v>3</v>
      </c>
      <c r="BJ1" s="1" t="s">
        <v>3</v>
      </c>
      <c r="BO1" s="1" t="s">
        <v>21</v>
      </c>
      <c r="BP1" s="1"/>
      <c r="BQ1" s="1" t="s">
        <v>0</v>
      </c>
      <c r="BU1" s="1" t="s">
        <v>0</v>
      </c>
      <c r="BY1" s="1" t="s">
        <v>2</v>
      </c>
      <c r="CC1" s="1" t="s">
        <v>2</v>
      </c>
      <c r="CG1" s="1" t="s">
        <v>3</v>
      </c>
      <c r="CK1" s="1" t="s">
        <v>3</v>
      </c>
    </row>
    <row r="2" spans="1:91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  <c r="AP2" t="s">
        <v>7</v>
      </c>
      <c r="AT2" t="s">
        <v>8</v>
      </c>
      <c r="AX2" t="s">
        <v>7</v>
      </c>
      <c r="BB2" t="s">
        <v>8</v>
      </c>
      <c r="BF2" t="s">
        <v>7</v>
      </c>
      <c r="BJ2" t="s">
        <v>8</v>
      </c>
      <c r="BQ2" t="s">
        <v>7</v>
      </c>
      <c r="BU2" t="s">
        <v>8</v>
      </c>
      <c r="BY2" t="s">
        <v>7</v>
      </c>
      <c r="CC2" t="s">
        <v>8</v>
      </c>
      <c r="CG2" t="s">
        <v>7</v>
      </c>
      <c r="CK2" t="s">
        <v>8</v>
      </c>
    </row>
    <row r="3" spans="1:91" x14ac:dyDescent="0.2">
      <c r="O3" t="s">
        <v>24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  <c r="AO3" t="s">
        <v>1</v>
      </c>
      <c r="AP3" t="s">
        <v>4</v>
      </c>
      <c r="AQ3" t="s">
        <v>5</v>
      </c>
      <c r="AR3" t="s">
        <v>6</v>
      </c>
      <c r="AT3" t="s">
        <v>4</v>
      </c>
      <c r="AU3" t="s">
        <v>5</v>
      </c>
      <c r="AV3" t="s">
        <v>6</v>
      </c>
      <c r="AX3" t="s">
        <v>4</v>
      </c>
      <c r="AY3" t="s">
        <v>5</v>
      </c>
      <c r="AZ3" t="s">
        <v>6</v>
      </c>
      <c r="BB3" t="s">
        <v>4</v>
      </c>
      <c r="BC3" t="s">
        <v>5</v>
      </c>
      <c r="BD3" t="s">
        <v>6</v>
      </c>
      <c r="BF3" t="s">
        <v>4</v>
      </c>
      <c r="BG3" t="s">
        <v>5</v>
      </c>
      <c r="BH3" t="s">
        <v>6</v>
      </c>
      <c r="BJ3" t="s">
        <v>4</v>
      </c>
      <c r="BK3" t="s">
        <v>5</v>
      </c>
      <c r="BL3" t="s">
        <v>6</v>
      </c>
      <c r="BP3" t="s">
        <v>1</v>
      </c>
      <c r="BQ3" t="s">
        <v>4</v>
      </c>
      <c r="BR3" t="s">
        <v>5</v>
      </c>
      <c r="BS3" t="s">
        <v>6</v>
      </c>
      <c r="BU3" t="s">
        <v>4</v>
      </c>
      <c r="BV3" t="s">
        <v>5</v>
      </c>
      <c r="BW3" t="s">
        <v>6</v>
      </c>
      <c r="BY3" t="s">
        <v>4</v>
      </c>
      <c r="BZ3" t="s">
        <v>5</v>
      </c>
      <c r="CA3" t="s">
        <v>6</v>
      </c>
      <c r="CC3" t="s">
        <v>4</v>
      </c>
      <c r="CD3" t="s">
        <v>5</v>
      </c>
      <c r="CE3" t="s">
        <v>6</v>
      </c>
      <c r="CG3" t="s">
        <v>4</v>
      </c>
      <c r="CH3" t="s">
        <v>5</v>
      </c>
      <c r="CI3" t="s">
        <v>6</v>
      </c>
      <c r="CK3" t="s">
        <v>4</v>
      </c>
      <c r="CL3" t="s">
        <v>5</v>
      </c>
      <c r="CM3" t="s">
        <v>6</v>
      </c>
    </row>
    <row r="4" spans="1:91" x14ac:dyDescent="0.2">
      <c r="O4">
        <v>1</v>
      </c>
      <c r="P4">
        <f>AVERAGE('Gal4 ctrl'!C2:R2)</f>
        <v>6.0527159362632563</v>
      </c>
      <c r="Q4">
        <f>AVERAGE('UAS ctrl'!C2:R2)</f>
        <v>5.6244208119818531</v>
      </c>
      <c r="R4">
        <f>AVERAGE(expt!C2:R2)</f>
        <v>4.9370397341446228</v>
      </c>
      <c r="T4">
        <f>STDEV('Gal4 ctrl'!C2:R2)/SQRT(COUNT('Gal4 ctrl'!C2:R2))</f>
        <v>0.84724850755828152</v>
      </c>
      <c r="U4">
        <f>STDEV('UAS ctrl'!C2:R2)/SQRT(COUNT('UAS ctrl'!C2:R2))</f>
        <v>0.94924995095133369</v>
      </c>
      <c r="V4">
        <f>STDEV(expt!C2:R2)/SQRT(COUNT(expt!C2:R2))</f>
        <v>0.89142572332794201</v>
      </c>
      <c r="X4">
        <f>AVERAGE('Gal4 ctrl'!AJ2:AY2)</f>
        <v>5.4170432262730737</v>
      </c>
      <c r="Y4">
        <f>AVERAGE('UAS ctrl'!AJ2:AY2)</f>
        <v>2.638361974140063</v>
      </c>
      <c r="Z4">
        <f>AVERAGE(expt!AJ2:AY2)</f>
        <v>3.0701707714918869</v>
      </c>
      <c r="AB4">
        <f>STDEV('Gal4 ctrl'!AJ2:AY2)/SQRT(COUNT('Gal4 ctrl'!AJ2:AY2))</f>
        <v>1.227840275768552</v>
      </c>
      <c r="AC4">
        <f>STDEV('UAS ctrl'!AJ2:AY2)/SQRT(COUNT('UAS ctrl'!AJ2:AY2))</f>
        <v>0.97050364641553721</v>
      </c>
      <c r="AD4">
        <f>STDEV(expt!AJ2:AY2)/SQRT(COUNT(expt!AJ2:AY2))</f>
        <v>1.0723873161435828</v>
      </c>
      <c r="AF4">
        <f>AVERAGE('Gal4 ctrl'!BQ2:CF2)</f>
        <v>5.3911106986730299</v>
      </c>
      <c r="AG4">
        <f>AVERAGE('UAS ctrl'!BQ2:CF2)</f>
        <v>2.1977886077898749</v>
      </c>
      <c r="AH4">
        <f>AVERAGE(expt!BQ2:CF2)</f>
        <v>2.083638661707758</v>
      </c>
      <c r="AJ4">
        <f>STDEV('Gal4 ctrl'!BQ2:CF2)/SQRT(COUNT('Gal4 ctrl'!BQ2:CF2))</f>
        <v>1.0266073404113731</v>
      </c>
      <c r="AK4">
        <f>STDEV('UAS ctrl'!BQ2:CF2)/SQRT(COUNT('UAS ctrl'!BQ2:CF2))</f>
        <v>1.1607219251674141</v>
      </c>
      <c r="AL4">
        <f>STDEV(expt!BQ2:CF2)/SQRT(COUNT(expt!BQ2:CF2))</f>
        <v>0.81753550005919617</v>
      </c>
      <c r="AP4">
        <f>AVERAGE('Gal4 ctrl'!S2:AI2)</f>
        <v>1.1762480834245719</v>
      </c>
      <c r="AQ4">
        <f>AVERAGE('UAS ctrl'!S2:AI2)</f>
        <v>0.87021920285633614</v>
      </c>
      <c r="AR4">
        <f>AVERAGE(expt!S2:AI2)</f>
        <v>1.062667149837226</v>
      </c>
      <c r="AT4">
        <f>STDEV('Gal4 ctrl'!S2:AI2)/SQRT(COUNT('Gal4 ctrl'!S2:AI2))</f>
        <v>0.11625404515958257</v>
      </c>
      <c r="AU4">
        <f>STDEV('UAS ctrl'!S2:AI2)/SQRT(COUNT('UAS ctrl'!S2:AI2))</f>
        <v>9.28956394424751E-2</v>
      </c>
      <c r="AV4">
        <f>STDEV(expt!S2:AI2)/SQRT(COUNT(expt!S2:AI2))</f>
        <v>0.10546628128666595</v>
      </c>
      <c r="AX4">
        <f>AVERAGE('Gal4 ctrl'!AZ2:BP2)</f>
        <v>0.9867144050846326</v>
      </c>
      <c r="AY4">
        <f>AVERAGE('UAS ctrl'!AZ2:BP2)</f>
        <v>0.57829356464079273</v>
      </c>
      <c r="AZ4">
        <f>AVERAGE(expt!AZ2:BP2)</f>
        <v>0.51594009503841587</v>
      </c>
      <c r="BB4">
        <f>STDEV('Gal4 ctrl'!AZ2:BP2)/SQRT(COUNT('Gal4 ctrl'!AZ2:BP2))</f>
        <v>4.5130387857468937E-2</v>
      </c>
      <c r="BC4">
        <f>STDEV('UAS ctrl'!AZ2:BP2)/SQRT(COUNT('UAS ctrl'!AZ2:BP2))</f>
        <v>0.14280249240148032</v>
      </c>
      <c r="BD4">
        <f>STDEV(expt!AZ2:BP2)/SQRT(COUNT(expt!AZ2:BP2))</f>
        <v>0.11436791790203203</v>
      </c>
      <c r="BF4">
        <f>AVERAGE('Gal4 ctrl'!CG2:CW2)</f>
        <v>0.94021573367802369</v>
      </c>
      <c r="BG4">
        <f>AVERAGE('UAS ctrl'!CG2:CW2)</f>
        <v>0.37694752197686515</v>
      </c>
      <c r="BH4">
        <f>AVERAGE(expt!CG2:CW2)</f>
        <v>0.5134425453361755</v>
      </c>
      <c r="BJ4">
        <f>STDEV('Gal4 ctrl'!CG2:CW2)/SQRT(COUNT('Gal4 ctrl'!CG2:CW2))</f>
        <v>0.10990260957695493</v>
      </c>
      <c r="BK4">
        <f>STDEV('UAS ctrl'!CG2:CW2)/SQRT(COUNT('UAS ctrl'!CG2:CW2))</f>
        <v>0.14647606377398958</v>
      </c>
      <c r="BL4">
        <f>STDEV(expt!CG2:CW2)/SQRT(COUNT(expt!CG2:CW2))</f>
        <v>0.13454452415210832</v>
      </c>
      <c r="BQ4" t="e">
        <f>AVERAGE('Gal4 ctrl'!CX2:DN2)</f>
        <v>#DIV/0!</v>
      </c>
      <c r="BR4">
        <f>AVERAGE('UAS ctrl'!CX2:DN2)</f>
        <v>0.64609916666666667</v>
      </c>
      <c r="BS4" t="e">
        <f>AVERAGE(expt!CX2:DN2)</f>
        <v>#DIV/0!</v>
      </c>
      <c r="BU4" t="e">
        <f>STDEV('Gal4 ctrl'!CX2:DN2)/SQRT(COUNT('Gal4 ctrl'!CX2:DN2))</f>
        <v>#DIV/0!</v>
      </c>
      <c r="BV4">
        <f>STDEV('UAS ctrl'!CX2:DN2)/SQRT(COUNT('UAS ctrl'!CX2:DN2))</f>
        <v>5.5607904161547837E-2</v>
      </c>
      <c r="BW4" t="e">
        <f>STDEV(expt!CX2:DN2)/SQRT(COUNT(expt!CX2:DN2))</f>
        <v>#DIV/0!</v>
      </c>
      <c r="BY4" t="e">
        <f>AVERAGE('Gal4 ctrl'!DO2:EE2)</f>
        <v>#DIV/0!</v>
      </c>
      <c r="BZ4">
        <f>AVERAGE('UAS ctrl'!DO2:EE2)</f>
        <v>0.61235000000000006</v>
      </c>
      <c r="CA4" t="e">
        <f>AVERAGE(expt!DO2:EE2)</f>
        <v>#DIV/0!</v>
      </c>
      <c r="CC4" t="e">
        <f>STDEV('Gal4 ctrl'!DO2:EE2)/SQRT(COUNT('Gal4 ctrl'!DO2:EE2))</f>
        <v>#DIV/0!</v>
      </c>
      <c r="CD4">
        <f>STDEV('UAS ctrl'!DO2:EE2)/SQRT(COUNT('UAS ctrl'!DO2:EE2))</f>
        <v>4.9424126592120338E-2</v>
      </c>
      <c r="CE4" t="e">
        <f>STDEV(expt!DO2:EE2)/SQRT(COUNT(expt!DO2:EE2))</f>
        <v>#DIV/0!</v>
      </c>
      <c r="CG4" t="e">
        <f>AVERAGE('Gal4 ctrl'!EF2:EV2)</f>
        <v>#DIV/0!</v>
      </c>
      <c r="CH4">
        <f>AVERAGE('UAS ctrl'!EF2:EV2)</f>
        <v>0.46602416666666663</v>
      </c>
      <c r="CI4" t="e">
        <f>AVERAGE(expt!EF2:EV2)</f>
        <v>#DIV/0!</v>
      </c>
      <c r="CK4" t="e">
        <f>STDEV('Gal4 ctrl'!EF2:EV2)/SQRT(COUNT('Gal4 ctrl'!EF2:EV2))</f>
        <v>#DIV/0!</v>
      </c>
      <c r="CL4">
        <f>STDEV('UAS ctrl'!EF2:EV2)/SQRT(COUNT('UAS ctrl'!EF2:EV2))</f>
        <v>5.2967337211724266E-2</v>
      </c>
      <c r="CM4" t="e">
        <f>STDEV(expt!EF2:EV2)/SQRT(COUNT(expt!EF2:EV2))</f>
        <v>#DIV/0!</v>
      </c>
    </row>
    <row r="5" spans="1:91" x14ac:dyDescent="0.2">
      <c r="O5">
        <v>2</v>
      </c>
      <c r="P5">
        <f>AVERAGE('Gal4 ctrl'!C3:R3)</f>
        <v>6.768210342842254</v>
      </c>
      <c r="Q5">
        <f>AVERAGE('UAS ctrl'!C3:R3)</f>
        <v>5.4147781303455291</v>
      </c>
      <c r="R5">
        <f>AVERAGE(expt!C3:R3)</f>
        <v>5.1764278189528179</v>
      </c>
      <c r="T5">
        <f>STDEV('Gal4 ctrl'!C3:R3)/SQRT(COUNT('Gal4 ctrl'!C3:R3))</f>
        <v>0.86429386994953561</v>
      </c>
      <c r="U5">
        <f>STDEV('UAS ctrl'!C3:R3)/SQRT(COUNT('UAS ctrl'!C3:R3))</f>
        <v>0.95437243672565319</v>
      </c>
      <c r="V5">
        <f>STDEV(expt!C3:R3)/SQRT(COUNT(expt!C3:R3))</f>
        <v>0.81674938314390833</v>
      </c>
      <c r="X5">
        <f>AVERAGE('Gal4 ctrl'!AJ3:AY3)</f>
        <v>6.7561481798486813</v>
      </c>
      <c r="Y5">
        <f>AVERAGE('UAS ctrl'!AJ3:AY3)</f>
        <v>3.6943195942050244</v>
      </c>
      <c r="Z5">
        <f>AVERAGE(expt!AJ3:AY3)</f>
        <v>3.2631004895062383</v>
      </c>
      <c r="AB5">
        <f>STDEV('Gal4 ctrl'!AJ3:AY3)/SQRT(COUNT('Gal4 ctrl'!AJ3:AY3))</f>
        <v>1.3230253827560357</v>
      </c>
      <c r="AC5">
        <f>STDEV('UAS ctrl'!AJ3:AY3)/SQRT(COUNT('UAS ctrl'!AJ3:AY3))</f>
        <v>1.1105732100200838</v>
      </c>
      <c r="AD5">
        <f>STDEV(expt!AJ3:AY3)/SQRT(COUNT(expt!AJ3:AY3))</f>
        <v>1.1858474480442915</v>
      </c>
      <c r="AF5">
        <f>AVERAGE('Gal4 ctrl'!BQ3:CF3)</f>
        <v>5.9363797979265449</v>
      </c>
      <c r="AG5">
        <f>AVERAGE('UAS ctrl'!BQ3:CF3)</f>
        <v>3.0524230116085946</v>
      </c>
      <c r="AH5">
        <f>AVERAGE(expt!BQ3:CF3)</f>
        <v>2.3591085829361602</v>
      </c>
      <c r="AJ5">
        <f>STDEV('Gal4 ctrl'!BQ3:CF3)/SQRT(COUNT('Gal4 ctrl'!BQ3:CF3))</f>
        <v>0.86475326518307205</v>
      </c>
      <c r="AK5">
        <f>STDEV('UAS ctrl'!BQ3:CF3)/SQRT(COUNT('UAS ctrl'!BQ3:CF3))</f>
        <v>1.0572267410260121</v>
      </c>
      <c r="AL5">
        <f>STDEV(expt!BQ3:CF3)/SQRT(COUNT(expt!BQ3:CF3))</f>
        <v>0.71816626723474952</v>
      </c>
      <c r="AP5">
        <f>AVERAGE('Gal4 ctrl'!S3:AI3)</f>
        <v>1.3362290907678278</v>
      </c>
      <c r="AQ5">
        <f>AVERAGE('UAS ctrl'!S3:AI3)</f>
        <v>1.0860684353485295</v>
      </c>
      <c r="AR5">
        <f>AVERAGE(expt!S3:AI3)</f>
        <v>1.1359106197909605</v>
      </c>
      <c r="AT5">
        <f>STDEV('Gal4 ctrl'!S3:AI3)/SQRT(COUNT('Gal4 ctrl'!S3:AI3))</f>
        <v>0.10936667762335564</v>
      </c>
      <c r="AU5">
        <f>STDEV('UAS ctrl'!S3:AI3)/SQRT(COUNT('UAS ctrl'!S3:AI3))</f>
        <v>0.11318423906776907</v>
      </c>
      <c r="AV5">
        <f>STDEV(expt!S3:AI3)/SQRT(COUNT(expt!S3:AI3))</f>
        <v>7.4958485746995623E-2</v>
      </c>
      <c r="AX5">
        <f>AVERAGE('Gal4 ctrl'!AZ3:BP3)</f>
        <v>1.2015046525783439</v>
      </c>
      <c r="AY5">
        <f>AVERAGE('UAS ctrl'!AZ3:BP3)</f>
        <v>0.87015756381101916</v>
      </c>
      <c r="AZ5">
        <f>AVERAGE(expt!AZ3:BP3)</f>
        <v>0.73366743415168745</v>
      </c>
      <c r="BB5">
        <f>STDEV('Gal4 ctrl'!AZ3:BP3)/SQRT(COUNT('Gal4 ctrl'!AZ3:BP3))</f>
        <v>7.6264482541044509E-2</v>
      </c>
      <c r="BC5">
        <f>STDEV('UAS ctrl'!AZ3:BP3)/SQRT(COUNT('UAS ctrl'!AZ3:BP3))</f>
        <v>0.16258282590007156</v>
      </c>
      <c r="BD5">
        <f>STDEV(expt!AZ3:BP3)/SQRT(COUNT(expt!AZ3:BP3))</f>
        <v>0.12642985793343603</v>
      </c>
      <c r="BF5">
        <f>AVERAGE('Gal4 ctrl'!CG3:CW3)</f>
        <v>1.0095203031605833</v>
      </c>
      <c r="BG5">
        <f>AVERAGE('UAS ctrl'!CG3:CW3)</f>
        <v>0.64359483357125524</v>
      </c>
      <c r="BH5">
        <f>AVERAGE(expt!CG3:CW3)</f>
        <v>0.6473301822835742</v>
      </c>
      <c r="BJ5">
        <f>STDEV('Gal4 ctrl'!CG3:CW3)/SQRT(COUNT('Gal4 ctrl'!CG3:CW3))</f>
        <v>0.12094764533030061</v>
      </c>
      <c r="BK5">
        <f>STDEV('UAS ctrl'!CG3:CW3)/SQRT(COUNT('UAS ctrl'!CG3:CW3))</f>
        <v>0.15425407200778513</v>
      </c>
      <c r="BL5">
        <f>STDEV(expt!CG3:CW3)/SQRT(COUNT(expt!CG3:CW3))</f>
        <v>0.13441225440854221</v>
      </c>
      <c r="BQ5" t="e">
        <f>AVERAGE('Gal4 ctrl'!CX3:DN3)</f>
        <v>#DIV/0!</v>
      </c>
      <c r="BR5">
        <f>AVERAGE('UAS ctrl'!CX3:DN3)</f>
        <v>0.62226416666666673</v>
      </c>
      <c r="BS5" t="e">
        <f>AVERAGE(expt!CX3:DN3)</f>
        <v>#DIV/0!</v>
      </c>
      <c r="BU5" t="e">
        <f>STDEV('Gal4 ctrl'!CX3:DN3)/SQRT(COUNT('Gal4 ctrl'!CX3:DN3))</f>
        <v>#DIV/0!</v>
      </c>
      <c r="BV5">
        <f>STDEV('UAS ctrl'!CX3:DN3)/SQRT(COUNT('UAS ctrl'!CX3:DN3))</f>
        <v>5.1013589536133511E-2</v>
      </c>
      <c r="BW5" t="e">
        <f>STDEV(expt!CX3:DN3)/SQRT(COUNT(expt!CX3:DN3))</f>
        <v>#DIV/0!</v>
      </c>
      <c r="BY5" t="e">
        <f>AVERAGE('Gal4 ctrl'!DO3:EE3)</f>
        <v>#DIV/0!</v>
      </c>
      <c r="BZ5">
        <f>AVERAGE('UAS ctrl'!DO3:EE3)</f>
        <v>0.58261916666666669</v>
      </c>
      <c r="CA5" t="e">
        <f>AVERAGE(expt!DO3:EE3)</f>
        <v>#DIV/0!</v>
      </c>
      <c r="CC5" t="e">
        <f>STDEV('Gal4 ctrl'!DO3:EE3)/SQRT(COUNT('Gal4 ctrl'!DO3:EE3))</f>
        <v>#DIV/0!</v>
      </c>
      <c r="CD5">
        <f>STDEV('UAS ctrl'!DO3:EE3)/SQRT(COUNT('UAS ctrl'!DO3:EE3))</f>
        <v>4.3252659638985835E-2</v>
      </c>
      <c r="CE5" t="e">
        <f>STDEV(expt!DO3:EE3)/SQRT(COUNT(expt!DO3:EE3))</f>
        <v>#DIV/0!</v>
      </c>
      <c r="CG5" t="e">
        <f>AVERAGE('Gal4 ctrl'!EF3:EV3)</f>
        <v>#DIV/0!</v>
      </c>
      <c r="CH5">
        <f>AVERAGE('UAS ctrl'!EF3:EV3)</f>
        <v>0.48138833333333331</v>
      </c>
      <c r="CI5" t="e">
        <f>AVERAGE(expt!EF3:EV3)</f>
        <v>#DIV/0!</v>
      </c>
      <c r="CK5" t="e">
        <f>STDEV('Gal4 ctrl'!EF3:EV3)/SQRT(COUNT('Gal4 ctrl'!EF3:EV3))</f>
        <v>#DIV/0!</v>
      </c>
      <c r="CL5">
        <f>STDEV('UAS ctrl'!EF3:EV3)/SQRT(COUNT('UAS ctrl'!EF3:EV3))</f>
        <v>5.433433271761684E-2</v>
      </c>
      <c r="CM5" t="e">
        <f>STDEV(expt!EF3:EV3)/SQRT(COUNT(expt!EF3:EV3))</f>
        <v>#DIV/0!</v>
      </c>
    </row>
    <row r="6" spans="1:91" x14ac:dyDescent="0.2">
      <c r="O6">
        <v>3</v>
      </c>
      <c r="P6">
        <f>AVERAGE('Gal4 ctrl'!C4:R4)</f>
        <v>7.0732682350117244</v>
      </c>
      <c r="Q6">
        <f>AVERAGE('UAS ctrl'!C4:R4)</f>
        <v>5.3898434514807763</v>
      </c>
      <c r="R6">
        <f>AVERAGE(expt!C4:R4)</f>
        <v>6.3905258283750896</v>
      </c>
      <c r="T6">
        <f>STDEV('Gal4 ctrl'!C4:R4)/SQRT(COUNT('Gal4 ctrl'!C4:R4))</f>
        <v>1.0316210697236943</v>
      </c>
      <c r="U6">
        <f>STDEV('UAS ctrl'!C4:R4)/SQRT(COUNT('UAS ctrl'!C4:R4))</f>
        <v>0.84654111915511432</v>
      </c>
      <c r="V6">
        <f>STDEV(expt!C4:R4)/SQRT(COUNT(expt!C4:R4))</f>
        <v>0.75678950142110679</v>
      </c>
      <c r="X6">
        <f>AVERAGE('Gal4 ctrl'!AJ4:AY4)</f>
        <v>6.3943130079202515</v>
      </c>
      <c r="Y6">
        <f>AVERAGE('UAS ctrl'!AJ4:AY4)</f>
        <v>3.6734923960846864</v>
      </c>
      <c r="Z6">
        <f>AVERAGE(expt!AJ4:AY4)</f>
        <v>2.7889123289924669</v>
      </c>
      <c r="AB6">
        <f>STDEV('Gal4 ctrl'!AJ4:AY4)/SQRT(COUNT('Gal4 ctrl'!AJ4:AY4))</f>
        <v>1.4770835657131594</v>
      </c>
      <c r="AC6">
        <f>STDEV('UAS ctrl'!AJ4:AY4)/SQRT(COUNT('UAS ctrl'!AJ4:AY4))</f>
        <v>1.0618331901795091</v>
      </c>
      <c r="AD6">
        <f>STDEV(expt!AJ4:AY4)/SQRT(COUNT(expt!AJ4:AY4))</f>
        <v>0.79850520721739338</v>
      </c>
      <c r="AF6">
        <f>AVERAGE('Gal4 ctrl'!BQ4:CF4)</f>
        <v>6.921341938420527</v>
      </c>
      <c r="AG6">
        <f>AVERAGE('UAS ctrl'!BQ4:CF4)</f>
        <v>2.982382873243258</v>
      </c>
      <c r="AH6">
        <f>AVERAGE(expt!BQ4:CF4)</f>
        <v>2.4694968510090751</v>
      </c>
      <c r="AJ6">
        <f>STDEV('Gal4 ctrl'!BQ4:CF4)/SQRT(COUNT('Gal4 ctrl'!BQ4:CF4))</f>
        <v>0.80628281661718793</v>
      </c>
      <c r="AK6">
        <f>STDEV('UAS ctrl'!BQ4:CF4)/SQRT(COUNT('UAS ctrl'!BQ4:CF4))</f>
        <v>0.92815432298794409</v>
      </c>
      <c r="AL6">
        <f>STDEV(expt!BQ4:CF4)/SQRT(COUNT(expt!BQ4:CF4))</f>
        <v>0.88979575316833337</v>
      </c>
      <c r="AP6">
        <f>AVERAGE('Gal4 ctrl'!S4:AI4)</f>
        <v>1.3865560425616859</v>
      </c>
      <c r="AQ6">
        <f>AVERAGE('UAS ctrl'!S4:AI4)</f>
        <v>1.1075307461641837</v>
      </c>
      <c r="AR6">
        <f>AVERAGE(expt!S4:AI4)</f>
        <v>1.1987143791823027</v>
      </c>
      <c r="AT6">
        <f>STDEV('Gal4 ctrl'!S4:AI4)/SQRT(COUNT('Gal4 ctrl'!S4:AI4))</f>
        <v>0.15412350080578202</v>
      </c>
      <c r="AU6">
        <f>STDEV('UAS ctrl'!S4:AI4)/SQRT(COUNT('UAS ctrl'!S4:AI4))</f>
        <v>8.3689785030752889E-2</v>
      </c>
      <c r="AV6">
        <f>STDEV(expt!S4:AI4)/SQRT(COUNT(expt!S4:AI4))</f>
        <v>0.1046972221873408</v>
      </c>
      <c r="AX6">
        <f>AVERAGE('Gal4 ctrl'!AZ4:BP4)</f>
        <v>1.126905408035515</v>
      </c>
      <c r="AY6">
        <f>AVERAGE('UAS ctrl'!AZ4:BP4)</f>
        <v>0.78688918582906353</v>
      </c>
      <c r="AZ6">
        <f>AVERAGE(expt!AZ4:BP4)</f>
        <v>0.66489283429321699</v>
      </c>
      <c r="BB6">
        <f>STDEV('Gal4 ctrl'!AZ4:BP4)/SQRT(COUNT('Gal4 ctrl'!AZ4:BP4))</f>
        <v>4.7329801432120802E-2</v>
      </c>
      <c r="BC6">
        <f>STDEV('UAS ctrl'!AZ4:BP4)/SQRT(COUNT('UAS ctrl'!AZ4:BP4))</f>
        <v>0.13703527671073887</v>
      </c>
      <c r="BD6">
        <f>STDEV(expt!AZ4:BP4)/SQRT(COUNT(expt!AZ4:BP4))</f>
        <v>0.147038711452876</v>
      </c>
      <c r="BF6">
        <f>AVERAGE('Gal4 ctrl'!CG4:CW4)</f>
        <v>1.1667520817176045</v>
      </c>
      <c r="BG6">
        <f>AVERAGE('UAS ctrl'!CG4:CW4)</f>
        <v>0.64317575327561338</v>
      </c>
      <c r="BH6">
        <f>AVERAGE(expt!CG4:CW4)</f>
        <v>0.50687694871785738</v>
      </c>
      <c r="BJ6">
        <f>STDEV('Gal4 ctrl'!CG4:CW4)/SQRT(COUNT('Gal4 ctrl'!CG4:CW4))</f>
        <v>0.14279043593783713</v>
      </c>
      <c r="BK6">
        <f>STDEV('UAS ctrl'!CG4:CW4)/SQRT(COUNT('UAS ctrl'!CG4:CW4))</f>
        <v>0.15143432173669424</v>
      </c>
      <c r="BL6">
        <f>STDEV(expt!CG4:CW4)/SQRT(COUNT(expt!CG4:CW4))</f>
        <v>0.11536692591094673</v>
      </c>
      <c r="BQ6" t="e">
        <f>AVERAGE('Gal4 ctrl'!CX4:DN4)</f>
        <v>#DIV/0!</v>
      </c>
      <c r="BR6">
        <f>AVERAGE('UAS ctrl'!CX4:DN4)</f>
        <v>0.66280833333333333</v>
      </c>
      <c r="BS6" t="e">
        <f>AVERAGE(expt!CX4:DN4)</f>
        <v>#DIV/0!</v>
      </c>
      <c r="BU6" t="e">
        <f>STDEV('Gal4 ctrl'!CX4:DN4)/SQRT(COUNT('Gal4 ctrl'!CX4:DN4))</f>
        <v>#DIV/0!</v>
      </c>
      <c r="BV6">
        <f>STDEV('UAS ctrl'!CX4:DN4)/SQRT(COUNT('UAS ctrl'!CX4:DN4))</f>
        <v>5.2248139967376019E-2</v>
      </c>
      <c r="BW6" t="e">
        <f>STDEV(expt!CX4:DN4)/SQRT(COUNT(expt!CX4:DN4))</f>
        <v>#DIV/0!</v>
      </c>
      <c r="BY6" t="e">
        <f>AVERAGE('Gal4 ctrl'!DO4:EE4)</f>
        <v>#DIV/0!</v>
      </c>
      <c r="BZ6">
        <f>AVERAGE('UAS ctrl'!DO4:EE4)</f>
        <v>0.59049416666666665</v>
      </c>
      <c r="CA6" t="e">
        <f>AVERAGE(expt!DO4:EE4)</f>
        <v>#DIV/0!</v>
      </c>
      <c r="CC6" t="e">
        <f>STDEV('Gal4 ctrl'!DO4:EE4)/SQRT(COUNT('Gal4 ctrl'!DO4:EE4))</f>
        <v>#DIV/0!</v>
      </c>
      <c r="CD6">
        <f>STDEV('UAS ctrl'!DO4:EE4)/SQRT(COUNT('UAS ctrl'!DO4:EE4))</f>
        <v>4.50548561008711E-2</v>
      </c>
      <c r="CE6" t="e">
        <f>STDEV(expt!DO4:EE4)/SQRT(COUNT(expt!DO4:EE4))</f>
        <v>#DIV/0!</v>
      </c>
      <c r="CG6" t="e">
        <f>AVERAGE('Gal4 ctrl'!EF4:EV4)</f>
        <v>#DIV/0!</v>
      </c>
      <c r="CH6">
        <f>AVERAGE('UAS ctrl'!EF4:EV4)</f>
        <v>0.51419250000000005</v>
      </c>
      <c r="CI6" t="e">
        <f>AVERAGE(expt!EF4:EV4)</f>
        <v>#DIV/0!</v>
      </c>
      <c r="CK6" t="e">
        <f>STDEV('Gal4 ctrl'!EF4:EV4)/SQRT(COUNT('Gal4 ctrl'!EF4:EV4))</f>
        <v>#DIV/0!</v>
      </c>
      <c r="CL6">
        <f>STDEV('UAS ctrl'!EF4:EV4)/SQRT(COUNT('UAS ctrl'!EF4:EV4))</f>
        <v>4.7484494935508166E-2</v>
      </c>
      <c r="CM6" t="e">
        <f>STDEV(expt!EF4:EV4)/SQRT(COUNT(expt!EF4:EV4))</f>
        <v>#DIV/0!</v>
      </c>
    </row>
    <row r="7" spans="1:91" x14ac:dyDescent="0.2">
      <c r="O7">
        <v>4</v>
      </c>
      <c r="P7">
        <f>AVERAGE('Gal4 ctrl'!C5:R5)</f>
        <v>6.337647547794953</v>
      </c>
      <c r="Q7">
        <f>AVERAGE('UAS ctrl'!C5:R5)</f>
        <v>6.1495515913668335</v>
      </c>
      <c r="R7">
        <f>AVERAGE(expt!C5:R5)</f>
        <v>6.0665730680803804</v>
      </c>
      <c r="T7">
        <f>STDEV('Gal4 ctrl'!C5:R5)/SQRT(COUNT('Gal4 ctrl'!C5:R5))</f>
        <v>1.1130443260760889</v>
      </c>
      <c r="U7">
        <f>STDEV('UAS ctrl'!C5:R5)/SQRT(COUNT('UAS ctrl'!C5:R5))</f>
        <v>0.93630938199016656</v>
      </c>
      <c r="V7">
        <f>STDEV(expt!C5:R5)/SQRT(COUNT(expt!C5:R5))</f>
        <v>0.87026179086992828</v>
      </c>
      <c r="X7">
        <f>AVERAGE('Gal4 ctrl'!AJ5:AY5)</f>
        <v>6.0087309377808253</v>
      </c>
      <c r="Y7">
        <f>AVERAGE('UAS ctrl'!AJ5:AY5)</f>
        <v>3.997420064803674</v>
      </c>
      <c r="Z7">
        <f>AVERAGE(expt!AJ5:AY5)</f>
        <v>2.3489230202860063</v>
      </c>
      <c r="AB7">
        <f>STDEV('Gal4 ctrl'!AJ5:AY5)/SQRT(COUNT('Gal4 ctrl'!AJ5:AY5))</f>
        <v>1.0547891218542234</v>
      </c>
      <c r="AC7">
        <f>STDEV('UAS ctrl'!AJ5:AY5)/SQRT(COUNT('UAS ctrl'!AJ5:AY5))</f>
        <v>1.174109198437908</v>
      </c>
      <c r="AD7">
        <f>STDEV(expt!AJ5:AY5)/SQRT(COUNT(expt!AJ5:AY5))</f>
        <v>0.79234768551752166</v>
      </c>
      <c r="AF7">
        <f>AVERAGE('Gal4 ctrl'!BQ5:CF5)</f>
        <v>6.16345829099473</v>
      </c>
      <c r="AG7">
        <f>AVERAGE('UAS ctrl'!BQ5:CF5)</f>
        <v>3.2152636572757474</v>
      </c>
      <c r="AH7">
        <f>AVERAGE(expt!BQ5:CF5)</f>
        <v>2.5076893523922061</v>
      </c>
      <c r="AJ7">
        <f>STDEV('Gal4 ctrl'!BQ5:CF5)/SQRT(COUNT('Gal4 ctrl'!BQ5:CF5))</f>
        <v>1.1049496962861505</v>
      </c>
      <c r="AK7">
        <f>STDEV('UAS ctrl'!BQ5:CF5)/SQRT(COUNT('UAS ctrl'!BQ5:CF5))</f>
        <v>0.99612347908973675</v>
      </c>
      <c r="AL7">
        <f>STDEV(expt!BQ5:CF5)/SQRT(COUNT(expt!BQ5:CF5))</f>
        <v>0.86973723829009753</v>
      </c>
      <c r="AP7">
        <f>AVERAGE('Gal4 ctrl'!S5:AI5)</f>
        <v>1.3577800539553924</v>
      </c>
      <c r="AQ7">
        <f>AVERAGE('UAS ctrl'!S5:AI5)</f>
        <v>1.023177878741389</v>
      </c>
      <c r="AR7">
        <f>AVERAGE(expt!S5:AI5)</f>
        <v>0.95012074931322432</v>
      </c>
      <c r="AT7">
        <f>STDEV('Gal4 ctrl'!S5:AI5)/SQRT(COUNT('Gal4 ctrl'!S5:AI5))</f>
        <v>0.15373233468354069</v>
      </c>
      <c r="AU7">
        <f>STDEV('UAS ctrl'!S5:AI5)/SQRT(COUNT('UAS ctrl'!S5:AI5))</f>
        <v>0.10072959849988627</v>
      </c>
      <c r="AV7">
        <f>STDEV(expt!S5:AI5)/SQRT(COUNT(expt!S5:AI5))</f>
        <v>8.7707570933651016E-2</v>
      </c>
      <c r="AX7">
        <f>AVERAGE('Gal4 ctrl'!AZ5:BP5)</f>
        <v>1.21689772386595</v>
      </c>
      <c r="AY7">
        <f>AVERAGE('UAS ctrl'!AZ5:BP5)</f>
        <v>0.77889514827749196</v>
      </c>
      <c r="AZ7">
        <f>AVERAGE(expt!AZ5:BP5)</f>
        <v>0.64408608312338167</v>
      </c>
      <c r="BB7">
        <f>STDEV('Gal4 ctrl'!AZ5:BP5)/SQRT(COUNT('Gal4 ctrl'!AZ5:BP5))</f>
        <v>3.6945779496957799E-2</v>
      </c>
      <c r="BC7">
        <f>STDEV('UAS ctrl'!AZ5:BP5)/SQRT(COUNT('UAS ctrl'!AZ5:BP5))</f>
        <v>0.12578013320729528</v>
      </c>
      <c r="BD7">
        <f>STDEV(expt!AZ5:BP5)/SQRT(COUNT(expt!AZ5:BP5))</f>
        <v>0.11914378536727541</v>
      </c>
      <c r="BF7">
        <f>AVERAGE('Gal4 ctrl'!CG5:CW5)</f>
        <v>1.105391808046787</v>
      </c>
      <c r="BG7">
        <f>AVERAGE('UAS ctrl'!CG5:CW5)</f>
        <v>0.74002921671534905</v>
      </c>
      <c r="BH7">
        <f>AVERAGE(expt!CG5:CW5)</f>
        <v>0.61851119827319279</v>
      </c>
      <c r="BJ7">
        <f>STDEV('Gal4 ctrl'!CG5:CW5)/SQRT(COUNT('Gal4 ctrl'!CG5:CW5))</f>
        <v>0.14403261720869326</v>
      </c>
      <c r="BK7">
        <f>STDEV('UAS ctrl'!CG5:CW5)/SQRT(COUNT('UAS ctrl'!CG5:CW5))</f>
        <v>0.11940191432093766</v>
      </c>
      <c r="BL7">
        <f>STDEV(expt!CG5:CW5)/SQRT(COUNT(expt!CG5:CW5))</f>
        <v>0.12744198676611768</v>
      </c>
      <c r="BQ7" t="e">
        <f>AVERAGE('Gal4 ctrl'!CX5:DN5)</f>
        <v>#DIV/0!</v>
      </c>
      <c r="BR7">
        <f>AVERAGE('UAS ctrl'!CX5:DN5)</f>
        <v>0.6702866666666667</v>
      </c>
      <c r="BS7" t="e">
        <f>AVERAGE(expt!CX5:DN5)</f>
        <v>#DIV/0!</v>
      </c>
      <c r="BU7" t="e">
        <f>STDEV('Gal4 ctrl'!CX5:DN5)/SQRT(COUNT('Gal4 ctrl'!CX5:DN5))</f>
        <v>#DIV/0!</v>
      </c>
      <c r="BV7">
        <f>STDEV('UAS ctrl'!CX5:DN5)/SQRT(COUNT('UAS ctrl'!CX5:DN5))</f>
        <v>4.5804285980041305E-2</v>
      </c>
      <c r="BW7" t="e">
        <f>STDEV(expt!CX5:DN5)/SQRT(COUNT(expt!CX5:DN5))</f>
        <v>#DIV/0!</v>
      </c>
      <c r="BY7" t="e">
        <f>AVERAGE('Gal4 ctrl'!DO5:EE5)</f>
        <v>#DIV/0!</v>
      </c>
      <c r="BZ7">
        <f>AVERAGE('UAS ctrl'!DO5:EE5)</f>
        <v>0.62876333333333334</v>
      </c>
      <c r="CA7" t="e">
        <f>AVERAGE(expt!DO5:EE5)</f>
        <v>#DIV/0!</v>
      </c>
      <c r="CC7" t="e">
        <f>STDEV('Gal4 ctrl'!DO5:EE5)/SQRT(COUNT('Gal4 ctrl'!DO5:EE5))</f>
        <v>#DIV/0!</v>
      </c>
      <c r="CD7">
        <f>STDEV('UAS ctrl'!DO5:EE5)/SQRT(COUNT('UAS ctrl'!DO5:EE5))</f>
        <v>5.114814526589806E-2</v>
      </c>
      <c r="CE7" t="e">
        <f>STDEV(expt!DO5:EE5)/SQRT(COUNT(expt!DO5:EE5))</f>
        <v>#DIV/0!</v>
      </c>
      <c r="CG7" t="e">
        <f>AVERAGE('Gal4 ctrl'!EF5:EV5)</f>
        <v>#DIV/0!</v>
      </c>
      <c r="CH7">
        <f>AVERAGE('UAS ctrl'!EF5:EV5)</f>
        <v>0.51311583333333333</v>
      </c>
      <c r="CI7" t="e">
        <f>AVERAGE(expt!EF5:EV5)</f>
        <v>#DIV/0!</v>
      </c>
      <c r="CK7" t="e">
        <f>STDEV('Gal4 ctrl'!EF5:EV5)/SQRT(COUNT('Gal4 ctrl'!EF5:EV5))</f>
        <v>#DIV/0!</v>
      </c>
      <c r="CL7">
        <f>STDEV('UAS ctrl'!EF5:EV5)/SQRT(COUNT('UAS ctrl'!EF5:EV5))</f>
        <v>4.8142676217901713E-2</v>
      </c>
      <c r="CM7" t="e">
        <f>STDEV(expt!EF5:EV5)/SQRT(COUNT(expt!EF5:EV5))</f>
        <v>#DIV/0!</v>
      </c>
    </row>
    <row r="8" spans="1:91" x14ac:dyDescent="0.2">
      <c r="O8">
        <v>5</v>
      </c>
      <c r="P8">
        <f>AVERAGE('Gal4 ctrl'!C6:R6)</f>
        <v>5.8703645345242501</v>
      </c>
      <c r="Q8">
        <f>AVERAGE('UAS ctrl'!C6:R6)</f>
        <v>6.3305311285784498</v>
      </c>
      <c r="R8">
        <f>AVERAGE(expt!C6:R6)</f>
        <v>6.0436719803489725</v>
      </c>
      <c r="T8">
        <f>STDEV('Gal4 ctrl'!C6:R6)/SQRT(COUNT('Gal4 ctrl'!C6:R6))</f>
        <v>1.0420389047057224</v>
      </c>
      <c r="U8">
        <f>STDEV('UAS ctrl'!C6:R6)/SQRT(COUNT('UAS ctrl'!C6:R6))</f>
        <v>1.2621845125097022</v>
      </c>
      <c r="V8">
        <f>STDEV(expt!C6:R6)/SQRT(COUNT(expt!C6:R6))</f>
        <v>1.0751833414983123</v>
      </c>
      <c r="X8">
        <f>AVERAGE('Gal4 ctrl'!AJ6:AY6)</f>
        <v>5.3334009515165617</v>
      </c>
      <c r="Y8">
        <f>AVERAGE('UAS ctrl'!AJ6:AY6)</f>
        <v>3.8728791077614648</v>
      </c>
      <c r="Z8">
        <f>AVERAGE(expt!AJ6:AY6)</f>
        <v>2.549788996380896</v>
      </c>
      <c r="AB8">
        <f>STDEV('Gal4 ctrl'!AJ6:AY6)/SQRT(COUNT('Gal4 ctrl'!AJ6:AY6))</f>
        <v>1.0896811063035514</v>
      </c>
      <c r="AC8">
        <f>STDEV('UAS ctrl'!AJ6:AY6)/SQRT(COUNT('UAS ctrl'!AJ6:AY6))</f>
        <v>1.2095205576519623</v>
      </c>
      <c r="AD8">
        <f>STDEV(expt!AJ6:AY6)/SQRT(COUNT(expt!AJ6:AY6))</f>
        <v>0.65038329109695048</v>
      </c>
      <c r="AF8">
        <f>AVERAGE('Gal4 ctrl'!BQ6:CF6)</f>
        <v>5.9315785931395144</v>
      </c>
      <c r="AG8">
        <f>AVERAGE('UAS ctrl'!BQ6:CF6)</f>
        <v>2.9844648815712032</v>
      </c>
      <c r="AH8">
        <f>AVERAGE(expt!BQ6:CF6)</f>
        <v>2.5916605703061322</v>
      </c>
      <c r="AJ8">
        <f>STDEV('Gal4 ctrl'!BQ6:CF6)/SQRT(COUNT('Gal4 ctrl'!BQ6:CF6))</f>
        <v>1.2858242118987071</v>
      </c>
      <c r="AK8">
        <f>STDEV('UAS ctrl'!BQ6:CF6)/SQRT(COUNT('UAS ctrl'!BQ6:CF6))</f>
        <v>0.91325602785277082</v>
      </c>
      <c r="AL8">
        <f>STDEV(expt!BQ6:CF6)/SQRT(COUNT(expt!BQ6:CF6))</f>
        <v>0.98840837527950764</v>
      </c>
      <c r="AP8">
        <f>AVERAGE('Gal4 ctrl'!S6:AI6)</f>
        <v>1.2935286970705981</v>
      </c>
      <c r="AQ8">
        <f>AVERAGE('UAS ctrl'!S6:AI6)</f>
        <v>1.1080329700802627</v>
      </c>
      <c r="AR8">
        <f>AVERAGE(expt!S6:AI6)</f>
        <v>1.1064018619102647</v>
      </c>
      <c r="AT8">
        <f>STDEV('Gal4 ctrl'!S6:AI6)/SQRT(COUNT('Gal4 ctrl'!S6:AI6))</f>
        <v>0.16209689687805551</v>
      </c>
      <c r="AU8">
        <f>STDEV('UAS ctrl'!S6:AI6)/SQRT(COUNT('UAS ctrl'!S6:AI6))</f>
        <v>0.13287642042201539</v>
      </c>
      <c r="AV8">
        <f>STDEV(expt!S6:AI6)/SQRT(COUNT(expt!S6:AI6))</f>
        <v>7.6331327730273443E-2</v>
      </c>
      <c r="AX8">
        <f>AVERAGE('Gal4 ctrl'!AZ6:BP6)</f>
        <v>1.29467519886335</v>
      </c>
      <c r="AY8">
        <f>AVERAGE('UAS ctrl'!AZ6:BP6)</f>
        <v>0.88927174926278996</v>
      </c>
      <c r="AZ8">
        <f>AVERAGE(expt!AZ6:BP6)</f>
        <v>0.66627473074137733</v>
      </c>
      <c r="BB8">
        <f>STDEV('Gal4 ctrl'!AZ6:BP6)/SQRT(COUNT('Gal4 ctrl'!AZ6:BP6))</f>
        <v>6.6719693901531471E-2</v>
      </c>
      <c r="BC8">
        <f>STDEV('UAS ctrl'!AZ6:BP6)/SQRT(COUNT('UAS ctrl'!AZ6:BP6))</f>
        <v>0.10000093575891957</v>
      </c>
      <c r="BD8">
        <f>STDEV(expt!AZ6:BP6)/SQRT(COUNT(expt!AZ6:BP6))</f>
        <v>0.1360271649335916</v>
      </c>
      <c r="BF8">
        <f>AVERAGE('Gal4 ctrl'!CG6:CW6)</f>
        <v>1.0357104438554401</v>
      </c>
      <c r="BG8">
        <f>AVERAGE('UAS ctrl'!CG6:CW6)</f>
        <v>0.6981639910640095</v>
      </c>
      <c r="BH8">
        <f>AVERAGE(expt!CG6:CW6)</f>
        <v>0.66906529071947951</v>
      </c>
      <c r="BJ8">
        <f>STDEV('Gal4 ctrl'!CG6:CW6)/SQRT(COUNT('Gal4 ctrl'!CG6:CW6))</f>
        <v>0.13624356028189408</v>
      </c>
      <c r="BK8">
        <f>STDEV('UAS ctrl'!CG6:CW6)/SQRT(COUNT('UAS ctrl'!CG6:CW6))</f>
        <v>0.13870122845177568</v>
      </c>
      <c r="BL8">
        <f>STDEV(expt!CG6:CW6)/SQRT(COUNT(expt!CG6:CW6))</f>
        <v>4.9976479885883468E-2</v>
      </c>
      <c r="BQ8" t="e">
        <f>AVERAGE('Gal4 ctrl'!CX6:DN6)</f>
        <v>#DIV/0!</v>
      </c>
      <c r="BR8">
        <f>AVERAGE('UAS ctrl'!CX6:DN6)</f>
        <v>0.65432583333333338</v>
      </c>
      <c r="BS8" t="e">
        <f>AVERAGE(expt!CX6:DN6)</f>
        <v>#DIV/0!</v>
      </c>
      <c r="BU8" t="e">
        <f>STDEV('Gal4 ctrl'!CX6:DN6)/SQRT(COUNT('Gal4 ctrl'!CX6:DN6))</f>
        <v>#DIV/0!</v>
      </c>
      <c r="BV8">
        <f>STDEV('UAS ctrl'!CX6:DN6)/SQRT(COUNT('UAS ctrl'!CX6:DN6))</f>
        <v>4.3489089879798964E-2</v>
      </c>
      <c r="BW8" t="e">
        <f>STDEV(expt!CX6:DN6)/SQRT(COUNT(expt!CX6:DN6))</f>
        <v>#DIV/0!</v>
      </c>
      <c r="BY8" t="e">
        <f>AVERAGE('Gal4 ctrl'!DO6:EE6)</f>
        <v>#DIV/0!</v>
      </c>
      <c r="BZ8">
        <f>AVERAGE('UAS ctrl'!DO6:EE6)</f>
        <v>0.64927333333333337</v>
      </c>
      <c r="CA8" t="e">
        <f>AVERAGE(expt!DO6:EE6)</f>
        <v>#DIV/0!</v>
      </c>
      <c r="CC8" t="e">
        <f>STDEV('Gal4 ctrl'!DO6:EE6)/SQRT(COUNT('Gal4 ctrl'!DO6:EE6))</f>
        <v>#DIV/0!</v>
      </c>
      <c r="CD8">
        <f>STDEV('UAS ctrl'!DO6:EE6)/SQRT(COUNT('UAS ctrl'!DO6:EE6))</f>
        <v>4.0844951698991216E-2</v>
      </c>
      <c r="CE8" t="e">
        <f>STDEV(expt!DO6:EE6)/SQRT(COUNT(expt!DO6:EE6))</f>
        <v>#DIV/0!</v>
      </c>
      <c r="CG8" t="e">
        <f>AVERAGE('Gal4 ctrl'!EF6:EV6)</f>
        <v>#DIV/0!</v>
      </c>
      <c r="CH8">
        <f>AVERAGE('UAS ctrl'!EF6:EV6)</f>
        <v>0.51979249999999999</v>
      </c>
      <c r="CI8" t="e">
        <f>AVERAGE(expt!EF6:EV6)</f>
        <v>#DIV/0!</v>
      </c>
      <c r="CK8" t="e">
        <f>STDEV('Gal4 ctrl'!EF6:EV6)/SQRT(COUNT('Gal4 ctrl'!EF6:EV6))</f>
        <v>#DIV/0!</v>
      </c>
      <c r="CL8">
        <f>STDEV('UAS ctrl'!EF6:EV6)/SQRT(COUNT('UAS ctrl'!EF6:EV6))</f>
        <v>4.601718318926358E-2</v>
      </c>
      <c r="CM8" t="e">
        <f>STDEV(expt!EF6:EV6)/SQRT(COUNT(expt!EF6:EV6))</f>
        <v>#DIV/0!</v>
      </c>
    </row>
    <row r="9" spans="1:91" x14ac:dyDescent="0.2">
      <c r="O9">
        <v>6</v>
      </c>
      <c r="P9">
        <f>AVERAGE('Gal4 ctrl'!C7:R7)</f>
        <v>6.4355486491641898</v>
      </c>
      <c r="Q9">
        <f>AVERAGE('UAS ctrl'!C7:R7)</f>
        <v>5.8630288377817132</v>
      </c>
      <c r="R9">
        <f>AVERAGE(expt!C7:R7)</f>
        <v>5.6863332218866018</v>
      </c>
      <c r="T9">
        <f>STDEV('Gal4 ctrl'!C7:R7)/SQRT(COUNT('Gal4 ctrl'!C7:R7))</f>
        <v>1.1501926669169524</v>
      </c>
      <c r="U9">
        <f>STDEV('UAS ctrl'!C7:R7)/SQRT(COUNT('UAS ctrl'!C7:R7))</f>
        <v>1.4362996256432179</v>
      </c>
      <c r="V9">
        <f>STDEV(expt!C7:R7)/SQRT(COUNT(expt!C7:R7))</f>
        <v>0.92782653580733099</v>
      </c>
      <c r="X9">
        <f>AVERAGE('Gal4 ctrl'!AJ7:AY7)</f>
        <v>5.8048041362892508</v>
      </c>
      <c r="Y9">
        <f>AVERAGE('UAS ctrl'!AJ7:AY7)</f>
        <v>3.4022350828471599</v>
      </c>
      <c r="Z9">
        <f>AVERAGE(expt!AJ7:AY7)</f>
        <v>3.1316096325931309</v>
      </c>
      <c r="AB9">
        <f>STDEV('Gal4 ctrl'!AJ7:AY7)/SQRT(COUNT('Gal4 ctrl'!AJ7:AY7))</f>
        <v>1.3986179237925394</v>
      </c>
      <c r="AC9">
        <f>STDEV('UAS ctrl'!AJ7:AY7)/SQRT(COUNT('UAS ctrl'!AJ7:AY7))</f>
        <v>0.93306022434102553</v>
      </c>
      <c r="AD9">
        <f>STDEV(expt!AJ7:AY7)/SQRT(COUNT(expt!AJ7:AY7))</f>
        <v>0.99740308864533556</v>
      </c>
      <c r="AF9">
        <f>AVERAGE('Gal4 ctrl'!BQ7:CF7)</f>
        <v>5.3136209936055305</v>
      </c>
      <c r="AG9">
        <f>AVERAGE('UAS ctrl'!BQ7:CF7)</f>
        <v>3.4937778886448729</v>
      </c>
      <c r="AH9">
        <f>AVERAGE(expt!BQ7:CF7)</f>
        <v>2.7806501491899218</v>
      </c>
      <c r="AJ9">
        <f>STDEV('Gal4 ctrl'!BQ7:CF7)/SQRT(COUNT('Gal4 ctrl'!BQ7:CF7))</f>
        <v>0.71306083059193492</v>
      </c>
      <c r="AK9">
        <f>STDEV('UAS ctrl'!BQ7:CF7)/SQRT(COUNT('UAS ctrl'!BQ7:CF7))</f>
        <v>1.0525053336208006</v>
      </c>
      <c r="AL9">
        <f>STDEV(expt!BQ7:CF7)/SQRT(COUNT(expt!BQ7:CF7))</f>
        <v>1.173204957520362</v>
      </c>
      <c r="AP9">
        <f>AVERAGE('Gal4 ctrl'!S7:AI7)</f>
        <v>1.2213818926628079</v>
      </c>
      <c r="AQ9">
        <f>AVERAGE('UAS ctrl'!S7:AI7)</f>
        <v>1.1368589929196975</v>
      </c>
      <c r="AR9">
        <f>AVERAGE(expt!S7:AI7)</f>
        <v>1.0231197827230496</v>
      </c>
      <c r="AT9">
        <f>STDEV('Gal4 ctrl'!S7:AI7)/SQRT(COUNT('Gal4 ctrl'!S7:AI7))</f>
        <v>0.10187424157630716</v>
      </c>
      <c r="AU9">
        <f>STDEV('UAS ctrl'!S7:AI7)/SQRT(COUNT('UAS ctrl'!S7:AI7))</f>
        <v>0.14225943514739789</v>
      </c>
      <c r="AV9">
        <f>STDEV(expt!S7:AI7)/SQRT(COUNT(expt!S7:AI7))</f>
        <v>9.734979143386438E-2</v>
      </c>
      <c r="AX9">
        <f>AVERAGE('Gal4 ctrl'!AZ7:BP7)</f>
        <v>1.2317791829535274</v>
      </c>
      <c r="AY9">
        <f>AVERAGE('UAS ctrl'!AZ7:BP7)</f>
        <v>0.83120401813070444</v>
      </c>
      <c r="AZ9">
        <f>AVERAGE(expt!AZ7:BP7)</f>
        <v>0.77316286755606189</v>
      </c>
      <c r="BB9">
        <f>STDEV('Gal4 ctrl'!AZ7:BP7)/SQRT(COUNT('Gal4 ctrl'!AZ7:BP7))</f>
        <v>9.5115980173609158E-2</v>
      </c>
      <c r="BC9">
        <f>STDEV('UAS ctrl'!AZ7:BP7)/SQRT(COUNT('UAS ctrl'!AZ7:BP7))</f>
        <v>0.10740875153956927</v>
      </c>
      <c r="BD9">
        <f>STDEV(expt!AZ7:BP7)/SQRT(COUNT(expt!AZ7:BP7))</f>
        <v>0.1613211704763228</v>
      </c>
      <c r="BF9">
        <f>AVERAGE('Gal4 ctrl'!CG7:CW7)</f>
        <v>0.99002017723947056</v>
      </c>
      <c r="BG9">
        <f>AVERAGE('UAS ctrl'!CG7:CW7)</f>
        <v>0.70349879992694497</v>
      </c>
      <c r="BH9">
        <f>AVERAGE(expt!CG7:CW7)</f>
        <v>0.67346941427096985</v>
      </c>
      <c r="BJ9">
        <f>STDEV('Gal4 ctrl'!CG7:CW7)/SQRT(COUNT('Gal4 ctrl'!CG7:CW7))</f>
        <v>8.960097772551992E-2</v>
      </c>
      <c r="BK9">
        <f>STDEV('UAS ctrl'!CG7:CW7)/SQRT(COUNT('UAS ctrl'!CG7:CW7))</f>
        <v>0.12328442026538347</v>
      </c>
      <c r="BL9">
        <f>STDEV(expt!CG7:CW7)/SQRT(COUNT(expt!CG7:CW7))</f>
        <v>6.0470940306093762E-2</v>
      </c>
      <c r="BQ9" t="e">
        <f>AVERAGE('Gal4 ctrl'!CX7:DN7)</f>
        <v>#DIV/0!</v>
      </c>
      <c r="BR9">
        <f>AVERAGE('UAS ctrl'!CX7:DN7)</f>
        <v>0.78629749999999998</v>
      </c>
      <c r="BS9" t="e">
        <f>AVERAGE(expt!CX7:DN7)</f>
        <v>#DIV/0!</v>
      </c>
      <c r="BU9" t="e">
        <f>STDEV('Gal4 ctrl'!CX7:DN7)/SQRT(COUNT('Gal4 ctrl'!CX7:DN7))</f>
        <v>#DIV/0!</v>
      </c>
      <c r="BV9">
        <f>STDEV('UAS ctrl'!CX7:DN7)/SQRT(COUNT('UAS ctrl'!CX7:DN7))</f>
        <v>4.5038906886410296E-2</v>
      </c>
      <c r="BW9" t="e">
        <f>STDEV(expt!CX7:DN7)/SQRT(COUNT(expt!CX7:DN7))</f>
        <v>#DIV/0!</v>
      </c>
      <c r="BY9" t="e">
        <f>AVERAGE('Gal4 ctrl'!DO7:EE7)</f>
        <v>#DIV/0!</v>
      </c>
      <c r="BZ9">
        <f>AVERAGE('UAS ctrl'!DO7:EE7)</f>
        <v>0.76915000000000011</v>
      </c>
      <c r="CA9" t="e">
        <f>AVERAGE(expt!DO7:EE7)</f>
        <v>#DIV/0!</v>
      </c>
      <c r="CC9" t="e">
        <f>STDEV('Gal4 ctrl'!DO7:EE7)/SQRT(COUNT('Gal4 ctrl'!DO7:EE7))</f>
        <v>#DIV/0!</v>
      </c>
      <c r="CD9">
        <f>STDEV('UAS ctrl'!DO7:EE7)/SQRT(COUNT('UAS ctrl'!DO7:EE7))</f>
        <v>3.7875477414732746E-2</v>
      </c>
      <c r="CE9" t="e">
        <f>STDEV(expt!DO7:EE7)/SQRT(COUNT(expt!DO7:EE7))</f>
        <v>#DIV/0!</v>
      </c>
      <c r="CG9" t="e">
        <f>AVERAGE('Gal4 ctrl'!EF7:EV7)</f>
        <v>#DIV/0!</v>
      </c>
      <c r="CH9">
        <f>AVERAGE('UAS ctrl'!EF7:EV7)</f>
        <v>0.72503999999999991</v>
      </c>
      <c r="CI9" t="e">
        <f>AVERAGE(expt!EF7:EV7)</f>
        <v>#DIV/0!</v>
      </c>
      <c r="CK9" t="e">
        <f>STDEV('Gal4 ctrl'!EF7:EV7)/SQRT(COUNT('Gal4 ctrl'!EF7:EV7))</f>
        <v>#DIV/0!</v>
      </c>
      <c r="CL9">
        <f>STDEV('UAS ctrl'!EF7:EV7)/SQRT(COUNT('UAS ctrl'!EF7:EV7))</f>
        <v>4.8139314840713578E-2</v>
      </c>
      <c r="CM9" t="e">
        <f>STDEV(expt!EF7:EV7)/SQRT(COUNT(expt!EF7:EV7))</f>
        <v>#DIV/0!</v>
      </c>
    </row>
    <row r="10" spans="1:91" x14ac:dyDescent="0.2">
      <c r="O10">
        <v>7</v>
      </c>
      <c r="P10">
        <f>AVERAGE('Gal4 ctrl'!C8:R8)</f>
        <v>6.6130638912927342</v>
      </c>
      <c r="Q10">
        <f>AVERAGE('UAS ctrl'!C8:R8)</f>
        <v>5.7087437661647513</v>
      </c>
      <c r="R10">
        <f>AVERAGE(expt!C8:R8)</f>
        <v>6.3407644638271234</v>
      </c>
      <c r="T10">
        <f>STDEV('Gal4 ctrl'!C8:R8)/SQRT(COUNT('Gal4 ctrl'!C8:R8))</f>
        <v>1.1405840774811005</v>
      </c>
      <c r="U10">
        <f>STDEV('UAS ctrl'!C8:R8)/SQRT(COUNT('UAS ctrl'!C8:R8))</f>
        <v>1.1539459191579367</v>
      </c>
      <c r="V10">
        <f>STDEV(expt!C8:R8)/SQRT(COUNT(expt!C8:R8))</f>
        <v>1.1276246460461867</v>
      </c>
      <c r="X10">
        <f>AVERAGE('Gal4 ctrl'!AJ8:AY8)</f>
        <v>5.8465820092391647</v>
      </c>
      <c r="Y10">
        <f>AVERAGE('UAS ctrl'!AJ8:AY8)</f>
        <v>3.4682895434397225</v>
      </c>
      <c r="Z10">
        <f>AVERAGE(expt!AJ8:AY8)</f>
        <v>3.8261330750276557</v>
      </c>
      <c r="AB10">
        <f>STDEV('Gal4 ctrl'!AJ8:AY8)/SQRT(COUNT('Gal4 ctrl'!AJ8:AY8))</f>
        <v>1.2115522705907513</v>
      </c>
      <c r="AC10">
        <f>STDEV('UAS ctrl'!AJ8:AY8)/SQRT(COUNT('UAS ctrl'!AJ8:AY8))</f>
        <v>0.87652474324924046</v>
      </c>
      <c r="AD10">
        <f>STDEV(expt!AJ8:AY8)/SQRT(COUNT(expt!AJ8:AY8))</f>
        <v>0.88990232736464292</v>
      </c>
      <c r="AF10">
        <f>AVERAGE('Gal4 ctrl'!BQ8:CF8)</f>
        <v>4.7610059352966498</v>
      </c>
      <c r="AG10">
        <f>AVERAGE('UAS ctrl'!BQ8:CF8)</f>
        <v>3.3556054489531575</v>
      </c>
      <c r="AH10">
        <f>AVERAGE(expt!BQ8:CF8)</f>
        <v>2.807931837963642</v>
      </c>
      <c r="AJ10">
        <f>STDEV('Gal4 ctrl'!BQ8:CF8)/SQRT(COUNT('Gal4 ctrl'!BQ8:CF8))</f>
        <v>0.46562427214252089</v>
      </c>
      <c r="AK10">
        <f>STDEV('UAS ctrl'!BQ8:CF8)/SQRT(COUNT('UAS ctrl'!BQ8:CF8))</f>
        <v>1.0338327377698573</v>
      </c>
      <c r="AL10">
        <f>STDEV(expt!BQ8:CF8)/SQRT(COUNT(expt!BQ8:CF8))</f>
        <v>1.0864019081610869</v>
      </c>
      <c r="AP10">
        <f>AVERAGE('Gal4 ctrl'!S8:AI8)</f>
        <v>1.365300355545878</v>
      </c>
      <c r="AQ10">
        <f>AVERAGE('UAS ctrl'!S8:AI8)</f>
        <v>1.097345924915905</v>
      </c>
      <c r="AR10">
        <f>AVERAGE(expt!S8:AI8)</f>
        <v>1.0634320816495633</v>
      </c>
      <c r="AT10">
        <f>STDEV('Gal4 ctrl'!S8:AI8)/SQRT(COUNT('Gal4 ctrl'!S8:AI8))</f>
        <v>9.2446996936156448E-2</v>
      </c>
      <c r="AU10">
        <f>STDEV('UAS ctrl'!S8:AI8)/SQRT(COUNT('UAS ctrl'!S8:AI8))</f>
        <v>7.3289705989802362E-2</v>
      </c>
      <c r="AV10">
        <f>STDEV(expt!S8:AI8)/SQRT(COUNT(expt!S8:AI8))</f>
        <v>7.8275410452271571E-2</v>
      </c>
      <c r="AX10">
        <f>AVERAGE('Gal4 ctrl'!AZ8:BP8)</f>
        <v>1.2280454784820152</v>
      </c>
      <c r="AY10">
        <f>AVERAGE('UAS ctrl'!AZ8:BP8)</f>
        <v>0.89606874038700612</v>
      </c>
      <c r="AZ10">
        <f>AVERAGE(expt!AZ8:BP8)</f>
        <v>0.76568683554850037</v>
      </c>
      <c r="BB10">
        <f>STDEV('Gal4 ctrl'!AZ8:BP8)/SQRT(COUNT('Gal4 ctrl'!AZ8:BP8))</f>
        <v>0.12186546981429314</v>
      </c>
      <c r="BC10">
        <f>STDEV('UAS ctrl'!AZ8:BP8)/SQRT(COUNT('UAS ctrl'!AZ8:BP8))</f>
        <v>0.13867208571197367</v>
      </c>
      <c r="BD10">
        <f>STDEV(expt!AZ8:BP8)/SQRT(COUNT(expt!AZ8:BP8))</f>
        <v>0.13586235424052734</v>
      </c>
      <c r="BF10">
        <f>AVERAGE('Gal4 ctrl'!CG8:CW8)</f>
        <v>1.0903020606098228</v>
      </c>
      <c r="BG10">
        <f>AVERAGE('UAS ctrl'!CG8:CW8)</f>
        <v>0.77697573413824272</v>
      </c>
      <c r="BH10">
        <f>AVERAGE(expt!CG8:CW8)</f>
        <v>0.62603390549916316</v>
      </c>
      <c r="BJ10">
        <f>STDEV('Gal4 ctrl'!CG8:CW8)/SQRT(COUNT('Gal4 ctrl'!CG8:CW8))</f>
        <v>0.13581401326483436</v>
      </c>
      <c r="BK10">
        <f>STDEV('UAS ctrl'!CG8:CW8)/SQRT(COUNT('UAS ctrl'!CG8:CW8))</f>
        <v>0.1737500973220287</v>
      </c>
      <c r="BL10">
        <f>STDEV(expt!CG8:CW8)/SQRT(COUNT(expt!CG8:CW8))</f>
        <v>7.1961803476746689E-2</v>
      </c>
      <c r="BQ10" t="e">
        <f>AVERAGE('Gal4 ctrl'!CX8:DN8)</f>
        <v>#DIV/0!</v>
      </c>
      <c r="BR10">
        <f>AVERAGE('UAS ctrl'!CX8:DN8)</f>
        <v>0.72932333333333332</v>
      </c>
      <c r="BS10" t="e">
        <f>AVERAGE(expt!CX8:DN8)</f>
        <v>#DIV/0!</v>
      </c>
      <c r="BU10" t="e">
        <f>STDEV('Gal4 ctrl'!CX8:DN8)/SQRT(COUNT('Gal4 ctrl'!CX8:DN8))</f>
        <v>#DIV/0!</v>
      </c>
      <c r="BV10">
        <f>STDEV('UAS ctrl'!CX8:DN8)/SQRT(COUNT('UAS ctrl'!CX8:DN8))</f>
        <v>4.7349145448967386E-2</v>
      </c>
      <c r="BW10" t="e">
        <f>STDEV(expt!CX8:DN8)/SQRT(COUNT(expt!CX8:DN8))</f>
        <v>#DIV/0!</v>
      </c>
      <c r="BY10" t="e">
        <f>AVERAGE('Gal4 ctrl'!DO8:EE8)</f>
        <v>#DIV/0!</v>
      </c>
      <c r="BZ10">
        <f>AVERAGE('UAS ctrl'!DO8:EE8)</f>
        <v>0.72719833333333339</v>
      </c>
      <c r="CA10" t="e">
        <f>AVERAGE(expt!DO8:EE8)</f>
        <v>#DIV/0!</v>
      </c>
      <c r="CC10" t="e">
        <f>STDEV('Gal4 ctrl'!DO8:EE8)/SQRT(COUNT('Gal4 ctrl'!DO8:EE8))</f>
        <v>#DIV/0!</v>
      </c>
      <c r="CD10">
        <f>STDEV('UAS ctrl'!DO8:EE8)/SQRT(COUNT('UAS ctrl'!DO8:EE8))</f>
        <v>4.6077443617821609E-2</v>
      </c>
      <c r="CE10" t="e">
        <f>STDEV(expt!DO8:EE8)/SQRT(COUNT(expt!DO8:EE8))</f>
        <v>#DIV/0!</v>
      </c>
      <c r="CG10" t="e">
        <f>AVERAGE('Gal4 ctrl'!EF8:EV8)</f>
        <v>#DIV/0!</v>
      </c>
      <c r="CH10">
        <f>AVERAGE('UAS ctrl'!EF8:EV8)</f>
        <v>0.73728000000000005</v>
      </c>
      <c r="CI10" t="e">
        <f>AVERAGE(expt!EF8:EV8)</f>
        <v>#DIV/0!</v>
      </c>
      <c r="CK10" t="e">
        <f>STDEV('Gal4 ctrl'!EF8:EV8)/SQRT(COUNT('Gal4 ctrl'!EF8:EV8))</f>
        <v>#DIV/0!</v>
      </c>
      <c r="CL10">
        <f>STDEV('UAS ctrl'!EF8:EV8)/SQRT(COUNT('UAS ctrl'!EF8:EV8))</f>
        <v>4.1689691099112247E-2</v>
      </c>
      <c r="CM10" t="e">
        <f>STDEV(expt!EF8:EV8)/SQRT(COUNT(expt!EF8:EV8))</f>
        <v>#DIV/0!</v>
      </c>
    </row>
    <row r="11" spans="1:91" x14ac:dyDescent="0.2">
      <c r="O11">
        <v>8</v>
      </c>
      <c r="P11">
        <f>AVERAGE('Gal4 ctrl'!C9:R9)</f>
        <v>6.3547221566800722</v>
      </c>
      <c r="Q11">
        <f>AVERAGE('UAS ctrl'!C9:R9)</f>
        <v>6.2307807371874686</v>
      </c>
      <c r="R11">
        <f>AVERAGE(expt!C9:R9)</f>
        <v>6.318778153524292</v>
      </c>
      <c r="T11">
        <f>STDEV('Gal4 ctrl'!C9:R9)/SQRT(COUNT('Gal4 ctrl'!C9:R9))</f>
        <v>0.83269716598824939</v>
      </c>
      <c r="U11">
        <f>STDEV('UAS ctrl'!C9:R9)/SQRT(COUNT('UAS ctrl'!C9:R9))</f>
        <v>1.3880241117103058</v>
      </c>
      <c r="V11">
        <f>STDEV(expt!C9:R9)/SQRT(COUNT(expt!C9:R9))</f>
        <v>1.1074797759885275</v>
      </c>
      <c r="X11">
        <f>AVERAGE('Gal4 ctrl'!AJ9:AY9)</f>
        <v>5.8903668547904307</v>
      </c>
      <c r="Y11">
        <f>AVERAGE('UAS ctrl'!AJ9:AY9)</f>
        <v>4.0498085503232391</v>
      </c>
      <c r="Z11">
        <f>AVERAGE(expt!AJ9:AY9)</f>
        <v>3.4089483893481352</v>
      </c>
      <c r="AB11">
        <f>STDEV('Gal4 ctrl'!AJ9:AY9)/SQRT(COUNT('Gal4 ctrl'!AJ9:AY9))</f>
        <v>0.84474140024478683</v>
      </c>
      <c r="AC11">
        <f>STDEV('UAS ctrl'!AJ9:AY9)/SQRT(COUNT('UAS ctrl'!AJ9:AY9))</f>
        <v>1.107255874152637</v>
      </c>
      <c r="AD11">
        <f>STDEV(expt!AJ9:AY9)/SQRT(COUNT(expt!AJ9:AY9))</f>
        <v>0.98088055136792685</v>
      </c>
      <c r="AF11">
        <f>AVERAGE('Gal4 ctrl'!BQ9:CF9)</f>
        <v>5.97807582689168</v>
      </c>
      <c r="AG11">
        <f>AVERAGE('UAS ctrl'!BQ9:CF9)</f>
        <v>3.2480977949816499</v>
      </c>
      <c r="AH11">
        <f>AVERAGE(expt!BQ9:CF9)</f>
        <v>2.5372405299462071</v>
      </c>
      <c r="AJ11">
        <f>STDEV('Gal4 ctrl'!BQ9:CF9)/SQRT(COUNT('Gal4 ctrl'!BQ9:CF9))</f>
        <v>0.43198410339779281</v>
      </c>
      <c r="AK11">
        <f>STDEV('UAS ctrl'!BQ9:CF9)/SQRT(COUNT('UAS ctrl'!BQ9:CF9))</f>
        <v>1.0448459463724182</v>
      </c>
      <c r="AL11">
        <f>STDEV(expt!BQ9:CF9)/SQRT(COUNT(expt!BQ9:CF9))</f>
        <v>0.99215992593355173</v>
      </c>
      <c r="AP11">
        <f>AVERAGE('Gal4 ctrl'!S9:AI9)</f>
        <v>1.2599077568577539</v>
      </c>
      <c r="AQ11">
        <f>AVERAGE('UAS ctrl'!S9:AI9)</f>
        <v>1.1188815432535986</v>
      </c>
      <c r="AR11">
        <f>AVERAGE(expt!S9:AI9)</f>
        <v>1.001399679908739</v>
      </c>
      <c r="AT11">
        <f>STDEV('Gal4 ctrl'!S9:AI9)/SQRT(COUNT('Gal4 ctrl'!S9:AI9))</f>
        <v>0.1171070851098427</v>
      </c>
      <c r="AU11">
        <f>STDEV('UAS ctrl'!S9:AI9)/SQRT(COUNT('UAS ctrl'!S9:AI9))</f>
        <v>0.13386791088193736</v>
      </c>
      <c r="AV11">
        <f>STDEV(expt!S9:AI9)/SQRT(COUNT(expt!S9:AI9))</f>
        <v>0.13379202357385014</v>
      </c>
      <c r="AX11">
        <f>AVERAGE('Gal4 ctrl'!AZ9:BP9)</f>
        <v>1.2855156012489726</v>
      </c>
      <c r="AY11">
        <f>AVERAGE('UAS ctrl'!AZ9:BP9)</f>
        <v>0.87232593856930751</v>
      </c>
      <c r="AZ11">
        <f>AVERAGE(expt!AZ9:BP9)</f>
        <v>0.76446556165149815</v>
      </c>
      <c r="BB11">
        <f>STDEV('Gal4 ctrl'!AZ9:BP9)/SQRT(COUNT('Gal4 ctrl'!AZ9:BP9))</f>
        <v>0.10359467895424408</v>
      </c>
      <c r="BC11">
        <f>STDEV('UAS ctrl'!AZ9:BP9)/SQRT(COUNT('UAS ctrl'!AZ9:BP9))</f>
        <v>0.13395327360277889</v>
      </c>
      <c r="BD11">
        <f>STDEV(expt!AZ9:BP9)/SQRT(COUNT(expt!AZ9:BP9))</f>
        <v>0.16282263553251697</v>
      </c>
      <c r="BF11">
        <f>AVERAGE('Gal4 ctrl'!CG9:CW9)</f>
        <v>0.98219200353938307</v>
      </c>
      <c r="BG11">
        <f>AVERAGE('UAS ctrl'!CG9:CW9)</f>
        <v>0.71524713289834141</v>
      </c>
      <c r="BH11">
        <f>AVERAGE(expt!CG9:CW9)</f>
        <v>0.67725408915310814</v>
      </c>
      <c r="BJ11">
        <f>STDEV('Gal4 ctrl'!CG9:CW9)/SQRT(COUNT('Gal4 ctrl'!CG9:CW9))</f>
        <v>6.773326501794992E-2</v>
      </c>
      <c r="BK11">
        <f>STDEV('UAS ctrl'!CG9:CW9)/SQRT(COUNT('UAS ctrl'!CG9:CW9))</f>
        <v>0.15240492046648385</v>
      </c>
      <c r="BL11">
        <f>STDEV(expt!CG9:CW9)/SQRT(COUNT(expt!CG9:CW9))</f>
        <v>8.8860595810089371E-2</v>
      </c>
      <c r="BQ11" t="e">
        <f>AVERAGE('Gal4 ctrl'!CX9:DN9)</f>
        <v>#DIV/0!</v>
      </c>
      <c r="BR11">
        <f>AVERAGE('UAS ctrl'!CX9:DN9)</f>
        <v>0.63182499999999997</v>
      </c>
      <c r="BS11" t="e">
        <f>AVERAGE(expt!CX9:DN9)</f>
        <v>#DIV/0!</v>
      </c>
      <c r="BU11" t="e">
        <f>STDEV('Gal4 ctrl'!CX9:DN9)/SQRT(COUNT('Gal4 ctrl'!CX9:DN9))</f>
        <v>#DIV/0!</v>
      </c>
      <c r="BV11">
        <f>STDEV('UAS ctrl'!CX9:DN9)/SQRT(COUNT('UAS ctrl'!CX9:DN9))</f>
        <v>4.3711921186192167E-2</v>
      </c>
      <c r="BW11" t="e">
        <f>STDEV(expt!CX9:DN9)/SQRT(COUNT(expt!CX9:DN9))</f>
        <v>#DIV/0!</v>
      </c>
      <c r="BY11" t="e">
        <f>AVERAGE('Gal4 ctrl'!DO9:EE9)</f>
        <v>#DIV/0!</v>
      </c>
      <c r="BZ11">
        <f>AVERAGE('UAS ctrl'!DO9:EE9)</f>
        <v>0.5949350000000001</v>
      </c>
      <c r="CA11" t="e">
        <f>AVERAGE(expt!DO9:EE9)</f>
        <v>#DIV/0!</v>
      </c>
      <c r="CC11" t="e">
        <f>STDEV('Gal4 ctrl'!DO9:EE9)/SQRT(COUNT('Gal4 ctrl'!DO9:EE9))</f>
        <v>#DIV/0!</v>
      </c>
      <c r="CD11">
        <f>STDEV('UAS ctrl'!DO9:EE9)/SQRT(COUNT('UAS ctrl'!DO9:EE9))</f>
        <v>4.1233887789932172E-2</v>
      </c>
      <c r="CE11" t="e">
        <f>STDEV(expt!DO9:EE9)/SQRT(COUNT(expt!DO9:EE9))</f>
        <v>#DIV/0!</v>
      </c>
      <c r="CG11" t="e">
        <f>AVERAGE('Gal4 ctrl'!EF9:EV9)</f>
        <v>#DIV/0!</v>
      </c>
      <c r="CH11">
        <f>AVERAGE('UAS ctrl'!EF9:EV9)</f>
        <v>0.63709166666666672</v>
      </c>
      <c r="CI11" t="e">
        <f>AVERAGE(expt!EF9:EV9)</f>
        <v>#DIV/0!</v>
      </c>
      <c r="CK11" t="e">
        <f>STDEV('Gal4 ctrl'!EF9:EV9)/SQRT(COUNT('Gal4 ctrl'!EF9:EV9))</f>
        <v>#DIV/0!</v>
      </c>
      <c r="CL11">
        <f>STDEV('UAS ctrl'!EF9:EV9)/SQRT(COUNT('UAS ctrl'!EF9:EV9))</f>
        <v>4.378793551558649E-2</v>
      </c>
      <c r="CM11" t="e">
        <f>STDEV(expt!EF9:EV9)/SQRT(COUNT(expt!EF9:EV9))</f>
        <v>#DIV/0!</v>
      </c>
    </row>
    <row r="12" spans="1:91" x14ac:dyDescent="0.2">
      <c r="O12">
        <v>9</v>
      </c>
      <c r="P12">
        <f>AVERAGE('Gal4 ctrl'!C10:R10)</f>
        <v>6.3869130547604245</v>
      </c>
      <c r="Q12">
        <f>AVERAGE('UAS ctrl'!C10:R10)</f>
        <v>6.077764226562171</v>
      </c>
      <c r="R12">
        <f>AVERAGE(expt!C10:R10)</f>
        <v>6.0253236121189913</v>
      </c>
      <c r="T12">
        <f>STDEV('Gal4 ctrl'!C10:R10)/SQRT(COUNT('Gal4 ctrl'!C10:R10))</f>
        <v>0.62809398301216168</v>
      </c>
      <c r="U12">
        <f>STDEV('UAS ctrl'!C10:R10)/SQRT(COUNT('UAS ctrl'!C10:R10))</f>
        <v>1.4374149650253911</v>
      </c>
      <c r="V12">
        <f>STDEV(expt!C10:R10)/SQRT(COUNT(expt!C10:R10))</f>
        <v>0.85516035607248087</v>
      </c>
      <c r="X12">
        <f>AVERAGE('Gal4 ctrl'!AJ10:AY10)</f>
        <v>5.7102787204625907</v>
      </c>
      <c r="Y12">
        <f>AVERAGE('UAS ctrl'!AJ10:AY10)</f>
        <v>3.8651640619695322</v>
      </c>
      <c r="Z12">
        <f>AVERAGE(expt!AJ10:AY10)</f>
        <v>3.070879971820986</v>
      </c>
      <c r="AB12">
        <f>STDEV('Gal4 ctrl'!AJ10:AY10)/SQRT(COUNT('Gal4 ctrl'!AJ10:AY10))</f>
        <v>0.6485830667242023</v>
      </c>
      <c r="AC12">
        <f>STDEV('UAS ctrl'!AJ10:AY10)/SQRT(COUNT('UAS ctrl'!AJ10:AY10))</f>
        <v>1.1561205754807804</v>
      </c>
      <c r="AD12">
        <f>STDEV(expt!AJ10:AY10)/SQRT(COUNT(expt!AJ10:AY10))</f>
        <v>0.82606793056124161</v>
      </c>
      <c r="AF12">
        <f>AVERAGE('Gal4 ctrl'!BQ10:CF10)</f>
        <v>5.2679658057444785</v>
      </c>
      <c r="AG12">
        <f>AVERAGE('UAS ctrl'!BQ10:CF10)</f>
        <v>3.286549647909188</v>
      </c>
      <c r="AH12">
        <f>AVERAGE(expt!BQ10:CF10)</f>
        <v>2.2745772347610869</v>
      </c>
      <c r="AJ12">
        <f>STDEV('Gal4 ctrl'!BQ10:CF10)/SQRT(COUNT('Gal4 ctrl'!BQ10:CF10))</f>
        <v>0.62085267392906207</v>
      </c>
      <c r="AK12">
        <f>STDEV('UAS ctrl'!BQ10:CF10)/SQRT(COUNT('UAS ctrl'!BQ10:CF10))</f>
        <v>1.013243798899129</v>
      </c>
      <c r="AL12">
        <f>STDEV(expt!BQ10:CF10)/SQRT(COUNT(expt!BQ10:CF10))</f>
        <v>1.1027849250060959</v>
      </c>
      <c r="AP12">
        <f>AVERAGE('Gal4 ctrl'!S10:AI10)</f>
        <v>1.2861540556033741</v>
      </c>
      <c r="AQ12">
        <f>AVERAGE('UAS ctrl'!S10:AI10)</f>
        <v>1.0940807146171794</v>
      </c>
      <c r="AR12">
        <f>AVERAGE(expt!S10:AI10)</f>
        <v>1.1844401744929027</v>
      </c>
      <c r="AT12">
        <f>STDEV('Gal4 ctrl'!S10:AI10)/SQRT(COUNT('Gal4 ctrl'!S10:AI10))</f>
        <v>0.12422690358703904</v>
      </c>
      <c r="AU12">
        <f>STDEV('UAS ctrl'!S10:AI10)/SQRT(COUNT('UAS ctrl'!S10:AI10))</f>
        <v>6.4269676776655946E-2</v>
      </c>
      <c r="AV12">
        <f>STDEV(expt!S10:AI10)/SQRT(COUNT(expt!S10:AI10))</f>
        <v>9.3138335753090801E-2</v>
      </c>
      <c r="AX12">
        <f>AVERAGE('Gal4 ctrl'!AZ10:BP10)</f>
        <v>1.4593224763158819</v>
      </c>
      <c r="AY12">
        <f>AVERAGE('UAS ctrl'!AZ10:BP10)</f>
        <v>0.99663062194137231</v>
      </c>
      <c r="AZ12">
        <f>AVERAGE(expt!AZ10:BP10)</f>
        <v>0.84479898256754382</v>
      </c>
      <c r="BB12">
        <f>STDEV('Gal4 ctrl'!AZ10:BP10)/SQRT(COUNT('Gal4 ctrl'!AZ10:BP10))</f>
        <v>0.1759328765472995</v>
      </c>
      <c r="BC12">
        <f>STDEV('UAS ctrl'!AZ10:BP10)/SQRT(COUNT('UAS ctrl'!AZ10:BP10))</f>
        <v>0.16903577921268173</v>
      </c>
      <c r="BD12">
        <f>STDEV(expt!AZ10:BP10)/SQRT(COUNT(expt!AZ10:BP10))</f>
        <v>0.1364204496224741</v>
      </c>
      <c r="BF12">
        <f>AVERAGE('Gal4 ctrl'!CG10:CW10)</f>
        <v>0.99959834027920669</v>
      </c>
      <c r="BG12">
        <f>AVERAGE('UAS ctrl'!CG10:CW10)</f>
        <v>0.74075041463978974</v>
      </c>
      <c r="BH12">
        <f>AVERAGE(expt!CG10:CW10)</f>
        <v>0.64937003912477242</v>
      </c>
      <c r="BJ12">
        <f>STDEV('Gal4 ctrl'!CG10:CW10)/SQRT(COUNT('Gal4 ctrl'!CG10:CW10))</f>
        <v>4.196715272711115E-2</v>
      </c>
      <c r="BK12">
        <f>STDEV('UAS ctrl'!CG10:CW10)/SQRT(COUNT('UAS ctrl'!CG10:CW10))</f>
        <v>0.1400027190947383</v>
      </c>
      <c r="BL12">
        <f>STDEV(expt!CG10:CW10)/SQRT(COUNT(expt!CG10:CW10))</f>
        <v>9.1724931123605941E-2</v>
      </c>
      <c r="BQ12" t="e">
        <f>AVERAGE('Gal4 ctrl'!CX10:DN10)</f>
        <v>#DIV/0!</v>
      </c>
      <c r="BR12">
        <f>AVERAGE('UAS ctrl'!CX10:DN10)</f>
        <v>0.54593000000000003</v>
      </c>
      <c r="BS12" t="e">
        <f>AVERAGE(expt!CX10:DN10)</f>
        <v>#DIV/0!</v>
      </c>
      <c r="BU12" t="e">
        <f>STDEV('Gal4 ctrl'!CX10:DN10)/SQRT(COUNT('Gal4 ctrl'!CX10:DN10))</f>
        <v>#DIV/0!</v>
      </c>
      <c r="BV12">
        <f>STDEV('UAS ctrl'!CX10:DN10)/SQRT(COUNT('UAS ctrl'!CX10:DN10))</f>
        <v>4.1709106610456438E-2</v>
      </c>
      <c r="BW12" t="e">
        <f>STDEV(expt!CX10:DN10)/SQRT(COUNT(expt!CX10:DN10))</f>
        <v>#DIV/0!</v>
      </c>
      <c r="BY12" t="e">
        <f>AVERAGE('Gal4 ctrl'!DO10:EE10)</f>
        <v>#DIV/0!</v>
      </c>
      <c r="BZ12">
        <f>AVERAGE('UAS ctrl'!DO10:EE10)</f>
        <v>0.53744666666666674</v>
      </c>
      <c r="CA12" t="e">
        <f>AVERAGE(expt!DO10:EE10)</f>
        <v>#DIV/0!</v>
      </c>
      <c r="CC12" t="e">
        <f>STDEV('Gal4 ctrl'!DO10:EE10)/SQRT(COUNT('Gal4 ctrl'!DO10:EE10))</f>
        <v>#DIV/0!</v>
      </c>
      <c r="CD12">
        <f>STDEV('UAS ctrl'!DO10:EE10)/SQRT(COUNT('UAS ctrl'!DO10:EE10))</f>
        <v>3.9083342055952978E-2</v>
      </c>
      <c r="CE12" t="e">
        <f>STDEV(expt!DO10:EE10)/SQRT(COUNT(expt!DO10:EE10))</f>
        <v>#DIV/0!</v>
      </c>
      <c r="CG12" t="e">
        <f>AVERAGE('Gal4 ctrl'!EF10:EV10)</f>
        <v>#DIV/0!</v>
      </c>
      <c r="CH12">
        <f>AVERAGE('UAS ctrl'!EF10:EV10)</f>
        <v>0.53498166666666669</v>
      </c>
      <c r="CI12" t="e">
        <f>AVERAGE(expt!EF10:EV10)</f>
        <v>#DIV/0!</v>
      </c>
      <c r="CK12" t="e">
        <f>STDEV('Gal4 ctrl'!EF10:EV10)/SQRT(COUNT('Gal4 ctrl'!EF10:EV10))</f>
        <v>#DIV/0!</v>
      </c>
      <c r="CL12">
        <f>STDEV('UAS ctrl'!EF10:EV10)/SQRT(COUNT('UAS ctrl'!EF10:EV10))</f>
        <v>3.2205195817232052E-2</v>
      </c>
      <c r="CM12" t="e">
        <f>STDEV(expt!EF10:EV10)/SQRT(COUNT(expt!EF10:EV10))</f>
        <v>#DIV/0!</v>
      </c>
    </row>
    <row r="13" spans="1:91" x14ac:dyDescent="0.2">
      <c r="O13">
        <v>10</v>
      </c>
      <c r="P13">
        <f>AVERAGE('Gal4 ctrl'!C11:R11)</f>
        <v>5.7763312142248839</v>
      </c>
      <c r="Q13">
        <f>AVERAGE('UAS ctrl'!C11:R11)</f>
        <v>5.3838333855636726</v>
      </c>
      <c r="R13">
        <f>AVERAGE(expt!C11:R11)</f>
        <v>6.0004673634843622</v>
      </c>
      <c r="T13">
        <f>STDEV('Gal4 ctrl'!C11:R11)/SQRT(COUNT('Gal4 ctrl'!C11:R11))</f>
        <v>0.66118320656244478</v>
      </c>
      <c r="U13">
        <f>STDEV('UAS ctrl'!C11:R11)/SQRT(COUNT('UAS ctrl'!C11:R11))</f>
        <v>1.3434301746690327</v>
      </c>
      <c r="V13">
        <f>STDEV(expt!C11:R11)/SQRT(COUNT(expt!C11:R11))</f>
        <v>0.8515160073390331</v>
      </c>
      <c r="X13">
        <f>AVERAGE('Gal4 ctrl'!AJ11:AY11)</f>
        <v>5.8528318048830323</v>
      </c>
      <c r="Y13">
        <f>AVERAGE('UAS ctrl'!AJ11:AY11)</f>
        <v>3.6421205606941229</v>
      </c>
      <c r="Z13">
        <f>AVERAGE(expt!AJ11:AY11)</f>
        <v>3.0975350090522156</v>
      </c>
      <c r="AB13">
        <f>STDEV('Gal4 ctrl'!AJ11:AY11)/SQRT(COUNT('Gal4 ctrl'!AJ11:AY11))</f>
        <v>0.55456747591385969</v>
      </c>
      <c r="AC13">
        <f>STDEV('UAS ctrl'!AJ11:AY11)/SQRT(COUNT('UAS ctrl'!AJ11:AY11))</f>
        <v>1.2669640949767602</v>
      </c>
      <c r="AD13">
        <f>STDEV(expt!AJ11:AY11)/SQRT(COUNT(expt!AJ11:AY11))</f>
        <v>0.60651455157432721</v>
      </c>
      <c r="AF13">
        <f>AVERAGE('Gal4 ctrl'!BQ11:CF11)</f>
        <v>5.8519512826386038</v>
      </c>
      <c r="AG13">
        <f>AVERAGE('UAS ctrl'!BQ11:CF11)</f>
        <v>3.0308458233480984</v>
      </c>
      <c r="AH13">
        <f>AVERAGE(expt!BQ11:CF11)</f>
        <v>2.4193823701199029</v>
      </c>
      <c r="AJ13">
        <f>STDEV('Gal4 ctrl'!BQ11:CF11)/SQRT(COUNT('Gal4 ctrl'!BQ11:CF11))</f>
        <v>0.30968422984277588</v>
      </c>
      <c r="AK13">
        <f>STDEV('UAS ctrl'!BQ11:CF11)/SQRT(COUNT('UAS ctrl'!BQ11:CF11))</f>
        <v>1.0796756235104374</v>
      </c>
      <c r="AL13">
        <f>STDEV(expt!BQ11:CF11)/SQRT(COUNT(expt!BQ11:CF11))</f>
        <v>0.8013004736983742</v>
      </c>
      <c r="AP13">
        <f>AVERAGE('Gal4 ctrl'!S11:AI11)</f>
        <v>1.268590603522386</v>
      </c>
      <c r="AQ13">
        <f>AVERAGE('UAS ctrl'!S11:AI11)</f>
        <v>1.0788815483050362</v>
      </c>
      <c r="AR13">
        <f>AVERAGE(expt!S11:AI11)</f>
        <v>1.2264025255000954</v>
      </c>
      <c r="AT13">
        <f>STDEV('Gal4 ctrl'!S11:AI11)/SQRT(COUNT('Gal4 ctrl'!S11:AI11))</f>
        <v>0.12392334232891367</v>
      </c>
      <c r="AU13">
        <f>STDEV('UAS ctrl'!S11:AI11)/SQRT(COUNT('UAS ctrl'!S11:AI11))</f>
        <v>0.13514839705538317</v>
      </c>
      <c r="AV13">
        <f>STDEV(expt!S11:AI11)/SQRT(COUNT(expt!S11:AI11))</f>
        <v>0.16929294630273628</v>
      </c>
      <c r="AX13">
        <f>AVERAGE('Gal4 ctrl'!AZ11:BP11)</f>
        <v>1.2411657363191608</v>
      </c>
      <c r="AY13">
        <f>AVERAGE('UAS ctrl'!AZ11:BP11)</f>
        <v>0.8184364048987024</v>
      </c>
      <c r="AZ13">
        <f>AVERAGE(expt!AZ11:BP11)</f>
        <v>0.9810283273780932</v>
      </c>
      <c r="BB13">
        <f>STDEV('Gal4 ctrl'!AZ11:BP11)/SQRT(COUNT('Gal4 ctrl'!AZ11:BP11))</f>
        <v>0.11666258175911941</v>
      </c>
      <c r="BC13">
        <f>STDEV('UAS ctrl'!AZ11:BP11)/SQRT(COUNT('UAS ctrl'!AZ11:BP11))</f>
        <v>0.10010443175590539</v>
      </c>
      <c r="BD13">
        <f>STDEV(expt!AZ11:BP11)/SQRT(COUNT(expt!AZ11:BP11))</f>
        <v>0.1012652679614789</v>
      </c>
      <c r="BF13">
        <f>AVERAGE('Gal4 ctrl'!CG11:CW11)</f>
        <v>1.0872399393924266</v>
      </c>
      <c r="BG13">
        <f>AVERAGE('UAS ctrl'!CG11:CW11)</f>
        <v>0.66334348998505088</v>
      </c>
      <c r="BH13">
        <f>AVERAGE(expt!CG11:CW11)</f>
        <v>0.7362845883579725</v>
      </c>
      <c r="BJ13">
        <f>STDEV('Gal4 ctrl'!CG11:CW11)/SQRT(COUNT('Gal4 ctrl'!CG11:CW11))</f>
        <v>0.12385805251605568</v>
      </c>
      <c r="BK13">
        <f>STDEV('UAS ctrl'!CG11:CW11)/SQRT(COUNT('UAS ctrl'!CG11:CW11))</f>
        <v>9.7788069242022255E-2</v>
      </c>
      <c r="BL13">
        <f>STDEV(expt!CG11:CW11)/SQRT(COUNT(expt!CG11:CW11))</f>
        <v>8.3022984103556907E-2</v>
      </c>
      <c r="BQ13" t="e">
        <f>AVERAGE('Gal4 ctrl'!CX11:DN11)</f>
        <v>#DIV/0!</v>
      </c>
      <c r="BR13">
        <f>AVERAGE('UAS ctrl'!CX11:DN11)</f>
        <v>0.54018416666666669</v>
      </c>
      <c r="BS13" t="e">
        <f>AVERAGE(expt!CX11:DN11)</f>
        <v>#DIV/0!</v>
      </c>
      <c r="BU13" t="e">
        <f>STDEV('Gal4 ctrl'!CX11:DN11)/SQRT(COUNT('Gal4 ctrl'!CX11:DN11))</f>
        <v>#DIV/0!</v>
      </c>
      <c r="BV13">
        <f>STDEV('UAS ctrl'!CX11:DN11)/SQRT(COUNT('UAS ctrl'!CX11:DN11))</f>
        <v>4.0973809621963037E-2</v>
      </c>
      <c r="BW13" t="e">
        <f>STDEV(expt!CX11:DN11)/SQRT(COUNT(expt!CX11:DN11))</f>
        <v>#DIV/0!</v>
      </c>
      <c r="BY13" t="e">
        <f>AVERAGE('Gal4 ctrl'!DO11:EE11)</f>
        <v>#DIV/0!</v>
      </c>
      <c r="BZ13">
        <f>AVERAGE('UAS ctrl'!DO11:EE11)</f>
        <v>0.49834916666666662</v>
      </c>
      <c r="CA13" t="e">
        <f>AVERAGE(expt!DO11:EE11)</f>
        <v>#DIV/0!</v>
      </c>
      <c r="CC13" t="e">
        <f>STDEV('Gal4 ctrl'!DO11:EE11)/SQRT(COUNT('Gal4 ctrl'!DO11:EE11))</f>
        <v>#DIV/0!</v>
      </c>
      <c r="CD13">
        <f>STDEV('UAS ctrl'!DO11:EE11)/SQRT(COUNT('UAS ctrl'!DO11:EE11))</f>
        <v>4.2212093295540543E-2</v>
      </c>
      <c r="CE13" t="e">
        <f>STDEV(expt!DO11:EE11)/SQRT(COUNT(expt!DO11:EE11))</f>
        <v>#DIV/0!</v>
      </c>
      <c r="CG13" t="e">
        <f>AVERAGE('Gal4 ctrl'!EF11:EV11)</f>
        <v>#DIV/0!</v>
      </c>
      <c r="CH13">
        <f>AVERAGE('UAS ctrl'!EF11:EV11)</f>
        <v>0.52644250000000004</v>
      </c>
      <c r="CI13" t="e">
        <f>AVERAGE(expt!EF11:EV11)</f>
        <v>#DIV/0!</v>
      </c>
      <c r="CK13" t="e">
        <f>STDEV('Gal4 ctrl'!EF11:EV11)/SQRT(COUNT('Gal4 ctrl'!EF11:EV11))</f>
        <v>#DIV/0!</v>
      </c>
      <c r="CL13">
        <f>STDEV('UAS ctrl'!EF11:EV11)/SQRT(COUNT('UAS ctrl'!EF11:EV11))</f>
        <v>3.4233793160103998E-2</v>
      </c>
      <c r="CM13" t="e">
        <f>STDEV(expt!EF11:EV11)/SQRT(COUNT(expt!EF11:EV11))</f>
        <v>#DIV/0!</v>
      </c>
    </row>
    <row r="14" spans="1:91" x14ac:dyDescent="0.2">
      <c r="O14">
        <v>11</v>
      </c>
      <c r="P14">
        <f>AVERAGE('Gal4 ctrl'!C12:R12)</f>
        <v>6.8248445098112551</v>
      </c>
      <c r="Q14">
        <f>AVERAGE('UAS ctrl'!C12:R12)</f>
        <v>5.7245230579963549</v>
      </c>
      <c r="R14">
        <f>AVERAGE(expt!C12:R12)</f>
        <v>6.1316852669358504</v>
      </c>
      <c r="T14">
        <f>STDEV('Gal4 ctrl'!C12:R12)/SQRT(COUNT('Gal4 ctrl'!C12:R12))</f>
        <v>0.83415134788190815</v>
      </c>
      <c r="U14">
        <f>STDEV('UAS ctrl'!C12:R12)/SQRT(COUNT('UAS ctrl'!C12:R12))</f>
        <v>0.97618881139089975</v>
      </c>
      <c r="V14">
        <f>STDEV(expt!C12:R12)/SQRT(COUNT(expt!C12:R12))</f>
        <v>1.3081621893927977</v>
      </c>
      <c r="X14">
        <f>AVERAGE('Gal4 ctrl'!AJ12:AY12)</f>
        <v>5.6112018885815207</v>
      </c>
      <c r="Y14">
        <f>AVERAGE('UAS ctrl'!AJ12:AY12)</f>
        <v>3.990275384792485</v>
      </c>
      <c r="Z14">
        <f>AVERAGE(expt!AJ12:AY12)</f>
        <v>3.4934956775770876</v>
      </c>
      <c r="AB14">
        <f>STDEV('Gal4 ctrl'!AJ12:AY12)/SQRT(COUNT('Gal4 ctrl'!AJ12:AY12))</f>
        <v>1.145603305057866</v>
      </c>
      <c r="AC14">
        <f>STDEV('UAS ctrl'!AJ12:AY12)/SQRT(COUNT('UAS ctrl'!AJ12:AY12))</f>
        <v>1.4454630908037658</v>
      </c>
      <c r="AD14">
        <f>STDEV(expt!AJ12:AY12)/SQRT(COUNT(expt!AJ12:AY12))</f>
        <v>0.79187376125013165</v>
      </c>
      <c r="AF14">
        <f>AVERAGE('Gal4 ctrl'!BQ12:CF12)</f>
        <v>5.572744126812796</v>
      </c>
      <c r="AG14">
        <f>AVERAGE('UAS ctrl'!BQ12:CF12)</f>
        <v>2.4926208767578588</v>
      </c>
      <c r="AH14">
        <f>AVERAGE(expt!BQ12:CF12)</f>
        <v>2.4610366368846841</v>
      </c>
      <c r="AJ14">
        <f>STDEV('Gal4 ctrl'!BQ12:CF12)/SQRT(COUNT('Gal4 ctrl'!BQ12:CF12))</f>
        <v>0.48065173055338895</v>
      </c>
      <c r="AK14">
        <f>STDEV('UAS ctrl'!BQ12:CF12)/SQRT(COUNT('UAS ctrl'!BQ12:CF12))</f>
        <v>0.7464369163617911</v>
      </c>
      <c r="AL14">
        <f>STDEV(expt!BQ12:CF12)/SQRT(COUNT(expt!BQ12:CF12))</f>
        <v>0.78637391253040534</v>
      </c>
      <c r="AP14">
        <f>AVERAGE('Gal4 ctrl'!S12:AI12)</f>
        <v>1.3806475022860294</v>
      </c>
      <c r="AQ14">
        <f>AVERAGE('UAS ctrl'!S12:AI12)</f>
        <v>1.0876800326721081</v>
      </c>
      <c r="AR14">
        <f>AVERAGE(expt!S12:AI12)</f>
        <v>1.0834792415975685</v>
      </c>
      <c r="AT14">
        <f>STDEV('Gal4 ctrl'!S12:AI12)/SQRT(COUNT('Gal4 ctrl'!S12:AI12))</f>
        <v>0.16976511693245699</v>
      </c>
      <c r="AU14">
        <f>STDEV('UAS ctrl'!S12:AI12)/SQRT(COUNT('UAS ctrl'!S12:AI12))</f>
        <v>0.10776115030261982</v>
      </c>
      <c r="AV14">
        <f>STDEV(expt!S12:AI12)/SQRT(COUNT(expt!S12:AI12))</f>
        <v>0.10596953048134664</v>
      </c>
      <c r="AX14">
        <f>AVERAGE('Gal4 ctrl'!AZ12:BP12)</f>
        <v>1.3791472787978019</v>
      </c>
      <c r="AY14">
        <f>AVERAGE('UAS ctrl'!AZ12:BP12)</f>
        <v>0.82493879080426036</v>
      </c>
      <c r="AZ14">
        <f>AVERAGE(expt!AZ12:BP12)</f>
        <v>0.89808816124932778</v>
      </c>
      <c r="BB14">
        <f>STDEV('Gal4 ctrl'!AZ12:BP12)/SQRT(COUNT('Gal4 ctrl'!AZ12:BP12))</f>
        <v>0.15975312450204771</v>
      </c>
      <c r="BC14">
        <f>STDEV('UAS ctrl'!AZ12:BP12)/SQRT(COUNT('UAS ctrl'!AZ12:BP12))</f>
        <v>0.13773053110341138</v>
      </c>
      <c r="BD14">
        <f>STDEV(expt!AZ12:BP12)/SQRT(COUNT(expt!AZ12:BP12))</f>
        <v>0.10355688340064415</v>
      </c>
      <c r="BF14">
        <f>AVERAGE('Gal4 ctrl'!CG12:CW12)</f>
        <v>1.1279152090420932</v>
      </c>
      <c r="BG14">
        <f>AVERAGE('UAS ctrl'!CG12:CW12)</f>
        <v>0.66718089296326577</v>
      </c>
      <c r="BH14">
        <f>AVERAGE(expt!CG12:CW12)</f>
        <v>0.6896318348062791</v>
      </c>
      <c r="BJ14">
        <f>STDEV('Gal4 ctrl'!CG12:CW12)/SQRT(COUNT('Gal4 ctrl'!CG12:CW12))</f>
        <v>9.837467627259075E-2</v>
      </c>
      <c r="BK14">
        <f>STDEV('UAS ctrl'!CG12:CW12)/SQRT(COUNT('UAS ctrl'!CG12:CW12))</f>
        <v>8.4747965212259344E-2</v>
      </c>
      <c r="BL14">
        <f>STDEV(expt!CG12:CW12)/SQRT(COUNT(expt!CG12:CW12))</f>
        <v>0.10390827727298722</v>
      </c>
      <c r="BQ14" t="e">
        <f>AVERAGE('Gal4 ctrl'!CX12:DN12)</f>
        <v>#DIV/0!</v>
      </c>
      <c r="BR14">
        <f>AVERAGE('UAS ctrl'!CX12:DN12)</f>
        <v>0.57544999999999991</v>
      </c>
      <c r="BS14" t="e">
        <f>AVERAGE(expt!CX12:DN12)</f>
        <v>#DIV/0!</v>
      </c>
      <c r="BU14" t="e">
        <f>STDEV('Gal4 ctrl'!CX12:DN12)/SQRT(COUNT('Gal4 ctrl'!CX12:DN12))</f>
        <v>#DIV/0!</v>
      </c>
      <c r="BV14">
        <f>STDEV('UAS ctrl'!CX12:DN12)/SQRT(COUNT('UAS ctrl'!CX12:DN12))</f>
        <v>3.9404846033312978E-2</v>
      </c>
      <c r="BW14" t="e">
        <f>STDEV(expt!CX12:DN12)/SQRT(COUNT(expt!CX12:DN12))</f>
        <v>#DIV/0!</v>
      </c>
      <c r="BY14" t="e">
        <f>AVERAGE('Gal4 ctrl'!DO12:EE12)</f>
        <v>#DIV/0!</v>
      </c>
      <c r="BZ14">
        <f>AVERAGE('UAS ctrl'!DO12:EE12)</f>
        <v>0.49322833333333332</v>
      </c>
      <c r="CA14" t="e">
        <f>AVERAGE(expt!DO12:EE12)</f>
        <v>#DIV/0!</v>
      </c>
      <c r="CC14" t="e">
        <f>STDEV('Gal4 ctrl'!DO12:EE12)/SQRT(COUNT('Gal4 ctrl'!DO12:EE12))</f>
        <v>#DIV/0!</v>
      </c>
      <c r="CD14">
        <f>STDEV('UAS ctrl'!DO12:EE12)/SQRT(COUNT('UAS ctrl'!DO12:EE12))</f>
        <v>4.87485669071928E-2</v>
      </c>
      <c r="CE14" t="e">
        <f>STDEV(expt!DO12:EE12)/SQRT(COUNT(expt!DO12:EE12))</f>
        <v>#DIV/0!</v>
      </c>
      <c r="CG14" t="e">
        <f>AVERAGE('Gal4 ctrl'!EF12:EV12)</f>
        <v>#DIV/0!</v>
      </c>
      <c r="CH14">
        <f>AVERAGE('UAS ctrl'!EF12:EV12)</f>
        <v>0.50625416666666667</v>
      </c>
      <c r="CI14" t="e">
        <f>AVERAGE(expt!EF12:EV12)</f>
        <v>#DIV/0!</v>
      </c>
      <c r="CK14" t="e">
        <f>STDEV('Gal4 ctrl'!EF12:EV12)/SQRT(COUNT('Gal4 ctrl'!EF12:EV12))</f>
        <v>#DIV/0!</v>
      </c>
      <c r="CL14">
        <f>STDEV('UAS ctrl'!EF12:EV12)/SQRT(COUNT('UAS ctrl'!EF12:EV12))</f>
        <v>4.1460905215642614E-2</v>
      </c>
      <c r="CM14" t="e">
        <f>STDEV(expt!EF12:EV12)/SQRT(COUNT(expt!EF12:EV12))</f>
        <v>#DIV/0!</v>
      </c>
    </row>
    <row r="15" spans="1:91" x14ac:dyDescent="0.2">
      <c r="O15">
        <v>12</v>
      </c>
      <c r="P15">
        <f>AVERAGE('Gal4 ctrl'!C13:R13)</f>
        <v>6.482762549511496</v>
      </c>
      <c r="Q15">
        <f>AVERAGE('UAS ctrl'!C13:R13)</f>
        <v>6.3579180167766181</v>
      </c>
      <c r="R15">
        <f>AVERAGE(expt!C13:R13)</f>
        <v>6.3745664319249977</v>
      </c>
      <c r="T15">
        <f>STDEV('Gal4 ctrl'!C13:R13)/SQRT(COUNT('Gal4 ctrl'!C13:R13))</f>
        <v>0.92258103368482458</v>
      </c>
      <c r="U15">
        <f>STDEV('UAS ctrl'!C13:R13)/SQRT(COUNT('UAS ctrl'!C13:R13))</f>
        <v>1.2927405215102767</v>
      </c>
      <c r="V15">
        <f>STDEV(expt!C13:R13)/SQRT(COUNT(expt!C13:R13))</f>
        <v>1.4272235699646854</v>
      </c>
      <c r="X15">
        <f>AVERAGE('Gal4 ctrl'!AJ13:AY13)</f>
        <v>4.9633259272212626</v>
      </c>
      <c r="Y15">
        <f>AVERAGE('UAS ctrl'!AJ13:AY13)</f>
        <v>4.3075697906640151</v>
      </c>
      <c r="Z15">
        <f>AVERAGE(expt!AJ13:AY13)</f>
        <v>3.7104820944055081</v>
      </c>
      <c r="AB15">
        <f>STDEV('Gal4 ctrl'!AJ13:AY13)/SQRT(COUNT('Gal4 ctrl'!AJ13:AY13))</f>
        <v>1.1599941322576974</v>
      </c>
      <c r="AC15">
        <f>STDEV('UAS ctrl'!AJ13:AY13)/SQRT(COUNT('UAS ctrl'!AJ13:AY13))</f>
        <v>1.1916272369744734</v>
      </c>
      <c r="AD15">
        <f>STDEV(expt!AJ13:AY13)/SQRT(COUNT(expt!AJ13:AY13))</f>
        <v>0.66039075094221233</v>
      </c>
      <c r="AF15">
        <f>AVERAGE('Gal4 ctrl'!BQ13:CF13)</f>
        <v>6.6004690182045263</v>
      </c>
      <c r="AG15">
        <f>AVERAGE('UAS ctrl'!BQ13:CF13)</f>
        <v>2.5492105923365473</v>
      </c>
      <c r="AH15">
        <f>AVERAGE(expt!BQ13:CF13)</f>
        <v>3.2583148264908588</v>
      </c>
      <c r="AJ15">
        <f>STDEV('Gal4 ctrl'!BQ13:CF13)/SQRT(COUNT('Gal4 ctrl'!BQ13:CF13))</f>
        <v>1.0464393552470532</v>
      </c>
      <c r="AK15">
        <f>STDEV('UAS ctrl'!BQ13:CF13)/SQRT(COUNT('UAS ctrl'!BQ13:CF13))</f>
        <v>0.65240081226108682</v>
      </c>
      <c r="AL15">
        <f>STDEV(expt!BQ13:CF13)/SQRT(COUNT(expt!BQ13:CF13))</f>
        <v>1.0741294002821955</v>
      </c>
      <c r="AP15">
        <f>AVERAGE('Gal4 ctrl'!S13:AI13)</f>
        <v>1.3300802187332261</v>
      </c>
      <c r="AQ15">
        <f>AVERAGE('UAS ctrl'!S13:AI13)</f>
        <v>1.1795242439533891</v>
      </c>
      <c r="AR15">
        <f>AVERAGE(expt!S13:AI13)</f>
        <v>1.0788989067650481</v>
      </c>
      <c r="AT15">
        <f>STDEV('Gal4 ctrl'!S13:AI13)/SQRT(COUNT('Gal4 ctrl'!S13:AI13))</f>
        <v>6.1894420943862778E-2</v>
      </c>
      <c r="AU15">
        <f>STDEV('UAS ctrl'!S13:AI13)/SQRT(COUNT('UAS ctrl'!S13:AI13))</f>
        <v>0.14628637433496366</v>
      </c>
      <c r="AV15">
        <f>STDEV(expt!S13:AI13)/SQRT(COUNT(expt!S13:AI13))</f>
        <v>0.19687487493869324</v>
      </c>
      <c r="AX15">
        <f>AVERAGE('Gal4 ctrl'!AZ13:BP13)</f>
        <v>1.2521824062738811</v>
      </c>
      <c r="AY15">
        <f>AVERAGE('UAS ctrl'!AZ13:BP13)</f>
        <v>0.86898862620434147</v>
      </c>
      <c r="AZ15">
        <f>AVERAGE(expt!AZ13:BP13)</f>
        <v>0.80396150358009422</v>
      </c>
      <c r="BB15">
        <f>STDEV('Gal4 ctrl'!AZ13:BP13)/SQRT(COUNT('Gal4 ctrl'!AZ13:BP13))</f>
        <v>9.0168167824098255E-2</v>
      </c>
      <c r="BC15">
        <f>STDEV('UAS ctrl'!AZ13:BP13)/SQRT(COUNT('UAS ctrl'!AZ13:BP13))</f>
        <v>8.715288298828365E-2</v>
      </c>
      <c r="BD15">
        <f>STDEV(expt!AZ13:BP13)/SQRT(COUNT(expt!AZ13:BP13))</f>
        <v>5.807781750589236E-2</v>
      </c>
      <c r="BF15">
        <f>AVERAGE('Gal4 ctrl'!CG13:CW13)</f>
        <v>1.1158624773085848</v>
      </c>
      <c r="BG15">
        <f>AVERAGE('UAS ctrl'!CG13:CW13)</f>
        <v>0.73134417806790475</v>
      </c>
      <c r="BH15">
        <f>AVERAGE(expt!CG13:CW13)</f>
        <v>0.73742110931390281</v>
      </c>
      <c r="BJ15">
        <f>STDEV('Gal4 ctrl'!CG13:CW13)/SQRT(COUNT('Gal4 ctrl'!CG13:CW13))</f>
        <v>6.7354625553650807E-2</v>
      </c>
      <c r="BK15">
        <f>STDEV('UAS ctrl'!CG13:CW13)/SQRT(COUNT('UAS ctrl'!CG13:CW13))</f>
        <v>9.3169900978311709E-2</v>
      </c>
      <c r="BL15">
        <f>STDEV(expt!CG13:CW13)/SQRT(COUNT(expt!CG13:CW13))</f>
        <v>7.7302443944202257E-2</v>
      </c>
      <c r="BQ15" t="e">
        <f>AVERAGE('Gal4 ctrl'!CX13:DN13)</f>
        <v>#DIV/0!</v>
      </c>
      <c r="BR15">
        <f>AVERAGE('UAS ctrl'!CX13:DN13)</f>
        <v>0.58452166666666672</v>
      </c>
      <c r="BS15" t="e">
        <f>AVERAGE(expt!CX13:DN13)</f>
        <v>#DIV/0!</v>
      </c>
      <c r="BU15" t="e">
        <f>STDEV('Gal4 ctrl'!CX13:DN13)/SQRT(COUNT('Gal4 ctrl'!CX13:DN13))</f>
        <v>#DIV/0!</v>
      </c>
      <c r="BV15">
        <f>STDEV('UAS ctrl'!CX13:DN13)/SQRT(COUNT('UAS ctrl'!CX13:DN13))</f>
        <v>4.0725500775114234E-2</v>
      </c>
      <c r="BW15" t="e">
        <f>STDEV(expt!CX13:DN13)/SQRT(COUNT(expt!CX13:DN13))</f>
        <v>#DIV/0!</v>
      </c>
      <c r="BY15" t="e">
        <f>AVERAGE('Gal4 ctrl'!DO13:EE13)</f>
        <v>#DIV/0!</v>
      </c>
      <c r="BZ15">
        <f>AVERAGE('UAS ctrl'!DO13:EE13)</f>
        <v>0.42410083333333337</v>
      </c>
      <c r="CA15" t="e">
        <f>AVERAGE(expt!DO13:EE13)</f>
        <v>#DIV/0!</v>
      </c>
      <c r="CC15" t="e">
        <f>STDEV('Gal4 ctrl'!DO13:EE13)/SQRT(COUNT('Gal4 ctrl'!DO13:EE13))</f>
        <v>#DIV/0!</v>
      </c>
      <c r="CD15">
        <f>STDEV('UAS ctrl'!DO13:EE13)/SQRT(COUNT('UAS ctrl'!DO13:EE13))</f>
        <v>3.9272564242860367E-2</v>
      </c>
      <c r="CE15" t="e">
        <f>STDEV(expt!DO13:EE13)/SQRT(COUNT(expt!DO13:EE13))</f>
        <v>#DIV/0!</v>
      </c>
      <c r="CG15" t="e">
        <f>AVERAGE('Gal4 ctrl'!EF13:EV13)</f>
        <v>#DIV/0!</v>
      </c>
      <c r="CH15">
        <f>AVERAGE('UAS ctrl'!EF13:EV13)</f>
        <v>0.37400549999999999</v>
      </c>
      <c r="CI15" t="e">
        <f>AVERAGE(expt!EF13:EV13)</f>
        <v>#DIV/0!</v>
      </c>
      <c r="CK15" t="e">
        <f>STDEV('Gal4 ctrl'!EF13:EV13)/SQRT(COUNT('Gal4 ctrl'!EF13:EV13))</f>
        <v>#DIV/0!</v>
      </c>
      <c r="CL15">
        <f>STDEV('UAS ctrl'!EF13:EV13)/SQRT(COUNT('UAS ctrl'!EF13:EV13))</f>
        <v>4.007081158219862E-2</v>
      </c>
      <c r="CM15" t="e">
        <f>STDEV(expt!EF13:EV13)/SQRT(COUNT(expt!EF13:EV13))</f>
        <v>#DIV/0!</v>
      </c>
    </row>
    <row r="16" spans="1:91" x14ac:dyDescent="0.2">
      <c r="O16">
        <v>13</v>
      </c>
      <c r="P16">
        <f>AVERAGE('Gal4 ctrl'!C14:R14)</f>
        <v>6.2726181028396377</v>
      </c>
      <c r="Q16">
        <f>AVERAGE('UAS ctrl'!C14:R14)</f>
        <v>6.5685154457816779</v>
      </c>
      <c r="R16">
        <f>AVERAGE(expt!C14:R14)</f>
        <v>6.2003067536079781</v>
      </c>
      <c r="T16">
        <f>STDEV('Gal4 ctrl'!C14:R14)/SQRT(COUNT('Gal4 ctrl'!C14:R14))</f>
        <v>0.78346573910888606</v>
      </c>
      <c r="U16">
        <f>STDEV('UAS ctrl'!C14:R14)/SQRT(COUNT('UAS ctrl'!C14:R14))</f>
        <v>1.383317983982898</v>
      </c>
      <c r="V16">
        <f>STDEV(expt!C14:R14)/SQRT(COUNT(expt!C14:R14))</f>
        <v>1.5342168929354356</v>
      </c>
      <c r="X16">
        <f>AVERAGE('Gal4 ctrl'!AJ14:AY14)</f>
        <v>5.9578722792202701</v>
      </c>
      <c r="Y16">
        <f>AVERAGE('UAS ctrl'!AJ14:AY14)</f>
        <v>3.8110662927701564</v>
      </c>
      <c r="Z16">
        <f>AVERAGE(expt!AJ14:AY14)</f>
        <v>3.4842454291485776</v>
      </c>
      <c r="AB16">
        <f>STDEV('Gal4 ctrl'!AJ14:AY14)/SQRT(COUNT('Gal4 ctrl'!AJ14:AY14))</f>
        <v>1.081479347833703</v>
      </c>
      <c r="AC16">
        <f>STDEV('UAS ctrl'!AJ14:AY14)/SQRT(COUNT('UAS ctrl'!AJ14:AY14))</f>
        <v>1.4262631011329423</v>
      </c>
      <c r="AD16">
        <f>STDEV(expt!AJ14:AY14)/SQRT(COUNT(expt!AJ14:AY14))</f>
        <v>0.91030715364665227</v>
      </c>
      <c r="AF16">
        <f>AVERAGE('Gal4 ctrl'!BQ14:CF14)</f>
        <v>6.2076261161289477</v>
      </c>
      <c r="AG16">
        <f>AVERAGE('UAS ctrl'!BQ14:CF14)</f>
        <v>3.0333582888940751</v>
      </c>
      <c r="AH16">
        <f>AVERAGE(expt!BQ14:CF14)</f>
        <v>2.9985993767267236</v>
      </c>
      <c r="AJ16">
        <f>STDEV('Gal4 ctrl'!BQ14:CF14)/SQRT(COUNT('Gal4 ctrl'!BQ14:CF14))</f>
        <v>0.32086123256234056</v>
      </c>
      <c r="AK16">
        <f>STDEV('UAS ctrl'!BQ14:CF14)/SQRT(COUNT('UAS ctrl'!BQ14:CF14))</f>
        <v>0.76449309197605908</v>
      </c>
      <c r="AL16">
        <f>STDEV(expt!BQ14:CF14)/SQRT(COUNT(expt!BQ14:CF14))</f>
        <v>0.74704606169575749</v>
      </c>
      <c r="AP16">
        <f>AVERAGE('Gal4 ctrl'!S14:AI14)</f>
        <v>1.3899458057160921</v>
      </c>
      <c r="AQ16">
        <f>AVERAGE('UAS ctrl'!S14:AI14)</f>
        <v>1.0785752059357441</v>
      </c>
      <c r="AR16">
        <f>AVERAGE(expt!S14:AI14)</f>
        <v>0.95759900708981149</v>
      </c>
      <c r="AT16">
        <f>STDEV('Gal4 ctrl'!S14:AI14)/SQRT(COUNT('Gal4 ctrl'!S14:AI14))</f>
        <v>0.185873122602047</v>
      </c>
      <c r="AU16">
        <f>STDEV('UAS ctrl'!S14:AI14)/SQRT(COUNT('UAS ctrl'!S14:AI14))</f>
        <v>9.6297255654846842E-2</v>
      </c>
      <c r="AV16">
        <f>STDEV(expt!S14:AI14)/SQRT(COUNT(expt!S14:AI14))</f>
        <v>0.12500063200995895</v>
      </c>
      <c r="AX16">
        <f>AVERAGE('Gal4 ctrl'!AZ14:BP14)</f>
        <v>1.5546901694256161</v>
      </c>
      <c r="AY16">
        <f>AVERAGE('UAS ctrl'!AZ14:BP14)</f>
        <v>0.82316402478206907</v>
      </c>
      <c r="AZ16">
        <f>AVERAGE(expt!AZ14:BP14)</f>
        <v>0.78562570659321895</v>
      </c>
      <c r="BB16">
        <f>STDEV('Gal4 ctrl'!AZ14:BP14)/SQRT(COUNT('Gal4 ctrl'!AZ14:BP14))</f>
        <v>0.17537310925054889</v>
      </c>
      <c r="BC16">
        <f>STDEV('UAS ctrl'!AZ14:BP14)/SQRT(COUNT('UAS ctrl'!AZ14:BP14))</f>
        <v>9.8408147541082111E-2</v>
      </c>
      <c r="BD16">
        <f>STDEV(expt!AZ14:BP14)/SQRT(COUNT(expt!AZ14:BP14))</f>
        <v>8.9873052645499413E-2</v>
      </c>
      <c r="BF16">
        <f>AVERAGE('Gal4 ctrl'!CG14:CW14)</f>
        <v>1.0541037149580164</v>
      </c>
      <c r="BG16">
        <f>AVERAGE('UAS ctrl'!CG14:CW14)</f>
        <v>0.75327468848518409</v>
      </c>
      <c r="BH16">
        <f>AVERAGE(expt!CG14:CW14)</f>
        <v>0.73436416789175463</v>
      </c>
      <c r="BJ16">
        <f>STDEV('Gal4 ctrl'!CG14:CW14)/SQRT(COUNT('Gal4 ctrl'!CG14:CW14))</f>
        <v>7.4913030806835507E-2</v>
      </c>
      <c r="BK16">
        <f>STDEV('UAS ctrl'!CG14:CW14)/SQRT(COUNT('UAS ctrl'!CG14:CW14))</f>
        <v>0.14681913575190567</v>
      </c>
      <c r="BL16">
        <f>STDEV(expt!CG14:CW14)/SQRT(COUNT(expt!CG14:CW14))</f>
        <v>6.514579420378093E-2</v>
      </c>
      <c r="BQ16" t="e">
        <f>AVERAGE('Gal4 ctrl'!CX14:DN14)</f>
        <v>#DIV/0!</v>
      </c>
      <c r="BR16">
        <f>AVERAGE('UAS ctrl'!CX14:DN14)</f>
        <v>0.59667916666666665</v>
      </c>
      <c r="BS16" t="e">
        <f>AVERAGE(expt!CX14:DN14)</f>
        <v>#DIV/0!</v>
      </c>
      <c r="BU16" t="e">
        <f>STDEV('Gal4 ctrl'!CX14:DN14)/SQRT(COUNT('Gal4 ctrl'!CX14:DN14))</f>
        <v>#DIV/0!</v>
      </c>
      <c r="BV16">
        <f>STDEV('UAS ctrl'!CX14:DN14)/SQRT(COUNT('UAS ctrl'!CX14:DN14))</f>
        <v>4.4809312909502609E-2</v>
      </c>
      <c r="BW16" t="e">
        <f>STDEV(expt!CX14:DN14)/SQRT(COUNT(expt!CX14:DN14))</f>
        <v>#DIV/0!</v>
      </c>
      <c r="BY16" t="e">
        <f>AVERAGE('Gal4 ctrl'!DO14:EE14)</f>
        <v>#DIV/0!</v>
      </c>
      <c r="BZ16">
        <f>AVERAGE('UAS ctrl'!DO14:EE14)</f>
        <v>0.45816750000000001</v>
      </c>
      <c r="CA16" t="e">
        <f>AVERAGE(expt!DO14:EE14)</f>
        <v>#DIV/0!</v>
      </c>
      <c r="CC16" t="e">
        <f>STDEV('Gal4 ctrl'!DO14:EE14)/SQRT(COUNT('Gal4 ctrl'!DO14:EE14))</f>
        <v>#DIV/0!</v>
      </c>
      <c r="CD16">
        <f>STDEV('UAS ctrl'!DO14:EE14)/SQRT(COUNT('UAS ctrl'!DO14:EE14))</f>
        <v>3.4534388244205495E-2</v>
      </c>
      <c r="CE16" t="e">
        <f>STDEV(expt!DO14:EE14)/SQRT(COUNT(expt!DO14:EE14))</f>
        <v>#DIV/0!</v>
      </c>
      <c r="CG16" t="e">
        <f>AVERAGE('Gal4 ctrl'!EF14:EV14)</f>
        <v>#DIV/0!</v>
      </c>
      <c r="CH16">
        <f>AVERAGE('UAS ctrl'!EF14:EV14)</f>
        <v>0.4162063333333334</v>
      </c>
      <c r="CI16" t="e">
        <f>AVERAGE(expt!EF14:EV14)</f>
        <v>#DIV/0!</v>
      </c>
      <c r="CK16" t="e">
        <f>STDEV('Gal4 ctrl'!EF14:EV14)/SQRT(COUNT('Gal4 ctrl'!EF14:EV14))</f>
        <v>#DIV/0!</v>
      </c>
      <c r="CL16">
        <f>STDEV('UAS ctrl'!EF14:EV14)/SQRT(COUNT('UAS ctrl'!EF14:EV14))</f>
        <v>4.887411015811409E-2</v>
      </c>
      <c r="CM16" t="e">
        <f>STDEV(expt!EF14:EV14)/SQRT(COUNT(expt!EF14:EV14))</f>
        <v>#DIV/0!</v>
      </c>
    </row>
    <row r="17" spans="15:91" x14ac:dyDescent="0.2">
      <c r="O17">
        <v>14</v>
      </c>
      <c r="P17">
        <f>AVERAGE('Gal4 ctrl'!C15:R15)</f>
        <v>5.6930149176253995</v>
      </c>
      <c r="Q17">
        <f>AVERAGE('UAS ctrl'!C15:R15)</f>
        <v>5.9745404197163836</v>
      </c>
      <c r="R17">
        <f>AVERAGE(expt!C15:R15)</f>
        <v>5.5362377231622659</v>
      </c>
      <c r="T17">
        <f>STDEV('Gal4 ctrl'!C15:R15)/SQRT(COUNT('Gal4 ctrl'!C15:R15))</f>
        <v>0.72180354632733135</v>
      </c>
      <c r="U17">
        <f>STDEV('UAS ctrl'!C15:R15)/SQRT(COUNT('UAS ctrl'!C15:R15))</f>
        <v>1.0868822680198271</v>
      </c>
      <c r="V17">
        <f>STDEV(expt!C15:R15)/SQRT(COUNT(expt!C15:R15))</f>
        <v>1.4764628101868318</v>
      </c>
      <c r="X17">
        <f>AVERAGE('Gal4 ctrl'!AJ15:AY15)</f>
        <v>5.1894815239213665</v>
      </c>
      <c r="Y17">
        <f>AVERAGE('UAS ctrl'!AJ15:AY15)</f>
        <v>4.6270695609647836</v>
      </c>
      <c r="Z17">
        <f>AVERAGE(expt!AJ15:AY15)</f>
        <v>3.4234096287135074</v>
      </c>
      <c r="AB17">
        <f>STDEV('Gal4 ctrl'!AJ15:AY15)/SQRT(COUNT('Gal4 ctrl'!AJ15:AY15))</f>
        <v>0.9308737755244646</v>
      </c>
      <c r="AC17">
        <f>STDEV('UAS ctrl'!AJ15:AY15)/SQRT(COUNT('UAS ctrl'!AJ15:AY15))</f>
        <v>1.1016345774510321</v>
      </c>
      <c r="AD17">
        <f>STDEV(expt!AJ15:AY15)/SQRT(COUNT(expt!AJ15:AY15))</f>
        <v>1.0518785703120319</v>
      </c>
      <c r="AF17">
        <f>AVERAGE('Gal4 ctrl'!BQ15:CF15)</f>
        <v>5.5534061491205557</v>
      </c>
      <c r="AG17">
        <f>AVERAGE('UAS ctrl'!BQ15:CF15)</f>
        <v>2.8733731971392782</v>
      </c>
      <c r="AH17">
        <f>AVERAGE(expt!BQ15:CF15)</f>
        <v>2.8227739121705597</v>
      </c>
      <c r="AJ17">
        <f>STDEV('Gal4 ctrl'!BQ15:CF15)/SQRT(COUNT('Gal4 ctrl'!BQ15:CF15))</f>
        <v>0.26574093959872719</v>
      </c>
      <c r="AK17">
        <f>STDEV('UAS ctrl'!BQ15:CF15)/SQRT(COUNT('UAS ctrl'!BQ15:CF15))</f>
        <v>0.77722912017814538</v>
      </c>
      <c r="AL17">
        <f>STDEV(expt!BQ15:CF15)/SQRT(COUNT(expt!BQ15:CF15))</f>
        <v>0.71813865423783652</v>
      </c>
      <c r="AP17">
        <f>AVERAGE('Gal4 ctrl'!S15:AI15)</f>
        <v>1.2611233211832951</v>
      </c>
      <c r="AQ17">
        <f>AVERAGE('UAS ctrl'!S15:AI15)</f>
        <v>1.1312049569604901</v>
      </c>
      <c r="AR17">
        <f>AVERAGE(expt!S15:AI15)</f>
        <v>0.96309920979940056</v>
      </c>
      <c r="AT17">
        <f>STDEV('Gal4 ctrl'!S15:AI15)/SQRT(COUNT('Gal4 ctrl'!S15:AI15))</f>
        <v>0.1252150760150588</v>
      </c>
      <c r="AU17">
        <f>STDEV('UAS ctrl'!S15:AI15)/SQRT(COUNT('UAS ctrl'!S15:AI15))</f>
        <v>0.11505265051585566</v>
      </c>
      <c r="AV17">
        <f>STDEV(expt!S15:AI15)/SQRT(COUNT(expt!S15:AI15))</f>
        <v>4.333850341007877E-2</v>
      </c>
      <c r="AX17">
        <f>AVERAGE('Gal4 ctrl'!AZ15:BP15)</f>
        <v>1.4533002589648041</v>
      </c>
      <c r="AY17">
        <f>AVERAGE('UAS ctrl'!AZ15:BP15)</f>
        <v>0.80110458539901919</v>
      </c>
      <c r="AZ17">
        <f>AVERAGE(expt!AZ15:BP15)</f>
        <v>0.86615377256342063</v>
      </c>
      <c r="BB17">
        <f>STDEV('Gal4 ctrl'!AZ15:BP15)/SQRT(COUNT('Gal4 ctrl'!AZ15:BP15))</f>
        <v>0.12810196533334936</v>
      </c>
      <c r="BC17">
        <f>STDEV('UAS ctrl'!AZ15:BP15)/SQRT(COUNT('UAS ctrl'!AZ15:BP15))</f>
        <v>3.2499988526881289E-2</v>
      </c>
      <c r="BD17">
        <f>STDEV(expt!AZ15:BP15)/SQRT(COUNT(expt!AZ15:BP15))</f>
        <v>0.16646551822442471</v>
      </c>
      <c r="BF17">
        <f>AVERAGE('Gal4 ctrl'!CG15:CW15)</f>
        <v>1.0140998474583978</v>
      </c>
      <c r="BG17">
        <f>AVERAGE('UAS ctrl'!CG15:CW15)</f>
        <v>0.68247422058989249</v>
      </c>
      <c r="BH17">
        <f>AVERAGE(expt!CG15:CW15)</f>
        <v>0.71391382986783969</v>
      </c>
      <c r="BJ17">
        <f>STDEV('Gal4 ctrl'!CG15:CW15)/SQRT(COUNT('Gal4 ctrl'!CG15:CW15))</f>
        <v>5.1876132366072955E-2</v>
      </c>
      <c r="BK17">
        <f>STDEV('UAS ctrl'!CG15:CW15)/SQRT(COUNT('UAS ctrl'!CG15:CW15))</f>
        <v>0.12505363078590301</v>
      </c>
      <c r="BL17">
        <f>STDEV(expt!CG15:CW15)/SQRT(COUNT(expt!CG15:CW15))</f>
        <v>5.4941865105212893E-2</v>
      </c>
      <c r="BQ17" t="e">
        <f>AVERAGE('Gal4 ctrl'!CX15:DN15)</f>
        <v>#DIV/0!</v>
      </c>
      <c r="BR17">
        <f>AVERAGE('UAS ctrl'!CX15:DN15)</f>
        <v>0.61838666666666675</v>
      </c>
      <c r="BS17" t="e">
        <f>AVERAGE(expt!CX15:DN15)</f>
        <v>#DIV/0!</v>
      </c>
      <c r="BU17" t="e">
        <f>STDEV('Gal4 ctrl'!CX15:DN15)/SQRT(COUNT('Gal4 ctrl'!CX15:DN15))</f>
        <v>#DIV/0!</v>
      </c>
      <c r="BV17">
        <f>STDEV('UAS ctrl'!CX15:DN15)/SQRT(COUNT('UAS ctrl'!CX15:DN15))</f>
        <v>4.2675770951004791E-2</v>
      </c>
      <c r="BW17" t="e">
        <f>STDEV(expt!CX15:DN15)/SQRT(COUNT(expt!CX15:DN15))</f>
        <v>#DIV/0!</v>
      </c>
      <c r="BY17" t="e">
        <f>AVERAGE('Gal4 ctrl'!DO15:EE15)</f>
        <v>#DIV/0!</v>
      </c>
      <c r="BZ17">
        <f>AVERAGE('UAS ctrl'!DO15:EE15)</f>
        <v>0.47833999999999999</v>
      </c>
      <c r="CA17" t="e">
        <f>AVERAGE(expt!DO15:EE15)</f>
        <v>#DIV/0!</v>
      </c>
      <c r="CC17" t="e">
        <f>STDEV('Gal4 ctrl'!DO15:EE15)/SQRT(COUNT('Gal4 ctrl'!DO15:EE15))</f>
        <v>#DIV/0!</v>
      </c>
      <c r="CD17">
        <f>STDEV('UAS ctrl'!DO15:EE15)/SQRT(COUNT('UAS ctrl'!DO15:EE15))</f>
        <v>5.1126955841672837E-2</v>
      </c>
      <c r="CE17" t="e">
        <f>STDEV(expt!DO15:EE15)/SQRT(COUNT(expt!DO15:EE15))</f>
        <v>#DIV/0!</v>
      </c>
      <c r="CG17" t="e">
        <f>AVERAGE('Gal4 ctrl'!EF15:EV15)</f>
        <v>#DIV/0!</v>
      </c>
      <c r="CH17">
        <f>AVERAGE('UAS ctrl'!EF15:EV15)</f>
        <v>0.43931466666666669</v>
      </c>
      <c r="CI17" t="e">
        <f>AVERAGE(expt!EF15:EV15)</f>
        <v>#DIV/0!</v>
      </c>
      <c r="CK17" t="e">
        <f>STDEV('Gal4 ctrl'!EF15:EV15)/SQRT(COUNT('Gal4 ctrl'!EF15:EV15))</f>
        <v>#DIV/0!</v>
      </c>
      <c r="CL17">
        <f>STDEV('UAS ctrl'!EF15:EV15)/SQRT(COUNT('UAS ctrl'!EF15:EV15))</f>
        <v>5.0752515497791167E-2</v>
      </c>
      <c r="CM17" t="e">
        <f>STDEV(expt!EF15:EV15)/SQRT(COUNT(expt!EF15:EV15))</f>
        <v>#DIV/0!</v>
      </c>
    </row>
    <row r="18" spans="15:91" x14ac:dyDescent="0.2">
      <c r="O18">
        <v>15</v>
      </c>
      <c r="P18">
        <f>AVERAGE('Gal4 ctrl'!C16:R16)</f>
        <v>5.0741540894445709</v>
      </c>
      <c r="Q18">
        <f>AVERAGE('UAS ctrl'!C16:R16)</f>
        <v>6.4815827745174532</v>
      </c>
      <c r="R18">
        <f>AVERAGE(expt!C16:R16)</f>
        <v>6.0195507902092134</v>
      </c>
      <c r="T18">
        <f>STDEV('Gal4 ctrl'!C16:R16)/SQRT(COUNT('Gal4 ctrl'!C16:R16))</f>
        <v>0.8793268398810794</v>
      </c>
      <c r="U18">
        <f>STDEV('UAS ctrl'!C16:R16)/SQRT(COUNT('UAS ctrl'!C16:R16))</f>
        <v>1.1577428273555075</v>
      </c>
      <c r="V18">
        <f>STDEV(expt!C16:R16)/SQRT(COUNT(expt!C16:R16))</f>
        <v>1.4091876331086115</v>
      </c>
      <c r="X18">
        <f>AVERAGE('Gal4 ctrl'!AJ16:AY16)</f>
        <v>5.8000368560627518</v>
      </c>
      <c r="Y18">
        <f>AVERAGE('UAS ctrl'!AJ16:AY16)</f>
        <v>4.2234956397503316</v>
      </c>
      <c r="Z18">
        <f>AVERAGE(expt!AJ16:AY16)</f>
        <v>3.3462292736323405</v>
      </c>
      <c r="AB18">
        <f>STDEV('Gal4 ctrl'!AJ16:AY16)/SQRT(COUNT('Gal4 ctrl'!AJ16:AY16))</f>
        <v>1.0736580143495589</v>
      </c>
      <c r="AC18">
        <f>STDEV('UAS ctrl'!AJ16:AY16)/SQRT(COUNT('UAS ctrl'!AJ16:AY16))</f>
        <v>0.97818692051799716</v>
      </c>
      <c r="AD18">
        <f>STDEV(expt!AJ16:AY16)/SQRT(COUNT(expt!AJ16:AY16))</f>
        <v>0.99742738222389549</v>
      </c>
      <c r="AF18">
        <f>AVERAGE('Gal4 ctrl'!BQ16:CF16)</f>
        <v>5.5535954814726196</v>
      </c>
      <c r="AG18">
        <f>AVERAGE('UAS ctrl'!BQ16:CF16)</f>
        <v>3.9745439077049709</v>
      </c>
      <c r="AH18">
        <f>AVERAGE(expt!BQ16:CF16)</f>
        <v>2.8794444130496752</v>
      </c>
      <c r="AJ18">
        <f>STDEV('Gal4 ctrl'!BQ16:CF16)/SQRT(COUNT('Gal4 ctrl'!BQ16:CF16))</f>
        <v>0.77500152041846848</v>
      </c>
      <c r="AK18">
        <f>STDEV('UAS ctrl'!BQ16:CF16)/SQRT(COUNT('UAS ctrl'!BQ16:CF16))</f>
        <v>1.3142629439719153</v>
      </c>
      <c r="AL18">
        <f>STDEV(expt!BQ16:CF16)/SQRT(COUNT(expt!BQ16:CF16))</f>
        <v>0.87264711403233386</v>
      </c>
      <c r="AP18">
        <f>AVERAGE('Gal4 ctrl'!S16:AI16)</f>
        <v>1.418389587731042</v>
      </c>
      <c r="AQ18">
        <f>AVERAGE('UAS ctrl'!S16:AI16)</f>
        <v>1.127345617967056</v>
      </c>
      <c r="AR18">
        <f>AVERAGE(expt!S16:AI16)</f>
        <v>1.078209739697976</v>
      </c>
      <c r="AT18">
        <f>STDEV('Gal4 ctrl'!S16:AI16)/SQRT(COUNT('Gal4 ctrl'!S16:AI16))</f>
        <v>0.16173859705626198</v>
      </c>
      <c r="AU18">
        <f>STDEV('UAS ctrl'!S16:AI16)/SQRT(COUNT('UAS ctrl'!S16:AI16))</f>
        <v>9.3294543807726976E-2</v>
      </c>
      <c r="AV18">
        <f>STDEV(expt!S16:AI16)/SQRT(COUNT(expt!S16:AI16))</f>
        <v>0.12235299797908378</v>
      </c>
      <c r="AX18">
        <f>AVERAGE('Gal4 ctrl'!AZ16:BP16)</f>
        <v>1.2372981735117681</v>
      </c>
      <c r="AY18">
        <f>AVERAGE('UAS ctrl'!AZ16:BP16)</f>
        <v>0.77681740267535948</v>
      </c>
      <c r="AZ18">
        <f>AVERAGE(expt!AZ16:BP16)</f>
        <v>0.79073248455268885</v>
      </c>
      <c r="BB18">
        <f>STDEV('Gal4 ctrl'!AZ16:BP16)/SQRT(COUNT('Gal4 ctrl'!AZ16:BP16))</f>
        <v>5.7846067667353666E-2</v>
      </c>
      <c r="BC18">
        <f>STDEV('UAS ctrl'!AZ16:BP16)/SQRT(COUNT('UAS ctrl'!AZ16:BP16))</f>
        <v>8.3391588230743635E-2</v>
      </c>
      <c r="BD18">
        <f>STDEV(expt!AZ16:BP16)/SQRT(COUNT(expt!AZ16:BP16))</f>
        <v>0.11346108993098789</v>
      </c>
      <c r="BF18">
        <f>AVERAGE('Gal4 ctrl'!CG16:CW16)</f>
        <v>0.94473101081644906</v>
      </c>
      <c r="BG18">
        <f>AVERAGE('UAS ctrl'!CG16:CW16)</f>
        <v>0.69054756314960841</v>
      </c>
      <c r="BH18">
        <f>AVERAGE(expt!CG16:CW16)</f>
        <v>0.78686022156381696</v>
      </c>
      <c r="BJ18">
        <f>STDEV('Gal4 ctrl'!CG16:CW16)/SQRT(COUNT('Gal4 ctrl'!CG16:CW16))</f>
        <v>2.9075224507340725E-2</v>
      </c>
      <c r="BK18">
        <f>STDEV('UAS ctrl'!CG16:CW16)/SQRT(COUNT('UAS ctrl'!CG16:CW16))</f>
        <v>0.10342366442707424</v>
      </c>
      <c r="BL18">
        <f>STDEV(expt!CG16:CW16)/SQRT(COUNT(expt!CG16:CW16))</f>
        <v>9.0514406840137798E-2</v>
      </c>
      <c r="BQ18" t="e">
        <f>AVERAGE('Gal4 ctrl'!CX16:DN16)</f>
        <v>#DIV/0!</v>
      </c>
      <c r="BR18">
        <f>AVERAGE('UAS ctrl'!CX16:DN16)</f>
        <v>0.60836666666666661</v>
      </c>
      <c r="BS18" t="e">
        <f>AVERAGE(expt!CX16:DN16)</f>
        <v>#DIV/0!</v>
      </c>
      <c r="BU18" t="e">
        <f>STDEV('Gal4 ctrl'!CX16:DN16)/SQRT(COUNT('Gal4 ctrl'!CX16:DN16))</f>
        <v>#DIV/0!</v>
      </c>
      <c r="BV18">
        <f>STDEV('UAS ctrl'!CX16:DN16)/SQRT(COUNT('UAS ctrl'!CX16:DN16))</f>
        <v>5.0888883472828494E-2</v>
      </c>
      <c r="BW18" t="e">
        <f>STDEV(expt!CX16:DN16)/SQRT(COUNT(expt!CX16:DN16))</f>
        <v>#DIV/0!</v>
      </c>
      <c r="BY18" t="e">
        <f>AVERAGE('Gal4 ctrl'!DO16:EE16)</f>
        <v>#DIV/0!</v>
      </c>
      <c r="BZ18">
        <f>AVERAGE('UAS ctrl'!DO16:EE16)</f>
        <v>0.49570999999999993</v>
      </c>
      <c r="CA18" t="e">
        <f>AVERAGE(expt!DO16:EE16)</f>
        <v>#DIV/0!</v>
      </c>
      <c r="CC18" t="e">
        <f>STDEV('Gal4 ctrl'!DO16:EE16)/SQRT(COUNT('Gal4 ctrl'!DO16:EE16))</f>
        <v>#DIV/0!</v>
      </c>
      <c r="CD18">
        <f>STDEV('UAS ctrl'!DO16:EE16)/SQRT(COUNT('UAS ctrl'!DO16:EE16))</f>
        <v>5.5568127091749721E-2</v>
      </c>
      <c r="CE18" t="e">
        <f>STDEV(expt!DO16:EE16)/SQRT(COUNT(expt!DO16:EE16))</f>
        <v>#DIV/0!</v>
      </c>
      <c r="CG18" t="e">
        <f>AVERAGE('Gal4 ctrl'!EF16:EV16)</f>
        <v>#DIV/0!</v>
      </c>
      <c r="CH18">
        <f>AVERAGE('UAS ctrl'!EF16:EV16)</f>
        <v>0.46354633333333339</v>
      </c>
      <c r="CI18" t="e">
        <f>AVERAGE(expt!EF16:EV16)</f>
        <v>#DIV/0!</v>
      </c>
      <c r="CK18" t="e">
        <f>STDEV('Gal4 ctrl'!EF16:EV16)/SQRT(COUNT('Gal4 ctrl'!EF16:EV16))</f>
        <v>#DIV/0!</v>
      </c>
      <c r="CL18">
        <f>STDEV('UAS ctrl'!EF16:EV16)/SQRT(COUNT('UAS ctrl'!EF16:EV16))</f>
        <v>5.6244329538742123E-2</v>
      </c>
      <c r="CM18" t="e">
        <f>STDEV(expt!EF16:EV16)/SQRT(COUNT(expt!EF16:EV16))</f>
        <v>#DIV/0!</v>
      </c>
    </row>
    <row r="19" spans="15:91" x14ac:dyDescent="0.2">
      <c r="O19">
        <v>16</v>
      </c>
      <c r="P19">
        <f>AVERAGE('Gal4 ctrl'!C17:R17)</f>
        <v>6.666986262571176</v>
      </c>
      <c r="Q19">
        <f>AVERAGE('UAS ctrl'!C17:R17)</f>
        <v>6.3888314765873835</v>
      </c>
      <c r="R19">
        <f>AVERAGE(expt!C17:R17)</f>
        <v>6.6659494567122879</v>
      </c>
      <c r="T19">
        <f>STDEV('Gal4 ctrl'!C17:R17)/SQRT(COUNT('Gal4 ctrl'!C17:R17))</f>
        <v>1.0244581944005395</v>
      </c>
      <c r="U19">
        <f>STDEV('UAS ctrl'!C17:R17)/SQRT(COUNT('UAS ctrl'!C17:R17))</f>
        <v>0.98160622391955143</v>
      </c>
      <c r="V19">
        <f>STDEV(expt!C17:R17)/SQRT(COUNT(expt!C17:R17))</f>
        <v>0.91719680319585828</v>
      </c>
      <c r="X19">
        <f>AVERAGE('Gal4 ctrl'!AJ17:AY17)</f>
        <v>5.928808328608616</v>
      </c>
      <c r="Y19">
        <f>AVERAGE('UAS ctrl'!AJ17:AY17)</f>
        <v>4.4464954699527182</v>
      </c>
      <c r="Z19">
        <f>AVERAGE(expt!AJ17:AY17)</f>
        <v>6.1036853517334704</v>
      </c>
      <c r="AB19">
        <f>STDEV('Gal4 ctrl'!AJ17:AY17)/SQRT(COUNT('Gal4 ctrl'!AJ17:AY17))</f>
        <v>1.3204295236693409</v>
      </c>
      <c r="AC19">
        <f>STDEV('UAS ctrl'!AJ17:AY17)/SQRT(COUNT('UAS ctrl'!AJ17:AY17))</f>
        <v>0.8902637588287684</v>
      </c>
      <c r="AD19">
        <f>STDEV(expt!AJ17:AY17)/SQRT(COUNT(expt!AJ17:AY17))</f>
        <v>0.72990364675315234</v>
      </c>
      <c r="AF19">
        <f>AVERAGE('Gal4 ctrl'!BQ17:CF17)</f>
        <v>5.7570538756111347</v>
      </c>
      <c r="AG19">
        <f>AVERAGE('UAS ctrl'!BQ17:CF17)</f>
        <v>4.298997177087986</v>
      </c>
      <c r="AH19">
        <f>AVERAGE(expt!BQ17:CF17)</f>
        <v>5.5225648810014762</v>
      </c>
      <c r="AJ19">
        <f>STDEV('Gal4 ctrl'!BQ17:CF17)/SQRT(COUNT('Gal4 ctrl'!BQ17:CF17))</f>
        <v>0.43127888289335831</v>
      </c>
      <c r="AK19">
        <f>STDEV('UAS ctrl'!BQ17:CF17)/SQRT(COUNT('UAS ctrl'!BQ17:CF17))</f>
        <v>1.0260058130808754</v>
      </c>
      <c r="AL19">
        <f>STDEV(expt!BQ17:CF17)/SQRT(COUNT(expt!BQ17:CF17))</f>
        <v>0.58388635720324744</v>
      </c>
      <c r="AP19">
        <f>AVERAGE('Gal4 ctrl'!S17:AI17)</f>
        <v>1.5427573318932719</v>
      </c>
      <c r="AQ19">
        <f>AVERAGE('UAS ctrl'!S17:AI17)</f>
        <v>1.6526740428357269</v>
      </c>
      <c r="AR19">
        <f>AVERAGE(expt!S17:AI17)</f>
        <v>3.677505446751697</v>
      </c>
      <c r="AT19">
        <f>STDEV('Gal4 ctrl'!S17:AI17)/SQRT(COUNT('Gal4 ctrl'!S17:AI17))</f>
        <v>0.20840566642393427</v>
      </c>
      <c r="AU19">
        <f>STDEV('UAS ctrl'!S17:AI17)/SQRT(COUNT('UAS ctrl'!S17:AI17))</f>
        <v>9.7808483482675429E-2</v>
      </c>
      <c r="AV19">
        <f>STDEV(expt!S17:AI17)/SQRT(COUNT(expt!S17:AI17))</f>
        <v>0.33726494722496297</v>
      </c>
      <c r="AX19">
        <f>AVERAGE('Gal4 ctrl'!AZ17:BP17)</f>
        <v>1.2816224898264159</v>
      </c>
      <c r="AY19">
        <f>AVERAGE('UAS ctrl'!AZ17:BP17)</f>
        <v>1.0547832339043719</v>
      </c>
      <c r="AZ19">
        <f>AVERAGE(expt!AZ17:BP17)</f>
        <v>3.7563744642891752</v>
      </c>
      <c r="BB19">
        <f>STDEV('Gal4 ctrl'!AZ17:BP17)/SQRT(COUNT('Gal4 ctrl'!AZ17:BP17))</f>
        <v>6.2770426528196754E-2</v>
      </c>
      <c r="BC19">
        <f>STDEV('UAS ctrl'!AZ17:BP17)/SQRT(COUNT('UAS ctrl'!AZ17:BP17))</f>
        <v>9.0045362378508034E-2</v>
      </c>
      <c r="BD19">
        <f>STDEV(expt!AZ17:BP17)/SQRT(COUNT(expt!AZ17:BP17))</f>
        <v>0.29678712019213777</v>
      </c>
      <c r="BF19">
        <f>AVERAGE('Gal4 ctrl'!CG17:CW17)</f>
        <v>1.1571551923424881</v>
      </c>
      <c r="BG19">
        <f>AVERAGE('UAS ctrl'!CG17:CW17)</f>
        <v>0.90927328540613639</v>
      </c>
      <c r="BH19">
        <f>AVERAGE(expt!CG17:CW17)</f>
        <v>3.7021967068092034</v>
      </c>
      <c r="BJ19">
        <f>STDEV('Gal4 ctrl'!CG17:CW17)/SQRT(COUNT('Gal4 ctrl'!CG17:CW17))</f>
        <v>8.5861701102054613E-2</v>
      </c>
      <c r="BK19">
        <f>STDEV('UAS ctrl'!CG17:CW17)/SQRT(COUNT('UAS ctrl'!CG17:CW17))</f>
        <v>0.10778842536065306</v>
      </c>
      <c r="BL19">
        <f>STDEV(expt!CG17:CW17)/SQRT(COUNT(expt!CG17:CW17))</f>
        <v>0.18259048929287458</v>
      </c>
      <c r="BQ19" t="e">
        <f>AVERAGE('Gal4 ctrl'!CX17:DN17)</f>
        <v>#DIV/0!</v>
      </c>
      <c r="BR19">
        <f>AVERAGE('UAS ctrl'!CX17:DN17)</f>
        <v>0.62240166666666663</v>
      </c>
      <c r="BS19" t="e">
        <f>AVERAGE(expt!CX17:DN17)</f>
        <v>#DIV/0!</v>
      </c>
      <c r="BU19" t="e">
        <f>STDEV('Gal4 ctrl'!CX17:DN17)/SQRT(COUNT('Gal4 ctrl'!CX17:DN17))</f>
        <v>#DIV/0!</v>
      </c>
      <c r="BV19">
        <f>STDEV('UAS ctrl'!CX17:DN17)/SQRT(COUNT('UAS ctrl'!CX17:DN17))</f>
        <v>4.492169243542176E-2</v>
      </c>
      <c r="BW19" t="e">
        <f>STDEV(expt!CX17:DN17)/SQRT(COUNT(expt!CX17:DN17))</f>
        <v>#DIV/0!</v>
      </c>
      <c r="BY19" t="e">
        <f>AVERAGE('Gal4 ctrl'!DO17:EE17)</f>
        <v>#DIV/0!</v>
      </c>
      <c r="BZ19">
        <f>AVERAGE('UAS ctrl'!DO17:EE17)</f>
        <v>0.5003683333333333</v>
      </c>
      <c r="CA19" t="e">
        <f>AVERAGE(expt!DO17:EE17)</f>
        <v>#DIV/0!</v>
      </c>
      <c r="CC19" t="e">
        <f>STDEV('Gal4 ctrl'!DO17:EE17)/SQRT(COUNT('Gal4 ctrl'!DO17:EE17))</f>
        <v>#DIV/0!</v>
      </c>
      <c r="CD19">
        <f>STDEV('UAS ctrl'!DO17:EE17)/SQRT(COUNT('UAS ctrl'!DO17:EE17))</f>
        <v>4.4701481007824895E-2</v>
      </c>
      <c r="CE19" t="e">
        <f>STDEV(expt!DO17:EE17)/SQRT(COUNT(expt!DO17:EE17))</f>
        <v>#DIV/0!</v>
      </c>
      <c r="CG19" t="e">
        <f>AVERAGE('Gal4 ctrl'!EF17:EV17)</f>
        <v>#DIV/0!</v>
      </c>
      <c r="CH19">
        <f>AVERAGE('UAS ctrl'!EF17:EV17)</f>
        <v>0.45579108333333335</v>
      </c>
      <c r="CI19" t="e">
        <f>AVERAGE(expt!EF17:EV17)</f>
        <v>#DIV/0!</v>
      </c>
      <c r="CK19" t="e">
        <f>STDEV('Gal4 ctrl'!EF17:EV17)/SQRT(COUNT('Gal4 ctrl'!EF17:EV17))</f>
        <v>#DIV/0!</v>
      </c>
      <c r="CL19">
        <f>STDEV('UAS ctrl'!EF17:EV17)/SQRT(COUNT('UAS ctrl'!EF17:EV17))</f>
        <v>6.1204006159413189E-2</v>
      </c>
      <c r="CM19" t="e">
        <f>STDEV(expt!EF17:EV17)/SQRT(COUNT(expt!EF17:EV17))</f>
        <v>#DIV/0!</v>
      </c>
    </row>
    <row r="20" spans="15:91" x14ac:dyDescent="0.2">
      <c r="O20">
        <v>17</v>
      </c>
      <c r="P20">
        <f>AVERAGE('Gal4 ctrl'!C18:R18)</f>
        <v>5.7497129168382788</v>
      </c>
      <c r="Q20">
        <f>AVERAGE('UAS ctrl'!C18:R18)</f>
        <v>6.1032290601879309</v>
      </c>
      <c r="R20">
        <f>AVERAGE(expt!C18:R18)</f>
        <v>10.411961726177539</v>
      </c>
      <c r="T20">
        <f>STDEV('Gal4 ctrl'!C18:R18)/SQRT(COUNT('Gal4 ctrl'!C18:R18))</f>
        <v>0.81239854498418296</v>
      </c>
      <c r="U20">
        <f>STDEV('UAS ctrl'!C18:R18)/SQRT(COUNT('UAS ctrl'!C18:R18))</f>
        <v>0.95124848989151767</v>
      </c>
      <c r="V20">
        <f>STDEV(expt!C18:R18)/SQRT(COUNT(expt!C18:R18))</f>
        <v>1.0631427147804362</v>
      </c>
      <c r="X20">
        <f>AVERAGE('Gal4 ctrl'!AJ18:AY18)</f>
        <v>5.1296649337512337</v>
      </c>
      <c r="Y20">
        <f>AVERAGE('UAS ctrl'!AJ18:AY18)</f>
        <v>5.0707568692229872</v>
      </c>
      <c r="Z20">
        <f>AVERAGE(expt!AJ18:AY18)</f>
        <v>12.001862009525473</v>
      </c>
      <c r="AB20">
        <f>STDEV('Gal4 ctrl'!AJ18:AY18)/SQRT(COUNT('Gal4 ctrl'!AJ18:AY18))</f>
        <v>0.82468657715423255</v>
      </c>
      <c r="AC20">
        <f>STDEV('UAS ctrl'!AJ18:AY18)/SQRT(COUNT('UAS ctrl'!AJ18:AY18))</f>
        <v>0.98548280429410939</v>
      </c>
      <c r="AD20">
        <f>STDEV(expt!AJ18:AY18)/SQRT(COUNT(expt!AJ18:AY18))</f>
        <v>0.68085796326206982</v>
      </c>
      <c r="AF20">
        <f>AVERAGE('Gal4 ctrl'!BQ18:CF18)</f>
        <v>5.277390513363609</v>
      </c>
      <c r="AG20">
        <f>AVERAGE('UAS ctrl'!BQ18:CF18)</f>
        <v>5.757463036791612</v>
      </c>
      <c r="AH20">
        <f>AVERAGE(expt!BQ18:CF18)</f>
        <v>11.877222626019007</v>
      </c>
      <c r="AJ20">
        <f>STDEV('Gal4 ctrl'!BQ18:CF18)/SQRT(COUNT('Gal4 ctrl'!BQ18:CF18))</f>
        <v>0.39567518859683959</v>
      </c>
      <c r="AK20">
        <f>STDEV('UAS ctrl'!BQ18:CF18)/SQRT(COUNT('UAS ctrl'!BQ18:CF18))</f>
        <v>1.0517929319773298</v>
      </c>
      <c r="AL20">
        <f>STDEV(expt!BQ18:CF18)/SQRT(COUNT(expt!BQ18:CF18))</f>
        <v>1.0084310674979959</v>
      </c>
      <c r="AP20">
        <f>AVERAGE('Gal4 ctrl'!S18:AI18)</f>
        <v>1.1920852376920683</v>
      </c>
      <c r="AQ20">
        <f>AVERAGE('UAS ctrl'!S18:AI18)</f>
        <v>1.0894190326109139</v>
      </c>
      <c r="AR20">
        <f>AVERAGE(expt!S18:AI18)</f>
        <v>2.288289896575495</v>
      </c>
      <c r="AT20">
        <f>STDEV('Gal4 ctrl'!S18:AI18)/SQRT(COUNT('Gal4 ctrl'!S18:AI18))</f>
        <v>9.7235413696831072E-2</v>
      </c>
      <c r="AU20">
        <f>STDEV('UAS ctrl'!S18:AI18)/SQRT(COUNT('UAS ctrl'!S18:AI18))</f>
        <v>0.10219940936636111</v>
      </c>
      <c r="AV20">
        <f>STDEV(expt!S18:AI18)/SQRT(COUNT(expt!S18:AI18))</f>
        <v>9.1185785240433026E-2</v>
      </c>
      <c r="AX20">
        <f>AVERAGE('Gal4 ctrl'!AZ18:BP18)</f>
        <v>1.0436524236688629</v>
      </c>
      <c r="AY20">
        <f>AVERAGE('UAS ctrl'!AZ18:BP18)</f>
        <v>0.9075132531553991</v>
      </c>
      <c r="AZ20">
        <f>AVERAGE(expt!AZ18:BP18)</f>
        <v>3.5094939573284152</v>
      </c>
      <c r="BB20">
        <f>STDEV('Gal4 ctrl'!AZ18:BP18)/SQRT(COUNT('Gal4 ctrl'!AZ18:BP18))</f>
        <v>9.7731437202390886E-2</v>
      </c>
      <c r="BC20">
        <f>STDEV('UAS ctrl'!AZ18:BP18)/SQRT(COUNT('UAS ctrl'!AZ18:BP18))</f>
        <v>4.8654405266986438E-2</v>
      </c>
      <c r="BD20">
        <f>STDEV(expt!AZ18:BP18)/SQRT(COUNT(expt!AZ18:BP18))</f>
        <v>0.22845353220849909</v>
      </c>
      <c r="BF20">
        <f>AVERAGE('Gal4 ctrl'!CG18:CW18)</f>
        <v>1.0214898009551625</v>
      </c>
      <c r="BG20">
        <f>AVERAGE('UAS ctrl'!CG18:CW18)</f>
        <v>0.95552323313004395</v>
      </c>
      <c r="BH20">
        <f>AVERAGE(expt!CG18:CW18)</f>
        <v>3.5547843755247599</v>
      </c>
      <c r="BJ20">
        <f>STDEV('Gal4 ctrl'!CG18:CW18)/SQRT(COUNT('Gal4 ctrl'!CG18:CW18))</f>
        <v>5.5994731304669629E-2</v>
      </c>
      <c r="BK20">
        <f>STDEV('UAS ctrl'!CG18:CW18)/SQRT(COUNT('UAS ctrl'!CG18:CW18))</f>
        <v>5.906146974520627E-2</v>
      </c>
      <c r="BL20">
        <f>STDEV(expt!CG18:CW18)/SQRT(COUNT(expt!CG18:CW18))</f>
        <v>0.20444428782463434</v>
      </c>
      <c r="BQ20" t="e">
        <f>AVERAGE('Gal4 ctrl'!CX18:DN18)</f>
        <v>#DIV/0!</v>
      </c>
      <c r="BR20">
        <f>AVERAGE('UAS ctrl'!CX18:DN18)</f>
        <v>0.62509416666666662</v>
      </c>
      <c r="BS20" t="e">
        <f>AVERAGE(expt!CX18:DN18)</f>
        <v>#DIV/0!</v>
      </c>
      <c r="BU20" t="e">
        <f>STDEV('Gal4 ctrl'!CX18:DN18)/SQRT(COUNT('Gal4 ctrl'!CX18:DN18))</f>
        <v>#DIV/0!</v>
      </c>
      <c r="BV20">
        <f>STDEV('UAS ctrl'!CX18:DN18)/SQRT(COUNT('UAS ctrl'!CX18:DN18))</f>
        <v>3.3698157994311806E-2</v>
      </c>
      <c r="BW20" t="e">
        <f>STDEV(expt!CX18:DN18)/SQRT(COUNT(expt!CX18:DN18))</f>
        <v>#DIV/0!</v>
      </c>
      <c r="BY20" t="e">
        <f>AVERAGE('Gal4 ctrl'!DO18:EE18)</f>
        <v>#DIV/0!</v>
      </c>
      <c r="BZ20">
        <f>AVERAGE('UAS ctrl'!DO18:EE18)</f>
        <v>0.54157250000000001</v>
      </c>
      <c r="CA20" t="e">
        <f>AVERAGE(expt!DO18:EE18)</f>
        <v>#DIV/0!</v>
      </c>
      <c r="CC20" t="e">
        <f>STDEV('Gal4 ctrl'!DO18:EE18)/SQRT(COUNT('Gal4 ctrl'!DO18:EE18))</f>
        <v>#DIV/0!</v>
      </c>
      <c r="CD20">
        <f>STDEV('UAS ctrl'!DO18:EE18)/SQRT(COUNT('UAS ctrl'!DO18:EE18))</f>
        <v>4.0838704720151171E-2</v>
      </c>
      <c r="CE20" t="e">
        <f>STDEV(expt!DO18:EE18)/SQRT(COUNT(expt!DO18:EE18))</f>
        <v>#DIV/0!</v>
      </c>
      <c r="CG20" t="e">
        <f>AVERAGE('Gal4 ctrl'!EF18:EV18)</f>
        <v>#DIV/0!</v>
      </c>
      <c r="CH20">
        <f>AVERAGE('UAS ctrl'!EF18:EV18)</f>
        <v>0.47102466666666665</v>
      </c>
      <c r="CI20" t="e">
        <f>AVERAGE(expt!EF18:EV18)</f>
        <v>#DIV/0!</v>
      </c>
      <c r="CK20" t="e">
        <f>STDEV('Gal4 ctrl'!EF18:EV18)/SQRT(COUNT('Gal4 ctrl'!EF18:EV18))</f>
        <v>#DIV/0!</v>
      </c>
      <c r="CL20">
        <f>STDEV('UAS ctrl'!EF18:EV18)/SQRT(COUNT('UAS ctrl'!EF18:EV18))</f>
        <v>5.2925952744367226E-2</v>
      </c>
      <c r="CM20" t="e">
        <f>STDEV(expt!EF18:EV18)/SQRT(COUNT(expt!EF18:EV18))</f>
        <v>#DIV/0!</v>
      </c>
    </row>
    <row r="21" spans="15:91" x14ac:dyDescent="0.2">
      <c r="O21">
        <v>18</v>
      </c>
      <c r="P21">
        <f>AVERAGE('Gal4 ctrl'!C19:R19)</f>
        <v>5.1905217020993861</v>
      </c>
      <c r="Q21">
        <f>AVERAGE('UAS ctrl'!C19:R19)</f>
        <v>6.0097324165456536</v>
      </c>
      <c r="R21">
        <f>AVERAGE(expt!C19:R19)</f>
        <v>9.9716909460789207</v>
      </c>
      <c r="T21">
        <f>STDEV('Gal4 ctrl'!C19:R19)/SQRT(COUNT('Gal4 ctrl'!C19:R19))</f>
        <v>0.5283145666904423</v>
      </c>
      <c r="U21">
        <f>STDEV('UAS ctrl'!C19:R19)/SQRT(COUNT('UAS ctrl'!C19:R19))</f>
        <v>1.0847649233942414</v>
      </c>
      <c r="V21">
        <f>STDEV(expt!C19:R19)/SQRT(COUNT(expt!C19:R19))</f>
        <v>0.93480110999263855</v>
      </c>
      <c r="X21">
        <f>AVERAGE('Gal4 ctrl'!AJ19:AY19)</f>
        <v>5.1081634684024877</v>
      </c>
      <c r="Y21">
        <f>AVERAGE('UAS ctrl'!AJ19:AY19)</f>
        <v>5.3882871232789284</v>
      </c>
      <c r="Z21">
        <f>AVERAGE(expt!AJ19:AY19)</f>
        <v>12.549307044924467</v>
      </c>
      <c r="AB21">
        <f>STDEV('Gal4 ctrl'!AJ19:AY19)/SQRT(COUNT('Gal4 ctrl'!AJ19:AY19))</f>
        <v>0.41047534672692537</v>
      </c>
      <c r="AC21">
        <f>STDEV('UAS ctrl'!AJ19:AY19)/SQRT(COUNT('UAS ctrl'!AJ19:AY19))</f>
        <v>0.90897510319047858</v>
      </c>
      <c r="AD21">
        <f>STDEV(expt!AJ19:AY19)/SQRT(COUNT(expt!AJ19:AY19))</f>
        <v>1.0303860886551244</v>
      </c>
      <c r="AF21">
        <f>AVERAGE('Gal4 ctrl'!BQ19:CF19)</f>
        <v>5.1075662840479357</v>
      </c>
      <c r="AG21">
        <f>AVERAGE('UAS ctrl'!BQ19:CF19)</f>
        <v>5.6683208186169223</v>
      </c>
      <c r="AH21">
        <f>AVERAGE(expt!BQ19:CF19)</f>
        <v>13.615013402146907</v>
      </c>
      <c r="AJ21">
        <f>STDEV('Gal4 ctrl'!BQ19:CF19)/SQRT(COUNT('Gal4 ctrl'!BQ19:CF19))</f>
        <v>0.60259429250438323</v>
      </c>
      <c r="AK21">
        <f>STDEV('UAS ctrl'!BQ19:CF19)/SQRT(COUNT('UAS ctrl'!BQ19:CF19))</f>
        <v>0.78245249029013009</v>
      </c>
      <c r="AL21">
        <f>STDEV(expt!BQ19:CF19)/SQRT(COUNT(expt!BQ19:CF19))</f>
        <v>1.3039078140580496</v>
      </c>
      <c r="AP21">
        <f>AVERAGE('Gal4 ctrl'!S19:AI19)</f>
        <v>1.1171234530457264</v>
      </c>
      <c r="AQ21">
        <f>AVERAGE('UAS ctrl'!S19:AI19)</f>
        <v>1.0192989850299088</v>
      </c>
      <c r="AR21">
        <f>AVERAGE(expt!S19:AI19)</f>
        <v>1.3043642446791051</v>
      </c>
      <c r="AT21">
        <f>STDEV('Gal4 ctrl'!S19:AI19)/SQRT(COUNT('Gal4 ctrl'!S19:AI19))</f>
        <v>9.2454040577378771E-2</v>
      </c>
      <c r="AU21">
        <f>STDEV('UAS ctrl'!S19:AI19)/SQRT(COUNT('UAS ctrl'!S19:AI19))</f>
        <v>4.5755319216639827E-2</v>
      </c>
      <c r="AV21">
        <f>STDEV(expt!S19:AI19)/SQRT(COUNT(expt!S19:AI19))</f>
        <v>7.0250700451715317E-2</v>
      </c>
      <c r="AX21">
        <f>AVERAGE('Gal4 ctrl'!AZ19:BP19)</f>
        <v>1.1257592151162801</v>
      </c>
      <c r="AY21">
        <f>AVERAGE('UAS ctrl'!AZ19:BP19)</f>
        <v>1.0626644730709953</v>
      </c>
      <c r="AZ21">
        <f>AVERAGE(expt!AZ19:BP19)</f>
        <v>1.6537907959272247</v>
      </c>
      <c r="BB21">
        <f>STDEV('Gal4 ctrl'!AZ19:BP19)/SQRT(COUNT('Gal4 ctrl'!AZ19:BP19))</f>
        <v>0.12134660261197555</v>
      </c>
      <c r="BC21">
        <f>STDEV('UAS ctrl'!AZ19:BP19)/SQRT(COUNT('UAS ctrl'!AZ19:BP19))</f>
        <v>0.12203168603522385</v>
      </c>
      <c r="BD21">
        <f>STDEV(expt!AZ19:BP19)/SQRT(COUNT(expt!AZ19:BP19))</f>
        <v>0.10778880682452897</v>
      </c>
      <c r="BF21">
        <f>AVERAGE('Gal4 ctrl'!CG19:CW19)</f>
        <v>1.048992824096127</v>
      </c>
      <c r="BG21">
        <f>AVERAGE('UAS ctrl'!CG19:CW19)</f>
        <v>0.94382127960754592</v>
      </c>
      <c r="BH21">
        <f>AVERAGE(expt!CG19:CW19)</f>
        <v>1.4726741454723686</v>
      </c>
      <c r="BJ21">
        <f>STDEV('Gal4 ctrl'!CG19:CW19)/SQRT(COUNT('Gal4 ctrl'!CG19:CW19))</f>
        <v>7.4906311563566377E-2</v>
      </c>
      <c r="BK21">
        <f>STDEV('UAS ctrl'!CG19:CW19)/SQRT(COUNT('UAS ctrl'!CG19:CW19))</f>
        <v>6.1423410631314415E-2</v>
      </c>
      <c r="BL21">
        <f>STDEV(expt!CG19:CW19)/SQRT(COUNT(expt!CG19:CW19))</f>
        <v>7.7169348194927573E-2</v>
      </c>
      <c r="BQ21" t="e">
        <f>AVERAGE('Gal4 ctrl'!CX19:DN19)</f>
        <v>#DIV/0!</v>
      </c>
      <c r="BR21">
        <f>AVERAGE('UAS ctrl'!CX19:DN19)</f>
        <v>0.64331749999999999</v>
      </c>
      <c r="BS21" t="e">
        <f>AVERAGE(expt!CX19:DN19)</f>
        <v>#DIV/0!</v>
      </c>
      <c r="BU21" t="e">
        <f>STDEV('Gal4 ctrl'!CX19:DN19)/SQRT(COUNT('Gal4 ctrl'!CX19:DN19))</f>
        <v>#DIV/0!</v>
      </c>
      <c r="BV21">
        <f>STDEV('UAS ctrl'!CX19:DN19)/SQRT(COUNT('UAS ctrl'!CX19:DN19))</f>
        <v>2.8342524778068978E-2</v>
      </c>
      <c r="BW21" t="e">
        <f>STDEV(expt!CX19:DN19)/SQRT(COUNT(expt!CX19:DN19))</f>
        <v>#DIV/0!</v>
      </c>
      <c r="BY21" t="e">
        <f>AVERAGE('Gal4 ctrl'!DO19:EE19)</f>
        <v>#DIV/0!</v>
      </c>
      <c r="BZ21">
        <f>AVERAGE('UAS ctrl'!DO19:EE19)</f>
        <v>0.55366666666666664</v>
      </c>
      <c r="CA21" t="e">
        <f>AVERAGE(expt!DO19:EE19)</f>
        <v>#DIV/0!</v>
      </c>
      <c r="CC21" t="e">
        <f>STDEV('Gal4 ctrl'!DO19:EE19)/SQRT(COUNT('Gal4 ctrl'!DO19:EE19))</f>
        <v>#DIV/0!</v>
      </c>
      <c r="CD21">
        <f>STDEV('UAS ctrl'!DO19:EE19)/SQRT(COUNT('UAS ctrl'!DO19:EE19))</f>
        <v>4.3342987590062651E-2</v>
      </c>
      <c r="CE21" t="e">
        <f>STDEV(expt!DO19:EE19)/SQRT(COUNT(expt!DO19:EE19))</f>
        <v>#DIV/0!</v>
      </c>
      <c r="CG21" t="e">
        <f>AVERAGE('Gal4 ctrl'!EF19:EV19)</f>
        <v>#DIV/0!</v>
      </c>
      <c r="CH21">
        <f>AVERAGE('UAS ctrl'!EF19:EV19)</f>
        <v>0.48225166666666669</v>
      </c>
      <c r="CI21" t="e">
        <f>AVERAGE(expt!EF19:EV19)</f>
        <v>#DIV/0!</v>
      </c>
      <c r="CK21" t="e">
        <f>STDEV('Gal4 ctrl'!EF19:EV19)/SQRT(COUNT('Gal4 ctrl'!EF19:EV19))</f>
        <v>#DIV/0!</v>
      </c>
      <c r="CL21">
        <f>STDEV('UAS ctrl'!EF19:EV19)/SQRT(COUNT('UAS ctrl'!EF19:EV19))</f>
        <v>4.9563569921705956E-2</v>
      </c>
      <c r="CM21" t="e">
        <f>STDEV(expt!EF19:EV19)/SQRT(COUNT(expt!EF19:EV19))</f>
        <v>#DIV/0!</v>
      </c>
    </row>
    <row r="22" spans="15:91" x14ac:dyDescent="0.2">
      <c r="O22">
        <v>19</v>
      </c>
      <c r="P22">
        <f>AVERAGE('Gal4 ctrl'!C20:R20)</f>
        <v>5.4300969168406814</v>
      </c>
      <c r="Q22">
        <f>AVERAGE('UAS ctrl'!C20:R20)</f>
        <v>5.5872039253586836</v>
      </c>
      <c r="R22">
        <f>AVERAGE(expt!C20:R20)</f>
        <v>9.8988363485765021</v>
      </c>
      <c r="T22">
        <f>STDEV('Gal4 ctrl'!C20:R20)/SQRT(COUNT('Gal4 ctrl'!C20:R20))</f>
        <v>0.81807470149431616</v>
      </c>
      <c r="U22">
        <f>STDEV('UAS ctrl'!C20:R20)/SQRT(COUNT('UAS ctrl'!C20:R20))</f>
        <v>0.95252263348220234</v>
      </c>
      <c r="V22">
        <f>STDEV(expt!C20:R20)/SQRT(COUNT(expt!C20:R20))</f>
        <v>1.0142765286027016</v>
      </c>
      <c r="X22">
        <f>AVERAGE('Gal4 ctrl'!AJ20:AY20)</f>
        <v>4.5002255562194735</v>
      </c>
      <c r="Y22">
        <f>AVERAGE('UAS ctrl'!AJ20:AY20)</f>
        <v>5.4074696253892958</v>
      </c>
      <c r="Z22">
        <f>AVERAGE(expt!AJ20:AY20)</f>
        <v>12.476275479145182</v>
      </c>
      <c r="AB22">
        <f>STDEV('Gal4 ctrl'!AJ20:AY20)/SQRT(COUNT('Gal4 ctrl'!AJ20:AY20))</f>
        <v>0.5543099303191914</v>
      </c>
      <c r="AC22">
        <f>STDEV('UAS ctrl'!AJ20:AY20)/SQRT(COUNT('UAS ctrl'!AJ20:AY20))</f>
        <v>0.87220096596132513</v>
      </c>
      <c r="AD22">
        <f>STDEV(expt!AJ20:AY20)/SQRT(COUNT(expt!AJ20:AY20))</f>
        <v>0.69095274567113218</v>
      </c>
      <c r="AF22">
        <f>AVERAGE('Gal4 ctrl'!BQ20:CF20)</f>
        <v>5.1913003177388823</v>
      </c>
      <c r="AG22">
        <f>AVERAGE('UAS ctrl'!BQ20:CF20)</f>
        <v>5.0829244301626417</v>
      </c>
      <c r="AH22">
        <f>AVERAGE(expt!BQ20:CF20)</f>
        <v>12.448222082351274</v>
      </c>
      <c r="AJ22">
        <f>STDEV('Gal4 ctrl'!BQ20:CF20)/SQRT(COUNT('Gal4 ctrl'!BQ20:CF20))</f>
        <v>0.75000705683306435</v>
      </c>
      <c r="AK22">
        <f>STDEV('UAS ctrl'!BQ20:CF20)/SQRT(COUNT('UAS ctrl'!BQ20:CF20))</f>
        <v>0.78677318891612025</v>
      </c>
      <c r="AL22">
        <f>STDEV(expt!BQ20:CF20)/SQRT(COUNT(expt!BQ20:CF20))</f>
        <v>1.061352893214341</v>
      </c>
      <c r="AP22">
        <f>AVERAGE('Gal4 ctrl'!S20:AI20)</f>
        <v>1.1349711213552949</v>
      </c>
      <c r="AQ22">
        <f>AVERAGE('UAS ctrl'!S20:AI20)</f>
        <v>1.0568594288426878</v>
      </c>
      <c r="AR22">
        <f>AVERAGE(expt!S20:AI20)</f>
        <v>1.1776093387688815</v>
      </c>
      <c r="AT22">
        <f>STDEV('Gal4 ctrl'!S20:AI20)/SQRT(COUNT('Gal4 ctrl'!S20:AI20))</f>
        <v>0.14380445462591229</v>
      </c>
      <c r="AU22">
        <f>STDEV('UAS ctrl'!S20:AI20)/SQRT(COUNT('UAS ctrl'!S20:AI20))</f>
        <v>0.10880791288575727</v>
      </c>
      <c r="AV22">
        <f>STDEV(expt!S20:AI20)/SQRT(COUNT(expt!S20:AI20))</f>
        <v>3.2859372813698808E-2</v>
      </c>
      <c r="AX22">
        <f>AVERAGE('Gal4 ctrl'!AZ20:BP20)</f>
        <v>1.1708538226178973</v>
      </c>
      <c r="AY22">
        <f>AVERAGE('UAS ctrl'!AZ20:BP20)</f>
        <v>1.0371953771600861</v>
      </c>
      <c r="AZ22">
        <f>AVERAGE(expt!AZ20:BP20)</f>
        <v>1.3229554852316683</v>
      </c>
      <c r="BB22">
        <f>STDEV('Gal4 ctrl'!AZ20:BP20)/SQRT(COUNT('Gal4 ctrl'!AZ20:BP20))</f>
        <v>8.9504775625990587E-2</v>
      </c>
      <c r="BC22">
        <f>STDEV('UAS ctrl'!AZ20:BP20)/SQRT(COUNT('UAS ctrl'!AZ20:BP20))</f>
        <v>9.1294064584480264E-2</v>
      </c>
      <c r="BD22">
        <f>STDEV(expt!AZ20:BP20)/SQRT(COUNT(expt!AZ20:BP20))</f>
        <v>6.9486555450329571E-2</v>
      </c>
      <c r="BF22">
        <f>AVERAGE('Gal4 ctrl'!CG20:CW20)</f>
        <v>0.87439280877649295</v>
      </c>
      <c r="BG22">
        <f>AVERAGE('UAS ctrl'!CG20:CW20)</f>
        <v>0.89372835325292588</v>
      </c>
      <c r="BH22">
        <f>AVERAGE(expt!CG20:CW20)</f>
        <v>1.206290858251696</v>
      </c>
      <c r="BJ22">
        <f>STDEV('Gal4 ctrl'!CG20:CW20)/SQRT(COUNT('Gal4 ctrl'!CG20:CW20))</f>
        <v>3.2544096500543525E-2</v>
      </c>
      <c r="BK22">
        <f>STDEV('UAS ctrl'!CG20:CW20)/SQRT(COUNT('UAS ctrl'!CG20:CW20))</f>
        <v>7.9267680795029882E-2</v>
      </c>
      <c r="BL22">
        <f>STDEV(expt!CG20:CW20)/SQRT(COUNT(expt!CG20:CW20))</f>
        <v>9.3032257823727066E-2</v>
      </c>
      <c r="BQ22" t="e">
        <f>AVERAGE('Gal4 ctrl'!CX20:DN20)</f>
        <v>#DIV/0!</v>
      </c>
      <c r="BR22">
        <f>AVERAGE('UAS ctrl'!CX20:DN20)</f>
        <v>0.61479583333333332</v>
      </c>
      <c r="BS22" t="e">
        <f>AVERAGE(expt!CX20:DN20)</f>
        <v>#DIV/0!</v>
      </c>
      <c r="BU22" t="e">
        <f>STDEV('Gal4 ctrl'!CX20:DN20)/SQRT(COUNT('Gal4 ctrl'!CX20:DN20))</f>
        <v>#DIV/0!</v>
      </c>
      <c r="BV22">
        <f>STDEV('UAS ctrl'!CX20:DN20)/SQRT(COUNT('UAS ctrl'!CX20:DN20))</f>
        <v>3.9167417396899377E-2</v>
      </c>
      <c r="BW22" t="e">
        <f>STDEV(expt!CX20:DN20)/SQRT(COUNT(expt!CX20:DN20))</f>
        <v>#DIV/0!</v>
      </c>
      <c r="BY22" t="e">
        <f>AVERAGE('Gal4 ctrl'!DO20:EE20)</f>
        <v>#DIV/0!</v>
      </c>
      <c r="BZ22">
        <f>AVERAGE('UAS ctrl'!DO20:EE20)</f>
        <v>0.57288833333333333</v>
      </c>
      <c r="CA22" t="e">
        <f>AVERAGE(expt!DO20:EE20)</f>
        <v>#DIV/0!</v>
      </c>
      <c r="CC22" t="e">
        <f>STDEV('Gal4 ctrl'!DO20:EE20)/SQRT(COUNT('Gal4 ctrl'!DO20:EE20))</f>
        <v>#DIV/0!</v>
      </c>
      <c r="CD22">
        <f>STDEV('UAS ctrl'!DO20:EE20)/SQRT(COUNT('UAS ctrl'!DO20:EE20))</f>
        <v>4.9005316777618643E-2</v>
      </c>
      <c r="CE22" t="e">
        <f>STDEV(expt!DO20:EE20)/SQRT(COUNT(expt!DO20:EE20))</f>
        <v>#DIV/0!</v>
      </c>
      <c r="CG22" t="e">
        <f>AVERAGE('Gal4 ctrl'!EF20:EV20)</f>
        <v>#DIV/0!</v>
      </c>
      <c r="CH22">
        <f>AVERAGE('UAS ctrl'!EF20:EV20)</f>
        <v>0.50776333333333334</v>
      </c>
      <c r="CI22" t="e">
        <f>AVERAGE(expt!EF20:EV20)</f>
        <v>#DIV/0!</v>
      </c>
      <c r="CK22" t="e">
        <f>STDEV('Gal4 ctrl'!EF20:EV20)/SQRT(COUNT('Gal4 ctrl'!EF20:EV20))</f>
        <v>#DIV/0!</v>
      </c>
      <c r="CL22">
        <f>STDEV('UAS ctrl'!EF20:EV20)/SQRT(COUNT('UAS ctrl'!EF20:EV20))</f>
        <v>5.3101755711049345E-2</v>
      </c>
      <c r="CM22" t="e">
        <f>STDEV(expt!EF20:EV20)/SQRT(COUNT(expt!EF20:EV20))</f>
        <v>#DIV/0!</v>
      </c>
    </row>
    <row r="23" spans="15:91" x14ac:dyDescent="0.2">
      <c r="O23">
        <v>20</v>
      </c>
      <c r="P23">
        <f>AVERAGE('Gal4 ctrl'!C21:R21)</f>
        <v>5.5443609065631332</v>
      </c>
      <c r="Q23">
        <f>AVERAGE('UAS ctrl'!C21:R21)</f>
        <v>5.6208525373866811</v>
      </c>
      <c r="R23">
        <f>AVERAGE(expt!C21:R21)</f>
        <v>10.37262595099757</v>
      </c>
      <c r="T23">
        <f>STDEV('Gal4 ctrl'!C21:R21)/SQRT(COUNT('Gal4 ctrl'!C21:R21))</f>
        <v>0.64900677710419952</v>
      </c>
      <c r="U23">
        <f>STDEV('UAS ctrl'!C21:R21)/SQRT(COUNT('UAS ctrl'!C21:R21))</f>
        <v>0.77991874912635883</v>
      </c>
      <c r="V23">
        <f>STDEV(expt!C21:R21)/SQRT(COUNT(expt!C21:R21))</f>
        <v>1.1501563957293774</v>
      </c>
      <c r="X23">
        <f>AVERAGE('Gal4 ctrl'!AJ21:AY21)</f>
        <v>4.9281287710191179</v>
      </c>
      <c r="Y23">
        <f>AVERAGE('UAS ctrl'!AJ21:AY21)</f>
        <v>5.0415905055725672</v>
      </c>
      <c r="Z23">
        <f>AVERAGE(expt!AJ21:AY21)</f>
        <v>11.416764510005549</v>
      </c>
      <c r="AB23">
        <f>STDEV('Gal4 ctrl'!AJ21:AY21)/SQRT(COUNT('Gal4 ctrl'!AJ21:AY21))</f>
        <v>0.80699045663388347</v>
      </c>
      <c r="AC23">
        <f>STDEV('UAS ctrl'!AJ21:AY21)/SQRT(COUNT('UAS ctrl'!AJ21:AY21))</f>
        <v>0.74473643694296676</v>
      </c>
      <c r="AD23">
        <f>STDEV(expt!AJ21:AY21)/SQRT(COUNT(expt!AJ21:AY21))</f>
        <v>0.49616872502745862</v>
      </c>
      <c r="AF23">
        <f>AVERAGE('Gal4 ctrl'!BQ21:CF21)</f>
        <v>4.5333097163439602</v>
      </c>
      <c r="AG23">
        <f>AVERAGE('UAS ctrl'!BQ21:CF21)</f>
        <v>5.4032092244442964</v>
      </c>
      <c r="AH23">
        <f>AVERAGE(expt!BQ21:CF21)</f>
        <v>11.433367323869698</v>
      </c>
      <c r="AJ23">
        <f>STDEV('Gal4 ctrl'!BQ21:CF21)/SQRT(COUNT('Gal4 ctrl'!BQ21:CF21))</f>
        <v>0.51798178534005057</v>
      </c>
      <c r="AK23">
        <f>STDEV('UAS ctrl'!BQ21:CF21)/SQRT(COUNT('UAS ctrl'!BQ21:CF21))</f>
        <v>0.95913092257909782</v>
      </c>
      <c r="AL23">
        <f>STDEV(expt!BQ21:CF21)/SQRT(COUNT(expt!BQ21:CF21))</f>
        <v>0.47088580363403437</v>
      </c>
      <c r="AP23">
        <f>AVERAGE('Gal4 ctrl'!S21:AI21)</f>
        <v>1.1160450192421074</v>
      </c>
      <c r="AQ23">
        <f>AVERAGE('UAS ctrl'!S21:AI21)</f>
        <v>1.0372957532580949</v>
      </c>
      <c r="AR23">
        <f>AVERAGE(expt!S21:AI21)</f>
        <v>1.1301549189156816</v>
      </c>
      <c r="AT23">
        <f>STDEV('Gal4 ctrl'!S21:AI21)/SQRT(COUNT('Gal4 ctrl'!S21:AI21))</f>
        <v>6.7531046730344962E-2</v>
      </c>
      <c r="AU23">
        <f>STDEV('UAS ctrl'!S21:AI21)/SQRT(COUNT('UAS ctrl'!S21:AI21))</f>
        <v>5.8122768102176488E-2</v>
      </c>
      <c r="AV23">
        <f>STDEV(expt!S21:AI21)/SQRT(COUNT(expt!S21:AI21))</f>
        <v>3.4210896798899472E-2</v>
      </c>
      <c r="AX23">
        <f>AVERAGE('Gal4 ctrl'!AZ21:BP21)</f>
        <v>1.0250108240498041</v>
      </c>
      <c r="AY23">
        <f>AVERAGE('UAS ctrl'!AZ21:BP21)</f>
        <v>1.0279830563696295</v>
      </c>
      <c r="AZ23">
        <f>AVERAGE(expt!AZ21:BP21)</f>
        <v>1.2611391304056976</v>
      </c>
      <c r="BB23">
        <f>STDEV('Gal4 ctrl'!AZ21:BP21)/SQRT(COUNT('Gal4 ctrl'!AZ21:BP21))</f>
        <v>9.5516442945597219E-2</v>
      </c>
      <c r="BC23">
        <f>STDEV('UAS ctrl'!AZ21:BP21)/SQRT(COUNT('UAS ctrl'!AZ21:BP21))</f>
        <v>7.1232752006669925E-2</v>
      </c>
      <c r="BD23">
        <f>STDEV(expt!AZ21:BP21)/SQRT(COUNT(expt!AZ21:BP21))</f>
        <v>9.0846930946750865E-2</v>
      </c>
      <c r="BF23">
        <f>AVERAGE('Gal4 ctrl'!CG21:CW21)</f>
        <v>0.87944982928607973</v>
      </c>
      <c r="BG23">
        <f>AVERAGE('UAS ctrl'!CG21:CW21)</f>
        <v>0.8443944853104437</v>
      </c>
      <c r="BH23">
        <f>AVERAGE(expt!CG21:CW21)</f>
        <v>1.0502432704272455</v>
      </c>
      <c r="BJ23">
        <f>STDEV('Gal4 ctrl'!CG21:CW21)/SQRT(COUNT('Gal4 ctrl'!CG21:CW21))</f>
        <v>4.8174855486353051E-2</v>
      </c>
      <c r="BK23">
        <f>STDEV('UAS ctrl'!CG21:CW21)/SQRT(COUNT('UAS ctrl'!CG21:CW21))</f>
        <v>5.0506364213621077E-2</v>
      </c>
      <c r="BL23">
        <f>STDEV(expt!CG21:CW21)/SQRT(COUNT(expt!CG21:CW21))</f>
        <v>6.0155461340353863E-2</v>
      </c>
      <c r="BQ23" t="e">
        <f>AVERAGE('Gal4 ctrl'!CX21:DN21)</f>
        <v>#DIV/0!</v>
      </c>
      <c r="BR23">
        <f>AVERAGE('UAS ctrl'!CX21:DN21)</f>
        <v>0.63909083333333327</v>
      </c>
      <c r="BS23" t="e">
        <f>AVERAGE(expt!CX21:DN21)</f>
        <v>#DIV/0!</v>
      </c>
      <c r="BU23" t="e">
        <f>STDEV('Gal4 ctrl'!CX21:DN21)/SQRT(COUNT('Gal4 ctrl'!CX21:DN21))</f>
        <v>#DIV/0!</v>
      </c>
      <c r="BV23">
        <f>STDEV('UAS ctrl'!CX21:DN21)/SQRT(COUNT('UAS ctrl'!CX21:DN21))</f>
        <v>4.6547617740987667E-2</v>
      </c>
      <c r="BW23" t="e">
        <f>STDEV(expt!CX21:DN21)/SQRT(COUNT(expt!CX21:DN21))</f>
        <v>#DIV/0!</v>
      </c>
      <c r="BY23" t="e">
        <f>AVERAGE('Gal4 ctrl'!DO21:EE21)</f>
        <v>#DIV/0!</v>
      </c>
      <c r="BZ23">
        <f>AVERAGE('UAS ctrl'!DO21:EE21)</f>
        <v>0.56440749999999995</v>
      </c>
      <c r="CA23" t="e">
        <f>AVERAGE(expt!DO21:EE21)</f>
        <v>#DIV/0!</v>
      </c>
      <c r="CC23" t="e">
        <f>STDEV('Gal4 ctrl'!DO21:EE21)/SQRT(COUNT('Gal4 ctrl'!DO21:EE21))</f>
        <v>#DIV/0!</v>
      </c>
      <c r="CD23">
        <f>STDEV('UAS ctrl'!DO21:EE21)/SQRT(COUNT('UAS ctrl'!DO21:EE21))</f>
        <v>5.004085058691668E-2</v>
      </c>
      <c r="CE23" t="e">
        <f>STDEV(expt!DO21:EE21)/SQRT(COUNT(expt!DO21:EE21))</f>
        <v>#DIV/0!</v>
      </c>
      <c r="CG23" t="e">
        <f>AVERAGE('Gal4 ctrl'!EF21:EV21)</f>
        <v>#DIV/0!</v>
      </c>
      <c r="CH23">
        <f>AVERAGE('UAS ctrl'!EF21:EV21)</f>
        <v>0.50956083333333324</v>
      </c>
      <c r="CI23" t="e">
        <f>AVERAGE(expt!EF21:EV21)</f>
        <v>#DIV/0!</v>
      </c>
      <c r="CK23" t="e">
        <f>STDEV('Gal4 ctrl'!EF21:EV21)/SQRT(COUNT('Gal4 ctrl'!EF21:EV21))</f>
        <v>#DIV/0!</v>
      </c>
      <c r="CL23">
        <f>STDEV('UAS ctrl'!EF21:EV21)/SQRT(COUNT('UAS ctrl'!EF21:EV21))</f>
        <v>5.6618755692340962E-2</v>
      </c>
      <c r="CM23" t="e">
        <f>STDEV(expt!EF21:EV21)/SQRT(COUNT(expt!EF21:EV21))</f>
        <v>#DIV/0!</v>
      </c>
    </row>
    <row r="24" spans="15:91" x14ac:dyDescent="0.2">
      <c r="O24">
        <v>21</v>
      </c>
      <c r="P24">
        <f>AVERAGE('Gal4 ctrl'!C22:R22)</f>
        <v>5.5904812384417362</v>
      </c>
      <c r="Q24">
        <f>AVERAGE('UAS ctrl'!C22:R22)</f>
        <v>6.4003507494581164</v>
      </c>
      <c r="R24">
        <f>AVERAGE(expt!C22:R22)</f>
        <v>10.07282777594336</v>
      </c>
      <c r="T24">
        <f>STDEV('Gal4 ctrl'!C22:R22)/SQRT(COUNT('Gal4 ctrl'!C22:R22))</f>
        <v>0.49383621075330697</v>
      </c>
      <c r="U24">
        <f>STDEV('UAS ctrl'!C22:R22)/SQRT(COUNT('UAS ctrl'!C22:R22))</f>
        <v>1.0151562900935751</v>
      </c>
      <c r="V24">
        <f>STDEV(expt!C22:R22)/SQRT(COUNT(expt!C22:R22))</f>
        <v>1.0278291894595846</v>
      </c>
      <c r="X24">
        <f>AVERAGE('Gal4 ctrl'!AJ22:AY22)</f>
        <v>4.4105047958261334</v>
      </c>
      <c r="Y24">
        <f>AVERAGE('UAS ctrl'!AJ22:AY22)</f>
        <v>4.7462270162556379</v>
      </c>
      <c r="Z24">
        <f>AVERAGE(expt!AJ22:AY22)</f>
        <v>10.329064196435429</v>
      </c>
      <c r="AB24">
        <f>STDEV('Gal4 ctrl'!AJ22:AY22)/SQRT(COUNT('Gal4 ctrl'!AJ22:AY22))</f>
        <v>0.88061068139643117</v>
      </c>
      <c r="AC24">
        <f>STDEV('UAS ctrl'!AJ22:AY22)/SQRT(COUNT('UAS ctrl'!AJ22:AY22))</f>
        <v>0.7090021682695945</v>
      </c>
      <c r="AD24">
        <f>STDEV(expt!AJ22:AY22)/SQRT(COUNT(expt!AJ22:AY22))</f>
        <v>0.46012203581882594</v>
      </c>
      <c r="AF24">
        <f>AVERAGE('Gal4 ctrl'!BQ22:CF22)</f>
        <v>4.4095445056558225</v>
      </c>
      <c r="AG24">
        <f>AVERAGE('UAS ctrl'!BQ22:CF22)</f>
        <v>5.5585053842070353</v>
      </c>
      <c r="AH24">
        <f>AVERAGE(expt!BQ22:CF22)</f>
        <v>9.772603292686215</v>
      </c>
      <c r="AJ24">
        <f>STDEV('Gal4 ctrl'!BQ22:CF22)/SQRT(COUNT('Gal4 ctrl'!BQ22:CF22))</f>
        <v>0.48849128132609732</v>
      </c>
      <c r="AK24">
        <f>STDEV('UAS ctrl'!BQ22:CF22)/SQRT(COUNT('UAS ctrl'!BQ22:CF22))</f>
        <v>0.79898518310613875</v>
      </c>
      <c r="AL24">
        <f>STDEV(expt!BQ22:CF22)/SQRT(COUNT(expt!BQ22:CF22))</f>
        <v>0.82837676804532445</v>
      </c>
      <c r="AP24">
        <f>AVERAGE('Gal4 ctrl'!S22:AI22)</f>
        <v>1.1432134129447433</v>
      </c>
      <c r="AQ24">
        <f>AVERAGE('UAS ctrl'!S22:AI22)</f>
        <v>0.99728745690736942</v>
      </c>
      <c r="AR24">
        <f>AVERAGE(expt!S22:AI22)</f>
        <v>1.0513253366706905</v>
      </c>
      <c r="AT24">
        <f>STDEV('Gal4 ctrl'!S22:AI22)/SQRT(COUNT('Gal4 ctrl'!S22:AI22))</f>
        <v>0.10303064463316941</v>
      </c>
      <c r="AU24">
        <f>STDEV('UAS ctrl'!S22:AI22)/SQRT(COUNT('UAS ctrl'!S22:AI22))</f>
        <v>7.21481262164686E-2</v>
      </c>
      <c r="AV24">
        <f>STDEV(expt!S22:AI22)/SQRT(COUNT(expt!S22:AI22))</f>
        <v>5.3241251531664514E-2</v>
      </c>
      <c r="AX24">
        <f>AVERAGE('Gal4 ctrl'!AZ22:BP22)</f>
        <v>1.06774721054231</v>
      </c>
      <c r="AY24">
        <f>AVERAGE('UAS ctrl'!AZ22:BP22)</f>
        <v>0.97122067771162846</v>
      </c>
      <c r="AZ24">
        <f>AVERAGE(expt!AZ22:BP22)</f>
        <v>1.1714259146155286</v>
      </c>
      <c r="BB24">
        <f>STDEV('Gal4 ctrl'!AZ22:BP22)/SQRT(COUNT('Gal4 ctrl'!AZ22:BP22))</f>
        <v>7.677387662806448E-2</v>
      </c>
      <c r="BC24">
        <f>STDEV('UAS ctrl'!AZ22:BP22)/SQRT(COUNT('UAS ctrl'!AZ22:BP22))</f>
        <v>4.0470014353619001E-2</v>
      </c>
      <c r="BD24">
        <f>STDEV(expt!AZ22:BP22)/SQRT(COUNT(expt!AZ22:BP22))</f>
        <v>6.2548607329025147E-2</v>
      </c>
      <c r="BF24">
        <f>AVERAGE('Gal4 ctrl'!CG22:CW22)</f>
        <v>0.91232587934124965</v>
      </c>
      <c r="BG24">
        <f>AVERAGE('UAS ctrl'!CG22:CW22)</f>
        <v>0.88668866965736426</v>
      </c>
      <c r="BH24">
        <f>AVERAGE(expt!CG22:CW22)</f>
        <v>0.97300857865930812</v>
      </c>
      <c r="BJ24">
        <f>STDEV('Gal4 ctrl'!CG22:CW22)/SQRT(COUNT('Gal4 ctrl'!CG22:CW22))</f>
        <v>4.7218618052472405E-2</v>
      </c>
      <c r="BK24">
        <f>STDEV('UAS ctrl'!CG22:CW22)/SQRT(COUNT('UAS ctrl'!CG22:CW22))</f>
        <v>3.5167234517660052E-2</v>
      </c>
      <c r="BL24">
        <f>STDEV(expt!CG22:CW22)/SQRT(COUNT(expt!CG22:CW22))</f>
        <v>3.5141928645089693E-2</v>
      </c>
      <c r="BQ24" t="e">
        <f>AVERAGE('Gal4 ctrl'!CX22:DN22)</f>
        <v>#DIV/0!</v>
      </c>
      <c r="BR24">
        <f>AVERAGE('UAS ctrl'!CX22:DN22)</f>
        <v>0.64028916666666669</v>
      </c>
      <c r="BS24" t="e">
        <f>AVERAGE(expt!CX22:DN22)</f>
        <v>#DIV/0!</v>
      </c>
      <c r="BU24" t="e">
        <f>STDEV('Gal4 ctrl'!CX22:DN22)/SQRT(COUNT('Gal4 ctrl'!CX22:DN22))</f>
        <v>#DIV/0!</v>
      </c>
      <c r="BV24">
        <f>STDEV('UAS ctrl'!CX22:DN22)/SQRT(COUNT('UAS ctrl'!CX22:DN22))</f>
        <v>5.0822316433473715E-2</v>
      </c>
      <c r="BW24" t="e">
        <f>STDEV(expt!CX22:DN22)/SQRT(COUNT(expt!CX22:DN22))</f>
        <v>#DIV/0!</v>
      </c>
      <c r="BY24" t="e">
        <f>AVERAGE('Gal4 ctrl'!DO22:EE22)</f>
        <v>#DIV/0!</v>
      </c>
      <c r="BZ24">
        <f>AVERAGE('UAS ctrl'!DO22:EE22)</f>
        <v>0.5475133333333333</v>
      </c>
      <c r="CA24" t="e">
        <f>AVERAGE(expt!DO22:EE22)</f>
        <v>#DIV/0!</v>
      </c>
      <c r="CC24" t="e">
        <f>STDEV('Gal4 ctrl'!DO22:EE22)/SQRT(COUNT('Gal4 ctrl'!DO22:EE22))</f>
        <v>#DIV/0!</v>
      </c>
      <c r="CD24">
        <f>STDEV('UAS ctrl'!DO22:EE22)/SQRT(COUNT('UAS ctrl'!DO22:EE22))</f>
        <v>4.1262644991773997E-2</v>
      </c>
      <c r="CE24" t="e">
        <f>STDEV(expt!DO22:EE22)/SQRT(COUNT(expt!DO22:EE22))</f>
        <v>#DIV/0!</v>
      </c>
      <c r="CG24" t="e">
        <f>AVERAGE('Gal4 ctrl'!EF22:EV22)</f>
        <v>#DIV/0!</v>
      </c>
      <c r="CH24">
        <f>AVERAGE('UAS ctrl'!EF22:EV22)</f>
        <v>0.49781666666666674</v>
      </c>
      <c r="CI24" t="e">
        <f>AVERAGE(expt!EF22:EV22)</f>
        <v>#DIV/0!</v>
      </c>
      <c r="CK24" t="e">
        <f>STDEV('Gal4 ctrl'!EF22:EV22)/SQRT(COUNT('Gal4 ctrl'!EF22:EV22))</f>
        <v>#DIV/0!</v>
      </c>
      <c r="CL24">
        <f>STDEV('UAS ctrl'!EF22:EV22)/SQRT(COUNT('UAS ctrl'!EF22:EV22))</f>
        <v>4.5452331512244579E-2</v>
      </c>
      <c r="CM24" t="e">
        <f>STDEV(expt!EF22:EV22)/SQRT(COUNT(expt!EF22:EV22))</f>
        <v>#DIV/0!</v>
      </c>
    </row>
    <row r="25" spans="15:91" x14ac:dyDescent="0.2">
      <c r="O25">
        <v>22</v>
      </c>
      <c r="P25">
        <f>AVERAGE('Gal4 ctrl'!C23:R23)</f>
        <v>5.9307359229530947</v>
      </c>
      <c r="Q25">
        <f>AVERAGE('UAS ctrl'!C23:R23)</f>
        <v>4.7251713434763358</v>
      </c>
      <c r="R25">
        <f>AVERAGE(expt!C23:R23)</f>
        <v>9.7459623440651395</v>
      </c>
      <c r="T25">
        <f>STDEV('Gal4 ctrl'!C23:R23)/SQRT(COUNT('Gal4 ctrl'!C23:R23))</f>
        <v>1.0093157620622166</v>
      </c>
      <c r="U25">
        <f>STDEV('UAS ctrl'!C23:R23)/SQRT(COUNT('UAS ctrl'!C23:R23))</f>
        <v>0.87115733935677953</v>
      </c>
      <c r="V25">
        <f>STDEV(expt!C23:R23)/SQRT(COUNT(expt!C23:R23))</f>
        <v>0.92482992019726151</v>
      </c>
      <c r="X25">
        <f>AVERAGE('Gal4 ctrl'!AJ23:AY23)</f>
        <v>4.8912040344437004</v>
      </c>
      <c r="Y25">
        <f>AVERAGE('UAS ctrl'!AJ23:AY23)</f>
        <v>4.4034637096052487</v>
      </c>
      <c r="Z25">
        <f>AVERAGE(expt!AJ23:AY23)</f>
        <v>9.6929737531962861</v>
      </c>
      <c r="AB25">
        <f>STDEV('Gal4 ctrl'!AJ23:AY23)/SQRT(COUNT('Gal4 ctrl'!AJ23:AY23))</f>
        <v>0.85370361234406245</v>
      </c>
      <c r="AC25">
        <f>STDEV('UAS ctrl'!AJ23:AY23)/SQRT(COUNT('UAS ctrl'!AJ23:AY23))</f>
        <v>0.68689650121957324</v>
      </c>
      <c r="AD25">
        <f>STDEV(expt!AJ23:AY23)/SQRT(COUNT(expt!AJ23:AY23))</f>
        <v>0.34427440806676385</v>
      </c>
      <c r="AF25">
        <f>AVERAGE('Gal4 ctrl'!BQ23:CF23)</f>
        <v>4.04223191914389</v>
      </c>
      <c r="AG25">
        <f>AVERAGE('UAS ctrl'!BQ23:CF23)</f>
        <v>5.9920534377606236</v>
      </c>
      <c r="AH25">
        <f>AVERAGE(expt!BQ23:CF23)</f>
        <v>8.6798163098034653</v>
      </c>
      <c r="AJ25">
        <f>STDEV('Gal4 ctrl'!BQ23:CF23)/SQRT(COUNT('Gal4 ctrl'!BQ23:CF23))</f>
        <v>0.69798858195106595</v>
      </c>
      <c r="AK25">
        <f>STDEV('UAS ctrl'!BQ23:CF23)/SQRT(COUNT('UAS ctrl'!BQ23:CF23))</f>
        <v>0.82125635402664954</v>
      </c>
      <c r="AL25">
        <f>STDEV(expt!BQ23:CF23)/SQRT(COUNT(expt!BQ23:CF23))</f>
        <v>0.56520500301446785</v>
      </c>
      <c r="AP25">
        <f>AVERAGE('Gal4 ctrl'!S23:AI23)</f>
        <v>1.2166110536285744</v>
      </c>
      <c r="AQ25">
        <f>AVERAGE('UAS ctrl'!S23:AI23)</f>
        <v>1.0562707971505303</v>
      </c>
      <c r="AR25">
        <f>AVERAGE(expt!S23:AI23)</f>
        <v>1.1052498089012341</v>
      </c>
      <c r="AT25">
        <f>STDEV('Gal4 ctrl'!S23:AI23)/SQRT(COUNT('Gal4 ctrl'!S23:AI23))</f>
        <v>9.2215203542364912E-2</v>
      </c>
      <c r="AU25">
        <f>STDEV('UAS ctrl'!S23:AI23)/SQRT(COUNT('UAS ctrl'!S23:AI23))</f>
        <v>0.14145391226231563</v>
      </c>
      <c r="AV25">
        <f>STDEV(expt!S23:AI23)/SQRT(COUNT(expt!S23:AI23))</f>
        <v>5.8978908312804113E-2</v>
      </c>
      <c r="AX25">
        <f>AVERAGE('Gal4 ctrl'!AZ23:BP23)</f>
        <v>1.0420482542750995</v>
      </c>
      <c r="AY25">
        <f>AVERAGE('UAS ctrl'!AZ23:BP23)</f>
        <v>1.0215283776613064</v>
      </c>
      <c r="AZ25">
        <f>AVERAGE(expt!AZ23:BP23)</f>
        <v>1.1052546506118257</v>
      </c>
      <c r="BB25">
        <f>STDEV('Gal4 ctrl'!AZ23:BP23)/SQRT(COUNT('Gal4 ctrl'!AZ23:BP23))</f>
        <v>2.7966778852486288E-2</v>
      </c>
      <c r="BC25">
        <f>STDEV('UAS ctrl'!AZ23:BP23)/SQRT(COUNT('UAS ctrl'!AZ23:BP23))</f>
        <v>8.1569796007313011E-2</v>
      </c>
      <c r="BD25">
        <f>STDEV(expt!AZ23:BP23)/SQRT(COUNT(expt!AZ23:BP23))</f>
        <v>5.914647756030568E-2</v>
      </c>
      <c r="BF25">
        <f>AVERAGE('Gal4 ctrl'!CG23:CW23)</f>
        <v>0.79320496015377162</v>
      </c>
      <c r="BG25">
        <f>AVERAGE('UAS ctrl'!CG23:CW23)</f>
        <v>0.92386418624537214</v>
      </c>
      <c r="BH25">
        <f>AVERAGE(expt!CG23:CW23)</f>
        <v>0.88526809102767068</v>
      </c>
      <c r="BJ25">
        <f>STDEV('Gal4 ctrl'!CG23:CW23)/SQRT(COUNT('Gal4 ctrl'!CG23:CW23))</f>
        <v>6.4511219375916001E-2</v>
      </c>
      <c r="BK25">
        <f>STDEV('UAS ctrl'!CG23:CW23)/SQRT(COUNT('UAS ctrl'!CG23:CW23))</f>
        <v>5.4955819924395521E-2</v>
      </c>
      <c r="BL25">
        <f>STDEV(expt!CG23:CW23)/SQRT(COUNT(expt!CG23:CW23))</f>
        <v>3.2776838288146114E-2</v>
      </c>
      <c r="BQ25" t="e">
        <f>AVERAGE('Gal4 ctrl'!CX23:DN23)</f>
        <v>#DIV/0!</v>
      </c>
      <c r="BR25">
        <f>AVERAGE('UAS ctrl'!CX23:DN23)</f>
        <v>0.64657166666666666</v>
      </c>
      <c r="BS25" t="e">
        <f>AVERAGE(expt!CX23:DN23)</f>
        <v>#DIV/0!</v>
      </c>
      <c r="BU25" t="e">
        <f>STDEV('Gal4 ctrl'!CX23:DN23)/SQRT(COUNT('Gal4 ctrl'!CX23:DN23))</f>
        <v>#DIV/0!</v>
      </c>
      <c r="BV25">
        <f>STDEV('UAS ctrl'!CX23:DN23)/SQRT(COUNT('UAS ctrl'!CX23:DN23))</f>
        <v>5.1390810386407741E-2</v>
      </c>
      <c r="BW25" t="e">
        <f>STDEV(expt!CX23:DN23)/SQRT(COUNT(expt!CX23:DN23))</f>
        <v>#DIV/0!</v>
      </c>
      <c r="BY25" t="e">
        <f>AVERAGE('Gal4 ctrl'!DO23:EE23)</f>
        <v>#DIV/0!</v>
      </c>
      <c r="BZ25">
        <f>AVERAGE('UAS ctrl'!DO23:EE23)</f>
        <v>0.56285666666666667</v>
      </c>
      <c r="CA25" t="e">
        <f>AVERAGE(expt!DO23:EE23)</f>
        <v>#DIV/0!</v>
      </c>
      <c r="CC25" t="e">
        <f>STDEV('Gal4 ctrl'!DO23:EE23)/SQRT(COUNT('Gal4 ctrl'!DO23:EE23))</f>
        <v>#DIV/0!</v>
      </c>
      <c r="CD25">
        <f>STDEV('UAS ctrl'!DO23:EE23)/SQRT(COUNT('UAS ctrl'!DO23:EE23))</f>
        <v>4.906416229507201E-2</v>
      </c>
      <c r="CE25" t="e">
        <f>STDEV(expt!DO23:EE23)/SQRT(COUNT(expt!DO23:EE23))</f>
        <v>#DIV/0!</v>
      </c>
      <c r="CG25" t="e">
        <f>AVERAGE('Gal4 ctrl'!EF23:EV23)</f>
        <v>#DIV/0!</v>
      </c>
      <c r="CH25">
        <f>AVERAGE('UAS ctrl'!EF23:EV23)</f>
        <v>0.50162083333333329</v>
      </c>
      <c r="CI25" t="e">
        <f>AVERAGE(expt!EF23:EV23)</f>
        <v>#DIV/0!</v>
      </c>
      <c r="CK25" t="e">
        <f>STDEV('Gal4 ctrl'!EF23:EV23)/SQRT(COUNT('Gal4 ctrl'!EF23:EV23))</f>
        <v>#DIV/0!</v>
      </c>
      <c r="CL25">
        <f>STDEV('UAS ctrl'!EF23:EV23)/SQRT(COUNT('UAS ctrl'!EF23:EV23))</f>
        <v>5.1883574551780907E-2</v>
      </c>
      <c r="CM25" t="e">
        <f>STDEV(expt!EF23:EV23)/SQRT(COUNT(expt!EF23:EV23))</f>
        <v>#DIV/0!</v>
      </c>
    </row>
    <row r="26" spans="15:91" x14ac:dyDescent="0.2">
      <c r="O26">
        <v>23</v>
      </c>
      <c r="P26">
        <f>AVERAGE('Gal4 ctrl'!C24:R24)</f>
        <v>5.7876084026308758</v>
      </c>
      <c r="Q26">
        <f>AVERAGE('UAS ctrl'!C24:R24)</f>
        <v>5.3624193637890727</v>
      </c>
      <c r="R26">
        <f>AVERAGE(expt!C24:R24)</f>
        <v>9.2931957835874073</v>
      </c>
      <c r="T26">
        <f>STDEV('Gal4 ctrl'!C24:R24)/SQRT(COUNT('Gal4 ctrl'!C24:R24))</f>
        <v>1.1980608560247863</v>
      </c>
      <c r="U26">
        <f>STDEV('UAS ctrl'!C24:R24)/SQRT(COUNT('UAS ctrl'!C24:R24))</f>
        <v>1.1423685634460812</v>
      </c>
      <c r="V26">
        <f>STDEV(expt!C24:R24)/SQRT(COUNT(expt!C24:R24))</f>
        <v>0.95530494527089482</v>
      </c>
      <c r="X26">
        <f>AVERAGE('Gal4 ctrl'!AJ24:AY24)</f>
        <v>4.8372950442495162</v>
      </c>
      <c r="Y26">
        <f>AVERAGE('UAS ctrl'!AJ24:AY24)</f>
        <v>4.6674884663059384</v>
      </c>
      <c r="Z26">
        <f>AVERAGE(expt!AJ24:AY24)</f>
        <v>8.9857595888107031</v>
      </c>
      <c r="AB26">
        <f>STDEV('Gal4 ctrl'!AJ24:AY24)/SQRT(COUNT('Gal4 ctrl'!AJ24:AY24))</f>
        <v>1.1939630796886298</v>
      </c>
      <c r="AC26">
        <f>STDEV('UAS ctrl'!AJ24:AY24)/SQRT(COUNT('UAS ctrl'!AJ24:AY24))</f>
        <v>0.71766599119264329</v>
      </c>
      <c r="AD26">
        <f>STDEV(expt!AJ24:AY24)/SQRT(COUNT(expt!AJ24:AY24))</f>
        <v>0.44617001448483024</v>
      </c>
      <c r="AF26">
        <f>AVERAGE('Gal4 ctrl'!BQ24:CF24)</f>
        <v>3.9671319496967024</v>
      </c>
      <c r="AG26">
        <f>AVERAGE('UAS ctrl'!BQ24:CF24)</f>
        <v>6.3113157913541498</v>
      </c>
      <c r="AH26">
        <f>AVERAGE(expt!BQ24:CF24)</f>
        <v>7.9032940351801644</v>
      </c>
      <c r="AJ26">
        <f>STDEV('Gal4 ctrl'!BQ24:CF24)/SQRT(COUNT('Gal4 ctrl'!BQ24:CF24))</f>
        <v>1.0539673624040979</v>
      </c>
      <c r="AK26">
        <f>STDEV('UAS ctrl'!BQ24:CF24)/SQRT(COUNT('UAS ctrl'!BQ24:CF24))</f>
        <v>1.0629035095977115</v>
      </c>
      <c r="AL26">
        <f>STDEV(expt!BQ24:CF24)/SQRT(COUNT(expt!BQ24:CF24))</f>
        <v>0.59815829077719862</v>
      </c>
      <c r="AP26">
        <f>AVERAGE('Gal4 ctrl'!S24:AI24)</f>
        <v>1.0079824435813947</v>
      </c>
      <c r="AQ26">
        <f>AVERAGE('UAS ctrl'!S24:AI24)</f>
        <v>0.96905328140767455</v>
      </c>
      <c r="AR26">
        <f>AVERAGE(expt!S24:AI24)</f>
        <v>0.9625252228102571</v>
      </c>
      <c r="AT26">
        <f>STDEV('Gal4 ctrl'!S24:AI24)/SQRT(COUNT('Gal4 ctrl'!S24:AI24))</f>
        <v>0.12954611719496728</v>
      </c>
      <c r="AU26">
        <f>STDEV('UAS ctrl'!S24:AI24)/SQRT(COUNT('UAS ctrl'!S24:AI24))</f>
        <v>5.2280814868182139E-2</v>
      </c>
      <c r="AV26">
        <f>STDEV(expt!S24:AI24)/SQRT(COUNT(expt!S24:AI24))</f>
        <v>3.7995102285302187E-2</v>
      </c>
      <c r="AX26">
        <f>AVERAGE('Gal4 ctrl'!AZ24:BP24)</f>
        <v>1.0362878767759702</v>
      </c>
      <c r="AY26">
        <f>AVERAGE('UAS ctrl'!AZ24:BP24)</f>
        <v>0.91926076323593386</v>
      </c>
      <c r="AZ26">
        <f>AVERAGE(expt!AZ24:BP24)</f>
        <v>1.0185790859685671</v>
      </c>
      <c r="BB26">
        <f>STDEV('Gal4 ctrl'!AZ24:BP24)/SQRT(COUNT('Gal4 ctrl'!AZ24:BP24))</f>
        <v>8.5083038389266896E-2</v>
      </c>
      <c r="BC26">
        <f>STDEV('UAS ctrl'!AZ24:BP24)/SQRT(COUNT('UAS ctrl'!AZ24:BP24))</f>
        <v>5.1979422804242968E-2</v>
      </c>
      <c r="BD26">
        <f>STDEV(expt!AZ24:BP24)/SQRT(COUNT(expt!AZ24:BP24))</f>
        <v>5.8321093948839935E-2</v>
      </c>
      <c r="BF26">
        <f>AVERAGE('Gal4 ctrl'!CG24:CW24)</f>
        <v>0.78166531445523246</v>
      </c>
      <c r="BG26">
        <f>AVERAGE('UAS ctrl'!CG24:CW24)</f>
        <v>0.7790056320953852</v>
      </c>
      <c r="BH26">
        <f>AVERAGE(expt!CG24:CW24)</f>
        <v>0.86918059572452433</v>
      </c>
      <c r="BJ26">
        <f>STDEV('Gal4 ctrl'!CG24:CW24)/SQRT(COUNT('Gal4 ctrl'!CG24:CW24))</f>
        <v>8.0722215586963603E-2</v>
      </c>
      <c r="BK26">
        <f>STDEV('UAS ctrl'!CG24:CW24)/SQRT(COUNT('UAS ctrl'!CG24:CW24))</f>
        <v>4.3147049774960769E-2</v>
      </c>
      <c r="BL26">
        <f>STDEV(expt!CG24:CW24)/SQRT(COUNT(expt!CG24:CW24))</f>
        <v>3.8851267108351489E-2</v>
      </c>
      <c r="BQ26" t="e">
        <f>AVERAGE('Gal4 ctrl'!CX24:DN24)</f>
        <v>#DIV/0!</v>
      </c>
      <c r="BR26">
        <f>AVERAGE('UAS ctrl'!CX24:DN24)</f>
        <v>0.62994500000000009</v>
      </c>
      <c r="BS26" t="e">
        <f>AVERAGE(expt!CX24:DN24)</f>
        <v>#DIV/0!</v>
      </c>
      <c r="BU26" t="e">
        <f>STDEV('Gal4 ctrl'!CX24:DN24)/SQRT(COUNT('Gal4 ctrl'!CX24:DN24))</f>
        <v>#DIV/0!</v>
      </c>
      <c r="BV26">
        <f>STDEV('UAS ctrl'!CX24:DN24)/SQRT(COUNT('UAS ctrl'!CX24:DN24))</f>
        <v>4.7289326787662116E-2</v>
      </c>
      <c r="BW26" t="e">
        <f>STDEV(expt!CX24:DN24)/SQRT(COUNT(expt!CX24:DN24))</f>
        <v>#DIV/0!</v>
      </c>
      <c r="BY26" t="e">
        <f>AVERAGE('Gal4 ctrl'!DO24:EE24)</f>
        <v>#DIV/0!</v>
      </c>
      <c r="BZ26">
        <f>AVERAGE('UAS ctrl'!DO24:EE24)</f>
        <v>0.5522475</v>
      </c>
      <c r="CA26" t="e">
        <f>AVERAGE(expt!DO24:EE24)</f>
        <v>#DIV/0!</v>
      </c>
      <c r="CC26" t="e">
        <f>STDEV('Gal4 ctrl'!DO24:EE24)/SQRT(COUNT('Gal4 ctrl'!DO24:EE24))</f>
        <v>#DIV/0!</v>
      </c>
      <c r="CD26">
        <f>STDEV('UAS ctrl'!DO24:EE24)/SQRT(COUNT('UAS ctrl'!DO24:EE24))</f>
        <v>4.4615256836800038E-2</v>
      </c>
      <c r="CE26" t="e">
        <f>STDEV(expt!DO24:EE24)/SQRT(COUNT(expt!DO24:EE24))</f>
        <v>#DIV/0!</v>
      </c>
      <c r="CG26" t="e">
        <f>AVERAGE('Gal4 ctrl'!EF24:EV24)</f>
        <v>#DIV/0!</v>
      </c>
      <c r="CH26">
        <f>AVERAGE('UAS ctrl'!EF24:EV24)</f>
        <v>0.52018833333333336</v>
      </c>
      <c r="CI26" t="e">
        <f>AVERAGE(expt!EF24:EV24)</f>
        <v>#DIV/0!</v>
      </c>
      <c r="CK26" t="e">
        <f>STDEV('Gal4 ctrl'!EF24:EV24)/SQRT(COUNT('Gal4 ctrl'!EF24:EV24))</f>
        <v>#DIV/0!</v>
      </c>
      <c r="CL26">
        <f>STDEV('UAS ctrl'!EF24:EV24)/SQRT(COUNT('UAS ctrl'!EF24:EV24))</f>
        <v>5.5866377672916398E-2</v>
      </c>
      <c r="CM26" t="e">
        <f>STDEV(expt!EF24:EV24)/SQRT(COUNT(expt!EF24:EV24))</f>
        <v>#DIV/0!</v>
      </c>
    </row>
    <row r="27" spans="15:91" x14ac:dyDescent="0.2">
      <c r="O27">
        <v>24</v>
      </c>
      <c r="P27">
        <f>AVERAGE('Gal4 ctrl'!C25:R25)</f>
        <v>4.5694892618231204</v>
      </c>
      <c r="Q27">
        <f>AVERAGE('UAS ctrl'!C25:R25)</f>
        <v>5.4616034528905582</v>
      </c>
      <c r="R27">
        <f>AVERAGE(expt!C25:R25)</f>
        <v>8.138416518541705</v>
      </c>
      <c r="T27">
        <f>STDEV('Gal4 ctrl'!C25:R25)/SQRT(COUNT('Gal4 ctrl'!C25:R25))</f>
        <v>0.52136482295140929</v>
      </c>
      <c r="U27">
        <f>STDEV('UAS ctrl'!C25:R25)/SQRT(COUNT('UAS ctrl'!C25:R25))</f>
        <v>0.93957448843469848</v>
      </c>
      <c r="V27">
        <f>STDEV(expt!C25:R25)/SQRT(COUNT(expt!C25:R25))</f>
        <v>0.90185707513778368</v>
      </c>
      <c r="X27">
        <f>AVERAGE('Gal4 ctrl'!AJ25:AY25)</f>
        <v>4.3264184300131721</v>
      </c>
      <c r="Y27">
        <f>AVERAGE('UAS ctrl'!AJ25:AY25)</f>
        <v>4.7760070096102156</v>
      </c>
      <c r="Z27">
        <f>AVERAGE(expt!AJ25:AY25)</f>
        <v>8.1848786115039864</v>
      </c>
      <c r="AB27">
        <f>STDEV('Gal4 ctrl'!AJ25:AY25)/SQRT(COUNT('Gal4 ctrl'!AJ25:AY25))</f>
        <v>1.0513473962873598</v>
      </c>
      <c r="AC27">
        <f>STDEV('UAS ctrl'!AJ25:AY25)/SQRT(COUNT('UAS ctrl'!AJ25:AY25))</f>
        <v>0.58858680644278916</v>
      </c>
      <c r="AD27">
        <f>STDEV(expt!AJ25:AY25)/SQRT(COUNT(expt!AJ25:AY25))</f>
        <v>0.60559428296877515</v>
      </c>
      <c r="AF27">
        <f>AVERAGE('Gal4 ctrl'!BQ25:CF25)</f>
        <v>3.5915040397558622</v>
      </c>
      <c r="AG27">
        <f>AVERAGE('UAS ctrl'!BQ25:CF25)</f>
        <v>5.9322729350927936</v>
      </c>
      <c r="AH27">
        <f>AVERAGE(expt!BQ25:CF25)</f>
        <v>6.9451370537734336</v>
      </c>
      <c r="AJ27">
        <f>STDEV('Gal4 ctrl'!BQ25:CF25)/SQRT(COUNT('Gal4 ctrl'!BQ25:CF25))</f>
        <v>1.2098311614178545</v>
      </c>
      <c r="AK27">
        <f>STDEV('UAS ctrl'!BQ25:CF25)/SQRT(COUNT('UAS ctrl'!BQ25:CF25))</f>
        <v>1.0584037219411109</v>
      </c>
      <c r="AL27">
        <f>STDEV(expt!BQ25:CF25)/SQRT(COUNT(expt!BQ25:CF25))</f>
        <v>0.43615182190229634</v>
      </c>
      <c r="AP27">
        <f>AVERAGE('Gal4 ctrl'!S25:AI25)</f>
        <v>1.0099117227430814</v>
      </c>
      <c r="AQ27">
        <f>AVERAGE('UAS ctrl'!S25:AI25)</f>
        <v>0.96137591196559435</v>
      </c>
      <c r="AR27">
        <f>AVERAGE(expt!S25:AI25)</f>
        <v>1.0063300902601922</v>
      </c>
      <c r="AT27">
        <f>STDEV('Gal4 ctrl'!S25:AI25)/SQRT(COUNT('Gal4 ctrl'!S25:AI25))</f>
        <v>0.12372893494116359</v>
      </c>
      <c r="AU27">
        <f>STDEV('UAS ctrl'!S25:AI25)/SQRT(COUNT('UAS ctrl'!S25:AI25))</f>
        <v>6.1895221137428243E-2</v>
      </c>
      <c r="AV27">
        <f>STDEV(expt!S25:AI25)/SQRT(COUNT(expt!S25:AI25))</f>
        <v>4.9910883130793428E-2</v>
      </c>
      <c r="AX27">
        <f>AVERAGE('Gal4 ctrl'!AZ25:BP25)</f>
        <v>0.91921484191637148</v>
      </c>
      <c r="AY27">
        <f>AVERAGE('UAS ctrl'!AZ25:BP25)</f>
        <v>0.91889647870974145</v>
      </c>
      <c r="AZ27">
        <f>AVERAGE(expt!AZ25:BP25)</f>
        <v>0.94430539924691426</v>
      </c>
      <c r="BB27">
        <f>STDEV('Gal4 ctrl'!AZ25:BP25)/SQRT(COUNT('Gal4 ctrl'!AZ25:BP25))</f>
        <v>6.2874120793395605E-2</v>
      </c>
      <c r="BC27">
        <f>STDEV('UAS ctrl'!AZ25:BP25)/SQRT(COUNT('UAS ctrl'!AZ25:BP25))</f>
        <v>7.3027859970775127E-2</v>
      </c>
      <c r="BD27">
        <f>STDEV(expt!AZ25:BP25)/SQRT(COUNT(expt!AZ25:BP25))</f>
        <v>4.9876267803578477E-2</v>
      </c>
      <c r="BF27">
        <f>AVERAGE('Gal4 ctrl'!CG25:CW25)</f>
        <v>0.74962530874127842</v>
      </c>
      <c r="BG27">
        <f>AVERAGE('UAS ctrl'!CG25:CW25)</f>
        <v>0.79424862695977139</v>
      </c>
      <c r="BH27">
        <f>AVERAGE(expt!CG25:CW25)</f>
        <v>0.82353638238263882</v>
      </c>
      <c r="BJ27">
        <f>STDEV('Gal4 ctrl'!CG25:CW25)/SQRT(COUNT('Gal4 ctrl'!CG25:CW25))</f>
        <v>9.0343989615988843E-2</v>
      </c>
      <c r="BK27">
        <f>STDEV('UAS ctrl'!CG25:CW25)/SQRT(COUNT('UAS ctrl'!CG25:CW25))</f>
        <v>4.2094299696182863E-2</v>
      </c>
      <c r="BL27">
        <f>STDEV(expt!CG25:CW25)/SQRT(COUNT(expt!CG25:CW25))</f>
        <v>3.1016755024022947E-2</v>
      </c>
      <c r="BQ27" t="e">
        <f>AVERAGE('Gal4 ctrl'!CX25:DN25)</f>
        <v>#DIV/0!</v>
      </c>
      <c r="BR27">
        <f>AVERAGE('UAS ctrl'!CX25:DN25)</f>
        <v>0.63595916666666663</v>
      </c>
      <c r="BS27" t="e">
        <f>AVERAGE(expt!CX25:DN25)</f>
        <v>#DIV/0!</v>
      </c>
      <c r="BU27" t="e">
        <f>STDEV('Gal4 ctrl'!CX25:DN25)/SQRT(COUNT('Gal4 ctrl'!CX25:DN25))</f>
        <v>#DIV/0!</v>
      </c>
      <c r="BV27">
        <f>STDEV('UAS ctrl'!CX25:DN25)/SQRT(COUNT('UAS ctrl'!CX25:DN25))</f>
        <v>4.2273770029565998E-2</v>
      </c>
      <c r="BW27" t="e">
        <f>STDEV(expt!CX25:DN25)/SQRT(COUNT(expt!CX25:DN25))</f>
        <v>#DIV/0!</v>
      </c>
      <c r="BY27" t="e">
        <f>AVERAGE('Gal4 ctrl'!DO25:EE25)</f>
        <v>#DIV/0!</v>
      </c>
      <c r="BZ27">
        <f>AVERAGE('UAS ctrl'!DO25:EE25)</f>
        <v>0.57856166666666675</v>
      </c>
      <c r="CA27" t="e">
        <f>AVERAGE(expt!DO25:EE25)</f>
        <v>#DIV/0!</v>
      </c>
      <c r="CC27" t="e">
        <f>STDEV('Gal4 ctrl'!DO25:EE25)/SQRT(COUNT('Gal4 ctrl'!DO25:EE25))</f>
        <v>#DIV/0!</v>
      </c>
      <c r="CD27">
        <f>STDEV('UAS ctrl'!DO25:EE25)/SQRT(COUNT('UAS ctrl'!DO25:EE25))</f>
        <v>4.517790014895201E-2</v>
      </c>
      <c r="CE27" t="e">
        <f>STDEV(expt!DO25:EE25)/SQRT(COUNT(expt!DO25:EE25))</f>
        <v>#DIV/0!</v>
      </c>
      <c r="CG27" t="e">
        <f>AVERAGE('Gal4 ctrl'!EF25:EV25)</f>
        <v>#DIV/0!</v>
      </c>
      <c r="CH27">
        <f>AVERAGE('UAS ctrl'!EF25:EV25)</f>
        <v>0.45947500000000002</v>
      </c>
      <c r="CI27" t="e">
        <f>AVERAGE(expt!EF25:EV25)</f>
        <v>#DIV/0!</v>
      </c>
      <c r="CK27" t="e">
        <f>STDEV('Gal4 ctrl'!EF25:EV25)/SQRT(COUNT('Gal4 ctrl'!EF25:EV25))</f>
        <v>#DIV/0!</v>
      </c>
      <c r="CL27">
        <f>STDEV('UAS ctrl'!EF25:EV25)/SQRT(COUNT('UAS ctrl'!EF25:EV25))</f>
        <v>5.8947013874300437E-2</v>
      </c>
      <c r="CM27" t="e">
        <f>STDEV(expt!EF25:EV25)/SQRT(COUNT(expt!EF25:EV25))</f>
        <v>#DIV/0!</v>
      </c>
    </row>
    <row r="28" spans="15:91" x14ac:dyDescent="0.2">
      <c r="O28">
        <v>25</v>
      </c>
      <c r="P28">
        <f>AVERAGE('Gal4 ctrl'!C26:R26)</f>
        <v>4.8118784053568247</v>
      </c>
      <c r="Q28">
        <f>AVERAGE('UAS ctrl'!C26:R26)</f>
        <v>5.8269266326585312</v>
      </c>
      <c r="R28">
        <f>AVERAGE(expt!C26:R26)</f>
        <v>7.7613195066400706</v>
      </c>
      <c r="T28">
        <f>STDEV('Gal4 ctrl'!C26:R26)/SQRT(COUNT('Gal4 ctrl'!C26:R26))</f>
        <v>1.0829250076919019</v>
      </c>
      <c r="U28">
        <f>STDEV('UAS ctrl'!C26:R26)/SQRT(COUNT('UAS ctrl'!C26:R26))</f>
        <v>0.97101523384050559</v>
      </c>
      <c r="V28">
        <f>STDEV(expt!C26:R26)/SQRT(COUNT(expt!C26:R26))</f>
        <v>0.91387868499013258</v>
      </c>
      <c r="X28">
        <f>AVERAGE('Gal4 ctrl'!AJ26:AY26)</f>
        <v>4.9413758332518682</v>
      </c>
      <c r="Y28">
        <f>AVERAGE('UAS ctrl'!AJ26:AY26)</f>
        <v>4.8593055282371607</v>
      </c>
      <c r="Z28">
        <f>AVERAGE(expt!AJ26:AY26)</f>
        <v>7.1100383958755957</v>
      </c>
      <c r="AB28">
        <f>STDEV('Gal4 ctrl'!AJ26:AY26)/SQRT(COUNT('Gal4 ctrl'!AJ26:AY26))</f>
        <v>0.69199309125052089</v>
      </c>
      <c r="AC28">
        <f>STDEV('UAS ctrl'!AJ26:AY26)/SQRT(COUNT('UAS ctrl'!AJ26:AY26))</f>
        <v>0.81815592792729541</v>
      </c>
      <c r="AD28">
        <f>STDEV(expt!AJ26:AY26)/SQRT(COUNT(expt!AJ26:AY26))</f>
        <v>0.88006524215666915</v>
      </c>
      <c r="AF28">
        <f>AVERAGE('Gal4 ctrl'!BQ26:CF26)</f>
        <v>3.8386157006864878</v>
      </c>
      <c r="AG28">
        <f>AVERAGE('UAS ctrl'!BQ26:CF26)</f>
        <v>5.1128512688787646</v>
      </c>
      <c r="AH28">
        <f>AVERAGE(expt!BQ26:CF26)</f>
        <v>6.3671209349181028</v>
      </c>
      <c r="AJ28">
        <f>STDEV('Gal4 ctrl'!BQ26:CF26)/SQRT(COUNT('Gal4 ctrl'!BQ26:CF26))</f>
        <v>0.91582639997343418</v>
      </c>
      <c r="AK28">
        <f>STDEV('UAS ctrl'!BQ26:CF26)/SQRT(COUNT('UAS ctrl'!BQ26:CF26))</f>
        <v>0.89757898135841463</v>
      </c>
      <c r="AL28">
        <f>STDEV(expt!BQ26:CF26)/SQRT(COUNT(expt!BQ26:CF26))</f>
        <v>0.38224647297333553</v>
      </c>
      <c r="AP28">
        <f>AVERAGE('Gal4 ctrl'!S26:AI26)</f>
        <v>1.0184707376356932</v>
      </c>
      <c r="AQ28">
        <f>AVERAGE('UAS ctrl'!S26:AI26)</f>
        <v>0.95591693702739466</v>
      </c>
      <c r="AR28">
        <f>AVERAGE(expt!S26:AI26)</f>
        <v>1.0499938213432529</v>
      </c>
      <c r="AT28">
        <f>STDEV('Gal4 ctrl'!S26:AI26)/SQRT(COUNT('Gal4 ctrl'!S26:AI26))</f>
        <v>8.5642313568721776E-2</v>
      </c>
      <c r="AU28">
        <f>STDEV('UAS ctrl'!S26:AI26)/SQRT(COUNT('UAS ctrl'!S26:AI26))</f>
        <v>1.2949297576259629E-2</v>
      </c>
      <c r="AV28">
        <f>STDEV(expt!S26:AI26)/SQRT(COUNT(expt!S26:AI26))</f>
        <v>5.6258942771993538E-2</v>
      </c>
      <c r="AX28">
        <f>AVERAGE('Gal4 ctrl'!AZ26:BP26)</f>
        <v>0.86281828365852942</v>
      </c>
      <c r="AY28">
        <f>AVERAGE('UAS ctrl'!AZ26:BP26)</f>
        <v>0.87265190253766745</v>
      </c>
      <c r="AZ28">
        <f>AVERAGE(expt!AZ26:BP26)</f>
        <v>0.96813597045046562</v>
      </c>
      <c r="BB28">
        <f>STDEV('Gal4 ctrl'!AZ26:BP26)/SQRT(COUNT('Gal4 ctrl'!AZ26:BP26))</f>
        <v>7.8274928924612727E-2</v>
      </c>
      <c r="BC28">
        <f>STDEV('UAS ctrl'!AZ26:BP26)/SQRT(COUNT('UAS ctrl'!AZ26:BP26))</f>
        <v>7.8109160218311491E-2</v>
      </c>
      <c r="BD28">
        <f>STDEV(expt!AZ26:BP26)/SQRT(COUNT(expt!AZ26:BP26))</f>
        <v>5.9077222530342657E-2</v>
      </c>
      <c r="BF28">
        <f>AVERAGE('Gal4 ctrl'!CG26:CW26)</f>
        <v>0.80799171412019644</v>
      </c>
      <c r="BG28">
        <f>AVERAGE('UAS ctrl'!CG26:CW26)</f>
        <v>0.7420328051735422</v>
      </c>
      <c r="BH28">
        <f>AVERAGE(expt!CG26:CW26)</f>
        <v>0.77774722274575625</v>
      </c>
      <c r="BJ28">
        <f>STDEV('Gal4 ctrl'!CG26:CW26)/SQRT(COUNT('Gal4 ctrl'!CG26:CW26))</f>
        <v>9.2789381960815071E-2</v>
      </c>
      <c r="BK28">
        <f>STDEV('UAS ctrl'!CG26:CW26)/SQRT(COUNT('UAS ctrl'!CG26:CW26))</f>
        <v>2.435516423000424E-2</v>
      </c>
      <c r="BL28">
        <f>STDEV(expt!CG26:CW26)/SQRT(COUNT(expt!CG26:CW26))</f>
        <v>1.87672355996845E-2</v>
      </c>
      <c r="BQ28" t="e">
        <f>AVERAGE('Gal4 ctrl'!CX26:DN26)</f>
        <v>#DIV/0!</v>
      </c>
      <c r="BR28">
        <f>AVERAGE('UAS ctrl'!CX26:DN26)</f>
        <v>0.64225083333333333</v>
      </c>
      <c r="BS28" t="e">
        <f>AVERAGE(expt!CX26:DN26)</f>
        <v>#DIV/0!</v>
      </c>
      <c r="BU28" t="e">
        <f>STDEV('Gal4 ctrl'!CX26:DN26)/SQRT(COUNT('Gal4 ctrl'!CX26:DN26))</f>
        <v>#DIV/0!</v>
      </c>
      <c r="BV28">
        <f>STDEV('UAS ctrl'!CX26:DN26)/SQRT(COUNT('UAS ctrl'!CX26:DN26))</f>
        <v>3.87810203785761E-2</v>
      </c>
      <c r="BW28" t="e">
        <f>STDEV(expt!CX26:DN26)/SQRT(COUNT(expt!CX26:DN26))</f>
        <v>#DIV/0!</v>
      </c>
      <c r="BY28" t="e">
        <f>AVERAGE('Gal4 ctrl'!DO26:EE26)</f>
        <v>#DIV/0!</v>
      </c>
      <c r="BZ28">
        <f>AVERAGE('UAS ctrl'!DO26:EE26)</f>
        <v>0.58256750000000002</v>
      </c>
      <c r="CA28" t="e">
        <f>AVERAGE(expt!DO26:EE26)</f>
        <v>#DIV/0!</v>
      </c>
      <c r="CC28" t="e">
        <f>STDEV('Gal4 ctrl'!DO26:EE26)/SQRT(COUNT('Gal4 ctrl'!DO26:EE26))</f>
        <v>#DIV/0!</v>
      </c>
      <c r="CD28">
        <f>STDEV('UAS ctrl'!DO26:EE26)/SQRT(COUNT('UAS ctrl'!DO26:EE26))</f>
        <v>4.5598632740085104E-2</v>
      </c>
      <c r="CE28" t="e">
        <f>STDEV(expt!DO26:EE26)/SQRT(COUNT(expt!DO26:EE26))</f>
        <v>#DIV/0!</v>
      </c>
      <c r="CG28" t="e">
        <f>AVERAGE('Gal4 ctrl'!EF26:EV26)</f>
        <v>#DIV/0!</v>
      </c>
      <c r="CH28">
        <f>AVERAGE('UAS ctrl'!EF26:EV26)</f>
        <v>0.47377750000000002</v>
      </c>
      <c r="CI28" t="e">
        <f>AVERAGE(expt!EF26:EV26)</f>
        <v>#DIV/0!</v>
      </c>
      <c r="CK28" t="e">
        <f>STDEV('Gal4 ctrl'!EF26:EV26)/SQRT(COUNT('Gal4 ctrl'!EF26:EV26))</f>
        <v>#DIV/0!</v>
      </c>
      <c r="CL28">
        <f>STDEV('UAS ctrl'!EF26:EV26)/SQRT(COUNT('UAS ctrl'!EF26:EV26))</f>
        <v>4.9012606976303892E-2</v>
      </c>
      <c r="CM28" t="e">
        <f>STDEV(expt!EF26:EV26)/SQRT(COUNT(expt!EF26:EV26))</f>
        <v>#DIV/0!</v>
      </c>
    </row>
    <row r="29" spans="15:91" x14ac:dyDescent="0.2">
      <c r="O29">
        <v>26</v>
      </c>
      <c r="P29">
        <f>AVERAGE('Gal4 ctrl'!C27:R27)</f>
        <v>5.0080752892403835</v>
      </c>
      <c r="Q29">
        <f>AVERAGE('UAS ctrl'!C27:R27)</f>
        <v>5.6983451945675485</v>
      </c>
      <c r="R29">
        <f>AVERAGE(expt!C27:R27)</f>
        <v>8.4013720225075108</v>
      </c>
      <c r="T29">
        <f>STDEV('Gal4 ctrl'!C27:R27)/SQRT(COUNT('Gal4 ctrl'!C27:R27))</f>
        <v>1.0862642851057718</v>
      </c>
      <c r="U29">
        <f>STDEV('UAS ctrl'!C27:R27)/SQRT(COUNT('UAS ctrl'!C27:R27))</f>
        <v>0.8455853696979353</v>
      </c>
      <c r="V29">
        <f>STDEV(expt!C27:R27)/SQRT(COUNT(expt!C27:R27))</f>
        <v>1.0374486556342086</v>
      </c>
      <c r="X29">
        <f>AVERAGE('Gal4 ctrl'!AJ27:AY27)</f>
        <v>5.2123159938449044</v>
      </c>
      <c r="Y29">
        <f>AVERAGE('UAS ctrl'!AJ27:AY27)</f>
        <v>4.0688634268649233</v>
      </c>
      <c r="Z29">
        <f>AVERAGE(expt!AJ27:AY27)</f>
        <v>6.8230005399415923</v>
      </c>
      <c r="AB29">
        <f>STDEV('Gal4 ctrl'!AJ27:AY27)/SQRT(COUNT('Gal4 ctrl'!AJ27:AY27))</f>
        <v>0.62201045322146598</v>
      </c>
      <c r="AC29">
        <f>STDEV('UAS ctrl'!AJ27:AY27)/SQRT(COUNT('UAS ctrl'!AJ27:AY27))</f>
        <v>1.0303391442103793</v>
      </c>
      <c r="AD29">
        <f>STDEV(expt!AJ27:AY27)/SQRT(COUNT(expt!AJ27:AY27))</f>
        <v>0.86490556039981425</v>
      </c>
      <c r="AF29">
        <f>AVERAGE('Gal4 ctrl'!BQ27:CF27)</f>
        <v>4.2849226559607461</v>
      </c>
      <c r="AG29">
        <f>AVERAGE('UAS ctrl'!BQ27:CF27)</f>
        <v>4.2376379923237781</v>
      </c>
      <c r="AH29">
        <f>AVERAGE(expt!BQ27:CF27)</f>
        <v>6.213906957644725</v>
      </c>
      <c r="AJ29">
        <f>STDEV('Gal4 ctrl'!BQ27:CF27)/SQRT(COUNT('Gal4 ctrl'!BQ27:CF27))</f>
        <v>1.1552068147888204</v>
      </c>
      <c r="AK29">
        <f>STDEV('UAS ctrl'!BQ27:CF27)/SQRT(COUNT('UAS ctrl'!BQ27:CF27))</f>
        <v>1.0352677252515854</v>
      </c>
      <c r="AL29">
        <f>STDEV(expt!BQ27:CF27)/SQRT(COUNT(expt!BQ27:CF27))</f>
        <v>0.20997269114098607</v>
      </c>
      <c r="AP29">
        <f>AVERAGE('Gal4 ctrl'!S27:AI27)</f>
        <v>1.0260548014328379</v>
      </c>
      <c r="AQ29">
        <f>AVERAGE('UAS ctrl'!S27:AI27)</f>
        <v>0.96664002690014883</v>
      </c>
      <c r="AR29">
        <f>AVERAGE(expt!S27:AI27)</f>
        <v>0.98051077646054152</v>
      </c>
      <c r="AT29">
        <f>STDEV('Gal4 ctrl'!S27:AI27)/SQRT(COUNT('Gal4 ctrl'!S27:AI27))</f>
        <v>0.10663527959994715</v>
      </c>
      <c r="AU29">
        <f>STDEV('UAS ctrl'!S27:AI27)/SQRT(COUNT('UAS ctrl'!S27:AI27))</f>
        <v>8.0167246554537649E-2</v>
      </c>
      <c r="AV29">
        <f>STDEV(expt!S27:AI27)/SQRT(COUNT(expt!S27:AI27))</f>
        <v>6.9731558279028938E-2</v>
      </c>
      <c r="AX29">
        <f>AVERAGE('Gal4 ctrl'!AZ27:BP27)</f>
        <v>0.87155418374907201</v>
      </c>
      <c r="AY29">
        <f>AVERAGE('UAS ctrl'!AZ27:BP27)</f>
        <v>0.84974024096043299</v>
      </c>
      <c r="AZ29">
        <f>AVERAGE(expt!AZ27:BP27)</f>
        <v>0.88034516869730928</v>
      </c>
      <c r="BB29">
        <f>STDEV('Gal4 ctrl'!AZ27:BP27)/SQRT(COUNT('Gal4 ctrl'!AZ27:BP27))</f>
        <v>4.9530579974940155E-2</v>
      </c>
      <c r="BC29">
        <f>STDEV('UAS ctrl'!AZ27:BP27)/SQRT(COUNT('UAS ctrl'!AZ27:BP27))</f>
        <v>6.123068633679566E-2</v>
      </c>
      <c r="BD29">
        <f>STDEV(expt!AZ27:BP27)/SQRT(COUNT(expt!AZ27:BP27))</f>
        <v>5.3727469468661609E-2</v>
      </c>
      <c r="BF29">
        <f>AVERAGE('Gal4 ctrl'!CG27:CW27)</f>
        <v>0.82055689965231393</v>
      </c>
      <c r="BG29">
        <f>AVERAGE('UAS ctrl'!CG27:CW27)</f>
        <v>0.89206747464543712</v>
      </c>
      <c r="BH29">
        <f>AVERAGE(expt!CG27:CW27)</f>
        <v>0.84041115764757812</v>
      </c>
      <c r="BJ29">
        <f>STDEV('Gal4 ctrl'!CG27:CW27)/SQRT(COUNT('Gal4 ctrl'!CG27:CW27))</f>
        <v>8.564239988778885E-2</v>
      </c>
      <c r="BK29">
        <f>STDEV('UAS ctrl'!CG27:CW27)/SQRT(COUNT('UAS ctrl'!CG27:CW27))</f>
        <v>4.9471256479025651E-2</v>
      </c>
      <c r="BL29">
        <f>STDEV(expt!CG27:CW27)/SQRT(COUNT(expt!CG27:CW27))</f>
        <v>3.9885207504519682E-2</v>
      </c>
      <c r="BQ29" t="e">
        <f>AVERAGE('Gal4 ctrl'!CX27:DN27)</f>
        <v>#DIV/0!</v>
      </c>
      <c r="BR29">
        <f>AVERAGE('UAS ctrl'!CX27:DN27)</f>
        <v>0.60177333333333338</v>
      </c>
      <c r="BS29" t="e">
        <f>AVERAGE(expt!CX27:DN27)</f>
        <v>#DIV/0!</v>
      </c>
      <c r="BU29" t="e">
        <f>STDEV('Gal4 ctrl'!CX27:DN27)/SQRT(COUNT('Gal4 ctrl'!CX27:DN27))</f>
        <v>#DIV/0!</v>
      </c>
      <c r="BV29">
        <f>STDEV('UAS ctrl'!CX27:DN27)/SQRT(COUNT('UAS ctrl'!CX27:DN27))</f>
        <v>4.2576950467490146E-2</v>
      </c>
      <c r="BW29" t="e">
        <f>STDEV(expt!CX27:DN27)/SQRT(COUNT(expt!CX27:DN27))</f>
        <v>#DIV/0!</v>
      </c>
      <c r="BY29" t="e">
        <f>AVERAGE('Gal4 ctrl'!DO27:EE27)</f>
        <v>#DIV/0!</v>
      </c>
      <c r="BZ29">
        <f>AVERAGE('UAS ctrl'!DO27:EE27)</f>
        <v>0.56367666666666671</v>
      </c>
      <c r="CA29" t="e">
        <f>AVERAGE(expt!DO27:EE27)</f>
        <v>#DIV/0!</v>
      </c>
      <c r="CC29" t="e">
        <f>STDEV('Gal4 ctrl'!DO27:EE27)/SQRT(COUNT('Gal4 ctrl'!DO27:EE27))</f>
        <v>#DIV/0!</v>
      </c>
      <c r="CD29">
        <f>STDEV('UAS ctrl'!DO27:EE27)/SQRT(COUNT('UAS ctrl'!DO27:EE27))</f>
        <v>4.2409266074643369E-2</v>
      </c>
      <c r="CE29" t="e">
        <f>STDEV(expt!DO27:EE27)/SQRT(COUNT(expt!DO27:EE27))</f>
        <v>#DIV/0!</v>
      </c>
      <c r="CG29" t="e">
        <f>AVERAGE('Gal4 ctrl'!EF27:EV27)</f>
        <v>#DIV/0!</v>
      </c>
      <c r="CH29">
        <f>AVERAGE('UAS ctrl'!EF27:EV27)</f>
        <v>0.5068975</v>
      </c>
      <c r="CI29" t="e">
        <f>AVERAGE(expt!EF27:EV27)</f>
        <v>#DIV/0!</v>
      </c>
      <c r="CK29" t="e">
        <f>STDEV('Gal4 ctrl'!EF27:EV27)/SQRT(COUNT('Gal4 ctrl'!EF27:EV27))</f>
        <v>#DIV/0!</v>
      </c>
      <c r="CL29">
        <f>STDEV('UAS ctrl'!EF27:EV27)/SQRT(COUNT('UAS ctrl'!EF27:EV27))</f>
        <v>5.5452681727716772E-2</v>
      </c>
      <c r="CM29" t="e">
        <f>STDEV(expt!EF27:EV27)/SQRT(COUNT(expt!EF27:EV27))</f>
        <v>#DIV/0!</v>
      </c>
    </row>
    <row r="30" spans="15:91" x14ac:dyDescent="0.2">
      <c r="O30">
        <v>27</v>
      </c>
      <c r="P30">
        <f>AVERAGE('Gal4 ctrl'!C28:R28)</f>
        <v>5.2183992416528175</v>
      </c>
      <c r="Q30">
        <f>AVERAGE('UAS ctrl'!C28:R28)</f>
        <v>5.4003353832461345</v>
      </c>
      <c r="R30">
        <f>AVERAGE(expt!C28:R28)</f>
        <v>8.6751878272349501</v>
      </c>
      <c r="T30">
        <f>STDEV('Gal4 ctrl'!C28:R28)/SQRT(COUNT('Gal4 ctrl'!C28:R28))</f>
        <v>0.83813053937409998</v>
      </c>
      <c r="U30">
        <f>STDEV('UAS ctrl'!C28:R28)/SQRT(COUNT('UAS ctrl'!C28:R28))</f>
        <v>0.86522524012072144</v>
      </c>
      <c r="V30">
        <f>STDEV(expt!C28:R28)/SQRT(COUNT(expt!C28:R28))</f>
        <v>1.1050850967403858</v>
      </c>
      <c r="X30">
        <f>AVERAGE('Gal4 ctrl'!AJ28:AY28)</f>
        <v>4.8903648520689824</v>
      </c>
      <c r="Y30">
        <f>AVERAGE('UAS ctrl'!AJ28:AY28)</f>
        <v>3.9416982728244316</v>
      </c>
      <c r="Z30">
        <f>AVERAGE(expt!AJ28:AY28)</f>
        <v>6.3016046475754779</v>
      </c>
      <c r="AB30">
        <f>STDEV('Gal4 ctrl'!AJ28:AY28)/SQRT(COUNT('Gal4 ctrl'!AJ28:AY28))</f>
        <v>0.87360020064857347</v>
      </c>
      <c r="AC30">
        <f>STDEV('UAS ctrl'!AJ28:AY28)/SQRT(COUNT('UAS ctrl'!AJ28:AY28))</f>
        <v>0.9793740558444668</v>
      </c>
      <c r="AD30">
        <f>STDEV(expt!AJ28:AY28)/SQRT(COUNT(expt!AJ28:AY28))</f>
        <v>0.94096110091273089</v>
      </c>
      <c r="AF30">
        <f>AVERAGE('Gal4 ctrl'!BQ28:CF28)</f>
        <v>3.4889618530465363</v>
      </c>
      <c r="AG30">
        <f>AVERAGE('UAS ctrl'!BQ28:CF28)</f>
        <v>4.6483219377929785</v>
      </c>
      <c r="AH30">
        <f>AVERAGE(expt!BQ28:CF28)</f>
        <v>5.6543756521010229</v>
      </c>
      <c r="AJ30">
        <f>STDEV('Gal4 ctrl'!BQ28:CF28)/SQRT(COUNT('Gal4 ctrl'!BQ28:CF28))</f>
        <v>1.1939801049581558</v>
      </c>
      <c r="AK30">
        <f>STDEV('UAS ctrl'!BQ28:CF28)/SQRT(COUNT('UAS ctrl'!BQ28:CF28))</f>
        <v>0.92001294688116275</v>
      </c>
      <c r="AL30">
        <f>STDEV(expt!BQ28:CF28)/SQRT(COUNT(expt!BQ28:CF28))</f>
        <v>0.3541258085094563</v>
      </c>
      <c r="AP30">
        <f>AVERAGE('Gal4 ctrl'!S28:AI28)</f>
        <v>1.0855222209470692</v>
      </c>
      <c r="AQ30">
        <f>AVERAGE('UAS ctrl'!S28:AI28)</f>
        <v>1.0081389337669804</v>
      </c>
      <c r="AR30">
        <f>AVERAGE(expt!S28:AI28)</f>
        <v>0.97096037212750774</v>
      </c>
      <c r="AT30">
        <f>STDEV('Gal4 ctrl'!S28:AI28)/SQRT(COUNT('Gal4 ctrl'!S28:AI28))</f>
        <v>0.1107078263297986</v>
      </c>
      <c r="AU30">
        <f>STDEV('UAS ctrl'!S28:AI28)/SQRT(COUNT('UAS ctrl'!S28:AI28))</f>
        <v>8.3048636260811062E-2</v>
      </c>
      <c r="AV30">
        <f>STDEV(expt!S28:AI28)/SQRT(COUNT(expt!S28:AI28))</f>
        <v>5.5985168645666251E-2</v>
      </c>
      <c r="AX30">
        <f>AVERAGE('Gal4 ctrl'!AZ28:BP28)</f>
        <v>0.97169162002990217</v>
      </c>
      <c r="AY30">
        <f>AVERAGE('UAS ctrl'!AZ28:BP28)</f>
        <v>0.74322211579635755</v>
      </c>
      <c r="AZ30">
        <f>AVERAGE(expt!AZ28:BP28)</f>
        <v>0.82311130436649138</v>
      </c>
      <c r="BB30">
        <f>STDEV('Gal4 ctrl'!AZ28:BP28)/SQRT(COUNT('Gal4 ctrl'!AZ28:BP28))</f>
        <v>0.13406674572520105</v>
      </c>
      <c r="BC30">
        <f>STDEV('UAS ctrl'!AZ28:BP28)/SQRT(COUNT('UAS ctrl'!AZ28:BP28))</f>
        <v>4.5800755396757174E-2</v>
      </c>
      <c r="BD30">
        <f>STDEV(expt!AZ28:BP28)/SQRT(COUNT(expt!AZ28:BP28))</f>
        <v>1.8048750579264777E-2</v>
      </c>
      <c r="BF30">
        <f>AVERAGE('Gal4 ctrl'!CG28:CW28)</f>
        <v>0.79605619015091156</v>
      </c>
      <c r="BG30">
        <f>AVERAGE('UAS ctrl'!CG28:CW28)</f>
        <v>0.79016582238855093</v>
      </c>
      <c r="BH30">
        <f>AVERAGE(expt!CG28:CW28)</f>
        <v>0.77368861207556527</v>
      </c>
      <c r="BJ30">
        <f>STDEV('Gal4 ctrl'!CG28:CW28)/SQRT(COUNT('Gal4 ctrl'!CG28:CW28))</f>
        <v>0.12907048476725963</v>
      </c>
      <c r="BK30">
        <f>STDEV('UAS ctrl'!CG28:CW28)/SQRT(COUNT('UAS ctrl'!CG28:CW28))</f>
        <v>6.2095675520553749E-2</v>
      </c>
      <c r="BL30">
        <f>STDEV(expt!CG28:CW28)/SQRT(COUNT(expt!CG28:CW28))</f>
        <v>3.263242426466726E-2</v>
      </c>
      <c r="BQ30" t="e">
        <f>AVERAGE('Gal4 ctrl'!CX28:DN28)</f>
        <v>#DIV/0!</v>
      </c>
      <c r="BR30">
        <f>AVERAGE('UAS ctrl'!CX28:DN28)</f>
        <v>0.61378250000000001</v>
      </c>
      <c r="BS30" t="e">
        <f>AVERAGE(expt!CX28:DN28)</f>
        <v>#DIV/0!</v>
      </c>
      <c r="BU30" t="e">
        <f>STDEV('Gal4 ctrl'!CX28:DN28)/SQRT(COUNT('Gal4 ctrl'!CX28:DN28))</f>
        <v>#DIV/0!</v>
      </c>
      <c r="BV30">
        <f>STDEV('UAS ctrl'!CX28:DN28)/SQRT(COUNT('UAS ctrl'!CX28:DN28))</f>
        <v>4.488890051653445E-2</v>
      </c>
      <c r="BW30" t="e">
        <f>STDEV(expt!CX28:DN28)/SQRT(COUNT(expt!CX28:DN28))</f>
        <v>#DIV/0!</v>
      </c>
      <c r="BY30" t="e">
        <f>AVERAGE('Gal4 ctrl'!DO28:EE28)</f>
        <v>#DIV/0!</v>
      </c>
      <c r="BZ30">
        <f>AVERAGE('UAS ctrl'!DO28:EE28)</f>
        <v>0.56820999999999999</v>
      </c>
      <c r="CA30" t="e">
        <f>AVERAGE(expt!DO28:EE28)</f>
        <v>#DIV/0!</v>
      </c>
      <c r="CC30" t="e">
        <f>STDEV('Gal4 ctrl'!DO28:EE28)/SQRT(COUNT('Gal4 ctrl'!DO28:EE28))</f>
        <v>#DIV/0!</v>
      </c>
      <c r="CD30">
        <f>STDEV('UAS ctrl'!DO28:EE28)/SQRT(COUNT('UAS ctrl'!DO28:EE28))</f>
        <v>4.1619514198524901E-2</v>
      </c>
      <c r="CE30" t="e">
        <f>STDEV(expt!DO28:EE28)/SQRT(COUNT(expt!DO28:EE28))</f>
        <v>#DIV/0!</v>
      </c>
      <c r="CG30" t="e">
        <f>AVERAGE('Gal4 ctrl'!EF28:EV28)</f>
        <v>#DIV/0!</v>
      </c>
      <c r="CH30">
        <f>AVERAGE('UAS ctrl'!EF28:EV28)</f>
        <v>0.50569083333333331</v>
      </c>
      <c r="CI30" t="e">
        <f>AVERAGE(expt!EF28:EV28)</f>
        <v>#DIV/0!</v>
      </c>
      <c r="CK30" t="e">
        <f>STDEV('Gal4 ctrl'!EF28:EV28)/SQRT(COUNT('Gal4 ctrl'!EF28:EV28))</f>
        <v>#DIV/0!</v>
      </c>
      <c r="CL30">
        <f>STDEV('UAS ctrl'!EF28:EV28)/SQRT(COUNT('UAS ctrl'!EF28:EV28))</f>
        <v>5.0501408958117694E-2</v>
      </c>
      <c r="CM30" t="e">
        <f>STDEV(expt!EF28:EV28)/SQRT(COUNT(expt!EF28:EV28))</f>
        <v>#DIV/0!</v>
      </c>
    </row>
    <row r="31" spans="15:91" x14ac:dyDescent="0.2">
      <c r="O31">
        <v>28</v>
      </c>
      <c r="P31">
        <f>AVERAGE('Gal4 ctrl'!C29:R29)</f>
        <v>5.1398917029124318</v>
      </c>
      <c r="Q31">
        <f>AVERAGE('UAS ctrl'!C29:R29)</f>
        <v>5.9441859925285092</v>
      </c>
      <c r="R31">
        <f>AVERAGE(expt!C29:R29)</f>
        <v>7.8868604879091366</v>
      </c>
      <c r="T31">
        <f>STDEV('Gal4 ctrl'!C29:R29)/SQRT(COUNT('Gal4 ctrl'!C29:R29))</f>
        <v>0.55489002058969206</v>
      </c>
      <c r="U31">
        <f>STDEV('UAS ctrl'!C29:R29)/SQRT(COUNT('UAS ctrl'!C29:R29))</f>
        <v>1.0131810394989349</v>
      </c>
      <c r="V31">
        <f>STDEV(expt!C29:R29)/SQRT(COUNT(expt!C29:R29))</f>
        <v>0.85225513838402489</v>
      </c>
      <c r="X31">
        <f>AVERAGE('Gal4 ctrl'!AJ29:AY29)</f>
        <v>4.369624156807614</v>
      </c>
      <c r="Y31">
        <f>AVERAGE('UAS ctrl'!AJ29:AY29)</f>
        <v>3.2291681617309163</v>
      </c>
      <c r="Z31">
        <f>AVERAGE(expt!AJ29:AY29)</f>
        <v>5.498413798732507</v>
      </c>
      <c r="AB31">
        <f>STDEV('Gal4 ctrl'!AJ29:AY29)/SQRT(COUNT('Gal4 ctrl'!AJ29:AY29))</f>
        <v>0.95195644256422141</v>
      </c>
      <c r="AC31">
        <f>STDEV('UAS ctrl'!AJ29:AY29)/SQRT(COUNT('UAS ctrl'!AJ29:AY29))</f>
        <v>0.76134840848467766</v>
      </c>
      <c r="AD31">
        <f>STDEV(expt!AJ29:AY29)/SQRT(COUNT(expt!AJ29:AY29))</f>
        <v>0.66383698317431128</v>
      </c>
      <c r="AF31">
        <f>AVERAGE('Gal4 ctrl'!BQ29:CF29)</f>
        <v>2.6919946012188452</v>
      </c>
      <c r="AG31">
        <f>AVERAGE('UAS ctrl'!BQ29:CF29)</f>
        <v>4.7626727417963428</v>
      </c>
      <c r="AH31">
        <f>AVERAGE(expt!BQ29:CF29)</f>
        <v>4.9798656038634315</v>
      </c>
      <c r="AJ31">
        <f>STDEV('Gal4 ctrl'!BQ29:CF29)/SQRT(COUNT('Gal4 ctrl'!BQ29:CF29))</f>
        <v>0.91600100396336759</v>
      </c>
      <c r="AK31">
        <f>STDEV('UAS ctrl'!BQ29:CF29)/SQRT(COUNT('UAS ctrl'!BQ29:CF29))</f>
        <v>0.87461873190099848</v>
      </c>
      <c r="AL31">
        <f>STDEV(expt!BQ29:CF29)/SQRT(COUNT(expt!BQ29:CF29))</f>
        <v>0.52812084862445163</v>
      </c>
      <c r="AP31">
        <f>AVERAGE('Gal4 ctrl'!S29:AI29)</f>
        <v>1.0383548061365788</v>
      </c>
      <c r="AQ31">
        <f>AVERAGE('UAS ctrl'!S29:AI29)</f>
        <v>0.92127784043996008</v>
      </c>
      <c r="AR31">
        <f>AVERAGE(expt!S29:AI29)</f>
        <v>1.0103969849690615</v>
      </c>
      <c r="AT31">
        <f>STDEV('Gal4 ctrl'!S29:AI29)/SQRT(COUNT('Gal4 ctrl'!S29:AI29))</f>
        <v>0.1054457981436151</v>
      </c>
      <c r="AU31">
        <f>STDEV('UAS ctrl'!S29:AI29)/SQRT(COUNT('UAS ctrl'!S29:AI29))</f>
        <v>4.8965782095749324E-2</v>
      </c>
      <c r="AV31">
        <f>STDEV(expt!S29:AI29)/SQRT(COUNT(expt!S29:AI29))</f>
        <v>2.2157995463850933E-2</v>
      </c>
      <c r="AX31">
        <f>AVERAGE('Gal4 ctrl'!AZ29:BP29)</f>
        <v>0.87524860380089375</v>
      </c>
      <c r="AY31">
        <f>AVERAGE('UAS ctrl'!AZ29:BP29)</f>
        <v>0.74906427320599656</v>
      </c>
      <c r="AZ31">
        <f>AVERAGE(expt!AZ29:BP29)</f>
        <v>0.88928138014667268</v>
      </c>
      <c r="BB31">
        <f>STDEV('Gal4 ctrl'!AZ29:BP29)/SQRT(COUNT('Gal4 ctrl'!AZ29:BP29))</f>
        <v>9.6454286491560487E-2</v>
      </c>
      <c r="BC31">
        <f>STDEV('UAS ctrl'!AZ29:BP29)/SQRT(COUNT('UAS ctrl'!AZ29:BP29))</f>
        <v>6.9435193385888508E-2</v>
      </c>
      <c r="BD31">
        <f>STDEV(expt!AZ29:BP29)/SQRT(COUNT(expt!AZ29:BP29))</f>
        <v>3.0599241777521248E-2</v>
      </c>
      <c r="BF31">
        <f>AVERAGE('Gal4 ctrl'!CG29:CW29)</f>
        <v>0.73515584416538438</v>
      </c>
      <c r="BG31">
        <f>AVERAGE('UAS ctrl'!CG29:CW29)</f>
        <v>0.78042695648886584</v>
      </c>
      <c r="BH31">
        <f>AVERAGE(expt!CG29:CW29)</f>
        <v>0.80254122597257804</v>
      </c>
      <c r="BJ31">
        <f>STDEV('Gal4 ctrl'!CG29:CW29)/SQRT(COUNT('Gal4 ctrl'!CG29:CW29))</f>
        <v>8.703833671299914E-2</v>
      </c>
      <c r="BK31">
        <f>STDEV('UAS ctrl'!CG29:CW29)/SQRT(COUNT('UAS ctrl'!CG29:CW29))</f>
        <v>4.1739864699070095E-2</v>
      </c>
      <c r="BL31">
        <f>STDEV(expt!CG29:CW29)/SQRT(COUNT(expt!CG29:CW29))</f>
        <v>5.5195684106745468E-2</v>
      </c>
      <c r="BQ31" t="e">
        <f>AVERAGE('Gal4 ctrl'!CX29:DN29)</f>
        <v>#DIV/0!</v>
      </c>
      <c r="BR31">
        <f>AVERAGE('UAS ctrl'!CX29:DN29)</f>
        <v>0.59501083333333338</v>
      </c>
      <c r="BS31" t="e">
        <f>AVERAGE(expt!CX29:DN29)</f>
        <v>#DIV/0!</v>
      </c>
      <c r="BU31" t="e">
        <f>STDEV('Gal4 ctrl'!CX29:DN29)/SQRT(COUNT('Gal4 ctrl'!CX29:DN29))</f>
        <v>#DIV/0!</v>
      </c>
      <c r="BV31">
        <f>STDEV('UAS ctrl'!CX29:DN29)/SQRT(COUNT('UAS ctrl'!CX29:DN29))</f>
        <v>5.3048230805593594E-2</v>
      </c>
      <c r="BW31" t="e">
        <f>STDEV(expt!CX29:DN29)/SQRT(COUNT(expt!CX29:DN29))</f>
        <v>#DIV/0!</v>
      </c>
      <c r="BY31" t="e">
        <f>AVERAGE('Gal4 ctrl'!DO29:EE29)</f>
        <v>#DIV/0!</v>
      </c>
      <c r="BZ31">
        <f>AVERAGE('UAS ctrl'!DO29:EE29)</f>
        <v>0.57527249999999996</v>
      </c>
      <c r="CA31" t="e">
        <f>AVERAGE(expt!DO29:EE29)</f>
        <v>#DIV/0!</v>
      </c>
      <c r="CC31" t="e">
        <f>STDEV('Gal4 ctrl'!DO29:EE29)/SQRT(COUNT('Gal4 ctrl'!DO29:EE29))</f>
        <v>#DIV/0!</v>
      </c>
      <c r="CD31">
        <f>STDEV('UAS ctrl'!DO29:EE29)/SQRT(COUNT('UAS ctrl'!DO29:EE29))</f>
        <v>5.9823053908817383E-2</v>
      </c>
      <c r="CE31" t="e">
        <f>STDEV(expt!DO29:EE29)/SQRT(COUNT(expt!DO29:EE29))</f>
        <v>#DIV/0!</v>
      </c>
      <c r="CG31" t="e">
        <f>AVERAGE('Gal4 ctrl'!EF29:EV29)</f>
        <v>#DIV/0!</v>
      </c>
      <c r="CH31">
        <f>AVERAGE('UAS ctrl'!EF29:EV29)</f>
        <v>0.50390583333333339</v>
      </c>
      <c r="CI31" t="e">
        <f>AVERAGE(expt!EF29:EV29)</f>
        <v>#DIV/0!</v>
      </c>
      <c r="CK31" t="e">
        <f>STDEV('Gal4 ctrl'!EF29:EV29)/SQRT(COUNT('Gal4 ctrl'!EF29:EV29))</f>
        <v>#DIV/0!</v>
      </c>
      <c r="CL31">
        <f>STDEV('UAS ctrl'!EF29:EV29)/SQRT(COUNT('UAS ctrl'!EF29:EV29))</f>
        <v>5.560268254999079E-2</v>
      </c>
      <c r="CM31" t="e">
        <f>STDEV(expt!EF29:EV29)/SQRT(COUNT(expt!EF29:EV29))</f>
        <v>#DIV/0!</v>
      </c>
    </row>
    <row r="32" spans="15:91" x14ac:dyDescent="0.2">
      <c r="O32">
        <v>29</v>
      </c>
      <c r="P32">
        <f>AVERAGE('Gal4 ctrl'!C30:R30)</f>
        <v>5.4865439328278258</v>
      </c>
      <c r="Q32">
        <f>AVERAGE('UAS ctrl'!C30:R30)</f>
        <v>5.2365401594406764</v>
      </c>
      <c r="R32">
        <f>AVERAGE(expt!C30:R30)</f>
        <v>7.8286589789312524</v>
      </c>
      <c r="T32">
        <f>STDEV('Gal4 ctrl'!C30:R30)/SQRT(COUNT('Gal4 ctrl'!C30:R30))</f>
        <v>0.99530342217950551</v>
      </c>
      <c r="U32">
        <f>STDEV('UAS ctrl'!C30:R30)/SQRT(COUNT('UAS ctrl'!C30:R30))</f>
        <v>0.92509654241929296</v>
      </c>
      <c r="V32">
        <f>STDEV(expt!C30:R30)/SQRT(COUNT(expt!C30:R30))</f>
        <v>1.0099517964370224</v>
      </c>
      <c r="X32">
        <f>AVERAGE('Gal4 ctrl'!AJ30:AY30)</f>
        <v>3.3808444660992123</v>
      </c>
      <c r="Y32">
        <f>AVERAGE('UAS ctrl'!AJ30:AY30)</f>
        <v>3.3880252033438154</v>
      </c>
      <c r="Z32">
        <f>AVERAGE(expt!AJ30:AY30)</f>
        <v>4.8287584788951152</v>
      </c>
      <c r="AB32">
        <f>STDEV('Gal4 ctrl'!AJ30:AY30)/SQRT(COUNT('Gal4 ctrl'!AJ30:AY30))</f>
        <v>0.95217339629582298</v>
      </c>
      <c r="AC32">
        <f>STDEV('UAS ctrl'!AJ30:AY30)/SQRT(COUNT('UAS ctrl'!AJ30:AY30))</f>
        <v>0.87412696082823316</v>
      </c>
      <c r="AD32">
        <f>STDEV(expt!AJ30:AY30)/SQRT(COUNT(expt!AJ30:AY30))</f>
        <v>0.5731037075147265</v>
      </c>
      <c r="AF32">
        <f>AVERAGE('Gal4 ctrl'!BQ30:CF30)</f>
        <v>2.4575685598870991</v>
      </c>
      <c r="AG32">
        <f>AVERAGE('UAS ctrl'!BQ30:CF30)</f>
        <v>4.6441632786334059</v>
      </c>
      <c r="AH32">
        <f>AVERAGE(expt!BQ30:CF30)</f>
        <v>4.8774618596253276</v>
      </c>
      <c r="AJ32">
        <f>STDEV('Gal4 ctrl'!BQ30:CF30)/SQRT(COUNT('Gal4 ctrl'!BQ30:CF30))</f>
        <v>0.74740205509769708</v>
      </c>
      <c r="AK32">
        <f>STDEV('UAS ctrl'!BQ30:CF30)/SQRT(COUNT('UAS ctrl'!BQ30:CF30))</f>
        <v>0.92558076881580631</v>
      </c>
      <c r="AL32">
        <f>STDEV(expt!BQ30:CF30)/SQRT(COUNT(expt!BQ30:CF30))</f>
        <v>0.5555772382735934</v>
      </c>
      <c r="AP32">
        <f>AVERAGE('Gal4 ctrl'!S30:AI30)</f>
        <v>1.0622889498779298</v>
      </c>
      <c r="AQ32">
        <f>AVERAGE('UAS ctrl'!S30:AI30)</f>
        <v>0.9215401037785993</v>
      </c>
      <c r="AR32">
        <f>AVERAGE(expt!S30:AI30)</f>
        <v>1.0208469522284949</v>
      </c>
      <c r="AT32">
        <f>STDEV('Gal4 ctrl'!S30:AI30)/SQRT(COUNT('Gal4 ctrl'!S30:AI30))</f>
        <v>0.12877129657661379</v>
      </c>
      <c r="AU32">
        <f>STDEV('UAS ctrl'!S30:AI30)/SQRT(COUNT('UAS ctrl'!S30:AI30))</f>
        <v>5.7351897684747355E-2</v>
      </c>
      <c r="AV32">
        <f>STDEV(expt!S30:AI30)/SQRT(COUNT(expt!S30:AI30))</f>
        <v>2.5174907735190821E-2</v>
      </c>
      <c r="AX32">
        <f>AVERAGE('Gal4 ctrl'!AZ30:BP30)</f>
        <v>0.92718293884879743</v>
      </c>
      <c r="AY32">
        <f>AVERAGE('UAS ctrl'!AZ30:BP30)</f>
        <v>0.71427161578074039</v>
      </c>
      <c r="AZ32">
        <f>AVERAGE(expt!AZ30:BP30)</f>
        <v>0.86972864488623458</v>
      </c>
      <c r="BB32">
        <f>STDEV('Gal4 ctrl'!AZ30:BP30)/SQRT(COUNT('Gal4 ctrl'!AZ30:BP30))</f>
        <v>0.12538254970165255</v>
      </c>
      <c r="BC32">
        <f>STDEV('UAS ctrl'!AZ30:BP30)/SQRT(COUNT('UAS ctrl'!AZ30:BP30))</f>
        <v>4.61859661053447E-2</v>
      </c>
      <c r="BD32">
        <f>STDEV(expt!AZ30:BP30)/SQRT(COUNT(expt!AZ30:BP30))</f>
        <v>3.9667819500127925E-2</v>
      </c>
      <c r="BF32">
        <f>AVERAGE('Gal4 ctrl'!CG30:CW30)</f>
        <v>0.74642454993133533</v>
      </c>
      <c r="BG32">
        <f>AVERAGE('UAS ctrl'!CG30:CW30)</f>
        <v>0.79139264615855931</v>
      </c>
      <c r="BH32">
        <f>AVERAGE(expt!CG30:CW30)</f>
        <v>0.76628292560712608</v>
      </c>
      <c r="BJ32">
        <f>STDEV('Gal4 ctrl'!CG30:CW30)/SQRT(COUNT('Gal4 ctrl'!CG30:CW30))</f>
        <v>8.5222964541597321E-2</v>
      </c>
      <c r="BK32">
        <f>STDEV('UAS ctrl'!CG30:CW30)/SQRT(COUNT('UAS ctrl'!CG30:CW30))</f>
        <v>4.8339563533480533E-2</v>
      </c>
      <c r="BL32">
        <f>STDEV(expt!CG30:CW30)/SQRT(COUNT(expt!CG30:CW30))</f>
        <v>4.3854696715033357E-2</v>
      </c>
      <c r="BQ32" t="e">
        <f>AVERAGE('Gal4 ctrl'!CX30:DN30)</f>
        <v>#DIV/0!</v>
      </c>
      <c r="BR32">
        <f>AVERAGE('UAS ctrl'!CX30:DN30)</f>
        <v>0.62333249999999996</v>
      </c>
      <c r="BS32" t="e">
        <f>AVERAGE(expt!CX30:DN30)</f>
        <v>#DIV/0!</v>
      </c>
      <c r="BU32" t="e">
        <f>STDEV('Gal4 ctrl'!CX30:DN30)/SQRT(COUNT('Gal4 ctrl'!CX30:DN30))</f>
        <v>#DIV/0!</v>
      </c>
      <c r="BV32">
        <f>STDEV('UAS ctrl'!CX30:DN30)/SQRT(COUNT('UAS ctrl'!CX30:DN30))</f>
        <v>5.5160751172245372E-2</v>
      </c>
      <c r="BW32" t="e">
        <f>STDEV(expt!CX30:DN30)/SQRT(COUNT(expt!CX30:DN30))</f>
        <v>#DIV/0!</v>
      </c>
      <c r="BY32" t="e">
        <f>AVERAGE('Gal4 ctrl'!DO30:EE30)</f>
        <v>#DIV/0!</v>
      </c>
      <c r="BZ32">
        <f>AVERAGE('UAS ctrl'!DO30:EE30)</f>
        <v>0.54410666666666663</v>
      </c>
      <c r="CA32" t="e">
        <f>AVERAGE(expt!DO30:EE30)</f>
        <v>#DIV/0!</v>
      </c>
      <c r="CC32" t="e">
        <f>STDEV('Gal4 ctrl'!DO30:EE30)/SQRT(COUNT('Gal4 ctrl'!DO30:EE30))</f>
        <v>#DIV/0!</v>
      </c>
      <c r="CD32">
        <f>STDEV('UAS ctrl'!DO30:EE30)/SQRT(COUNT('UAS ctrl'!DO30:EE30))</f>
        <v>4.6850901196554301E-2</v>
      </c>
      <c r="CE32" t="e">
        <f>STDEV(expt!DO30:EE30)/SQRT(COUNT(expt!DO30:EE30))</f>
        <v>#DIV/0!</v>
      </c>
      <c r="CG32" t="e">
        <f>AVERAGE('Gal4 ctrl'!EF30:EV30)</f>
        <v>#DIV/0!</v>
      </c>
      <c r="CH32">
        <f>AVERAGE('UAS ctrl'!EF30:EV30)</f>
        <v>0.48647000000000001</v>
      </c>
      <c r="CI32" t="e">
        <f>AVERAGE(expt!EF30:EV30)</f>
        <v>#DIV/0!</v>
      </c>
      <c r="CK32" t="e">
        <f>STDEV('Gal4 ctrl'!EF30:EV30)/SQRT(COUNT('Gal4 ctrl'!EF30:EV30))</f>
        <v>#DIV/0!</v>
      </c>
      <c r="CL32">
        <f>STDEV('UAS ctrl'!EF30:EV30)/SQRT(COUNT('UAS ctrl'!EF30:EV30))</f>
        <v>4.6898220422398509E-2</v>
      </c>
      <c r="CM32" t="e">
        <f>STDEV(expt!EF30:EV30)/SQRT(COUNT(expt!EF30:EV30))</f>
        <v>#DIV/0!</v>
      </c>
    </row>
    <row r="33" spans="15:91" x14ac:dyDescent="0.2">
      <c r="O33">
        <v>30</v>
      </c>
      <c r="P33">
        <f>AVERAGE('Gal4 ctrl'!C31:R31)</f>
        <v>5.0858224628411861</v>
      </c>
      <c r="Q33">
        <f>AVERAGE('UAS ctrl'!C31:R31)</f>
        <v>4.2146973992622998</v>
      </c>
      <c r="R33">
        <f>AVERAGE(expt!C31:R31)</f>
        <v>7.1712081327730317</v>
      </c>
      <c r="T33">
        <f>STDEV('Gal4 ctrl'!C31:R31)/SQRT(COUNT('Gal4 ctrl'!C31:R31))</f>
        <v>0.95720819205286667</v>
      </c>
      <c r="U33">
        <f>STDEV('UAS ctrl'!C31:R31)/SQRT(COUNT('UAS ctrl'!C31:R31))</f>
        <v>0.60573824677320165</v>
      </c>
      <c r="V33">
        <f>STDEV(expt!C31:R31)/SQRT(COUNT(expt!C31:R31))</f>
        <v>1.1962058705483343</v>
      </c>
      <c r="X33">
        <f>AVERAGE('Gal4 ctrl'!AJ31:AY31)</f>
        <v>3.4867584994979608</v>
      </c>
      <c r="Y33">
        <f>AVERAGE('UAS ctrl'!AJ31:AY31)</f>
        <v>3.7767243088135962</v>
      </c>
      <c r="Z33">
        <f>AVERAGE(expt!AJ31:AY31)</f>
        <v>4.4649655273831614</v>
      </c>
      <c r="AB33">
        <f>STDEV('Gal4 ctrl'!AJ31:AY31)/SQRT(COUNT('Gal4 ctrl'!AJ31:AY31))</f>
        <v>0.92639958131411082</v>
      </c>
      <c r="AC33">
        <f>STDEV('UAS ctrl'!AJ31:AY31)/SQRT(COUNT('UAS ctrl'!AJ31:AY31))</f>
        <v>0.9439333943421454</v>
      </c>
      <c r="AD33">
        <f>STDEV(expt!AJ31:AY31)/SQRT(COUNT(expt!AJ31:AY31))</f>
        <v>0.62507294446555806</v>
      </c>
      <c r="AF33">
        <f>AVERAGE('Gal4 ctrl'!BQ31:CF31)</f>
        <v>2.5693097835548886</v>
      </c>
      <c r="AG33">
        <f>AVERAGE('UAS ctrl'!BQ31:CF31)</f>
        <v>4.4225587273396867</v>
      </c>
      <c r="AH33">
        <f>AVERAGE(expt!BQ31:CF31)</f>
        <v>4.3873196448175475</v>
      </c>
      <c r="AJ33">
        <f>STDEV('Gal4 ctrl'!BQ31:CF31)/SQRT(COUNT('Gal4 ctrl'!BQ31:CF31))</f>
        <v>0.83663377091428737</v>
      </c>
      <c r="AK33">
        <f>STDEV('UAS ctrl'!BQ31:CF31)/SQRT(COUNT('UAS ctrl'!BQ31:CF31))</f>
        <v>0.90270428131892577</v>
      </c>
      <c r="AL33">
        <f>STDEV(expt!BQ31:CF31)/SQRT(COUNT(expt!BQ31:CF31))</f>
        <v>0.38457952965888992</v>
      </c>
      <c r="AP33">
        <f>AVERAGE('Gal4 ctrl'!S31:AI31)</f>
        <v>0.97289217502190939</v>
      </c>
      <c r="AQ33">
        <f>AVERAGE('UAS ctrl'!S31:AI31)</f>
        <v>0.94748499432289535</v>
      </c>
      <c r="AR33">
        <f>AVERAGE(expt!S31:AI31)</f>
        <v>1.1018175163023349</v>
      </c>
      <c r="AT33">
        <f>STDEV('Gal4 ctrl'!S31:AI31)/SQRT(COUNT('Gal4 ctrl'!S31:AI31))</f>
        <v>6.5009511721181634E-2</v>
      </c>
      <c r="AU33">
        <f>STDEV('UAS ctrl'!S31:AI31)/SQRT(COUNT('UAS ctrl'!S31:AI31))</f>
        <v>7.1015452422464556E-2</v>
      </c>
      <c r="AV33">
        <f>STDEV(expt!S31:AI31)/SQRT(COUNT(expt!S31:AI31))</f>
        <v>8.4969727049482441E-2</v>
      </c>
      <c r="AX33">
        <f>AVERAGE('Gal4 ctrl'!AZ31:BP31)</f>
        <v>0.96991002461436471</v>
      </c>
      <c r="AY33">
        <f>AVERAGE('UAS ctrl'!AZ31:BP31)</f>
        <v>0.72656793464625491</v>
      </c>
      <c r="AZ33">
        <f>AVERAGE(expt!AZ31:BP31)</f>
        <v>0.84757850500309218</v>
      </c>
      <c r="BB33">
        <f>STDEV('Gal4 ctrl'!AZ31:BP31)/SQRT(COUNT('Gal4 ctrl'!AZ31:BP31))</f>
        <v>0.10194189319367128</v>
      </c>
      <c r="BC33">
        <f>STDEV('UAS ctrl'!AZ31:BP31)/SQRT(COUNT('UAS ctrl'!AZ31:BP31))</f>
        <v>5.1043675263525719E-2</v>
      </c>
      <c r="BD33">
        <f>STDEV(expt!AZ31:BP31)/SQRT(COUNT(expt!AZ31:BP31))</f>
        <v>5.7513044958330151E-2</v>
      </c>
      <c r="BF33">
        <f>AVERAGE('Gal4 ctrl'!CG31:CW31)</f>
        <v>0.78702428802093904</v>
      </c>
      <c r="BG33">
        <f>AVERAGE('UAS ctrl'!CG31:CW31)</f>
        <v>0.7466037590294935</v>
      </c>
      <c r="BH33">
        <f>AVERAGE(expt!CG31:CW31)</f>
        <v>0.82118531365352787</v>
      </c>
      <c r="BJ33">
        <f>STDEV('Gal4 ctrl'!CG31:CW31)/SQRT(COUNT('Gal4 ctrl'!CG31:CW31))</f>
        <v>0.15466609007979557</v>
      </c>
      <c r="BK33">
        <f>STDEV('UAS ctrl'!CG31:CW31)/SQRT(COUNT('UAS ctrl'!CG31:CW31))</f>
        <v>4.3900437662503518E-2</v>
      </c>
      <c r="BL33">
        <f>STDEV(expt!CG31:CW31)/SQRT(COUNT(expt!CG31:CW31))</f>
        <v>4.357085940138427E-2</v>
      </c>
      <c r="BQ33" t="e">
        <f>AVERAGE('Gal4 ctrl'!CX31:DN31)</f>
        <v>#DIV/0!</v>
      </c>
      <c r="BR33">
        <f>AVERAGE('UAS ctrl'!CX31:DN31)</f>
        <v>0.6294116666666667</v>
      </c>
      <c r="BS33" t="e">
        <f>AVERAGE(expt!CX31:DN31)</f>
        <v>#DIV/0!</v>
      </c>
      <c r="BU33" t="e">
        <f>STDEV('Gal4 ctrl'!CX31:DN31)/SQRT(COUNT('Gal4 ctrl'!CX31:DN31))</f>
        <v>#DIV/0!</v>
      </c>
      <c r="BV33">
        <f>STDEV('UAS ctrl'!CX31:DN31)/SQRT(COUNT('UAS ctrl'!CX31:DN31))</f>
        <v>4.5066652235182372E-2</v>
      </c>
      <c r="BW33" t="e">
        <f>STDEV(expt!CX31:DN31)/SQRT(COUNT(expt!CX31:DN31))</f>
        <v>#DIV/0!</v>
      </c>
      <c r="BY33" t="e">
        <f>AVERAGE('Gal4 ctrl'!DO31:EE31)</f>
        <v>#DIV/0!</v>
      </c>
      <c r="BZ33">
        <f>AVERAGE('UAS ctrl'!DO31:EE31)</f>
        <v>0.55504750000000003</v>
      </c>
      <c r="CA33" t="e">
        <f>AVERAGE(expt!DO31:EE31)</f>
        <v>#DIV/0!</v>
      </c>
      <c r="CC33" t="e">
        <f>STDEV('Gal4 ctrl'!DO31:EE31)/SQRT(COUNT('Gal4 ctrl'!DO31:EE31))</f>
        <v>#DIV/0!</v>
      </c>
      <c r="CD33">
        <f>STDEV('UAS ctrl'!DO31:EE31)/SQRT(COUNT('UAS ctrl'!DO31:EE31))</f>
        <v>4.2516834778512501E-2</v>
      </c>
      <c r="CE33" t="e">
        <f>STDEV(expt!DO31:EE31)/SQRT(COUNT(expt!DO31:EE31))</f>
        <v>#DIV/0!</v>
      </c>
      <c r="CG33" t="e">
        <f>AVERAGE('Gal4 ctrl'!EF31:EV31)</f>
        <v>#DIV/0!</v>
      </c>
      <c r="CH33">
        <f>AVERAGE('UAS ctrl'!EF31:EV31)</f>
        <v>0.48620249999999993</v>
      </c>
      <c r="CI33" t="e">
        <f>AVERAGE(expt!EF31:EV31)</f>
        <v>#DIV/0!</v>
      </c>
      <c r="CK33" t="e">
        <f>STDEV('Gal4 ctrl'!EF31:EV31)/SQRT(COUNT('Gal4 ctrl'!EF31:EV31))</f>
        <v>#DIV/0!</v>
      </c>
      <c r="CL33">
        <f>STDEV('UAS ctrl'!EF31:EV31)/SQRT(COUNT('UAS ctrl'!EF31:EV31))</f>
        <v>4.8492877345231895E-2</v>
      </c>
      <c r="CM33" t="e">
        <f>STDEV(expt!EF31:EV31)/SQRT(COUNT(expt!EF31:EV31))</f>
        <v>#DIV/0!</v>
      </c>
    </row>
    <row r="34" spans="15:91" x14ac:dyDescent="0.2">
      <c r="O34">
        <v>31</v>
      </c>
      <c r="P34">
        <f>AVERAGE('Gal4 ctrl'!C32:R32)</f>
        <v>3.8750686723501966</v>
      </c>
      <c r="Q34">
        <f>AVERAGE('UAS ctrl'!C32:R32)</f>
        <v>3.0622376211955982</v>
      </c>
      <c r="R34">
        <f>AVERAGE(expt!C32:R32)</f>
        <v>5.6452402210386543</v>
      </c>
      <c r="T34">
        <f>STDEV('Gal4 ctrl'!C32:R32)/SQRT(COUNT('Gal4 ctrl'!C32:R32))</f>
        <v>0.73280405514737224</v>
      </c>
      <c r="U34">
        <f>STDEV('UAS ctrl'!C32:R32)/SQRT(COUNT('UAS ctrl'!C32:R32))</f>
        <v>0.63212887100999027</v>
      </c>
      <c r="V34">
        <f>STDEV(expt!C32:R32)/SQRT(COUNT(expt!C32:R32))</f>
        <v>0.86338263887218758</v>
      </c>
      <c r="X34">
        <f>AVERAGE('Gal4 ctrl'!AJ32:AY32)</f>
        <v>3.3906803426030478</v>
      </c>
      <c r="Y34">
        <f>AVERAGE('UAS ctrl'!AJ32:AY32)</f>
        <v>2.6755688569240217</v>
      </c>
      <c r="Z34">
        <f>AVERAGE(expt!AJ32:AY32)</f>
        <v>3.6796568706569039</v>
      </c>
      <c r="AB34">
        <f>STDEV('Gal4 ctrl'!AJ32:AY32)/SQRT(COUNT('Gal4 ctrl'!AJ32:AY32))</f>
        <v>0.69999398662111867</v>
      </c>
      <c r="AC34">
        <f>STDEV('UAS ctrl'!AJ32:AY32)/SQRT(COUNT('UAS ctrl'!AJ32:AY32))</f>
        <v>0.58234565895814849</v>
      </c>
      <c r="AD34">
        <f>STDEV(expt!AJ32:AY32)/SQRT(COUNT(expt!AJ32:AY32))</f>
        <v>0.52579299999492857</v>
      </c>
      <c r="AF34">
        <f>AVERAGE('Gal4 ctrl'!BQ32:CF32)</f>
        <v>2.3671898170599794</v>
      </c>
      <c r="AG34">
        <f>AVERAGE('UAS ctrl'!BQ32:CF32)</f>
        <v>3.5731212828363632</v>
      </c>
      <c r="AH34">
        <f>AVERAGE(expt!BQ32:CF32)</f>
        <v>3.8774125342571129</v>
      </c>
      <c r="AJ34">
        <f>STDEV('Gal4 ctrl'!BQ32:CF32)/SQRT(COUNT('Gal4 ctrl'!BQ32:CF32))</f>
        <v>0.88329442065537433</v>
      </c>
      <c r="AK34">
        <f>STDEV('UAS ctrl'!BQ32:CF32)/SQRT(COUNT('UAS ctrl'!BQ32:CF32))</f>
        <v>0.56797911855680661</v>
      </c>
      <c r="AL34">
        <f>STDEV(expt!BQ32:CF32)/SQRT(COUNT(expt!BQ32:CF32))</f>
        <v>0.38139935968382471</v>
      </c>
      <c r="AP34">
        <f>AVERAGE('Gal4 ctrl'!S32:AI32)</f>
        <v>1.3919789852147475</v>
      </c>
      <c r="AQ34">
        <f>AVERAGE('UAS ctrl'!S32:AI32)</f>
        <v>0.90015026873548931</v>
      </c>
      <c r="AR34">
        <f>AVERAGE(expt!S32:AI32)</f>
        <v>1.0424924230901238</v>
      </c>
      <c r="AT34">
        <f>STDEV('Gal4 ctrl'!S32:AI32)/SQRT(COUNT('Gal4 ctrl'!S32:AI32))</f>
        <v>0.15499804939685827</v>
      </c>
      <c r="AU34">
        <f>STDEV('UAS ctrl'!S32:AI32)/SQRT(COUNT('UAS ctrl'!S32:AI32))</f>
        <v>0.10653128367837611</v>
      </c>
      <c r="AV34">
        <f>STDEV(expt!S32:AI32)/SQRT(COUNT(expt!S32:AI32))</f>
        <v>3.0191650846806788E-2</v>
      </c>
      <c r="AX34">
        <f>AVERAGE('Gal4 ctrl'!AZ32:BP32)</f>
        <v>1.0881931036302763</v>
      </c>
      <c r="AY34">
        <f>AVERAGE('UAS ctrl'!AZ32:BP32)</f>
        <v>0.82450854861942968</v>
      </c>
      <c r="AZ34">
        <f>AVERAGE(expt!AZ32:BP32)</f>
        <v>0.90501683767531782</v>
      </c>
      <c r="BB34">
        <f>STDEV('Gal4 ctrl'!AZ32:BP32)/SQRT(COUNT('Gal4 ctrl'!AZ32:BP32))</f>
        <v>0.11518010883067129</v>
      </c>
      <c r="BC34">
        <f>STDEV('UAS ctrl'!AZ32:BP32)/SQRT(COUNT('UAS ctrl'!AZ32:BP32))</f>
        <v>0.15343270633096487</v>
      </c>
      <c r="BD34">
        <f>STDEV(expt!AZ32:BP32)/SQRT(COUNT(expt!AZ32:BP32))</f>
        <v>7.2671948368021003E-2</v>
      </c>
      <c r="BF34">
        <f>AVERAGE('Gal4 ctrl'!CG32:CW32)</f>
        <v>0.86435118928744237</v>
      </c>
      <c r="BG34">
        <f>AVERAGE('UAS ctrl'!CG32:CW32)</f>
        <v>0.75828456757203033</v>
      </c>
      <c r="BH34">
        <f>AVERAGE(expt!CG32:CW32)</f>
        <v>0.9576778964333309</v>
      </c>
      <c r="BJ34">
        <f>STDEV('Gal4 ctrl'!CG32:CW32)/SQRT(COUNT('Gal4 ctrl'!CG32:CW32))</f>
        <v>0.17508926302081981</v>
      </c>
      <c r="BK34">
        <f>STDEV('UAS ctrl'!CG32:CW32)/SQRT(COUNT('UAS ctrl'!CG32:CW32))</f>
        <v>7.75329123793536E-2</v>
      </c>
      <c r="BL34">
        <f>STDEV(expt!CG32:CW32)/SQRT(COUNT(expt!CG32:CW32))</f>
        <v>9.7327785290099528E-2</v>
      </c>
      <c r="BQ34" t="e">
        <f>AVERAGE('Gal4 ctrl'!CX32:DN32)</f>
        <v>#DIV/0!</v>
      </c>
      <c r="BR34">
        <f>AVERAGE('UAS ctrl'!CX32:DN32)</f>
        <v>0.63689083333333329</v>
      </c>
      <c r="BS34" t="e">
        <f>AVERAGE(expt!CX32:DN32)</f>
        <v>#DIV/0!</v>
      </c>
      <c r="BU34" t="e">
        <f>STDEV('Gal4 ctrl'!CX32:DN32)/SQRT(COUNT('Gal4 ctrl'!CX32:DN32))</f>
        <v>#DIV/0!</v>
      </c>
      <c r="BV34">
        <f>STDEV('UAS ctrl'!CX32:DN32)/SQRT(COUNT('UAS ctrl'!CX32:DN32))</f>
        <v>3.9244589367629278E-2</v>
      </c>
      <c r="BW34" t="e">
        <f>STDEV(expt!CX32:DN32)/SQRT(COUNT(expt!CX32:DN32))</f>
        <v>#DIV/0!</v>
      </c>
      <c r="BY34" t="e">
        <f>AVERAGE('Gal4 ctrl'!DO32:EE32)</f>
        <v>#DIV/0!</v>
      </c>
      <c r="BZ34">
        <f>AVERAGE('UAS ctrl'!DO32:EE32)</f>
        <v>0.55778083333333328</v>
      </c>
      <c r="CA34" t="e">
        <f>AVERAGE(expt!DO32:EE32)</f>
        <v>#DIV/0!</v>
      </c>
      <c r="CC34" t="e">
        <f>STDEV('Gal4 ctrl'!DO32:EE32)/SQRT(COUNT('Gal4 ctrl'!DO32:EE32))</f>
        <v>#DIV/0!</v>
      </c>
      <c r="CD34">
        <f>STDEV('UAS ctrl'!DO32:EE32)/SQRT(COUNT('UAS ctrl'!DO32:EE32))</f>
        <v>4.7620895853675009E-2</v>
      </c>
      <c r="CE34" t="e">
        <f>STDEV(expt!DO32:EE32)/SQRT(COUNT(expt!DO32:EE32))</f>
        <v>#DIV/0!</v>
      </c>
      <c r="CG34" t="e">
        <f>AVERAGE('Gal4 ctrl'!EF32:EV32)</f>
        <v>#DIV/0!</v>
      </c>
      <c r="CH34">
        <f>AVERAGE('UAS ctrl'!EF32:EV32)</f>
        <v>0.50430083333333331</v>
      </c>
      <c r="CI34" t="e">
        <f>AVERAGE(expt!EF32:EV32)</f>
        <v>#DIV/0!</v>
      </c>
      <c r="CK34" t="e">
        <f>STDEV('Gal4 ctrl'!EF32:EV32)/SQRT(COUNT('Gal4 ctrl'!EF32:EV32))</f>
        <v>#DIV/0!</v>
      </c>
      <c r="CL34">
        <f>STDEV('UAS ctrl'!EF32:EV32)/SQRT(COUNT('UAS ctrl'!EF32:EV32))</f>
        <v>4.4522833101242706E-2</v>
      </c>
      <c r="CM34" t="e">
        <f>STDEV(expt!EF32:EV32)/SQRT(COUNT(expt!EF32:EV32))</f>
        <v>#DIV/0!</v>
      </c>
    </row>
    <row r="35" spans="15:91" x14ac:dyDescent="0.2">
      <c r="O35">
        <v>32</v>
      </c>
      <c r="P35">
        <f>AVERAGE('Gal4 ctrl'!C33:R33)</f>
        <v>5.4769997589417683</v>
      </c>
      <c r="Q35">
        <f>AVERAGE('UAS ctrl'!C33:R33)</f>
        <v>4.3279974270427006</v>
      </c>
      <c r="R35">
        <f>AVERAGE(expt!C33:R33)</f>
        <v>5.2416487797416833</v>
      </c>
      <c r="T35">
        <f>STDEV('Gal4 ctrl'!C33:R33)/SQRT(COUNT('Gal4 ctrl'!C33:R33))</f>
        <v>1.476570357874142</v>
      </c>
      <c r="U35">
        <f>STDEV('UAS ctrl'!C33:R33)/SQRT(COUNT('UAS ctrl'!C33:R33))</f>
        <v>0.57403940785580765</v>
      </c>
      <c r="V35">
        <f>STDEV(expt!C33:R33)/SQRT(COUNT(expt!C33:R33))</f>
        <v>0.53708153786208468</v>
      </c>
      <c r="X35">
        <f>AVERAGE('Gal4 ctrl'!AJ33:AY33)</f>
        <v>5.0524741558798674</v>
      </c>
      <c r="Y35">
        <f>AVERAGE('UAS ctrl'!AJ33:AY33)</f>
        <v>3.7006008894623483</v>
      </c>
      <c r="Z35">
        <f>AVERAGE(expt!AJ33:AY33)</f>
        <v>3.9083711982333713</v>
      </c>
      <c r="AB35">
        <f>STDEV('Gal4 ctrl'!AJ33:AY33)/SQRT(COUNT('Gal4 ctrl'!AJ33:AY33))</f>
        <v>1.1332412060797119</v>
      </c>
      <c r="AC35">
        <f>STDEV('UAS ctrl'!AJ33:AY33)/SQRT(COUNT('UAS ctrl'!AJ33:AY33))</f>
        <v>0.87794295490142182</v>
      </c>
      <c r="AD35">
        <f>STDEV(expt!AJ33:AY33)/SQRT(COUNT(expt!AJ33:AY33))</f>
        <v>0.52567688053796613</v>
      </c>
      <c r="AF35">
        <f>AVERAGE('Gal4 ctrl'!BQ33:CF33)</f>
        <v>3.4786881445752513</v>
      </c>
      <c r="AG35">
        <f>AVERAGE('UAS ctrl'!BQ33:CF33)</f>
        <v>3.6534444294494044</v>
      </c>
      <c r="AH35">
        <f>AVERAGE(expt!BQ33:CF33)</f>
        <v>4.6094519995506475</v>
      </c>
      <c r="AJ35">
        <f>STDEV('Gal4 ctrl'!BQ33:CF33)/SQRT(COUNT('Gal4 ctrl'!BQ33:CF33))</f>
        <v>1.2035154903135492</v>
      </c>
      <c r="AK35">
        <f>STDEV('UAS ctrl'!BQ33:CF33)/SQRT(COUNT('UAS ctrl'!BQ33:CF33))</f>
        <v>0.69200353936475034</v>
      </c>
      <c r="AL35">
        <f>STDEV(expt!BQ33:CF33)/SQRT(COUNT(expt!BQ33:CF33))</f>
        <v>0.38914626829686005</v>
      </c>
      <c r="AP35">
        <f>AVERAGE('Gal4 ctrl'!S33:AI33)</f>
        <v>1.6446471228106361</v>
      </c>
      <c r="AQ35">
        <f>AVERAGE('UAS ctrl'!S33:AI33)</f>
        <v>1.3130456647033233</v>
      </c>
      <c r="AR35">
        <f>AVERAGE(expt!S33:AI33)</f>
        <v>1.196249075123444</v>
      </c>
      <c r="AT35">
        <f>STDEV('Gal4 ctrl'!S33:AI33)/SQRT(COUNT('Gal4 ctrl'!S33:AI33))</f>
        <v>0.11116051839896932</v>
      </c>
      <c r="AU35">
        <f>STDEV('UAS ctrl'!S33:AI33)/SQRT(COUNT('UAS ctrl'!S33:AI33))</f>
        <v>0.12638501881898714</v>
      </c>
      <c r="AV35">
        <f>STDEV(expt!S33:AI33)/SQRT(COUNT(expt!S33:AI33))</f>
        <v>0.10365310100570596</v>
      </c>
      <c r="AX35">
        <f>AVERAGE('Gal4 ctrl'!AZ33:BP33)</f>
        <v>1.2404354468498633</v>
      </c>
      <c r="AY35">
        <f>AVERAGE('UAS ctrl'!AZ33:BP33)</f>
        <v>1.1650973017749384</v>
      </c>
      <c r="AZ35">
        <f>AVERAGE(expt!AZ33:BP33)</f>
        <v>1.0342001421300158</v>
      </c>
      <c r="BB35">
        <f>STDEV('Gal4 ctrl'!AZ33:BP33)/SQRT(COUNT('Gal4 ctrl'!AZ33:BP33))</f>
        <v>0.10340602389306595</v>
      </c>
      <c r="BC35">
        <f>STDEV('UAS ctrl'!AZ33:BP33)/SQRT(COUNT('UAS ctrl'!AZ33:BP33))</f>
        <v>0.18157651322390841</v>
      </c>
      <c r="BD35">
        <f>STDEV(expt!AZ33:BP33)/SQRT(COUNT(expt!AZ33:BP33))</f>
        <v>5.923092400071632E-2</v>
      </c>
      <c r="BF35">
        <f>AVERAGE('Gal4 ctrl'!CG33:CW33)</f>
        <v>1.0324064644837119</v>
      </c>
      <c r="BG35">
        <f>AVERAGE('UAS ctrl'!CG33:CW33)</f>
        <v>1.0367848800414015</v>
      </c>
      <c r="BH35">
        <f>AVERAGE(expt!CG33:CW33)</f>
        <v>1.17697317086109</v>
      </c>
      <c r="BJ35">
        <f>STDEV('Gal4 ctrl'!CG33:CW33)/SQRT(COUNT('Gal4 ctrl'!CG33:CW33))</f>
        <v>0.15880150456669126</v>
      </c>
      <c r="BK35">
        <f>STDEV('UAS ctrl'!CG33:CW33)/SQRT(COUNT('UAS ctrl'!CG33:CW33))</f>
        <v>0.15139613229769139</v>
      </c>
      <c r="BL35">
        <f>STDEV(expt!CG33:CW33)/SQRT(COUNT(expt!CG33:CW33))</f>
        <v>6.9991624646630571E-2</v>
      </c>
      <c r="BQ35" t="e">
        <f>AVERAGE('Gal4 ctrl'!CX33:DN33)</f>
        <v>#DIV/0!</v>
      </c>
      <c r="BR35">
        <f>AVERAGE('UAS ctrl'!CX33:DN33)</f>
        <v>0.63955333333333331</v>
      </c>
      <c r="BS35" t="e">
        <f>AVERAGE(expt!CX33:DN33)</f>
        <v>#DIV/0!</v>
      </c>
      <c r="BU35" t="e">
        <f>STDEV('Gal4 ctrl'!CX33:DN33)/SQRT(COUNT('Gal4 ctrl'!CX33:DN33))</f>
        <v>#DIV/0!</v>
      </c>
      <c r="BV35">
        <f>STDEV('UAS ctrl'!CX33:DN33)/SQRT(COUNT('UAS ctrl'!CX33:DN33))</f>
        <v>4.3553681042171638E-2</v>
      </c>
      <c r="BW35" t="e">
        <f>STDEV(expt!CX33:DN33)/SQRT(COUNT(expt!CX33:DN33))</f>
        <v>#DIV/0!</v>
      </c>
      <c r="BY35" t="e">
        <f>AVERAGE('Gal4 ctrl'!DO33:EE33)</f>
        <v>#DIV/0!</v>
      </c>
      <c r="BZ35">
        <f>AVERAGE('UAS ctrl'!DO33:EE33)</f>
        <v>0.55878749999999999</v>
      </c>
      <c r="CA35" t="e">
        <f>AVERAGE(expt!DO33:EE33)</f>
        <v>#DIV/0!</v>
      </c>
      <c r="CC35" t="e">
        <f>STDEV('Gal4 ctrl'!DO33:EE33)/SQRT(COUNT('Gal4 ctrl'!DO33:EE33))</f>
        <v>#DIV/0!</v>
      </c>
      <c r="CD35">
        <f>STDEV('UAS ctrl'!DO33:EE33)/SQRT(COUNT('UAS ctrl'!DO33:EE33))</f>
        <v>5.090049964220153E-2</v>
      </c>
      <c r="CE35" t="e">
        <f>STDEV(expt!DO33:EE33)/SQRT(COUNT(expt!DO33:EE33))</f>
        <v>#DIV/0!</v>
      </c>
      <c r="CG35" t="e">
        <f>AVERAGE('Gal4 ctrl'!EF33:EV33)</f>
        <v>#DIV/0!</v>
      </c>
      <c r="CH35">
        <f>AVERAGE('UAS ctrl'!EF33:EV33)</f>
        <v>0.49801916666666662</v>
      </c>
      <c r="CI35" t="e">
        <f>AVERAGE(expt!EF33:EV33)</f>
        <v>#DIV/0!</v>
      </c>
      <c r="CK35" t="e">
        <f>STDEV('Gal4 ctrl'!EF33:EV33)/SQRT(COUNT('Gal4 ctrl'!EF33:EV33))</f>
        <v>#DIV/0!</v>
      </c>
      <c r="CL35">
        <f>STDEV('UAS ctrl'!EF33:EV33)/SQRT(COUNT('UAS ctrl'!EF33:EV33))</f>
        <v>4.4805912411846789E-2</v>
      </c>
      <c r="CM35" t="e">
        <f>STDEV(expt!EF33:EV33)/SQRT(COUNT(expt!EF33:EV33))</f>
        <v>#DIV/0!</v>
      </c>
    </row>
    <row r="36" spans="15:91" x14ac:dyDescent="0.2">
      <c r="O36">
        <v>33</v>
      </c>
      <c r="P36">
        <f>AVERAGE('Gal4 ctrl'!C34:R34)</f>
        <v>4.1665450920938749</v>
      </c>
      <c r="Q36">
        <f>AVERAGE('UAS ctrl'!C34:R34)</f>
        <v>3.7324461968705798</v>
      </c>
      <c r="R36">
        <f>AVERAGE(expt!C34:R34)</f>
        <v>3.1869814456364618</v>
      </c>
      <c r="T36">
        <f>STDEV('Gal4 ctrl'!C34:R34)/SQRT(COUNT('Gal4 ctrl'!C34:R34))</f>
        <v>1.0806898837426788</v>
      </c>
      <c r="U36">
        <f>STDEV('UAS ctrl'!C34:R34)/SQRT(COUNT('UAS ctrl'!C34:R34))</f>
        <v>0.41271967740826743</v>
      </c>
      <c r="V36">
        <f>STDEV(expt!C34:R34)/SQRT(COUNT(expt!C34:R34))</f>
        <v>0.34684005722517164</v>
      </c>
      <c r="X36">
        <f>AVERAGE('Gal4 ctrl'!AJ34:AY34)</f>
        <v>4.0597299043487505</v>
      </c>
      <c r="Y36">
        <f>AVERAGE('UAS ctrl'!AJ34:AY34)</f>
        <v>2.3995019415108096</v>
      </c>
      <c r="Z36">
        <f>AVERAGE(expt!AJ34:AY34)</f>
        <v>2.4903444780961435</v>
      </c>
      <c r="AB36">
        <f>STDEV('Gal4 ctrl'!AJ34:AY34)/SQRT(COUNT('Gal4 ctrl'!AJ34:AY34))</f>
        <v>1.0131157036510507</v>
      </c>
      <c r="AC36">
        <f>STDEV('UAS ctrl'!AJ34:AY34)/SQRT(COUNT('UAS ctrl'!AJ34:AY34))</f>
        <v>0.7154223006885585</v>
      </c>
      <c r="AD36">
        <f>STDEV(expt!AJ34:AY34)/SQRT(COUNT(expt!AJ34:AY34))</f>
        <v>0.26684590419558113</v>
      </c>
      <c r="AF36">
        <f>AVERAGE('Gal4 ctrl'!BQ34:CF34)</f>
        <v>3.1838247298625015</v>
      </c>
      <c r="AG36">
        <f>AVERAGE('UAS ctrl'!BQ34:CF34)</f>
        <v>2.1295404074365876</v>
      </c>
      <c r="AH36">
        <f>AVERAGE(expt!BQ34:CF34)</f>
        <v>3.4214293421273667</v>
      </c>
      <c r="AJ36">
        <f>STDEV('Gal4 ctrl'!BQ34:CF34)/SQRT(COUNT('Gal4 ctrl'!BQ34:CF34))</f>
        <v>1.0784239236817408</v>
      </c>
      <c r="AK36">
        <f>STDEV('UAS ctrl'!BQ34:CF34)/SQRT(COUNT('UAS ctrl'!BQ34:CF34))</f>
        <v>0.43465030702386848</v>
      </c>
      <c r="AL36">
        <f>STDEV(expt!BQ34:CF34)/SQRT(COUNT(expt!BQ34:CF34))</f>
        <v>0.45671924395368602</v>
      </c>
      <c r="AP36">
        <f>AVERAGE('Gal4 ctrl'!S34:AI34)</f>
        <v>1.3217738166648378</v>
      </c>
      <c r="AQ36">
        <f>AVERAGE('UAS ctrl'!S34:AI34)</f>
        <v>1.1339435364778834</v>
      </c>
      <c r="AR36">
        <f>AVERAGE(expt!S34:AI34)</f>
        <v>0.92455047557622239</v>
      </c>
      <c r="AT36">
        <f>STDEV('Gal4 ctrl'!S34:AI34)/SQRT(COUNT('Gal4 ctrl'!S34:AI34))</f>
        <v>0.19530679996775893</v>
      </c>
      <c r="AU36">
        <f>STDEV('UAS ctrl'!S34:AI34)/SQRT(COUNT('UAS ctrl'!S34:AI34))</f>
        <v>0.12312330634167089</v>
      </c>
      <c r="AV36">
        <f>STDEV(expt!S34:AI34)/SQRT(COUNT(expt!S34:AI34))</f>
        <v>6.2016558390607865E-2</v>
      </c>
      <c r="AX36">
        <f>AVERAGE('Gal4 ctrl'!AZ34:BP34)</f>
        <v>0.94161303098710769</v>
      </c>
      <c r="AY36">
        <f>AVERAGE('UAS ctrl'!AZ34:BP34)</f>
        <v>0.87724469375461656</v>
      </c>
      <c r="AZ36">
        <f>AVERAGE(expt!AZ34:BP34)</f>
        <v>0.92254232981407058</v>
      </c>
      <c r="BB36">
        <f>STDEV('Gal4 ctrl'!AZ34:BP34)/SQRT(COUNT('Gal4 ctrl'!AZ34:BP34))</f>
        <v>7.6853289294740237E-2</v>
      </c>
      <c r="BC36">
        <f>STDEV('UAS ctrl'!AZ34:BP34)/SQRT(COUNT('UAS ctrl'!AZ34:BP34))</f>
        <v>0.15306135261031406</v>
      </c>
      <c r="BD36">
        <f>STDEV(expt!AZ34:BP34)/SQRT(COUNT(expt!AZ34:BP34))</f>
        <v>0.12357556159719067</v>
      </c>
      <c r="BF36">
        <f>AVERAGE('Gal4 ctrl'!CG34:CW34)</f>
        <v>0.98239747145111311</v>
      </c>
      <c r="BG36">
        <f>AVERAGE('UAS ctrl'!CG34:CW34)</f>
        <v>0.81348830552185936</v>
      </c>
      <c r="BH36">
        <f>AVERAGE(expt!CG34:CW34)</f>
        <v>0.93949060305480747</v>
      </c>
      <c r="BJ36">
        <f>STDEV('Gal4 ctrl'!CG34:CW34)/SQRT(COUNT('Gal4 ctrl'!CG34:CW34))</f>
        <v>0.1761301397820412</v>
      </c>
      <c r="BK36">
        <f>STDEV('UAS ctrl'!CG34:CW34)/SQRT(COUNT('UAS ctrl'!CG34:CW34))</f>
        <v>0.11037206592892018</v>
      </c>
      <c r="BL36">
        <f>STDEV(expt!CG34:CW34)/SQRT(COUNT(expt!CG34:CW34))</f>
        <v>8.0097350065528566E-2</v>
      </c>
      <c r="BQ36" t="e">
        <f>AVERAGE('Gal4 ctrl'!CX34:DN34)</f>
        <v>#DIV/0!</v>
      </c>
      <c r="BR36">
        <f>AVERAGE('UAS ctrl'!CX34:DN34)</f>
        <v>0.62046083333333335</v>
      </c>
      <c r="BS36" t="e">
        <f>AVERAGE(expt!CX34:DN34)</f>
        <v>#DIV/0!</v>
      </c>
      <c r="BU36" t="e">
        <f>STDEV('Gal4 ctrl'!CX34:DN34)/SQRT(COUNT('Gal4 ctrl'!CX34:DN34))</f>
        <v>#DIV/0!</v>
      </c>
      <c r="BV36">
        <f>STDEV('UAS ctrl'!CX34:DN34)/SQRT(COUNT('UAS ctrl'!CX34:DN34))</f>
        <v>4.2101933941370663E-2</v>
      </c>
      <c r="BW36" t="e">
        <f>STDEV(expt!CX34:DN34)/SQRT(COUNT(expt!CX34:DN34))</f>
        <v>#DIV/0!</v>
      </c>
      <c r="BY36" t="e">
        <f>AVERAGE('Gal4 ctrl'!DO34:EE34)</f>
        <v>#DIV/0!</v>
      </c>
      <c r="BZ36">
        <f>AVERAGE('UAS ctrl'!DO34:EE34)</f>
        <v>0.55625583333333328</v>
      </c>
      <c r="CA36" t="e">
        <f>AVERAGE(expt!DO34:EE34)</f>
        <v>#DIV/0!</v>
      </c>
      <c r="CC36" t="e">
        <f>STDEV('Gal4 ctrl'!DO34:EE34)/SQRT(COUNT('Gal4 ctrl'!DO34:EE34))</f>
        <v>#DIV/0!</v>
      </c>
      <c r="CD36">
        <f>STDEV('UAS ctrl'!DO34:EE34)/SQRT(COUNT('UAS ctrl'!DO34:EE34))</f>
        <v>5.4983776153410775E-2</v>
      </c>
      <c r="CE36" t="e">
        <f>STDEV(expt!DO34:EE34)/SQRT(COUNT(expt!DO34:EE34))</f>
        <v>#DIV/0!</v>
      </c>
      <c r="CG36" t="e">
        <f>AVERAGE('Gal4 ctrl'!EF34:EV34)</f>
        <v>#DIV/0!</v>
      </c>
      <c r="CH36">
        <f>AVERAGE('UAS ctrl'!EF34:EV34)</f>
        <v>0.50688916666666672</v>
      </c>
      <c r="CI36" t="e">
        <f>AVERAGE(expt!EF34:EV34)</f>
        <v>#DIV/0!</v>
      </c>
      <c r="CK36" t="e">
        <f>STDEV('Gal4 ctrl'!EF34:EV34)/SQRT(COUNT('Gal4 ctrl'!EF34:EV34))</f>
        <v>#DIV/0!</v>
      </c>
      <c r="CL36">
        <f>STDEV('UAS ctrl'!EF34:EV34)/SQRT(COUNT('UAS ctrl'!EF34:EV34))</f>
        <v>5.5728915043328837E-2</v>
      </c>
      <c r="CM36" t="e">
        <f>STDEV(expt!EF34:EV34)/SQRT(COUNT(expt!EF34:EV34))</f>
        <v>#DIV/0!</v>
      </c>
    </row>
    <row r="37" spans="15:91" x14ac:dyDescent="0.2">
      <c r="O37">
        <v>34</v>
      </c>
      <c r="P37">
        <f>AVERAGE('Gal4 ctrl'!C35:R35)</f>
        <v>4.0015276920206215</v>
      </c>
      <c r="Q37">
        <f>AVERAGE('UAS ctrl'!C35:R35)</f>
        <v>2.4935526763516953</v>
      </c>
      <c r="R37">
        <f>AVERAGE(expt!C35:R35)</f>
        <v>2.4745507075834765</v>
      </c>
      <c r="T37">
        <f>STDEV('Gal4 ctrl'!C35:R35)/SQRT(COUNT('Gal4 ctrl'!C35:R35))</f>
        <v>0.65349745378147117</v>
      </c>
      <c r="U37">
        <f>STDEV('UAS ctrl'!C35:R35)/SQRT(COUNT('UAS ctrl'!C35:R35))</f>
        <v>0.39347252035863645</v>
      </c>
      <c r="V37">
        <f>STDEV(expt!C35:R35)/SQRT(COUNT(expt!C35:R35))</f>
        <v>0.33120405673566378</v>
      </c>
      <c r="X37">
        <f>AVERAGE('Gal4 ctrl'!AJ35:AY35)</f>
        <v>3.3151828029552433</v>
      </c>
      <c r="Y37">
        <f>AVERAGE('UAS ctrl'!AJ35:AY35)</f>
        <v>2.5383070978250295</v>
      </c>
      <c r="Z37">
        <f>AVERAGE(expt!AJ35:AY35)</f>
        <v>1.7479275773016447</v>
      </c>
      <c r="AB37">
        <f>STDEV('Gal4 ctrl'!AJ35:AY35)/SQRT(COUNT('Gal4 ctrl'!AJ35:AY35))</f>
        <v>1.0204041953801806</v>
      </c>
      <c r="AC37">
        <f>STDEV('UAS ctrl'!AJ35:AY35)/SQRT(COUNT('UAS ctrl'!AJ35:AY35))</f>
        <v>0.91258639410573994</v>
      </c>
      <c r="AD37">
        <f>STDEV(expt!AJ35:AY35)/SQRT(COUNT(expt!AJ35:AY35))</f>
        <v>0.16828643580638361</v>
      </c>
      <c r="AF37">
        <f>AVERAGE('Gal4 ctrl'!BQ35:CF35)</f>
        <v>2.864278686835148</v>
      </c>
      <c r="AG37">
        <f>AVERAGE('UAS ctrl'!BQ35:CF35)</f>
        <v>1.7832463970389139</v>
      </c>
      <c r="AH37">
        <f>AVERAGE(expt!BQ35:CF35)</f>
        <v>2.3178588285067518</v>
      </c>
      <c r="AJ37">
        <f>STDEV('Gal4 ctrl'!BQ35:CF35)/SQRT(COUNT('Gal4 ctrl'!BQ35:CF35))</f>
        <v>1.0339874464247538</v>
      </c>
      <c r="AK37">
        <f>STDEV('UAS ctrl'!BQ35:CF35)/SQRT(COUNT('UAS ctrl'!BQ35:CF35))</f>
        <v>0.42312708784918768</v>
      </c>
      <c r="AL37">
        <f>STDEV(expt!BQ35:CF35)/SQRT(COUNT(expt!BQ35:CF35))</f>
        <v>0.27078425977375237</v>
      </c>
      <c r="AP37">
        <f>AVERAGE('Gal4 ctrl'!S35:AI35)</f>
        <v>1.228770886261072</v>
      </c>
      <c r="AQ37">
        <f>AVERAGE('UAS ctrl'!S35:AI35)</f>
        <v>0.88784792723968975</v>
      </c>
      <c r="AR37">
        <f>AVERAGE(expt!S35:AI35)</f>
        <v>0.87838147869638428</v>
      </c>
      <c r="AT37">
        <f>STDEV('Gal4 ctrl'!S35:AI35)/SQRT(COUNT('Gal4 ctrl'!S35:AI35))</f>
        <v>0.16047276396671556</v>
      </c>
      <c r="AU37">
        <f>STDEV('UAS ctrl'!S35:AI35)/SQRT(COUNT('UAS ctrl'!S35:AI35))</f>
        <v>0.12924338403492788</v>
      </c>
      <c r="AV37">
        <f>STDEV(expt!S35:AI35)/SQRT(COUNT(expt!S35:AI35))</f>
        <v>6.2865460997803144E-2</v>
      </c>
      <c r="AX37">
        <f>AVERAGE('Gal4 ctrl'!AZ35:BP35)</f>
        <v>0.93352412913924887</v>
      </c>
      <c r="AY37">
        <f>AVERAGE('UAS ctrl'!AZ35:BP35)</f>
        <v>0.75284261993497792</v>
      </c>
      <c r="AZ37">
        <f>AVERAGE(expt!AZ35:BP35)</f>
        <v>0.75226895324471033</v>
      </c>
      <c r="BB37">
        <f>STDEV('Gal4 ctrl'!AZ35:BP35)/SQRT(COUNT('Gal4 ctrl'!AZ35:BP35))</f>
        <v>6.6730278853167596E-2</v>
      </c>
      <c r="BC37">
        <f>STDEV('UAS ctrl'!AZ35:BP35)/SQRT(COUNT('UAS ctrl'!AZ35:BP35))</f>
        <v>8.8403088528983001E-2</v>
      </c>
      <c r="BD37">
        <f>STDEV(expt!AZ35:BP35)/SQRT(COUNT(expt!AZ35:BP35))</f>
        <v>6.7201035988471436E-2</v>
      </c>
      <c r="BF37">
        <f>AVERAGE('Gal4 ctrl'!CG35:CW35)</f>
        <v>0.91854558610072345</v>
      </c>
      <c r="BG37">
        <f>AVERAGE('UAS ctrl'!CG35:CW35)</f>
        <v>0.64558135333718114</v>
      </c>
      <c r="BH37">
        <f>AVERAGE(expt!CG35:CW35)</f>
        <v>0.786947083120352</v>
      </c>
      <c r="BJ37">
        <f>STDEV('Gal4 ctrl'!CG35:CW35)/SQRT(COUNT('Gal4 ctrl'!CG35:CW35))</f>
        <v>0.13287876472767499</v>
      </c>
      <c r="BK37">
        <f>STDEV('UAS ctrl'!CG35:CW35)/SQRT(COUNT('UAS ctrl'!CG35:CW35))</f>
        <v>5.3498270639991005E-2</v>
      </c>
      <c r="BL37">
        <f>STDEV(expt!CG35:CW35)/SQRT(COUNT(expt!CG35:CW35))</f>
        <v>9.7494712103556078E-2</v>
      </c>
      <c r="BQ37" t="e">
        <f>AVERAGE('Gal4 ctrl'!CX35:DN35)</f>
        <v>#DIV/0!</v>
      </c>
      <c r="BR37">
        <f>AVERAGE('UAS ctrl'!CX35:DN35)</f>
        <v>0.63321583333333331</v>
      </c>
      <c r="BS37" t="e">
        <f>AVERAGE(expt!CX35:DN35)</f>
        <v>#DIV/0!</v>
      </c>
      <c r="BU37" t="e">
        <f>STDEV('Gal4 ctrl'!CX35:DN35)/SQRT(COUNT('Gal4 ctrl'!CX35:DN35))</f>
        <v>#DIV/0!</v>
      </c>
      <c r="BV37">
        <f>STDEV('UAS ctrl'!CX35:DN35)/SQRT(COUNT('UAS ctrl'!CX35:DN35))</f>
        <v>4.641763858606518E-2</v>
      </c>
      <c r="BW37" t="e">
        <f>STDEV(expt!CX35:DN35)/SQRT(COUNT(expt!CX35:DN35))</f>
        <v>#DIV/0!</v>
      </c>
      <c r="BY37" t="e">
        <f>AVERAGE('Gal4 ctrl'!DO35:EE35)</f>
        <v>#DIV/0!</v>
      </c>
      <c r="BZ37">
        <f>AVERAGE('UAS ctrl'!DO35:EE35)</f>
        <v>0.54109416666666665</v>
      </c>
      <c r="CA37" t="e">
        <f>AVERAGE(expt!DO35:EE35)</f>
        <v>#DIV/0!</v>
      </c>
      <c r="CC37" t="e">
        <f>STDEV('Gal4 ctrl'!DO35:EE35)/SQRT(COUNT('Gal4 ctrl'!DO35:EE35))</f>
        <v>#DIV/0!</v>
      </c>
      <c r="CD37">
        <f>STDEV('UAS ctrl'!DO35:EE35)/SQRT(COUNT('UAS ctrl'!DO35:EE35))</f>
        <v>4.9185042649075861E-2</v>
      </c>
      <c r="CE37" t="e">
        <f>STDEV(expt!DO35:EE35)/SQRT(COUNT(expt!DO35:EE35))</f>
        <v>#DIV/0!</v>
      </c>
      <c r="CG37" t="e">
        <f>AVERAGE('Gal4 ctrl'!EF35:EV35)</f>
        <v>#DIV/0!</v>
      </c>
      <c r="CH37">
        <f>AVERAGE('UAS ctrl'!EF35:EV35)</f>
        <v>0.49888583333333331</v>
      </c>
      <c r="CI37" t="e">
        <f>AVERAGE(expt!EF35:EV35)</f>
        <v>#DIV/0!</v>
      </c>
      <c r="CK37" t="e">
        <f>STDEV('Gal4 ctrl'!EF35:EV35)/SQRT(COUNT('Gal4 ctrl'!EF35:EV35))</f>
        <v>#DIV/0!</v>
      </c>
      <c r="CL37">
        <f>STDEV('UAS ctrl'!EF35:EV35)/SQRT(COUNT('UAS ctrl'!EF35:EV35))</f>
        <v>5.0813337062445715E-2</v>
      </c>
      <c r="CM37" t="e">
        <f>STDEV(expt!EF35:EV35)/SQRT(COUNT(expt!EF35:EV35))</f>
        <v>#DIV/0!</v>
      </c>
    </row>
    <row r="38" spans="15:91" x14ac:dyDescent="0.2">
      <c r="O38">
        <v>35</v>
      </c>
      <c r="P38">
        <f>AVERAGE('Gal4 ctrl'!C36:R36)</f>
        <v>3.3275056982778524</v>
      </c>
      <c r="Q38">
        <f>AVERAGE('UAS ctrl'!C36:R36)</f>
        <v>2.4455778287357686</v>
      </c>
      <c r="R38">
        <f>AVERAGE(expt!C36:R36)</f>
        <v>1.7779501016870227</v>
      </c>
      <c r="T38">
        <f>STDEV('Gal4 ctrl'!C36:R36)/SQRT(COUNT('Gal4 ctrl'!C36:R36))</f>
        <v>0.60948725159717643</v>
      </c>
      <c r="U38">
        <f>STDEV('UAS ctrl'!C36:R36)/SQRT(COUNT('UAS ctrl'!C36:R36))</f>
        <v>0.32307423613106379</v>
      </c>
      <c r="V38">
        <f>STDEV(expt!C36:R36)/SQRT(COUNT(expt!C36:R36))</f>
        <v>0.29972525233121367</v>
      </c>
      <c r="X38">
        <f>AVERAGE('Gal4 ctrl'!AJ36:AY36)</f>
        <v>2.8347752446182675</v>
      </c>
      <c r="Y38">
        <f>AVERAGE('UAS ctrl'!AJ36:AY36)</f>
        <v>2.2161034594795139</v>
      </c>
      <c r="Z38">
        <f>AVERAGE(expt!AJ36:AY36)</f>
        <v>1.3920436936130631</v>
      </c>
      <c r="AB38">
        <f>STDEV('Gal4 ctrl'!AJ36:AY36)/SQRT(COUNT('Gal4 ctrl'!AJ36:AY36))</f>
        <v>0.93606063794592365</v>
      </c>
      <c r="AC38">
        <f>STDEV('UAS ctrl'!AJ36:AY36)/SQRT(COUNT('UAS ctrl'!AJ36:AY36))</f>
        <v>0.82138500401165482</v>
      </c>
      <c r="AD38">
        <f>STDEV(expt!AJ36:AY36)/SQRT(COUNT(expt!AJ36:AY36))</f>
        <v>0.2748155360639411</v>
      </c>
      <c r="AF38">
        <f>AVERAGE('Gal4 ctrl'!BQ36:CF36)</f>
        <v>3.0419547842553527</v>
      </c>
      <c r="AG38">
        <f>AVERAGE('UAS ctrl'!BQ36:CF36)</f>
        <v>1.3681240858842181</v>
      </c>
      <c r="AH38">
        <f>AVERAGE(expt!BQ36:CF36)</f>
        <v>1.8628836978552883</v>
      </c>
      <c r="AJ38">
        <f>STDEV('Gal4 ctrl'!BQ36:CF36)/SQRT(COUNT('Gal4 ctrl'!BQ36:CF36))</f>
        <v>1.0549250721048562</v>
      </c>
      <c r="AK38">
        <f>STDEV('UAS ctrl'!BQ36:CF36)/SQRT(COUNT('UAS ctrl'!BQ36:CF36))</f>
        <v>0.22433623767005756</v>
      </c>
      <c r="AL38">
        <f>STDEV(expt!BQ36:CF36)/SQRT(COUNT(expt!BQ36:CF36))</f>
        <v>0.29344601677332394</v>
      </c>
      <c r="AP38">
        <f>AVERAGE('Gal4 ctrl'!S36:AI36)</f>
        <v>1.0001382125397862</v>
      </c>
      <c r="AQ38">
        <f>AVERAGE('UAS ctrl'!S36:AI36)</f>
        <v>0.85473746138640561</v>
      </c>
      <c r="AR38">
        <f>AVERAGE(expt!S36:AI36)</f>
        <v>0.74169227518071146</v>
      </c>
      <c r="AT38">
        <f>STDEV('Gal4 ctrl'!S36:AI36)/SQRT(COUNT('Gal4 ctrl'!S36:AI36))</f>
        <v>0.14777612774816831</v>
      </c>
      <c r="AU38">
        <f>STDEV('UAS ctrl'!S36:AI36)/SQRT(COUNT('UAS ctrl'!S36:AI36))</f>
        <v>0.12100515629788938</v>
      </c>
      <c r="AV38">
        <f>STDEV(expt!S36:AI36)/SQRT(COUNT(expt!S36:AI36))</f>
        <v>0.10808694801218637</v>
      </c>
      <c r="AX38">
        <f>AVERAGE('Gal4 ctrl'!AZ36:BP36)</f>
        <v>0.73248021370776706</v>
      </c>
      <c r="AY38">
        <f>AVERAGE('UAS ctrl'!AZ36:BP36)</f>
        <v>0.73607576942349928</v>
      </c>
      <c r="AZ38">
        <f>AVERAGE(expt!AZ36:BP36)</f>
        <v>0.64626276049803633</v>
      </c>
      <c r="BB38">
        <f>STDEV('Gal4 ctrl'!AZ36:BP36)/SQRT(COUNT('Gal4 ctrl'!AZ36:BP36))</f>
        <v>9.5226658521828045E-2</v>
      </c>
      <c r="BC38">
        <f>STDEV('UAS ctrl'!AZ36:BP36)/SQRT(COUNT('UAS ctrl'!AZ36:BP36))</f>
        <v>8.7538434174436561E-2</v>
      </c>
      <c r="BD38">
        <f>STDEV(expt!AZ36:BP36)/SQRT(COUNT(expt!AZ36:BP36))</f>
        <v>6.3977840212871034E-2</v>
      </c>
      <c r="BF38">
        <f>AVERAGE('Gal4 ctrl'!CG36:CW36)</f>
        <v>0.95151697035283289</v>
      </c>
      <c r="BG38">
        <f>AVERAGE('UAS ctrl'!CG36:CW36)</f>
        <v>0.60635050401260404</v>
      </c>
      <c r="BH38">
        <f>AVERAGE(expt!CG36:CW36)</f>
        <v>0.65420814699420238</v>
      </c>
      <c r="BJ38">
        <f>STDEV('Gal4 ctrl'!CG36:CW36)/SQRT(COUNT('Gal4 ctrl'!CG36:CW36))</f>
        <v>0.15584943786953864</v>
      </c>
      <c r="BK38">
        <f>STDEV('UAS ctrl'!CG36:CW36)/SQRT(COUNT('UAS ctrl'!CG36:CW36))</f>
        <v>4.3998723762862672E-2</v>
      </c>
      <c r="BL38">
        <f>STDEV(expt!CG36:CW36)/SQRT(COUNT(expt!CG36:CW36))</f>
        <v>7.2786315106840971E-2</v>
      </c>
      <c r="BQ38" t="e">
        <f>AVERAGE('Gal4 ctrl'!CX36:DN36)</f>
        <v>#DIV/0!</v>
      </c>
      <c r="BR38">
        <f>AVERAGE('UAS ctrl'!CX36:DN36)</f>
        <v>0.62841749999999996</v>
      </c>
      <c r="BS38" t="e">
        <f>AVERAGE(expt!CX36:DN36)</f>
        <v>#DIV/0!</v>
      </c>
      <c r="BU38" t="e">
        <f>STDEV('Gal4 ctrl'!CX36:DN36)/SQRT(COUNT('Gal4 ctrl'!CX36:DN36))</f>
        <v>#DIV/0!</v>
      </c>
      <c r="BV38">
        <f>STDEV('UAS ctrl'!CX36:DN36)/SQRT(COUNT('UAS ctrl'!CX36:DN36))</f>
        <v>4.0576736545393087E-2</v>
      </c>
      <c r="BW38" t="e">
        <f>STDEV(expt!CX36:DN36)/SQRT(COUNT(expt!CX36:DN36))</f>
        <v>#DIV/0!</v>
      </c>
      <c r="BY38" t="e">
        <f>AVERAGE('Gal4 ctrl'!DO36:EE36)</f>
        <v>#DIV/0!</v>
      </c>
      <c r="BZ38">
        <f>AVERAGE('UAS ctrl'!DO36:EE36)</f>
        <v>0.53567666666666669</v>
      </c>
      <c r="CA38" t="e">
        <f>AVERAGE(expt!DO36:EE36)</f>
        <v>#DIV/0!</v>
      </c>
      <c r="CC38" t="e">
        <f>STDEV('Gal4 ctrl'!DO36:EE36)/SQRT(COUNT('Gal4 ctrl'!DO36:EE36))</f>
        <v>#DIV/0!</v>
      </c>
      <c r="CD38">
        <f>STDEV('UAS ctrl'!DO36:EE36)/SQRT(COUNT('UAS ctrl'!DO36:EE36))</f>
        <v>5.0631163872169642E-2</v>
      </c>
      <c r="CE38" t="e">
        <f>STDEV(expt!DO36:EE36)/SQRT(COUNT(expt!DO36:EE36))</f>
        <v>#DIV/0!</v>
      </c>
      <c r="CG38" t="e">
        <f>AVERAGE('Gal4 ctrl'!EF36:EV36)</f>
        <v>#DIV/0!</v>
      </c>
      <c r="CH38">
        <f>AVERAGE('UAS ctrl'!EF36:EV36)</f>
        <v>0.49735583333333339</v>
      </c>
      <c r="CI38" t="e">
        <f>AVERAGE(expt!EF36:EV36)</f>
        <v>#DIV/0!</v>
      </c>
      <c r="CK38" t="e">
        <f>STDEV('Gal4 ctrl'!EF36:EV36)/SQRT(COUNT('Gal4 ctrl'!EF36:EV36))</f>
        <v>#DIV/0!</v>
      </c>
      <c r="CL38">
        <f>STDEV('UAS ctrl'!EF36:EV36)/SQRT(COUNT('UAS ctrl'!EF36:EV36))</f>
        <v>5.0332126231637311E-2</v>
      </c>
      <c r="CM38" t="e">
        <f>STDEV(expt!EF36:EV36)/SQRT(COUNT(expt!EF36:EV36))</f>
        <v>#DIV/0!</v>
      </c>
    </row>
    <row r="39" spans="15:91" x14ac:dyDescent="0.2">
      <c r="O39">
        <v>36</v>
      </c>
      <c r="P39">
        <f>AVERAGE('Gal4 ctrl'!C37:R37)</f>
        <v>3.5282838836991104</v>
      </c>
      <c r="Q39">
        <f>AVERAGE('UAS ctrl'!C37:R37)</f>
        <v>1.8488321324282051</v>
      </c>
      <c r="R39">
        <f>AVERAGE(expt!C37:R37)</f>
        <v>1.473998089316453</v>
      </c>
      <c r="T39">
        <f>STDEV('Gal4 ctrl'!C37:R37)/SQRT(COUNT('Gal4 ctrl'!C37:R37))</f>
        <v>0.71625527781301668</v>
      </c>
      <c r="U39">
        <f>STDEV('UAS ctrl'!C37:R37)/SQRT(COUNT('UAS ctrl'!C37:R37))</f>
        <v>0.29518579846265858</v>
      </c>
      <c r="V39">
        <f>STDEV(expt!C37:R37)/SQRT(COUNT(expt!C37:R37))</f>
        <v>0.33736841069299034</v>
      </c>
      <c r="X39">
        <f>AVERAGE('Gal4 ctrl'!AJ37:AY37)</f>
        <v>2.3617119378118243</v>
      </c>
      <c r="Y39">
        <f>AVERAGE('UAS ctrl'!AJ37:AY37)</f>
        <v>1.3299305611747574</v>
      </c>
      <c r="Z39">
        <f>AVERAGE(expt!AJ37:AY37)</f>
        <v>1.0957340019661428</v>
      </c>
      <c r="AB39">
        <f>STDEV('Gal4 ctrl'!AJ37:AY37)/SQRT(COUNT('Gal4 ctrl'!AJ37:AY37))</f>
        <v>0.8523667383121849</v>
      </c>
      <c r="AC39">
        <f>STDEV('UAS ctrl'!AJ37:AY37)/SQRT(COUNT('UAS ctrl'!AJ37:AY37))</f>
        <v>0.39952578634518471</v>
      </c>
      <c r="AD39">
        <f>STDEV(expt!AJ37:AY37)/SQRT(COUNT(expt!AJ37:AY37))</f>
        <v>0.13099950890207451</v>
      </c>
      <c r="AF39">
        <f>AVERAGE('Gal4 ctrl'!BQ37:CF37)</f>
        <v>2.621722024407096</v>
      </c>
      <c r="AG39">
        <f>AVERAGE('UAS ctrl'!BQ37:CF37)</f>
        <v>1.2745173799234235</v>
      </c>
      <c r="AH39">
        <f>AVERAGE(expt!BQ37:CF37)</f>
        <v>1.267795408401289</v>
      </c>
      <c r="AJ39">
        <f>STDEV('Gal4 ctrl'!BQ37:CF37)/SQRT(COUNT('Gal4 ctrl'!BQ37:CF37))</f>
        <v>0.85066388536273096</v>
      </c>
      <c r="AK39">
        <f>STDEV('UAS ctrl'!BQ37:CF37)/SQRT(COUNT('UAS ctrl'!BQ37:CF37))</f>
        <v>0.24541974234087061</v>
      </c>
      <c r="AL39">
        <f>STDEV(expt!BQ37:CF37)/SQRT(COUNT(expt!BQ37:CF37))</f>
        <v>0.17377792841968387</v>
      </c>
      <c r="AP39">
        <f>AVERAGE('Gal4 ctrl'!S37:AI37)</f>
        <v>1.0779863291092042</v>
      </c>
      <c r="AQ39">
        <f>AVERAGE('UAS ctrl'!S37:AI37)</f>
        <v>0.77700807747007428</v>
      </c>
      <c r="AR39">
        <f>AVERAGE(expt!S37:AI37)</f>
        <v>0.60486013805005345</v>
      </c>
      <c r="AT39">
        <f>STDEV('Gal4 ctrl'!S37:AI37)/SQRT(COUNT('Gal4 ctrl'!S37:AI37))</f>
        <v>0.21106229202446042</v>
      </c>
      <c r="AU39">
        <f>STDEV('UAS ctrl'!S37:AI37)/SQRT(COUNT('UAS ctrl'!S37:AI37))</f>
        <v>9.5266149253696711E-2</v>
      </c>
      <c r="AV39">
        <f>STDEV(expt!S37:AI37)/SQRT(COUNT(expt!S37:AI37))</f>
        <v>7.4040213786755016E-2</v>
      </c>
      <c r="AX39">
        <f>AVERAGE('Gal4 ctrl'!AZ37:BP37)</f>
        <v>0.75588371111295649</v>
      </c>
      <c r="AY39">
        <f>AVERAGE('UAS ctrl'!AZ37:BP37)</f>
        <v>0.59730146130623762</v>
      </c>
      <c r="AZ39">
        <f>AVERAGE(expt!AZ37:BP37)</f>
        <v>0.5540328843485699</v>
      </c>
      <c r="BB39">
        <f>STDEV('Gal4 ctrl'!AZ37:BP37)/SQRT(COUNT('Gal4 ctrl'!AZ37:BP37))</f>
        <v>0.10316391983479015</v>
      </c>
      <c r="BC39">
        <f>STDEV('UAS ctrl'!AZ37:BP37)/SQRT(COUNT('UAS ctrl'!AZ37:BP37))</f>
        <v>8.7550780848330803E-2</v>
      </c>
      <c r="BD39">
        <f>STDEV(expt!AZ37:BP37)/SQRT(COUNT(expt!AZ37:BP37))</f>
        <v>5.9352437324550034E-2</v>
      </c>
      <c r="BF39">
        <f>AVERAGE('Gal4 ctrl'!CG37:CW37)</f>
        <v>1.071588575443404</v>
      </c>
      <c r="BG39">
        <f>AVERAGE('UAS ctrl'!CG37:CW37)</f>
        <v>0.62332529031143047</v>
      </c>
      <c r="BH39">
        <f>AVERAGE(expt!CG37:CW37)</f>
        <v>0.54549240055270265</v>
      </c>
      <c r="BJ39">
        <f>STDEV('Gal4 ctrl'!CG37:CW37)/SQRT(COUNT('Gal4 ctrl'!CG37:CW37))</f>
        <v>0.16527536175079363</v>
      </c>
      <c r="BK39">
        <f>STDEV('UAS ctrl'!CG37:CW37)/SQRT(COUNT('UAS ctrl'!CG37:CW37))</f>
        <v>5.0110868217940766E-2</v>
      </c>
      <c r="BL39">
        <f>STDEV(expt!CG37:CW37)/SQRT(COUNT(expt!CG37:CW37))</f>
        <v>4.4279138675542312E-2</v>
      </c>
      <c r="BQ39" t="e">
        <f>AVERAGE('Gal4 ctrl'!CX37:DN37)</f>
        <v>#DIV/0!</v>
      </c>
      <c r="BR39">
        <f>AVERAGE('UAS ctrl'!CX37:DN37)</f>
        <v>0.65599166666666664</v>
      </c>
      <c r="BS39" t="e">
        <f>AVERAGE(expt!CX37:DN37)</f>
        <v>#DIV/0!</v>
      </c>
      <c r="BU39" t="e">
        <f>STDEV('Gal4 ctrl'!CX37:DN37)/SQRT(COUNT('Gal4 ctrl'!CX37:DN37))</f>
        <v>#DIV/0!</v>
      </c>
      <c r="BV39">
        <f>STDEV('UAS ctrl'!CX37:DN37)/SQRT(COUNT('UAS ctrl'!CX37:DN37))</f>
        <v>3.8870754856071429E-2</v>
      </c>
      <c r="BW39" t="e">
        <f>STDEV(expt!CX37:DN37)/SQRT(COUNT(expt!CX37:DN37))</f>
        <v>#DIV/0!</v>
      </c>
      <c r="BY39" t="e">
        <f>AVERAGE('Gal4 ctrl'!DO37:EE37)</f>
        <v>#DIV/0!</v>
      </c>
      <c r="BZ39">
        <f>AVERAGE('UAS ctrl'!DO37:EE37)</f>
        <v>0.55089333333333335</v>
      </c>
      <c r="CA39" t="e">
        <f>AVERAGE(expt!DO37:EE37)</f>
        <v>#DIV/0!</v>
      </c>
      <c r="CC39" t="e">
        <f>STDEV('Gal4 ctrl'!DO37:EE37)/SQRT(COUNT('Gal4 ctrl'!DO37:EE37))</f>
        <v>#DIV/0!</v>
      </c>
      <c r="CD39">
        <f>STDEV('UAS ctrl'!DO37:EE37)/SQRT(COUNT('UAS ctrl'!DO37:EE37))</f>
        <v>5.3590536935077412E-2</v>
      </c>
      <c r="CE39" t="e">
        <f>STDEV(expt!DO37:EE37)/SQRT(COUNT(expt!DO37:EE37))</f>
        <v>#DIV/0!</v>
      </c>
      <c r="CG39" t="e">
        <f>AVERAGE('Gal4 ctrl'!EF37:EV37)</f>
        <v>#DIV/0!</v>
      </c>
      <c r="CH39">
        <f>AVERAGE('UAS ctrl'!EF37:EV37)</f>
        <v>0.4985633333333333</v>
      </c>
      <c r="CI39" t="e">
        <f>AVERAGE(expt!EF37:EV37)</f>
        <v>#DIV/0!</v>
      </c>
      <c r="CK39" t="e">
        <f>STDEV('Gal4 ctrl'!EF37:EV37)/SQRT(COUNT('Gal4 ctrl'!EF37:EV37))</f>
        <v>#DIV/0!</v>
      </c>
      <c r="CL39">
        <f>STDEV('UAS ctrl'!EF37:EV37)/SQRT(COUNT('UAS ctrl'!EF37:EV37))</f>
        <v>5.0536281496314603E-2</v>
      </c>
      <c r="CM39" t="e">
        <f>STDEV(expt!EF37:EV37)/SQRT(COUNT(expt!EF37:EV37))</f>
        <v>#DIV/0!</v>
      </c>
    </row>
    <row r="40" spans="15:91" x14ac:dyDescent="0.2">
      <c r="O40">
        <v>37</v>
      </c>
      <c r="P40">
        <f>AVERAGE('Gal4 ctrl'!C38:R38)</f>
        <v>4.6650767754750699</v>
      </c>
      <c r="Q40">
        <f>AVERAGE('UAS ctrl'!C38:R38)</f>
        <v>2.5427059793073101</v>
      </c>
      <c r="R40">
        <f>AVERAGE(expt!C38:R38)</f>
        <v>0.9475334499003738</v>
      </c>
      <c r="T40">
        <f>STDEV('Gal4 ctrl'!C38:R38)/SQRT(COUNT('Gal4 ctrl'!C38:R38))</f>
        <v>0.93215647424605697</v>
      </c>
      <c r="U40">
        <f>STDEV('UAS ctrl'!C38:R38)/SQRT(COUNT('UAS ctrl'!C38:R38))</f>
        <v>0.63221872172533455</v>
      </c>
      <c r="V40">
        <f>STDEV(expt!C38:R38)/SQRT(COUNT(expt!C38:R38))</f>
        <v>0.15362243155470628</v>
      </c>
      <c r="X40">
        <f>AVERAGE('Gal4 ctrl'!AJ38:AY38)</f>
        <v>2.431887982101971</v>
      </c>
      <c r="Y40">
        <f>AVERAGE('UAS ctrl'!AJ38:AY38)</f>
        <v>1.0693343393583439</v>
      </c>
      <c r="Z40">
        <f>AVERAGE(expt!AJ38:AY38)</f>
        <v>0.89342928328021765</v>
      </c>
      <c r="AB40">
        <f>STDEV('Gal4 ctrl'!AJ38:AY38)/SQRT(COUNT('Gal4 ctrl'!AJ38:AY38))</f>
        <v>0.62605620600166278</v>
      </c>
      <c r="AC40">
        <f>STDEV('UAS ctrl'!AJ38:AY38)/SQRT(COUNT('UAS ctrl'!AJ38:AY38))</f>
        <v>0.29343881505895719</v>
      </c>
      <c r="AD40">
        <f>STDEV(expt!AJ38:AY38)/SQRT(COUNT(expt!AJ38:AY38))</f>
        <v>0.16689033359608543</v>
      </c>
      <c r="AF40">
        <f>AVERAGE('Gal4 ctrl'!BQ38:CF38)</f>
        <v>3.0266113200928677</v>
      </c>
      <c r="AG40">
        <f>AVERAGE('UAS ctrl'!BQ38:CF38)</f>
        <v>1.0384061889330163</v>
      </c>
      <c r="AH40">
        <f>AVERAGE(expt!BQ38:CF38)</f>
        <v>1.1293106325743067</v>
      </c>
      <c r="AJ40">
        <f>STDEV('Gal4 ctrl'!BQ38:CF38)/SQRT(COUNT('Gal4 ctrl'!BQ38:CF38))</f>
        <v>1.3902637140748519</v>
      </c>
      <c r="AK40">
        <f>STDEV('UAS ctrl'!BQ38:CF38)/SQRT(COUNT('UAS ctrl'!BQ38:CF38))</f>
        <v>0.19876893886692371</v>
      </c>
      <c r="AL40">
        <f>STDEV(expt!BQ38:CF38)/SQRT(COUNT(expt!BQ38:CF38))</f>
        <v>0.2657543960370502</v>
      </c>
      <c r="AP40">
        <f>AVERAGE('Gal4 ctrl'!S38:AI38)</f>
        <v>1.553352779107829</v>
      </c>
      <c r="AQ40">
        <f>AVERAGE('UAS ctrl'!S38:AI38)</f>
        <v>1.1483846008311824</v>
      </c>
      <c r="AR40">
        <f>AVERAGE(expt!S38:AI38)</f>
        <v>0.54638424506163641</v>
      </c>
      <c r="AT40">
        <f>STDEV('Gal4 ctrl'!S38:AI38)/SQRT(COUNT('Gal4 ctrl'!S38:AI38))</f>
        <v>0.29739143428514125</v>
      </c>
      <c r="AU40">
        <f>STDEV('UAS ctrl'!S38:AI38)/SQRT(COUNT('UAS ctrl'!S38:AI38))</f>
        <v>0.20044874758718856</v>
      </c>
      <c r="AV40">
        <f>STDEV(expt!S38:AI38)/SQRT(COUNT(expt!S38:AI38))</f>
        <v>6.4713032180925847E-2</v>
      </c>
      <c r="AX40">
        <f>AVERAGE('Gal4 ctrl'!AZ38:BP38)</f>
        <v>0.8432794320717365</v>
      </c>
      <c r="AY40">
        <f>AVERAGE('UAS ctrl'!AZ38:BP38)</f>
        <v>0.61171626621280339</v>
      </c>
      <c r="AZ40">
        <f>AVERAGE(expt!AZ38:BP38)</f>
        <v>0.4904805143698458</v>
      </c>
      <c r="BB40">
        <f>STDEV('Gal4 ctrl'!AZ38:BP38)/SQRT(COUNT('Gal4 ctrl'!AZ38:BP38))</f>
        <v>0.10203699863240173</v>
      </c>
      <c r="BC40">
        <f>STDEV('UAS ctrl'!AZ38:BP38)/SQRT(COUNT('UAS ctrl'!AZ38:BP38))</f>
        <v>8.5777502006870454E-2</v>
      </c>
      <c r="BD40">
        <f>STDEV(expt!AZ38:BP38)/SQRT(COUNT(expt!AZ38:BP38))</f>
        <v>5.079644922497889E-2</v>
      </c>
      <c r="BF40">
        <f>AVERAGE('Gal4 ctrl'!CG38:CW38)</f>
        <v>0.96570594804637899</v>
      </c>
      <c r="BG40">
        <f>AVERAGE('UAS ctrl'!CG38:CW38)</f>
        <v>0.59462243268830439</v>
      </c>
      <c r="BH40">
        <f>AVERAGE(expt!CG38:CW38)</f>
        <v>0.47375302500686917</v>
      </c>
      <c r="BJ40">
        <f>STDEV('Gal4 ctrl'!CG38:CW38)/SQRT(COUNT('Gal4 ctrl'!CG38:CW38))</f>
        <v>0.17742065249471728</v>
      </c>
      <c r="BK40">
        <f>STDEV('UAS ctrl'!CG38:CW38)/SQRT(COUNT('UAS ctrl'!CG38:CW38))</f>
        <v>4.9318313420840379E-2</v>
      </c>
      <c r="BL40">
        <f>STDEV(expt!CG38:CW38)/SQRT(COUNT(expt!CG38:CW38))</f>
        <v>2.4527430032448071E-2</v>
      </c>
      <c r="BQ40" t="e">
        <f>AVERAGE('Gal4 ctrl'!CX38:DN38)</f>
        <v>#DIV/0!</v>
      </c>
      <c r="BR40">
        <f>AVERAGE('UAS ctrl'!CX38:DN38)</f>
        <v>0.63668749999999996</v>
      </c>
      <c r="BS40" t="e">
        <f>AVERAGE(expt!CX38:DN38)</f>
        <v>#DIV/0!</v>
      </c>
      <c r="BU40" t="e">
        <f>STDEV('Gal4 ctrl'!CX38:DN38)/SQRT(COUNT('Gal4 ctrl'!CX38:DN38))</f>
        <v>#DIV/0!</v>
      </c>
      <c r="BV40">
        <f>STDEV('UAS ctrl'!CX38:DN38)/SQRT(COUNT('UAS ctrl'!CX38:DN38))</f>
        <v>5.1434597646310747E-2</v>
      </c>
      <c r="BW40" t="e">
        <f>STDEV(expt!CX38:DN38)/SQRT(COUNT(expt!CX38:DN38))</f>
        <v>#DIV/0!</v>
      </c>
      <c r="BY40" t="e">
        <f>AVERAGE('Gal4 ctrl'!DO38:EE38)</f>
        <v>#DIV/0!</v>
      </c>
      <c r="BZ40">
        <f>AVERAGE('UAS ctrl'!DO38:EE38)</f>
        <v>0.56345583333333338</v>
      </c>
      <c r="CA40" t="e">
        <f>AVERAGE(expt!DO38:EE38)</f>
        <v>#DIV/0!</v>
      </c>
      <c r="CC40" t="e">
        <f>STDEV('Gal4 ctrl'!DO38:EE38)/SQRT(COUNT('Gal4 ctrl'!DO38:EE38))</f>
        <v>#DIV/0!</v>
      </c>
      <c r="CD40">
        <f>STDEV('UAS ctrl'!DO38:EE38)/SQRT(COUNT('UAS ctrl'!DO38:EE38))</f>
        <v>5.0584418406688467E-2</v>
      </c>
      <c r="CE40" t="e">
        <f>STDEV(expt!DO38:EE38)/SQRT(COUNT(expt!DO38:EE38))</f>
        <v>#DIV/0!</v>
      </c>
      <c r="CG40" t="e">
        <f>AVERAGE('Gal4 ctrl'!EF38:EV38)</f>
        <v>#DIV/0!</v>
      </c>
      <c r="CH40">
        <f>AVERAGE('UAS ctrl'!EF38:EV38)</f>
        <v>0.46215499999999993</v>
      </c>
      <c r="CI40" t="e">
        <f>AVERAGE(expt!EF38:EV38)</f>
        <v>#DIV/0!</v>
      </c>
      <c r="CK40" t="e">
        <f>STDEV('Gal4 ctrl'!EF38:EV38)/SQRT(COUNT('Gal4 ctrl'!EF38:EV38))</f>
        <v>#DIV/0!</v>
      </c>
      <c r="CL40">
        <f>STDEV('UAS ctrl'!EF38:EV38)/SQRT(COUNT('UAS ctrl'!EF38:EV38))</f>
        <v>5.3817406155472008E-2</v>
      </c>
      <c r="CM40" t="e">
        <f>STDEV(expt!EF38:EV38)/SQRT(COUNT(expt!EF38:EV38))</f>
        <v>#DIV/0!</v>
      </c>
    </row>
    <row r="41" spans="15:91" x14ac:dyDescent="0.2">
      <c r="O41">
        <v>38</v>
      </c>
      <c r="P41">
        <f>AVERAGE('Gal4 ctrl'!C39:R39)</f>
        <v>4.9334501548741354</v>
      </c>
      <c r="Q41">
        <f>AVERAGE('UAS ctrl'!C39:R39)</f>
        <v>2.6924483381651716</v>
      </c>
      <c r="R41">
        <f>AVERAGE(expt!C39:R39)</f>
        <v>0.96235266679792819</v>
      </c>
      <c r="T41">
        <f>STDEV('Gal4 ctrl'!C39:R39)/SQRT(COUNT('Gal4 ctrl'!C39:R39))</f>
        <v>0.78675973873174865</v>
      </c>
      <c r="U41">
        <f>STDEV('UAS ctrl'!C39:R39)/SQRT(COUNT('UAS ctrl'!C39:R39))</f>
        <v>0.84817629943383743</v>
      </c>
      <c r="V41">
        <f>STDEV(expt!C39:R39)/SQRT(COUNT(expt!C39:R39))</f>
        <v>0.17285453248835647</v>
      </c>
      <c r="X41">
        <f>AVERAGE('Gal4 ctrl'!AJ39:AY39)</f>
        <v>2.423901425124968</v>
      </c>
      <c r="Y41">
        <f>AVERAGE('UAS ctrl'!AJ39:AY39)</f>
        <v>1.292356659928946</v>
      </c>
      <c r="Z41">
        <f>AVERAGE(expt!AJ39:AY39)</f>
        <v>0.63541956080124951</v>
      </c>
      <c r="AB41">
        <f>STDEV('Gal4 ctrl'!AJ39:AY39)/SQRT(COUNT('Gal4 ctrl'!AJ39:AY39))</f>
        <v>0.66658589629684695</v>
      </c>
      <c r="AC41">
        <f>STDEV('UAS ctrl'!AJ39:AY39)/SQRT(COUNT('UAS ctrl'!AJ39:AY39))</f>
        <v>0.41607690641531958</v>
      </c>
      <c r="AD41">
        <f>STDEV(expt!AJ39:AY39)/SQRT(COUNT(expt!AJ39:AY39))</f>
        <v>0.13911578972330943</v>
      </c>
      <c r="AF41">
        <f>AVERAGE('Gal4 ctrl'!BQ39:CF39)</f>
        <v>2.8978364146759956</v>
      </c>
      <c r="AG41">
        <f>AVERAGE('UAS ctrl'!BQ39:CF39)</f>
        <v>1.1592708578373756</v>
      </c>
      <c r="AH41">
        <f>AVERAGE(expt!BQ39:CF39)</f>
        <v>0.846815372589656</v>
      </c>
      <c r="AJ41">
        <f>STDEV('Gal4 ctrl'!BQ39:CF39)/SQRT(COUNT('Gal4 ctrl'!BQ39:CF39))</f>
        <v>0.98819586846764473</v>
      </c>
      <c r="AK41">
        <f>STDEV('UAS ctrl'!BQ39:CF39)/SQRT(COUNT('UAS ctrl'!BQ39:CF39))</f>
        <v>0.29053994640278324</v>
      </c>
      <c r="AL41">
        <f>STDEV(expt!BQ39:CF39)/SQRT(COUNT(expt!BQ39:CF39))</f>
        <v>0.14546155405522262</v>
      </c>
      <c r="AP41">
        <f>AVERAGE('Gal4 ctrl'!S39:AI39)</f>
        <v>1.1383515285378378</v>
      </c>
      <c r="AQ41">
        <f>AVERAGE('UAS ctrl'!S39:AI39)</f>
        <v>0.90657367562993685</v>
      </c>
      <c r="AR41">
        <f>AVERAGE(expt!S39:AI39)</f>
        <v>0.53629518317720881</v>
      </c>
      <c r="AT41">
        <f>STDEV('Gal4 ctrl'!S39:AI39)/SQRT(COUNT('Gal4 ctrl'!S39:AI39))</f>
        <v>0.1322852715426435</v>
      </c>
      <c r="AU41">
        <f>STDEV('UAS ctrl'!S39:AI39)/SQRT(COUNT('UAS ctrl'!S39:AI39))</f>
        <v>0.11359194600057489</v>
      </c>
      <c r="AV41">
        <f>STDEV(expt!S39:AI39)/SQRT(COUNT(expt!S39:AI39))</f>
        <v>5.3629032454851351E-2</v>
      </c>
      <c r="AX41">
        <f>AVERAGE('Gal4 ctrl'!AZ39:BP39)</f>
        <v>0.9068445521284435</v>
      </c>
      <c r="AY41">
        <f>AVERAGE('UAS ctrl'!AZ39:BP39)</f>
        <v>0.62689365485222892</v>
      </c>
      <c r="AZ41">
        <f>AVERAGE(expt!AZ39:BP39)</f>
        <v>0.43561571052359033</v>
      </c>
      <c r="BB41">
        <f>STDEV('Gal4 ctrl'!AZ39:BP39)/SQRT(COUNT('Gal4 ctrl'!AZ39:BP39))</f>
        <v>9.4338658760056371E-2</v>
      </c>
      <c r="BC41">
        <f>STDEV('UAS ctrl'!AZ39:BP39)/SQRT(COUNT('UAS ctrl'!AZ39:BP39))</f>
        <v>9.9238920762328653E-2</v>
      </c>
      <c r="BD41">
        <f>STDEV(expt!AZ39:BP39)/SQRT(COUNT(expt!AZ39:BP39))</f>
        <v>4.9952171562310389E-2</v>
      </c>
      <c r="BF41">
        <f>AVERAGE('Gal4 ctrl'!CG39:CW39)</f>
        <v>1.0103520370911805</v>
      </c>
      <c r="BG41">
        <f>AVERAGE('UAS ctrl'!CG39:CW39)</f>
        <v>0.62113985130384031</v>
      </c>
      <c r="BH41">
        <f>AVERAGE(expt!CG39:CW39)</f>
        <v>0.4637315124212858</v>
      </c>
      <c r="BJ41">
        <f>STDEV('Gal4 ctrl'!CG39:CW39)/SQRT(COUNT('Gal4 ctrl'!CG39:CW39))</f>
        <v>0.21960818100937801</v>
      </c>
      <c r="BK41">
        <f>STDEV('UAS ctrl'!CG39:CW39)/SQRT(COUNT('UAS ctrl'!CG39:CW39))</f>
        <v>7.3544144630451461E-2</v>
      </c>
      <c r="BL41">
        <f>STDEV(expt!CG39:CW39)/SQRT(COUNT(expt!CG39:CW39))</f>
        <v>5.619704304749068E-2</v>
      </c>
      <c r="BQ41" t="e">
        <f>AVERAGE('Gal4 ctrl'!CX39:DN39)</f>
        <v>#DIV/0!</v>
      </c>
      <c r="BR41">
        <f>AVERAGE('UAS ctrl'!CX39:DN39)</f>
        <v>0.64170749999999999</v>
      </c>
      <c r="BS41" t="e">
        <f>AVERAGE(expt!CX39:DN39)</f>
        <v>#DIV/0!</v>
      </c>
      <c r="BU41" t="e">
        <f>STDEV('Gal4 ctrl'!CX39:DN39)/SQRT(COUNT('Gal4 ctrl'!CX39:DN39))</f>
        <v>#DIV/0!</v>
      </c>
      <c r="BV41">
        <f>STDEV('UAS ctrl'!CX39:DN39)/SQRT(COUNT('UAS ctrl'!CX39:DN39))</f>
        <v>4.0951832573139904E-2</v>
      </c>
      <c r="BW41" t="e">
        <f>STDEV(expt!CX39:DN39)/SQRT(COUNT(expt!CX39:DN39))</f>
        <v>#DIV/0!</v>
      </c>
      <c r="BY41" t="e">
        <f>AVERAGE('Gal4 ctrl'!DO39:EE39)</f>
        <v>#DIV/0!</v>
      </c>
      <c r="BZ41">
        <f>AVERAGE('UAS ctrl'!DO39:EE39)</f>
        <v>0.54377583333333335</v>
      </c>
      <c r="CA41" t="e">
        <f>AVERAGE(expt!DO39:EE39)</f>
        <v>#DIV/0!</v>
      </c>
      <c r="CC41" t="e">
        <f>STDEV('Gal4 ctrl'!DO39:EE39)/SQRT(COUNT('Gal4 ctrl'!DO39:EE39))</f>
        <v>#DIV/0!</v>
      </c>
      <c r="CD41">
        <f>STDEV('UAS ctrl'!DO39:EE39)/SQRT(COUNT('UAS ctrl'!DO39:EE39))</f>
        <v>5.2046845645087172E-2</v>
      </c>
      <c r="CE41" t="e">
        <f>STDEV(expt!DO39:EE39)/SQRT(COUNT(expt!DO39:EE39))</f>
        <v>#DIV/0!</v>
      </c>
      <c r="CG41" t="e">
        <f>AVERAGE('Gal4 ctrl'!EF39:EV39)</f>
        <v>#DIV/0!</v>
      </c>
      <c r="CH41">
        <f>AVERAGE('UAS ctrl'!EF39:EV39)</f>
        <v>0.4433846666666667</v>
      </c>
      <c r="CI41" t="e">
        <f>AVERAGE(expt!EF39:EV39)</f>
        <v>#DIV/0!</v>
      </c>
      <c r="CK41" t="e">
        <f>STDEV('Gal4 ctrl'!EF39:EV39)/SQRT(COUNT('Gal4 ctrl'!EF39:EV39))</f>
        <v>#DIV/0!</v>
      </c>
      <c r="CL41">
        <f>STDEV('UAS ctrl'!EF39:EV39)/SQRT(COUNT('UAS ctrl'!EF39:EV39))</f>
        <v>5.1624999921833357E-2</v>
      </c>
      <c r="CM41" t="e">
        <f>STDEV(expt!EF39:EV39)/SQRT(COUNT(expt!EF39:EV39))</f>
        <v>#DIV/0!</v>
      </c>
    </row>
    <row r="42" spans="15:91" x14ac:dyDescent="0.2">
      <c r="O42">
        <v>39</v>
      </c>
      <c r="P42">
        <f>AVERAGE('Gal4 ctrl'!C40:R40)</f>
        <v>3.7661429301193499</v>
      </c>
      <c r="Q42">
        <f>AVERAGE('UAS ctrl'!C40:R40)</f>
        <v>2.1482071770975337</v>
      </c>
      <c r="R42">
        <f>AVERAGE(expt!C40:R40)</f>
        <v>0.91495759739230775</v>
      </c>
      <c r="T42">
        <f>STDEV('Gal4 ctrl'!C40:R40)/SQRT(COUNT('Gal4 ctrl'!C40:R40))</f>
        <v>0.97796545419801517</v>
      </c>
      <c r="U42">
        <f>STDEV('UAS ctrl'!C40:R40)/SQRT(COUNT('UAS ctrl'!C40:R40))</f>
        <v>0.68204969858959341</v>
      </c>
      <c r="V42">
        <f>STDEV(expt!C40:R40)/SQRT(COUNT(expt!C40:R40))</f>
        <v>0.13756441886399209</v>
      </c>
      <c r="X42">
        <f>AVERAGE('Gal4 ctrl'!AJ40:AY40)</f>
        <v>2.4281778578510602</v>
      </c>
      <c r="Y42">
        <f>AVERAGE('UAS ctrl'!AJ40:AY40)</f>
        <v>1.1008684355504721</v>
      </c>
      <c r="Z42">
        <f>AVERAGE(expt!AJ40:AY40)</f>
        <v>0.60988959932557252</v>
      </c>
      <c r="AB42">
        <f>STDEV('Gal4 ctrl'!AJ40:AY40)/SQRT(COUNT('Gal4 ctrl'!AJ40:AY40))</f>
        <v>0.790893386279101</v>
      </c>
      <c r="AC42">
        <f>STDEV('UAS ctrl'!AJ40:AY40)/SQRT(COUNT('UAS ctrl'!AJ40:AY40))</f>
        <v>0.28065064820842939</v>
      </c>
      <c r="AD42">
        <f>STDEV(expt!AJ40:AY40)/SQRT(COUNT(expt!AJ40:AY40))</f>
        <v>0.14214376851892796</v>
      </c>
      <c r="AF42">
        <f>AVERAGE('Gal4 ctrl'!BQ40:CF40)</f>
        <v>2.757451486431223</v>
      </c>
      <c r="AG42">
        <f>AVERAGE('UAS ctrl'!BQ40:CF40)</f>
        <v>1.1127614769478076</v>
      </c>
      <c r="AH42">
        <f>AVERAGE(expt!BQ40:CF40)</f>
        <v>0.58451709263402762</v>
      </c>
      <c r="AJ42">
        <f>STDEV('Gal4 ctrl'!BQ40:CF40)/SQRT(COUNT('Gal4 ctrl'!BQ40:CF40))</f>
        <v>1.0120866043414534</v>
      </c>
      <c r="AK42">
        <f>STDEV('UAS ctrl'!BQ40:CF40)/SQRT(COUNT('UAS ctrl'!BQ40:CF40))</f>
        <v>0.29100217036296733</v>
      </c>
      <c r="AL42">
        <f>STDEV(expt!BQ40:CF40)/SQRT(COUNT(expt!BQ40:CF40))</f>
        <v>5.4974291198455871E-2</v>
      </c>
      <c r="AP42">
        <f>AVERAGE('Gal4 ctrl'!S40:AI40)</f>
        <v>1.2431717847632233</v>
      </c>
      <c r="AQ42">
        <f>AVERAGE('UAS ctrl'!S40:AI40)</f>
        <v>0.82577179212153007</v>
      </c>
      <c r="AR42">
        <f>AVERAGE(expt!S40:AI40)</f>
        <v>0.53726716849341061</v>
      </c>
      <c r="AT42">
        <f>STDEV('Gal4 ctrl'!S40:AI40)/SQRT(COUNT('Gal4 ctrl'!S40:AI40))</f>
        <v>0.12923213273297865</v>
      </c>
      <c r="AU42">
        <f>STDEV('UAS ctrl'!S40:AI40)/SQRT(COUNT('UAS ctrl'!S40:AI40))</f>
        <v>0.14946382537533467</v>
      </c>
      <c r="AV42">
        <f>STDEV(expt!S40:AI40)/SQRT(COUNT(expt!S40:AI40))</f>
        <v>6.9569522854488058E-2</v>
      </c>
      <c r="AX42">
        <f>AVERAGE('Gal4 ctrl'!AZ40:BP40)</f>
        <v>0.85534286987845365</v>
      </c>
      <c r="AY42">
        <f>AVERAGE('UAS ctrl'!AZ40:BP40)</f>
        <v>0.68190396773675221</v>
      </c>
      <c r="AZ42">
        <f>AVERAGE(expt!AZ40:BP40)</f>
        <v>0.42901153693517285</v>
      </c>
      <c r="BB42">
        <f>STDEV('Gal4 ctrl'!AZ40:BP40)/SQRT(COUNT('Gal4 ctrl'!AZ40:BP40))</f>
        <v>0.12439212208521021</v>
      </c>
      <c r="BC42">
        <f>STDEV('UAS ctrl'!AZ40:BP40)/SQRT(COUNT('UAS ctrl'!AZ40:BP40))</f>
        <v>0.12538384114335183</v>
      </c>
      <c r="BD42">
        <f>STDEV(expt!AZ40:BP40)/SQRT(COUNT(expt!AZ40:BP40))</f>
        <v>4.4423407008956466E-2</v>
      </c>
      <c r="BF42">
        <f>AVERAGE('Gal4 ctrl'!CG40:CW40)</f>
        <v>0.81217035028301621</v>
      </c>
      <c r="BG42">
        <f>AVERAGE('UAS ctrl'!CG40:CW40)</f>
        <v>0.54105239224809332</v>
      </c>
      <c r="BH42">
        <f>AVERAGE(expt!CG40:CW40)</f>
        <v>0.38940245765423326</v>
      </c>
      <c r="BJ42">
        <f>STDEV('Gal4 ctrl'!CG40:CW40)/SQRT(COUNT('Gal4 ctrl'!CG40:CW40))</f>
        <v>0.14145669749489431</v>
      </c>
      <c r="BK42">
        <f>STDEV('UAS ctrl'!CG40:CW40)/SQRT(COUNT('UAS ctrl'!CG40:CW40))</f>
        <v>4.7818384784379261E-2</v>
      </c>
      <c r="BL42">
        <f>STDEV(expt!CG40:CW40)/SQRT(COUNT(expt!CG40:CW40))</f>
        <v>1.9667197925620539E-2</v>
      </c>
      <c r="BQ42" t="e">
        <f>AVERAGE('Gal4 ctrl'!CX40:DN40)</f>
        <v>#DIV/0!</v>
      </c>
      <c r="BR42">
        <f>AVERAGE('UAS ctrl'!CX40:DN40)</f>
        <v>0.64024333333333339</v>
      </c>
      <c r="BS42" t="e">
        <f>AVERAGE(expt!CX40:DN40)</f>
        <v>#DIV/0!</v>
      </c>
      <c r="BU42" t="e">
        <f>STDEV('Gal4 ctrl'!CX40:DN40)/SQRT(COUNT('Gal4 ctrl'!CX40:DN40))</f>
        <v>#DIV/0!</v>
      </c>
      <c r="BV42">
        <f>STDEV('UAS ctrl'!CX40:DN40)/SQRT(COUNT('UAS ctrl'!CX40:DN40))</f>
        <v>3.7071668025623235E-2</v>
      </c>
      <c r="BW42" t="e">
        <f>STDEV(expt!CX40:DN40)/SQRT(COUNT(expt!CX40:DN40))</f>
        <v>#DIV/0!</v>
      </c>
      <c r="BY42" t="e">
        <f>AVERAGE('Gal4 ctrl'!DO40:EE40)</f>
        <v>#DIV/0!</v>
      </c>
      <c r="BZ42">
        <f>AVERAGE('UAS ctrl'!DO40:EE40)</f>
        <v>0.50979000000000008</v>
      </c>
      <c r="CA42" t="e">
        <f>AVERAGE(expt!DO40:EE40)</f>
        <v>#DIV/0!</v>
      </c>
      <c r="CC42" t="e">
        <f>STDEV('Gal4 ctrl'!DO40:EE40)/SQRT(COUNT('Gal4 ctrl'!DO40:EE40))</f>
        <v>#DIV/0!</v>
      </c>
      <c r="CD42">
        <f>STDEV('UAS ctrl'!DO40:EE40)/SQRT(COUNT('UAS ctrl'!DO40:EE40))</f>
        <v>4.5848866959993191E-2</v>
      </c>
      <c r="CE42" t="e">
        <f>STDEV(expt!DO40:EE40)/SQRT(COUNT(expt!DO40:EE40))</f>
        <v>#DIV/0!</v>
      </c>
      <c r="CG42" t="e">
        <f>AVERAGE('Gal4 ctrl'!EF40:EV40)</f>
        <v>#DIV/0!</v>
      </c>
      <c r="CH42">
        <f>AVERAGE('UAS ctrl'!EF40:EV40)</f>
        <v>0.42335275</v>
      </c>
      <c r="CI42" t="e">
        <f>AVERAGE(expt!EF40:EV40)</f>
        <v>#DIV/0!</v>
      </c>
      <c r="CK42" t="e">
        <f>STDEV('Gal4 ctrl'!EF40:EV40)/SQRT(COUNT('Gal4 ctrl'!EF40:EV40))</f>
        <v>#DIV/0!</v>
      </c>
      <c r="CL42">
        <f>STDEV('UAS ctrl'!EF40:EV40)/SQRT(COUNT('UAS ctrl'!EF40:EV40))</f>
        <v>4.9709528124398647E-2</v>
      </c>
      <c r="CM42" t="e">
        <f>STDEV(expt!EF40:EV40)/SQRT(COUNT(expt!EF40:EV40))</f>
        <v>#DIV/0!</v>
      </c>
    </row>
    <row r="43" spans="15:91" x14ac:dyDescent="0.2">
      <c r="O43">
        <v>40</v>
      </c>
      <c r="P43">
        <f>AVERAGE('Gal4 ctrl'!C41:R41)</f>
        <v>4.3007749490577876</v>
      </c>
      <c r="Q43">
        <f>AVERAGE('UAS ctrl'!C41:R41)</f>
        <v>2.3038487468555093</v>
      </c>
      <c r="R43">
        <f>AVERAGE(expt!C41:R41)</f>
        <v>0.82653528910816687</v>
      </c>
      <c r="T43">
        <f>STDEV('Gal4 ctrl'!C41:R41)/SQRT(COUNT('Gal4 ctrl'!C41:R41))</f>
        <v>0.8739270208734875</v>
      </c>
      <c r="U43">
        <f>STDEV('UAS ctrl'!C41:R41)/SQRT(COUNT('UAS ctrl'!C41:R41))</f>
        <v>0.66705640253959342</v>
      </c>
      <c r="V43">
        <f>STDEV(expt!C41:R41)/SQRT(COUNT(expt!C41:R41))</f>
        <v>0.19695573853810003</v>
      </c>
      <c r="X43">
        <f>AVERAGE('Gal4 ctrl'!AJ41:AY41)</f>
        <v>2.2661066383877317</v>
      </c>
      <c r="Y43">
        <f>AVERAGE('UAS ctrl'!AJ41:AY41)</f>
        <v>1.052760522874181</v>
      </c>
      <c r="Z43">
        <f>AVERAGE(expt!AJ41:AY41)</f>
        <v>0.66892158052832162</v>
      </c>
      <c r="AB43">
        <f>STDEV('Gal4 ctrl'!AJ41:AY41)/SQRT(COUNT('Gal4 ctrl'!AJ41:AY41))</f>
        <v>0.50494780857829158</v>
      </c>
      <c r="AC43">
        <f>STDEV('UAS ctrl'!AJ41:AY41)/SQRT(COUNT('UAS ctrl'!AJ41:AY41))</f>
        <v>0.19296266944711155</v>
      </c>
      <c r="AD43">
        <f>STDEV(expt!AJ41:AY41)/SQRT(COUNT(expt!AJ41:AY41))</f>
        <v>0.11497290797936079</v>
      </c>
      <c r="AF43">
        <f>AVERAGE('Gal4 ctrl'!BQ41:CF41)</f>
        <v>2.9311854676161175</v>
      </c>
      <c r="AG43">
        <f>AVERAGE('UAS ctrl'!BQ41:CF41)</f>
        <v>1.1072222345190006</v>
      </c>
      <c r="AH43">
        <f>AVERAGE(expt!BQ41:CF41)</f>
        <v>0.51088843603547951</v>
      </c>
      <c r="AJ43">
        <f>STDEV('Gal4 ctrl'!BQ41:CF41)/SQRT(COUNT('Gal4 ctrl'!BQ41:CF41))</f>
        <v>0.79049059671112309</v>
      </c>
      <c r="AK43">
        <f>STDEV('UAS ctrl'!BQ41:CF41)/SQRT(COUNT('UAS ctrl'!BQ41:CF41))</f>
        <v>0.25985018053173481</v>
      </c>
      <c r="AL43">
        <f>STDEV(expt!BQ41:CF41)/SQRT(COUNT(expt!BQ41:CF41))</f>
        <v>6.2574798834588718E-2</v>
      </c>
      <c r="AP43">
        <f>AVERAGE('Gal4 ctrl'!S41:AI41)</f>
        <v>1.1608859539493701</v>
      </c>
      <c r="AQ43">
        <f>AVERAGE('UAS ctrl'!S41:AI41)</f>
        <v>0.97686001402557565</v>
      </c>
      <c r="AR43">
        <f>AVERAGE(expt!S41:AI41)</f>
        <v>0.55005215982603828</v>
      </c>
      <c r="AT43">
        <f>STDEV('Gal4 ctrl'!S41:AI41)/SQRT(COUNT('Gal4 ctrl'!S41:AI41))</f>
        <v>0.1266940725313003</v>
      </c>
      <c r="AU43">
        <f>STDEV('UAS ctrl'!S41:AI41)/SQRT(COUNT('UAS ctrl'!S41:AI41))</f>
        <v>0.19082366007396967</v>
      </c>
      <c r="AV43">
        <f>STDEV(expt!S41:AI41)/SQRT(COUNT(expt!S41:AI41))</f>
        <v>0.11478430070020934</v>
      </c>
      <c r="AX43">
        <f>AVERAGE('Gal4 ctrl'!AZ41:BP41)</f>
        <v>0.78573760012572014</v>
      </c>
      <c r="AY43">
        <f>AVERAGE('UAS ctrl'!AZ41:BP41)</f>
        <v>0.63287331848439998</v>
      </c>
      <c r="AZ43">
        <f>AVERAGE(expt!AZ41:BP41)</f>
        <v>0.45929524940132499</v>
      </c>
      <c r="BB43">
        <f>STDEV('Gal4 ctrl'!AZ41:BP41)/SQRT(COUNT('Gal4 ctrl'!AZ41:BP41))</f>
        <v>6.4935171710845743E-2</v>
      </c>
      <c r="BC43">
        <f>STDEV('UAS ctrl'!AZ41:BP41)/SQRT(COUNT('UAS ctrl'!AZ41:BP41))</f>
        <v>8.0471269622466354E-2</v>
      </c>
      <c r="BD43">
        <f>STDEV(expt!AZ41:BP41)/SQRT(COUNT(expt!AZ41:BP41))</f>
        <v>5.9073165783680208E-2</v>
      </c>
      <c r="BF43">
        <f>AVERAGE('Gal4 ctrl'!CG41:CW41)</f>
        <v>0.97027261074749949</v>
      </c>
      <c r="BG43">
        <f>AVERAGE('UAS ctrl'!CG41:CW41)</f>
        <v>0.55865946101737618</v>
      </c>
      <c r="BH43">
        <f>AVERAGE(expt!CG41:CW41)</f>
        <v>0.37251450360964972</v>
      </c>
      <c r="BJ43">
        <f>STDEV('Gal4 ctrl'!CG41:CW41)/SQRT(COUNT('Gal4 ctrl'!CG41:CW41))</f>
        <v>0.21512497021264376</v>
      </c>
      <c r="BK43">
        <f>STDEV('UAS ctrl'!CG41:CW41)/SQRT(COUNT('UAS ctrl'!CG41:CW41))</f>
        <v>5.3859828315306474E-2</v>
      </c>
      <c r="BL43">
        <f>STDEV(expt!CG41:CW41)/SQRT(COUNT(expt!CG41:CW41))</f>
        <v>2.6800819172952593E-2</v>
      </c>
      <c r="BQ43" t="e">
        <f>AVERAGE('Gal4 ctrl'!CX41:DN41)</f>
        <v>#DIV/0!</v>
      </c>
      <c r="BR43">
        <f>AVERAGE('UAS ctrl'!CX41:DN41)</f>
        <v>0.65065916666666668</v>
      </c>
      <c r="BS43" t="e">
        <f>AVERAGE(expt!CX41:DN41)</f>
        <v>#DIV/0!</v>
      </c>
      <c r="BU43" t="e">
        <f>STDEV('Gal4 ctrl'!CX41:DN41)/SQRT(COUNT('Gal4 ctrl'!CX41:DN41))</f>
        <v>#DIV/0!</v>
      </c>
      <c r="BV43">
        <f>STDEV('UAS ctrl'!CX41:DN41)/SQRT(COUNT('UAS ctrl'!CX41:DN41))</f>
        <v>3.6973469572243199E-2</v>
      </c>
      <c r="BW43" t="e">
        <f>STDEV(expt!CX41:DN41)/SQRT(COUNT(expt!CX41:DN41))</f>
        <v>#DIV/0!</v>
      </c>
      <c r="BY43" t="e">
        <f>AVERAGE('Gal4 ctrl'!DO41:EE41)</f>
        <v>#DIV/0!</v>
      </c>
      <c r="BZ43">
        <f>AVERAGE('UAS ctrl'!DO41:EE41)</f>
        <v>0.51184333333333332</v>
      </c>
      <c r="CA43" t="e">
        <f>AVERAGE(expt!DO41:EE41)</f>
        <v>#DIV/0!</v>
      </c>
      <c r="CC43" t="e">
        <f>STDEV('Gal4 ctrl'!DO41:EE41)/SQRT(COUNT('Gal4 ctrl'!DO41:EE41))</f>
        <v>#DIV/0!</v>
      </c>
      <c r="CD43">
        <f>STDEV('UAS ctrl'!DO41:EE41)/SQRT(COUNT('UAS ctrl'!DO41:EE41))</f>
        <v>4.6081160669918728E-2</v>
      </c>
      <c r="CE43" t="e">
        <f>STDEV(expt!DO41:EE41)/SQRT(COUNT(expt!DO41:EE41))</f>
        <v>#DIV/0!</v>
      </c>
      <c r="CG43" t="e">
        <f>AVERAGE('Gal4 ctrl'!EF41:EV41)</f>
        <v>#DIV/0!</v>
      </c>
      <c r="CH43">
        <f>AVERAGE('UAS ctrl'!EF41:EV41)</f>
        <v>0.44994166666666668</v>
      </c>
      <c r="CI43" t="e">
        <f>AVERAGE(expt!EF41:EV41)</f>
        <v>#DIV/0!</v>
      </c>
      <c r="CK43" t="e">
        <f>STDEV('Gal4 ctrl'!EF41:EV41)/SQRT(COUNT('Gal4 ctrl'!EF41:EV41))</f>
        <v>#DIV/0!</v>
      </c>
      <c r="CL43">
        <f>STDEV('UAS ctrl'!EF41:EV41)/SQRT(COUNT('UAS ctrl'!EF41:EV41))</f>
        <v>5.4315060607886496E-2</v>
      </c>
      <c r="CM43" t="e">
        <f>STDEV(expt!EF41:EV41)/SQRT(COUNT(expt!EF41:EV41))</f>
        <v>#DIV/0!</v>
      </c>
    </row>
    <row r="44" spans="15:91" x14ac:dyDescent="0.2">
      <c r="O44">
        <v>41</v>
      </c>
      <c r="P44">
        <f>AVERAGE('Gal4 ctrl'!C42:R42)</f>
        <v>5.1443059861248752</v>
      </c>
      <c r="Q44">
        <f>AVERAGE('UAS ctrl'!C42:R42)</f>
        <v>2.5819421335931083</v>
      </c>
      <c r="R44">
        <f>AVERAGE(expt!C42:R42)</f>
        <v>0.89551392672411989</v>
      </c>
      <c r="T44">
        <f>STDEV('Gal4 ctrl'!C42:R42)/SQRT(COUNT('Gal4 ctrl'!C42:R42))</f>
        <v>1.4682339805662008</v>
      </c>
      <c r="U44">
        <f>STDEV('UAS ctrl'!C42:R42)/SQRT(COUNT('UAS ctrl'!C42:R42))</f>
        <v>0.60583186039882575</v>
      </c>
      <c r="V44">
        <f>STDEV(expt!C42:R42)/SQRT(COUNT(expt!C42:R42))</f>
        <v>0.20805629223553676</v>
      </c>
      <c r="X44">
        <f>AVERAGE('Gal4 ctrl'!AJ42:AY42)</f>
        <v>2.9096933199809962</v>
      </c>
      <c r="Y44">
        <f>AVERAGE('UAS ctrl'!AJ42:AY42)</f>
        <v>1.295480562831383</v>
      </c>
      <c r="Z44">
        <f>AVERAGE(expt!AJ42:AY42)</f>
        <v>0.61558437710679847</v>
      </c>
      <c r="AB44">
        <f>STDEV('Gal4 ctrl'!AJ42:AY42)/SQRT(COUNT('Gal4 ctrl'!AJ42:AY42))</f>
        <v>0.89796445124213886</v>
      </c>
      <c r="AC44">
        <f>STDEV('UAS ctrl'!AJ42:AY42)/SQRT(COUNT('UAS ctrl'!AJ42:AY42))</f>
        <v>0.34948148226375703</v>
      </c>
      <c r="AD44">
        <f>STDEV(expt!AJ42:AY42)/SQRT(COUNT(expt!AJ42:AY42))</f>
        <v>8.3152670167869674E-2</v>
      </c>
      <c r="AF44">
        <f>AVERAGE('Gal4 ctrl'!BQ42:CF42)</f>
        <v>3.187851709840348</v>
      </c>
      <c r="AG44">
        <f>AVERAGE('UAS ctrl'!BQ42:CF42)</f>
        <v>0.9804627052165974</v>
      </c>
      <c r="AH44">
        <f>AVERAGE(expt!BQ42:CF42)</f>
        <v>0.5723388062507655</v>
      </c>
      <c r="AJ44">
        <f>STDEV('Gal4 ctrl'!BQ42:CF42)/SQRT(COUNT('Gal4 ctrl'!BQ42:CF42))</f>
        <v>1.0234701335033016</v>
      </c>
      <c r="AK44">
        <f>STDEV('UAS ctrl'!BQ42:CF42)/SQRT(COUNT('UAS ctrl'!BQ42:CF42))</f>
        <v>0.20398987313962633</v>
      </c>
      <c r="AL44">
        <f>STDEV(expt!BQ42:CF42)/SQRT(COUNT(expt!BQ42:CF42))</f>
        <v>5.2482822678273394E-2</v>
      </c>
      <c r="AP44">
        <f>AVERAGE('Gal4 ctrl'!S42:AI42)</f>
        <v>1.2723210995138956</v>
      </c>
      <c r="AQ44">
        <f>AVERAGE('UAS ctrl'!S42:AI42)</f>
        <v>1.0577506914517596</v>
      </c>
      <c r="AR44">
        <f>AVERAGE(expt!S42:AI42)</f>
        <v>0.53182086079310087</v>
      </c>
      <c r="AT44">
        <f>STDEV('Gal4 ctrl'!S42:AI42)/SQRT(COUNT('Gal4 ctrl'!S42:AI42))</f>
        <v>0.17849036494024387</v>
      </c>
      <c r="AU44">
        <f>STDEV('UAS ctrl'!S42:AI42)/SQRT(COUNT('UAS ctrl'!S42:AI42))</f>
        <v>0.1614457436430955</v>
      </c>
      <c r="AV44">
        <f>STDEV(expt!S42:AI42)/SQRT(COUNT(expt!S42:AI42))</f>
        <v>5.0580761908910296E-2</v>
      </c>
      <c r="AX44">
        <f>AVERAGE('Gal4 ctrl'!AZ42:BP42)</f>
        <v>1.0593716416029586</v>
      </c>
      <c r="AY44">
        <f>AVERAGE('UAS ctrl'!AZ42:BP42)</f>
        <v>0.67026953037686532</v>
      </c>
      <c r="AZ44">
        <f>AVERAGE(expt!AZ42:BP42)</f>
        <v>0.43003177714483476</v>
      </c>
      <c r="BB44">
        <f>STDEV('Gal4 ctrl'!AZ42:BP42)/SQRT(COUNT('Gal4 ctrl'!AZ42:BP42))</f>
        <v>0.18028004087874622</v>
      </c>
      <c r="BC44">
        <f>STDEV('UAS ctrl'!AZ42:BP42)/SQRT(COUNT('UAS ctrl'!AZ42:BP42))</f>
        <v>6.0305103163479326E-2</v>
      </c>
      <c r="BD44">
        <f>STDEV(expt!AZ42:BP42)/SQRT(COUNT(expt!AZ42:BP42))</f>
        <v>4.0370690572117882E-2</v>
      </c>
      <c r="BF44">
        <f>AVERAGE('Gal4 ctrl'!CG42:CW42)</f>
        <v>0.95214700350295001</v>
      </c>
      <c r="BG44">
        <f>AVERAGE('UAS ctrl'!CG42:CW42)</f>
        <v>0.51732847400427706</v>
      </c>
      <c r="BH44">
        <f>AVERAGE(expt!CG42:CW42)</f>
        <v>0.46897409576453492</v>
      </c>
      <c r="BJ44">
        <f>STDEV('Gal4 ctrl'!CG42:CW42)/SQRT(COUNT('Gal4 ctrl'!CG42:CW42))</f>
        <v>0.16351030811390735</v>
      </c>
      <c r="BK44">
        <f>STDEV('UAS ctrl'!CG42:CW42)/SQRT(COUNT('UAS ctrl'!CG42:CW42))</f>
        <v>4.4639523507709757E-2</v>
      </c>
      <c r="BL44">
        <f>STDEV(expt!CG42:CW42)/SQRT(COUNT(expt!CG42:CW42))</f>
        <v>3.9645364041677449E-2</v>
      </c>
      <c r="BQ44" t="e">
        <f>AVERAGE('Gal4 ctrl'!CX42:DN42)</f>
        <v>#DIV/0!</v>
      </c>
      <c r="BR44">
        <f>AVERAGE('UAS ctrl'!CX42:DN42)</f>
        <v>0.61787249999999994</v>
      </c>
      <c r="BS44" t="e">
        <f>AVERAGE(expt!CX42:DN42)</f>
        <v>#DIV/0!</v>
      </c>
      <c r="BU44" t="e">
        <f>STDEV('Gal4 ctrl'!CX42:DN42)/SQRT(COUNT('Gal4 ctrl'!CX42:DN42))</f>
        <v>#DIV/0!</v>
      </c>
      <c r="BV44">
        <f>STDEV('UAS ctrl'!CX42:DN42)/SQRT(COUNT('UAS ctrl'!CX42:DN42))</f>
        <v>3.669635732737643E-2</v>
      </c>
      <c r="BW44" t="e">
        <f>STDEV(expt!CX42:DN42)/SQRT(COUNT(expt!CX42:DN42))</f>
        <v>#DIV/0!</v>
      </c>
      <c r="BY44" t="e">
        <f>AVERAGE('Gal4 ctrl'!DO42:EE42)</f>
        <v>#DIV/0!</v>
      </c>
      <c r="BZ44">
        <f>AVERAGE('UAS ctrl'!DO42:EE42)</f>
        <v>0.48866916666666671</v>
      </c>
      <c r="CA44" t="e">
        <f>AVERAGE(expt!DO42:EE42)</f>
        <v>#DIV/0!</v>
      </c>
      <c r="CC44" t="e">
        <f>STDEV('Gal4 ctrl'!DO42:EE42)/SQRT(COUNT('Gal4 ctrl'!DO42:EE42))</f>
        <v>#DIV/0!</v>
      </c>
      <c r="CD44">
        <f>STDEV('UAS ctrl'!DO42:EE42)/SQRT(COUNT('UAS ctrl'!DO42:EE42))</f>
        <v>4.5296844419129317E-2</v>
      </c>
      <c r="CE44" t="e">
        <f>STDEV(expt!DO42:EE42)/SQRT(COUNT(expt!DO42:EE42))</f>
        <v>#DIV/0!</v>
      </c>
      <c r="CG44" t="e">
        <f>AVERAGE('Gal4 ctrl'!EF42:EV42)</f>
        <v>#DIV/0!</v>
      </c>
      <c r="CH44">
        <f>AVERAGE('UAS ctrl'!EF42:EV42)</f>
        <v>0.45488000000000001</v>
      </c>
      <c r="CI44" t="e">
        <f>AVERAGE(expt!EF42:EV42)</f>
        <v>#DIV/0!</v>
      </c>
      <c r="CK44" t="e">
        <f>STDEV('Gal4 ctrl'!EF42:EV42)/SQRT(COUNT('Gal4 ctrl'!EF42:EV42))</f>
        <v>#DIV/0!</v>
      </c>
      <c r="CL44">
        <f>STDEV('UAS ctrl'!EF42:EV42)/SQRT(COUNT('UAS ctrl'!EF42:EV42))</f>
        <v>5.5025450544050579E-2</v>
      </c>
      <c r="CM44" t="e">
        <f>STDEV(expt!EF42:EV42)/SQRT(COUNT(expt!EF42:EV42))</f>
        <v>#DIV/0!</v>
      </c>
    </row>
    <row r="45" spans="15:91" x14ac:dyDescent="0.2">
      <c r="O45">
        <v>42</v>
      </c>
      <c r="P45">
        <f>AVERAGE('Gal4 ctrl'!C43:R43)</f>
        <v>4.5461040949411684</v>
      </c>
      <c r="Q45">
        <f>AVERAGE('UAS ctrl'!C43:R43)</f>
        <v>2.7156760772662203</v>
      </c>
      <c r="R45">
        <f>AVERAGE(expt!C43:R43)</f>
        <v>0.81594083462564504</v>
      </c>
      <c r="T45">
        <f>STDEV('Gal4 ctrl'!C43:R43)/SQRT(COUNT('Gal4 ctrl'!C43:R43))</f>
        <v>1.204793087015803</v>
      </c>
      <c r="U45">
        <f>STDEV('UAS ctrl'!C43:R43)/SQRT(COUNT('UAS ctrl'!C43:R43))</f>
        <v>0.81019872701657547</v>
      </c>
      <c r="V45">
        <f>STDEV(expt!C43:R43)/SQRT(COUNT(expt!C43:R43))</f>
        <v>0.18672236404212242</v>
      </c>
      <c r="X45">
        <f>AVERAGE('Gal4 ctrl'!AJ43:AY43)</f>
        <v>2.8049906645710672</v>
      </c>
      <c r="Y45">
        <f>AVERAGE('UAS ctrl'!AJ43:AY43)</f>
        <v>1.1839023357588394</v>
      </c>
      <c r="Z45">
        <f>AVERAGE(expt!AJ43:AY43)</f>
        <v>0.66861502224629976</v>
      </c>
      <c r="AB45">
        <f>STDEV('Gal4 ctrl'!AJ43:AY43)/SQRT(COUNT('Gal4 ctrl'!AJ43:AY43))</f>
        <v>0.72057922867675328</v>
      </c>
      <c r="AC45">
        <f>STDEV('UAS ctrl'!AJ43:AY43)/SQRT(COUNT('UAS ctrl'!AJ43:AY43))</f>
        <v>0.3223785726447197</v>
      </c>
      <c r="AD45">
        <f>STDEV(expt!AJ43:AY43)/SQRT(COUNT(expt!AJ43:AY43))</f>
        <v>0.17856246996174804</v>
      </c>
      <c r="AF45">
        <f>AVERAGE('Gal4 ctrl'!BQ43:CF43)</f>
        <v>3.1104800000381698</v>
      </c>
      <c r="AG45">
        <f>AVERAGE('UAS ctrl'!BQ43:CF43)</f>
        <v>0.76008458223725217</v>
      </c>
      <c r="AH45">
        <f>AVERAGE(expt!BQ43:CF43)</f>
        <v>0.78110761079726754</v>
      </c>
      <c r="AJ45">
        <f>STDEV('Gal4 ctrl'!BQ43:CF43)/SQRT(COUNT('Gal4 ctrl'!BQ43:CF43))</f>
        <v>0.94233703742166908</v>
      </c>
      <c r="AK45">
        <f>STDEV('UAS ctrl'!BQ43:CF43)/SQRT(COUNT('UAS ctrl'!BQ43:CF43))</f>
        <v>0.11952645100114401</v>
      </c>
      <c r="AL45">
        <f>STDEV(expt!BQ43:CF43)/SQRT(COUNT(expt!BQ43:CF43))</f>
        <v>0.11435172586321249</v>
      </c>
      <c r="AP45">
        <f>AVERAGE('Gal4 ctrl'!S43:AI43)</f>
        <v>1.3597353413512836</v>
      </c>
      <c r="AQ45">
        <f>AVERAGE('UAS ctrl'!S43:AI43)</f>
        <v>1.0938957928962734</v>
      </c>
      <c r="AR45">
        <f>AVERAGE(expt!S43:AI43)</f>
        <v>0.53339449570848319</v>
      </c>
      <c r="AT45">
        <f>STDEV('Gal4 ctrl'!S43:AI43)/SQRT(COUNT('Gal4 ctrl'!S43:AI43))</f>
        <v>0.21051560310559247</v>
      </c>
      <c r="AU45">
        <f>STDEV('UAS ctrl'!S43:AI43)/SQRT(COUNT('UAS ctrl'!S43:AI43))</f>
        <v>0.20218098492040668</v>
      </c>
      <c r="AV45">
        <f>STDEV(expt!S43:AI43)/SQRT(COUNT(expt!S43:AI43))</f>
        <v>0.11087651118237182</v>
      </c>
      <c r="AX45">
        <f>AVERAGE('Gal4 ctrl'!AZ43:BP43)</f>
        <v>0.98799493951589612</v>
      </c>
      <c r="AY45">
        <f>AVERAGE('UAS ctrl'!AZ43:BP43)</f>
        <v>0.60484238909672483</v>
      </c>
      <c r="AZ45">
        <f>AVERAGE(expt!AZ43:BP43)</f>
        <v>0.4896942332122638</v>
      </c>
      <c r="BB45">
        <f>STDEV('Gal4 ctrl'!AZ43:BP43)/SQRT(COUNT('Gal4 ctrl'!AZ43:BP43))</f>
        <v>0.17637281699685053</v>
      </c>
      <c r="BC45">
        <f>STDEV('UAS ctrl'!AZ43:BP43)/SQRT(COUNT('UAS ctrl'!AZ43:BP43))</f>
        <v>6.4912582103935551E-2</v>
      </c>
      <c r="BD45">
        <f>STDEV(expt!AZ43:BP43)/SQRT(COUNT(expt!AZ43:BP43))</f>
        <v>0.10844870850573363</v>
      </c>
      <c r="BF45">
        <f>AVERAGE('Gal4 ctrl'!CG43:CW43)</f>
        <v>0.88951228052197318</v>
      </c>
      <c r="BG45">
        <f>AVERAGE('UAS ctrl'!CG43:CW43)</f>
        <v>0.55009936781141711</v>
      </c>
      <c r="BH45">
        <f>AVERAGE(expt!CG43:CW43)</f>
        <v>0.4562237307566821</v>
      </c>
      <c r="BJ45">
        <f>STDEV('Gal4 ctrl'!CG43:CW43)/SQRT(COUNT('Gal4 ctrl'!CG43:CW43))</f>
        <v>0.16260406032988686</v>
      </c>
      <c r="BK45">
        <f>STDEV('UAS ctrl'!CG43:CW43)/SQRT(COUNT('UAS ctrl'!CG43:CW43))</f>
        <v>5.2168916246594643E-2</v>
      </c>
      <c r="BL45">
        <f>STDEV(expt!CG43:CW43)/SQRT(COUNT(expt!CG43:CW43))</f>
        <v>5.6176000099179099E-2</v>
      </c>
      <c r="BQ45" t="e">
        <f>AVERAGE('Gal4 ctrl'!CX43:DN43)</f>
        <v>#DIV/0!</v>
      </c>
      <c r="BR45">
        <f>AVERAGE('UAS ctrl'!CX43:DN43)</f>
        <v>0.60562249999999995</v>
      </c>
      <c r="BS45" t="e">
        <f>AVERAGE(expt!CX43:DN43)</f>
        <v>#DIV/0!</v>
      </c>
      <c r="BU45" t="e">
        <f>STDEV('Gal4 ctrl'!CX43:DN43)/SQRT(COUNT('Gal4 ctrl'!CX43:DN43))</f>
        <v>#DIV/0!</v>
      </c>
      <c r="BV45">
        <f>STDEV('UAS ctrl'!CX43:DN43)/SQRT(COUNT('UAS ctrl'!CX43:DN43))</f>
        <v>5.3424385167191474E-2</v>
      </c>
      <c r="BW45" t="e">
        <f>STDEV(expt!CX43:DN43)/SQRT(COUNT(expt!CX43:DN43))</f>
        <v>#DIV/0!</v>
      </c>
      <c r="BY45" t="e">
        <f>AVERAGE('Gal4 ctrl'!DO43:EE43)</f>
        <v>#DIV/0!</v>
      </c>
      <c r="BZ45">
        <f>AVERAGE('UAS ctrl'!DO43:EE43)</f>
        <v>0.49709749999999997</v>
      </c>
      <c r="CA45" t="e">
        <f>AVERAGE(expt!DO43:EE43)</f>
        <v>#DIV/0!</v>
      </c>
      <c r="CC45" t="e">
        <f>STDEV('Gal4 ctrl'!DO43:EE43)/SQRT(COUNT('Gal4 ctrl'!DO43:EE43))</f>
        <v>#DIV/0!</v>
      </c>
      <c r="CD45">
        <f>STDEV('UAS ctrl'!DO43:EE43)/SQRT(COUNT('UAS ctrl'!DO43:EE43))</f>
        <v>4.6979964058273462E-2</v>
      </c>
      <c r="CE45" t="e">
        <f>STDEV(expt!DO43:EE43)/SQRT(COUNT(expt!DO43:EE43))</f>
        <v>#DIV/0!</v>
      </c>
      <c r="CG45" t="e">
        <f>AVERAGE('Gal4 ctrl'!EF43:EV43)</f>
        <v>#DIV/0!</v>
      </c>
      <c r="CH45">
        <f>AVERAGE('UAS ctrl'!EF43:EV43)</f>
        <v>0.45280716666666665</v>
      </c>
      <c r="CI45" t="e">
        <f>AVERAGE(expt!EF43:EV43)</f>
        <v>#DIV/0!</v>
      </c>
      <c r="CK45" t="e">
        <f>STDEV('Gal4 ctrl'!EF43:EV43)/SQRT(COUNT('Gal4 ctrl'!EF43:EV43))</f>
        <v>#DIV/0!</v>
      </c>
      <c r="CL45">
        <f>STDEV('UAS ctrl'!EF43:EV43)/SQRT(COUNT('UAS ctrl'!EF43:EV43))</f>
        <v>5.116313732322373E-2</v>
      </c>
      <c r="CM45" t="e">
        <f>STDEV(expt!EF43:EV43)/SQRT(COUNT(expt!EF43:EV43))</f>
        <v>#DIV/0!</v>
      </c>
    </row>
    <row r="46" spans="15:91" x14ac:dyDescent="0.2">
      <c r="O46">
        <v>43</v>
      </c>
      <c r="P46">
        <f>AVERAGE('Gal4 ctrl'!C44:R44)</f>
        <v>4.3962385635522292</v>
      </c>
      <c r="Q46">
        <f>AVERAGE('UAS ctrl'!C44:R44)</f>
        <v>2.8948878591760931</v>
      </c>
      <c r="R46">
        <f>AVERAGE(expt!C44:R44)</f>
        <v>0.86439847435268913</v>
      </c>
      <c r="T46">
        <f>STDEV('Gal4 ctrl'!C44:R44)/SQRT(COUNT('Gal4 ctrl'!C44:R44))</f>
        <v>1.1817263695754214</v>
      </c>
      <c r="U46">
        <f>STDEV('UAS ctrl'!C44:R44)/SQRT(COUNT('UAS ctrl'!C44:R44))</f>
        <v>0.63297497710542228</v>
      </c>
      <c r="V46">
        <f>STDEV(expt!C44:R44)/SQRT(COUNT(expt!C44:R44))</f>
        <v>0.38770306023453793</v>
      </c>
      <c r="X46">
        <f>AVERAGE('Gal4 ctrl'!AJ44:AY44)</f>
        <v>3.0028119607719543</v>
      </c>
      <c r="Y46">
        <f>AVERAGE('UAS ctrl'!AJ44:AY44)</f>
        <v>1.1259905980940907</v>
      </c>
      <c r="Z46">
        <f>AVERAGE(expt!AJ44:AY44)</f>
        <v>0.72573770269607607</v>
      </c>
      <c r="AB46">
        <f>STDEV('Gal4 ctrl'!AJ44:AY44)/SQRT(COUNT('Gal4 ctrl'!AJ44:AY44))</f>
        <v>0.34681763509428115</v>
      </c>
      <c r="AC46">
        <f>STDEV('UAS ctrl'!AJ44:AY44)/SQRT(COUNT('UAS ctrl'!AJ44:AY44))</f>
        <v>0.20497625451588211</v>
      </c>
      <c r="AD46">
        <f>STDEV(expt!AJ44:AY44)/SQRT(COUNT(expt!AJ44:AY44))</f>
        <v>0.17311855670283846</v>
      </c>
      <c r="AF46">
        <f>AVERAGE('Gal4 ctrl'!BQ44:CF44)</f>
        <v>2.9952607404449312</v>
      </c>
      <c r="AG46">
        <f>AVERAGE('UAS ctrl'!BQ44:CF44)</f>
        <v>1.0636580804642817</v>
      </c>
      <c r="AH46">
        <f>AVERAGE(expt!BQ44:CF44)</f>
        <v>0.66833902997021344</v>
      </c>
      <c r="AJ46">
        <f>STDEV('Gal4 ctrl'!BQ44:CF44)/SQRT(COUNT('Gal4 ctrl'!BQ44:CF44))</f>
        <v>1.0055302112313387</v>
      </c>
      <c r="AK46">
        <f>STDEV('UAS ctrl'!BQ44:CF44)/SQRT(COUNT('UAS ctrl'!BQ44:CF44))</f>
        <v>0.36930628256544845</v>
      </c>
      <c r="AL46">
        <f>STDEV(expt!BQ44:CF44)/SQRT(COUNT(expt!BQ44:CF44))</f>
        <v>0.11719026953433408</v>
      </c>
      <c r="AP46">
        <f>AVERAGE('Gal4 ctrl'!S44:AI44)</f>
        <v>1.3042880601220852</v>
      </c>
      <c r="AQ46">
        <f>AVERAGE('UAS ctrl'!S44:AI44)</f>
        <v>0.92068944205730674</v>
      </c>
      <c r="AR46">
        <f>AVERAGE(expt!S44:AI44)</f>
        <v>0.53762133542881863</v>
      </c>
      <c r="AT46">
        <f>STDEV('Gal4 ctrl'!S44:AI44)/SQRT(COUNT('Gal4 ctrl'!S44:AI44))</f>
        <v>0.23301466039817326</v>
      </c>
      <c r="AU46">
        <f>STDEV('UAS ctrl'!S44:AI44)/SQRT(COUNT('UAS ctrl'!S44:AI44))</f>
        <v>7.46182946974005E-2</v>
      </c>
      <c r="AV46">
        <f>STDEV(expt!S44:AI44)/SQRT(COUNT(expt!S44:AI44))</f>
        <v>9.4954043488970061E-2</v>
      </c>
      <c r="AX46">
        <f>AVERAGE('Gal4 ctrl'!AZ44:BP44)</f>
        <v>1.0085288306825002</v>
      </c>
      <c r="AY46">
        <f>AVERAGE('UAS ctrl'!AZ44:BP44)</f>
        <v>0.6301560766616664</v>
      </c>
      <c r="AZ46">
        <f>AVERAGE(expt!AZ44:BP44)</f>
        <v>0.54537466032739468</v>
      </c>
      <c r="BB46">
        <f>STDEV('Gal4 ctrl'!AZ44:BP44)/SQRT(COUNT('Gal4 ctrl'!AZ44:BP44))</f>
        <v>0.15867528409806825</v>
      </c>
      <c r="BC46">
        <f>STDEV('UAS ctrl'!AZ44:BP44)/SQRT(COUNT('UAS ctrl'!AZ44:BP44))</f>
        <v>4.9723764843335759E-2</v>
      </c>
      <c r="BD46">
        <f>STDEV(expt!AZ44:BP44)/SQRT(COUNT(expt!AZ44:BP44))</f>
        <v>0.11156844358247442</v>
      </c>
      <c r="BF46">
        <f>AVERAGE('Gal4 ctrl'!CG44:CW44)</f>
        <v>0.83516788432654887</v>
      </c>
      <c r="BG46">
        <f>AVERAGE('UAS ctrl'!CG44:CW44)</f>
        <v>0.64505170700560732</v>
      </c>
      <c r="BH46">
        <f>AVERAGE(expt!CG44:CW44)</f>
        <v>0.41519982394541449</v>
      </c>
      <c r="BJ46">
        <f>STDEV('Gal4 ctrl'!CG44:CW44)/SQRT(COUNT('Gal4 ctrl'!CG44:CW44))</f>
        <v>0.13236217959712054</v>
      </c>
      <c r="BK46">
        <f>STDEV('UAS ctrl'!CG44:CW44)/SQRT(COUNT('UAS ctrl'!CG44:CW44))</f>
        <v>0.10530477224205316</v>
      </c>
      <c r="BL46">
        <f>STDEV(expt!CG44:CW44)/SQRT(COUNT(expt!CG44:CW44))</f>
        <v>3.6741781823216378E-2</v>
      </c>
      <c r="BQ46" t="e">
        <f>AVERAGE('Gal4 ctrl'!CX44:DN44)</f>
        <v>#DIV/0!</v>
      </c>
      <c r="BR46">
        <f>AVERAGE('UAS ctrl'!CX44:DN44)</f>
        <v>0.61438083333333338</v>
      </c>
      <c r="BS46" t="e">
        <f>AVERAGE(expt!CX44:DN44)</f>
        <v>#DIV/0!</v>
      </c>
      <c r="BU46" t="e">
        <f>STDEV('Gal4 ctrl'!CX44:DN44)/SQRT(COUNT('Gal4 ctrl'!CX44:DN44))</f>
        <v>#DIV/0!</v>
      </c>
      <c r="BV46">
        <f>STDEV('UAS ctrl'!CX44:DN44)/SQRT(COUNT('UAS ctrl'!CX44:DN44))</f>
        <v>4.3504076636882785E-2</v>
      </c>
      <c r="BW46" t="e">
        <f>STDEV(expt!CX44:DN44)/SQRT(COUNT(expt!CX44:DN44))</f>
        <v>#DIV/0!</v>
      </c>
      <c r="BY46" t="e">
        <f>AVERAGE('Gal4 ctrl'!DO44:EE44)</f>
        <v>#DIV/0!</v>
      </c>
      <c r="BZ46">
        <f>AVERAGE('UAS ctrl'!DO44:EE44)</f>
        <v>0.52157666666666669</v>
      </c>
      <c r="CA46" t="e">
        <f>AVERAGE(expt!DO44:EE44)</f>
        <v>#DIV/0!</v>
      </c>
      <c r="CC46" t="e">
        <f>STDEV('Gal4 ctrl'!DO44:EE44)/SQRT(COUNT('Gal4 ctrl'!DO44:EE44))</f>
        <v>#DIV/0!</v>
      </c>
      <c r="CD46">
        <f>STDEV('UAS ctrl'!DO44:EE44)/SQRT(COUNT('UAS ctrl'!DO44:EE44))</f>
        <v>5.2415716997708174E-2</v>
      </c>
      <c r="CE46" t="e">
        <f>STDEV(expt!DO44:EE44)/SQRT(COUNT(expt!DO44:EE44))</f>
        <v>#DIV/0!</v>
      </c>
      <c r="CG46" t="e">
        <f>AVERAGE('Gal4 ctrl'!EF44:EV44)</f>
        <v>#DIV/0!</v>
      </c>
      <c r="CH46">
        <f>AVERAGE('UAS ctrl'!EF44:EV44)</f>
        <v>0.44278466666666666</v>
      </c>
      <c r="CI46" t="e">
        <f>AVERAGE(expt!EF44:EV44)</f>
        <v>#DIV/0!</v>
      </c>
      <c r="CK46" t="e">
        <f>STDEV('Gal4 ctrl'!EF44:EV44)/SQRT(COUNT('Gal4 ctrl'!EF44:EV44))</f>
        <v>#DIV/0!</v>
      </c>
      <c r="CL46">
        <f>STDEV('UAS ctrl'!EF44:EV44)/SQRT(COUNT('UAS ctrl'!EF44:EV44))</f>
        <v>5.0108032428932914E-2</v>
      </c>
      <c r="CM46" t="e">
        <f>STDEV(expt!EF44:EV44)/SQRT(COUNT(expt!EF44:EV44))</f>
        <v>#DIV/0!</v>
      </c>
    </row>
    <row r="47" spans="15:91" x14ac:dyDescent="0.2">
      <c r="O47">
        <v>44</v>
      </c>
      <c r="P47">
        <f>AVERAGE('Gal4 ctrl'!C45:R45)</f>
        <v>4.7197574130594759</v>
      </c>
      <c r="Q47">
        <f>AVERAGE('UAS ctrl'!C45:R45)</f>
        <v>2.7517240985874794</v>
      </c>
      <c r="R47">
        <f>AVERAGE(expt!C45:R45)</f>
        <v>0.83114948968822844</v>
      </c>
      <c r="T47">
        <f>STDEV('Gal4 ctrl'!C45:R45)/SQRT(COUNT('Gal4 ctrl'!C45:R45))</f>
        <v>1.4392549447976499</v>
      </c>
      <c r="U47">
        <f>STDEV('UAS ctrl'!C45:R45)/SQRT(COUNT('UAS ctrl'!C45:R45))</f>
        <v>0.38441647791243938</v>
      </c>
      <c r="V47">
        <f>STDEV(expt!C45:R45)/SQRT(COUNT(expt!C45:R45))</f>
        <v>0.27236044414670707</v>
      </c>
      <c r="X47">
        <f>AVERAGE('Gal4 ctrl'!AJ45:AY45)</f>
        <v>2.6448407629889283</v>
      </c>
      <c r="Y47">
        <f>AVERAGE('UAS ctrl'!AJ45:AY45)</f>
        <v>1.7030220957275166</v>
      </c>
      <c r="Z47">
        <f>AVERAGE(expt!AJ45:AY45)</f>
        <v>0.73243016832339303</v>
      </c>
      <c r="AB47">
        <f>STDEV('Gal4 ctrl'!AJ45:AY45)/SQRT(COUNT('Gal4 ctrl'!AJ45:AY45))</f>
        <v>0.34653838573019313</v>
      </c>
      <c r="AC47">
        <f>STDEV('UAS ctrl'!AJ45:AY45)/SQRT(COUNT('UAS ctrl'!AJ45:AY45))</f>
        <v>0.60577076974234501</v>
      </c>
      <c r="AD47">
        <f>STDEV(expt!AJ45:AY45)/SQRT(COUNT(expt!AJ45:AY45))</f>
        <v>0.16605775895277819</v>
      </c>
      <c r="AF47">
        <f>AVERAGE('Gal4 ctrl'!BQ45:CF45)</f>
        <v>2.683376535338541</v>
      </c>
      <c r="AG47">
        <f>AVERAGE('UAS ctrl'!BQ45:CF45)</f>
        <v>1.4477186027836326</v>
      </c>
      <c r="AH47">
        <f>AVERAGE(expt!BQ45:CF45)</f>
        <v>0.7231202842968294</v>
      </c>
      <c r="AJ47">
        <f>STDEV('Gal4 ctrl'!BQ45:CF45)/SQRT(COUNT('Gal4 ctrl'!BQ45:CF45))</f>
        <v>0.73338198428788071</v>
      </c>
      <c r="AK47">
        <f>STDEV('UAS ctrl'!BQ45:CF45)/SQRT(COUNT('UAS ctrl'!BQ45:CF45))</f>
        <v>0.52678829215541856</v>
      </c>
      <c r="AL47">
        <f>STDEV(expt!BQ45:CF45)/SQRT(COUNT(expt!BQ45:CF45))</f>
        <v>0.12639072247698468</v>
      </c>
      <c r="AP47">
        <f>AVERAGE('Gal4 ctrl'!S45:AI45)</f>
        <v>1.2915048236655831</v>
      </c>
      <c r="AQ47">
        <f>AVERAGE('UAS ctrl'!S45:AI45)</f>
        <v>0.93564554909074982</v>
      </c>
      <c r="AR47">
        <f>AVERAGE(expt!S45:AI45)</f>
        <v>0.51974350667809899</v>
      </c>
      <c r="AT47">
        <f>STDEV('Gal4 ctrl'!S45:AI45)/SQRT(COUNT('Gal4 ctrl'!S45:AI45))</f>
        <v>0.26616739272216128</v>
      </c>
      <c r="AU47">
        <f>STDEV('UAS ctrl'!S45:AI45)/SQRT(COUNT('UAS ctrl'!S45:AI45))</f>
        <v>7.5946680718887646E-2</v>
      </c>
      <c r="AV47">
        <f>STDEV(expt!S45:AI45)/SQRT(COUNT(expt!S45:AI45))</f>
        <v>9.2049422902598571E-2</v>
      </c>
      <c r="AX47">
        <f>AVERAGE('Gal4 ctrl'!AZ45:BP45)</f>
        <v>0.94047221565398087</v>
      </c>
      <c r="AY47">
        <f>AVERAGE('UAS ctrl'!AZ45:BP45)</f>
        <v>0.71416954535774246</v>
      </c>
      <c r="AZ47">
        <f>AVERAGE(expt!AZ45:BP45)</f>
        <v>0.49962791348087149</v>
      </c>
      <c r="BB47">
        <f>STDEV('Gal4 ctrl'!AZ45:BP45)/SQRT(COUNT('Gal4 ctrl'!AZ45:BP45))</f>
        <v>0.10108630120797735</v>
      </c>
      <c r="BC47">
        <f>STDEV('UAS ctrl'!AZ45:BP45)/SQRT(COUNT('UAS ctrl'!AZ45:BP45))</f>
        <v>0.10867451724926799</v>
      </c>
      <c r="BD47">
        <f>STDEV(expt!AZ45:BP45)/SQRT(COUNT(expt!AZ45:BP45))</f>
        <v>8.3192768346974602E-2</v>
      </c>
      <c r="BF47">
        <f>AVERAGE('Gal4 ctrl'!CG45:CW45)</f>
        <v>0.84716227196379923</v>
      </c>
      <c r="BG47">
        <f>AVERAGE('UAS ctrl'!CG45:CW45)</f>
        <v>0.63635944756489404</v>
      </c>
      <c r="BH47">
        <f>AVERAGE(expt!CG45:CW45)</f>
        <v>0.46914730279466171</v>
      </c>
      <c r="BJ47">
        <f>STDEV('Gal4 ctrl'!CG45:CW45)/SQRT(COUNT('Gal4 ctrl'!CG45:CW45))</f>
        <v>9.4913438861697286E-2</v>
      </c>
      <c r="BK47">
        <f>STDEV('UAS ctrl'!CG45:CW45)/SQRT(COUNT('UAS ctrl'!CG45:CW45))</f>
        <v>0.11071314957160834</v>
      </c>
      <c r="BL47">
        <f>STDEV(expt!CG45:CW45)/SQRT(COUNT(expt!CG45:CW45))</f>
        <v>6.0814535262149749E-2</v>
      </c>
      <c r="BQ47" t="e">
        <f>AVERAGE('Gal4 ctrl'!CX45:DN45)</f>
        <v>#DIV/0!</v>
      </c>
      <c r="BR47">
        <f>AVERAGE('UAS ctrl'!CX45:DN45)</f>
        <v>0.62574583333333333</v>
      </c>
      <c r="BS47" t="e">
        <f>AVERAGE(expt!CX45:DN45)</f>
        <v>#DIV/0!</v>
      </c>
      <c r="BU47" t="e">
        <f>STDEV('Gal4 ctrl'!CX45:DN45)/SQRT(COUNT('Gal4 ctrl'!CX45:DN45))</f>
        <v>#DIV/0!</v>
      </c>
      <c r="BV47">
        <f>STDEV('UAS ctrl'!CX45:DN45)/SQRT(COUNT('UAS ctrl'!CX45:DN45))</f>
        <v>3.5449029978999617E-2</v>
      </c>
      <c r="BW47" t="e">
        <f>STDEV(expt!CX45:DN45)/SQRT(COUNT(expt!CX45:DN45))</f>
        <v>#DIV/0!</v>
      </c>
      <c r="BY47" t="e">
        <f>AVERAGE('Gal4 ctrl'!DO45:EE45)</f>
        <v>#DIV/0!</v>
      </c>
      <c r="BZ47">
        <f>AVERAGE('UAS ctrl'!DO45:EE45)</f>
        <v>0.56998499999999996</v>
      </c>
      <c r="CA47" t="e">
        <f>AVERAGE(expt!DO45:EE45)</f>
        <v>#DIV/0!</v>
      </c>
      <c r="CC47" t="e">
        <f>STDEV('Gal4 ctrl'!DO45:EE45)/SQRT(COUNT('Gal4 ctrl'!DO45:EE45))</f>
        <v>#DIV/0!</v>
      </c>
      <c r="CD47">
        <f>STDEV('UAS ctrl'!DO45:EE45)/SQRT(COUNT('UAS ctrl'!DO45:EE45))</f>
        <v>5.5933345633779864E-2</v>
      </c>
      <c r="CE47" t="e">
        <f>STDEV(expt!DO45:EE45)/SQRT(COUNT(expt!DO45:EE45))</f>
        <v>#DIV/0!</v>
      </c>
      <c r="CG47" t="e">
        <f>AVERAGE('Gal4 ctrl'!EF45:EV45)</f>
        <v>#DIV/0!</v>
      </c>
      <c r="CH47">
        <f>AVERAGE('UAS ctrl'!EF45:EV45)</f>
        <v>0.47446166666666661</v>
      </c>
      <c r="CI47" t="e">
        <f>AVERAGE(expt!EF45:EV45)</f>
        <v>#DIV/0!</v>
      </c>
      <c r="CK47" t="e">
        <f>STDEV('Gal4 ctrl'!EF45:EV45)/SQRT(COUNT('Gal4 ctrl'!EF45:EV45))</f>
        <v>#DIV/0!</v>
      </c>
      <c r="CL47">
        <f>STDEV('UAS ctrl'!EF45:EV45)/SQRT(COUNT('UAS ctrl'!EF45:EV45))</f>
        <v>5.0427449307761635E-2</v>
      </c>
      <c r="CM47" t="e">
        <f>STDEV(expt!EF45:EV45)/SQRT(COUNT(expt!EF45:EV45))</f>
        <v>#DIV/0!</v>
      </c>
    </row>
    <row r="48" spans="15:91" x14ac:dyDescent="0.2">
      <c r="O48">
        <v>45</v>
      </c>
      <c r="P48">
        <f>AVERAGE('Gal4 ctrl'!C46:R46)</f>
        <v>4.3337838979823724</v>
      </c>
      <c r="Q48">
        <f>AVERAGE('UAS ctrl'!C46:R46)</f>
        <v>3.5526159101919945</v>
      </c>
      <c r="R48">
        <f>AVERAGE(expt!C46:R46)</f>
        <v>0.72848533532892612</v>
      </c>
      <c r="T48">
        <f>STDEV('Gal4 ctrl'!C46:R46)/SQRT(COUNT('Gal4 ctrl'!C46:R46))</f>
        <v>1.3787093772526589</v>
      </c>
      <c r="U48">
        <f>STDEV('UAS ctrl'!C46:R46)/SQRT(COUNT('UAS ctrl'!C46:R46))</f>
        <v>0.8957349357186738</v>
      </c>
      <c r="V48">
        <f>STDEV(expt!C46:R46)/SQRT(COUNT(expt!C46:R46))</f>
        <v>0.15172476100686574</v>
      </c>
      <c r="X48">
        <f>AVERAGE('Gal4 ctrl'!AJ46:AY46)</f>
        <v>2.8701700263346623</v>
      </c>
      <c r="Y48">
        <f>AVERAGE('UAS ctrl'!AJ46:AY46)</f>
        <v>1.8534216842465157</v>
      </c>
      <c r="Z48">
        <f>AVERAGE(expt!AJ46:AY46)</f>
        <v>0.65403240221373815</v>
      </c>
      <c r="AB48">
        <f>STDEV('Gal4 ctrl'!AJ46:AY46)/SQRT(COUNT('Gal4 ctrl'!AJ46:AY46))</f>
        <v>0.28993674977284217</v>
      </c>
      <c r="AC48">
        <f>STDEV('UAS ctrl'!AJ46:AY46)/SQRT(COUNT('UAS ctrl'!AJ46:AY46))</f>
        <v>0.54593515279200533</v>
      </c>
      <c r="AD48">
        <f>STDEV(expt!AJ46:AY46)/SQRT(COUNT(expt!AJ46:AY46))</f>
        <v>0.14564026336710251</v>
      </c>
      <c r="AF48">
        <f>AVERAGE('Gal4 ctrl'!BQ46:CF46)</f>
        <v>3.5576470385479682</v>
      </c>
      <c r="AG48">
        <f>AVERAGE('UAS ctrl'!BQ46:CF46)</f>
        <v>1.8205547199504182</v>
      </c>
      <c r="AH48">
        <f>AVERAGE(expt!BQ46:CF46)</f>
        <v>0.68059458079637192</v>
      </c>
      <c r="AJ48">
        <f>STDEV('Gal4 ctrl'!BQ46:CF46)/SQRT(COUNT('Gal4 ctrl'!BQ46:CF46))</f>
        <v>1.2068475497212765</v>
      </c>
      <c r="AK48">
        <f>STDEV('UAS ctrl'!BQ46:CF46)/SQRT(COUNT('UAS ctrl'!BQ46:CF46))</f>
        <v>0.66898805625906776</v>
      </c>
      <c r="AL48">
        <f>STDEV(expt!BQ46:CF46)/SQRT(COUNT(expt!BQ46:CF46))</f>
        <v>9.688693957082499E-2</v>
      </c>
      <c r="AP48">
        <f>AVERAGE('Gal4 ctrl'!S46:AI46)</f>
        <v>1.4890868085075717</v>
      </c>
      <c r="AQ48">
        <f>AVERAGE('UAS ctrl'!S46:AI46)</f>
        <v>1.0757116832223528</v>
      </c>
      <c r="AR48">
        <f>AVERAGE(expt!S46:AI46)</f>
        <v>0.54745073306911907</v>
      </c>
      <c r="AT48">
        <f>STDEV('Gal4 ctrl'!S46:AI46)/SQRT(COUNT('Gal4 ctrl'!S46:AI46))</f>
        <v>0.24830587351972042</v>
      </c>
      <c r="AU48">
        <f>STDEV('UAS ctrl'!S46:AI46)/SQRT(COUNT('UAS ctrl'!S46:AI46))</f>
        <v>0.14082064658301008</v>
      </c>
      <c r="AV48">
        <f>STDEV(expt!S46:AI46)/SQRT(COUNT(expt!S46:AI46))</f>
        <v>6.4162266846530563E-2</v>
      </c>
      <c r="AX48">
        <f>AVERAGE('Gal4 ctrl'!AZ46:BP46)</f>
        <v>0.92474475353303165</v>
      </c>
      <c r="AY48">
        <f>AVERAGE('UAS ctrl'!AZ46:BP46)</f>
        <v>0.7606166510304545</v>
      </c>
      <c r="AZ48">
        <f>AVERAGE(expt!AZ46:BP46)</f>
        <v>0.51305111212629129</v>
      </c>
      <c r="BB48">
        <f>STDEV('Gal4 ctrl'!AZ46:BP46)/SQRT(COUNT('Gal4 ctrl'!AZ46:BP46))</f>
        <v>0.15889075605563802</v>
      </c>
      <c r="BC48">
        <f>STDEV('UAS ctrl'!AZ46:BP46)/SQRT(COUNT('UAS ctrl'!AZ46:BP46))</f>
        <v>0.10136706372639066</v>
      </c>
      <c r="BD48">
        <f>STDEV(expt!AZ46:BP46)/SQRT(COUNT(expt!AZ46:BP46))</f>
        <v>0.10921461446185446</v>
      </c>
      <c r="BF48">
        <f>AVERAGE('Gal4 ctrl'!CG46:CW46)</f>
        <v>1.1825382723855102</v>
      </c>
      <c r="BG48">
        <f>AVERAGE('UAS ctrl'!CG46:CW46)</f>
        <v>0.72493695268620328</v>
      </c>
      <c r="BH48">
        <f>AVERAGE(expt!CG46:CW46)</f>
        <v>0.51585323271937022</v>
      </c>
      <c r="BJ48">
        <f>STDEV('Gal4 ctrl'!CG46:CW46)/SQRT(COUNT('Gal4 ctrl'!CG46:CW46))</f>
        <v>0.23361452543279765</v>
      </c>
      <c r="BK48">
        <f>STDEV('UAS ctrl'!CG46:CW46)/SQRT(COUNT('UAS ctrl'!CG46:CW46))</f>
        <v>0.13226036493330143</v>
      </c>
      <c r="BL48">
        <f>STDEV(expt!CG46:CW46)/SQRT(COUNT(expt!CG46:CW46))</f>
        <v>5.343470875190303E-2</v>
      </c>
      <c r="BQ48" t="e">
        <f>AVERAGE('Gal4 ctrl'!CX46:DN46)</f>
        <v>#DIV/0!</v>
      </c>
      <c r="BR48">
        <f>AVERAGE('UAS ctrl'!CX46:DN46)</f>
        <v>0.65932666666666673</v>
      </c>
      <c r="BS48" t="e">
        <f>AVERAGE(expt!CX46:DN46)</f>
        <v>#DIV/0!</v>
      </c>
      <c r="BU48" t="e">
        <f>STDEV('Gal4 ctrl'!CX46:DN46)/SQRT(COUNT('Gal4 ctrl'!CX46:DN46))</f>
        <v>#DIV/0!</v>
      </c>
      <c r="BV48">
        <f>STDEV('UAS ctrl'!CX46:DN46)/SQRT(COUNT('UAS ctrl'!CX46:DN46))</f>
        <v>4.8239719745362369E-2</v>
      </c>
      <c r="BW48" t="e">
        <f>STDEV(expt!CX46:DN46)/SQRT(COUNT(expt!CX46:DN46))</f>
        <v>#DIV/0!</v>
      </c>
      <c r="BY48" t="e">
        <f>AVERAGE('Gal4 ctrl'!DO46:EE46)</f>
        <v>#DIV/0!</v>
      </c>
      <c r="BZ48">
        <f>AVERAGE('UAS ctrl'!DO46:EE46)</f>
        <v>0.5806891666666667</v>
      </c>
      <c r="CA48" t="e">
        <f>AVERAGE(expt!DO46:EE46)</f>
        <v>#DIV/0!</v>
      </c>
      <c r="CC48" t="e">
        <f>STDEV('Gal4 ctrl'!DO46:EE46)/SQRT(COUNT('Gal4 ctrl'!DO46:EE46))</f>
        <v>#DIV/0!</v>
      </c>
      <c r="CD48">
        <f>STDEV('UAS ctrl'!DO46:EE46)/SQRT(COUNT('UAS ctrl'!DO46:EE46))</f>
        <v>5.7377939700993148E-2</v>
      </c>
      <c r="CE48" t="e">
        <f>STDEV(expt!DO46:EE46)/SQRT(COUNT(expt!DO46:EE46))</f>
        <v>#DIV/0!</v>
      </c>
      <c r="CG48" t="e">
        <f>AVERAGE('Gal4 ctrl'!EF46:EV46)</f>
        <v>#DIV/0!</v>
      </c>
      <c r="CH48">
        <f>AVERAGE('UAS ctrl'!EF46:EV46)</f>
        <v>0.45849833333333329</v>
      </c>
      <c r="CI48" t="e">
        <f>AVERAGE(expt!EF46:EV46)</f>
        <v>#DIV/0!</v>
      </c>
      <c r="CK48" t="e">
        <f>STDEV('Gal4 ctrl'!EF46:EV46)/SQRT(COUNT('Gal4 ctrl'!EF46:EV46))</f>
        <v>#DIV/0!</v>
      </c>
      <c r="CL48">
        <f>STDEV('UAS ctrl'!EF46:EV46)/SQRT(COUNT('UAS ctrl'!EF46:EV46))</f>
        <v>5.0833037795961579E-2</v>
      </c>
      <c r="CM48" t="e">
        <f>STDEV(expt!EF46:EV46)/SQRT(COUNT(expt!EF46:EV46))</f>
        <v>#DIV/0!</v>
      </c>
    </row>
    <row r="49" spans="1:91" x14ac:dyDescent="0.2">
      <c r="O49">
        <v>46</v>
      </c>
      <c r="P49">
        <f>AVERAGE('Gal4 ctrl'!C47:R47)</f>
        <v>4.3100351673876673</v>
      </c>
      <c r="Q49">
        <f>AVERAGE('UAS ctrl'!C47:R47)</f>
        <v>3.4253875174600812</v>
      </c>
      <c r="R49">
        <f>AVERAGE(expt!C47:R47)</f>
        <v>0.8373354744499637</v>
      </c>
      <c r="T49">
        <f>STDEV('Gal4 ctrl'!C47:R47)/SQRT(COUNT('Gal4 ctrl'!C47:R47))</f>
        <v>1.5664408753311896</v>
      </c>
      <c r="U49">
        <f>STDEV('UAS ctrl'!C47:R47)/SQRT(COUNT('UAS ctrl'!C47:R47))</f>
        <v>0.82102665650058304</v>
      </c>
      <c r="V49">
        <f>STDEV(expt!C47:R47)/SQRT(COUNT(expt!C47:R47))</f>
        <v>0.22730492615790621</v>
      </c>
      <c r="X49">
        <f>AVERAGE('Gal4 ctrl'!AJ47:AY47)</f>
        <v>3.2351669938173218</v>
      </c>
      <c r="Y49">
        <f>AVERAGE('UAS ctrl'!AJ47:AY47)</f>
        <v>1.894821064348762</v>
      </c>
      <c r="Z49">
        <f>AVERAGE(expt!AJ47:AY47)</f>
        <v>0.62755219148147101</v>
      </c>
      <c r="AB49">
        <f>STDEV('Gal4 ctrl'!AJ47:AY47)/SQRT(COUNT('Gal4 ctrl'!AJ47:AY47))</f>
        <v>0.5140605610726674</v>
      </c>
      <c r="AC49">
        <f>STDEV('UAS ctrl'!AJ47:AY47)/SQRT(COUNT('UAS ctrl'!AJ47:AY47))</f>
        <v>0.52515157107793842</v>
      </c>
      <c r="AD49">
        <f>STDEV(expt!AJ47:AY47)/SQRT(COUNT(expt!AJ47:AY47))</f>
        <v>0.16394731899079809</v>
      </c>
      <c r="AF49">
        <f>AVERAGE('Gal4 ctrl'!BQ47:CF47)</f>
        <v>3.904098832385472</v>
      </c>
      <c r="AG49">
        <f>AVERAGE('UAS ctrl'!BQ47:CF47)</f>
        <v>1.5645908885495892</v>
      </c>
      <c r="AH49">
        <f>AVERAGE(expt!BQ47:CF47)</f>
        <v>0.63875210377940916</v>
      </c>
      <c r="AJ49">
        <f>STDEV('Gal4 ctrl'!BQ47:CF47)/SQRT(COUNT('Gal4 ctrl'!BQ47:CF47))</f>
        <v>1.2425597847428878</v>
      </c>
      <c r="AK49">
        <f>STDEV('UAS ctrl'!BQ47:CF47)/SQRT(COUNT('UAS ctrl'!BQ47:CF47))</f>
        <v>0.57239640441002737</v>
      </c>
      <c r="AL49">
        <f>STDEV(expt!BQ47:CF47)/SQRT(COUNT(expt!BQ47:CF47))</f>
        <v>0.10764796340964582</v>
      </c>
      <c r="AP49">
        <f>AVERAGE('Gal4 ctrl'!S47:AI47)</f>
        <v>1.322586872993714</v>
      </c>
      <c r="AQ49">
        <f>AVERAGE('UAS ctrl'!S47:AI47)</f>
        <v>1.1490682236262832</v>
      </c>
      <c r="AR49">
        <f>AVERAGE(expt!S47:AI47)</f>
        <v>0.58421241923492306</v>
      </c>
      <c r="AT49">
        <f>STDEV('Gal4 ctrl'!S47:AI47)/SQRT(COUNT('Gal4 ctrl'!S47:AI47))</f>
        <v>0.11433434301382245</v>
      </c>
      <c r="AU49">
        <f>STDEV('UAS ctrl'!S47:AI47)/SQRT(COUNT('UAS ctrl'!S47:AI47))</f>
        <v>0.19335796246870676</v>
      </c>
      <c r="AV49">
        <f>STDEV(expt!S47:AI47)/SQRT(COUNT(expt!S47:AI47))</f>
        <v>6.2323967134817561E-2</v>
      </c>
      <c r="AX49">
        <f>AVERAGE('Gal4 ctrl'!AZ47:BP47)</f>
        <v>0.96681150812749495</v>
      </c>
      <c r="AY49">
        <f>AVERAGE('UAS ctrl'!AZ47:BP47)</f>
        <v>0.80256696991974685</v>
      </c>
      <c r="AZ49">
        <f>AVERAGE(expt!AZ47:BP47)</f>
        <v>0.50998023311231733</v>
      </c>
      <c r="BB49">
        <f>STDEV('Gal4 ctrl'!AZ47:BP47)/SQRT(COUNT('Gal4 ctrl'!AZ47:BP47))</f>
        <v>7.3007920025248474E-2</v>
      </c>
      <c r="BC49">
        <f>STDEV('UAS ctrl'!AZ47:BP47)/SQRT(COUNT('UAS ctrl'!AZ47:BP47))</f>
        <v>9.2204663763354303E-2</v>
      </c>
      <c r="BD49">
        <f>STDEV(expt!AZ47:BP47)/SQRT(COUNT(expt!AZ47:BP47))</f>
        <v>8.0645212349172754E-2</v>
      </c>
      <c r="BF49">
        <f>AVERAGE('Gal4 ctrl'!CG47:CW47)</f>
        <v>1.3064250619211442</v>
      </c>
      <c r="BG49">
        <f>AVERAGE('UAS ctrl'!CG47:CW47)</f>
        <v>0.64998444949532885</v>
      </c>
      <c r="BH49">
        <f>AVERAGE(expt!CG47:CW47)</f>
        <v>0.4309308846793482</v>
      </c>
      <c r="BJ49">
        <f>STDEV('Gal4 ctrl'!CG47:CW47)/SQRT(COUNT('Gal4 ctrl'!CG47:CW47))</f>
        <v>0.36442164856778242</v>
      </c>
      <c r="BK49">
        <f>STDEV('UAS ctrl'!CG47:CW47)/SQRT(COUNT('UAS ctrl'!CG47:CW47))</f>
        <v>9.0807480330556786E-2</v>
      </c>
      <c r="BL49">
        <f>STDEV(expt!CG47:CW47)/SQRT(COUNT(expt!CG47:CW47))</f>
        <v>3.894389180553004E-2</v>
      </c>
      <c r="BQ49" t="e">
        <f>AVERAGE('Gal4 ctrl'!CX47:DN47)</f>
        <v>#DIV/0!</v>
      </c>
      <c r="BR49">
        <f>AVERAGE('UAS ctrl'!CX47:DN47)</f>
        <v>0.64656999999999998</v>
      </c>
      <c r="BS49" t="e">
        <f>AVERAGE(expt!CX47:DN47)</f>
        <v>#DIV/0!</v>
      </c>
      <c r="BU49" t="e">
        <f>STDEV('Gal4 ctrl'!CX47:DN47)/SQRT(COUNT('Gal4 ctrl'!CX47:DN47))</f>
        <v>#DIV/0!</v>
      </c>
      <c r="BV49">
        <f>STDEV('UAS ctrl'!CX47:DN47)/SQRT(COUNT('UAS ctrl'!CX47:DN47))</f>
        <v>4.9019412898453678E-2</v>
      </c>
      <c r="BW49" t="e">
        <f>STDEV(expt!CX47:DN47)/SQRT(COUNT(expt!CX47:DN47))</f>
        <v>#DIV/0!</v>
      </c>
      <c r="BY49" t="e">
        <f>AVERAGE('Gal4 ctrl'!DO47:EE47)</f>
        <v>#DIV/0!</v>
      </c>
      <c r="BZ49">
        <f>AVERAGE('UAS ctrl'!DO47:EE47)</f>
        <v>0.56611500000000003</v>
      </c>
      <c r="CA49" t="e">
        <f>AVERAGE(expt!DO47:EE47)</f>
        <v>#DIV/0!</v>
      </c>
      <c r="CC49" t="e">
        <f>STDEV('Gal4 ctrl'!DO47:EE47)/SQRT(COUNT('Gal4 ctrl'!DO47:EE47))</f>
        <v>#DIV/0!</v>
      </c>
      <c r="CD49">
        <f>STDEV('UAS ctrl'!DO47:EE47)/SQRT(COUNT('UAS ctrl'!DO47:EE47))</f>
        <v>5.970485781083585E-2</v>
      </c>
      <c r="CE49" t="e">
        <f>STDEV(expt!DO47:EE47)/SQRT(COUNT(expt!DO47:EE47))</f>
        <v>#DIV/0!</v>
      </c>
      <c r="CG49" t="e">
        <f>AVERAGE('Gal4 ctrl'!EF47:EV47)</f>
        <v>#DIV/0!</v>
      </c>
      <c r="CH49">
        <f>AVERAGE('UAS ctrl'!EF47:EV47)</f>
        <v>0.47913</v>
      </c>
      <c r="CI49" t="e">
        <f>AVERAGE(expt!EF47:EV47)</f>
        <v>#DIV/0!</v>
      </c>
      <c r="CK49" t="e">
        <f>STDEV('Gal4 ctrl'!EF47:EV47)/SQRT(COUNT('Gal4 ctrl'!EF47:EV47))</f>
        <v>#DIV/0!</v>
      </c>
      <c r="CL49">
        <f>STDEV('UAS ctrl'!EF47:EV47)/SQRT(COUNT('UAS ctrl'!EF47:EV47))</f>
        <v>5.6433797390205744E-2</v>
      </c>
      <c r="CM49" t="e">
        <f>STDEV(expt!EF47:EV47)/SQRT(COUNT(expt!EF47:EV47))</f>
        <v>#DIV/0!</v>
      </c>
    </row>
    <row r="50" spans="1:91" x14ac:dyDescent="0.2">
      <c r="O50">
        <v>47</v>
      </c>
      <c r="P50">
        <f>AVERAGE('Gal4 ctrl'!C48:R48)</f>
        <v>4.6658484612221196</v>
      </c>
      <c r="Q50">
        <f>AVERAGE('UAS ctrl'!C48:R48)</f>
        <v>3.4906754948905463</v>
      </c>
      <c r="R50">
        <f>AVERAGE(expt!C48:R48)</f>
        <v>1.0118707512015634</v>
      </c>
      <c r="T50">
        <f>STDEV('Gal4 ctrl'!C48:R48)/SQRT(COUNT('Gal4 ctrl'!C48:R48))</f>
        <v>1.3492195055187637</v>
      </c>
      <c r="U50">
        <f>STDEV('UAS ctrl'!C48:R48)/SQRT(COUNT('UAS ctrl'!C48:R48))</f>
        <v>0.77149572668372568</v>
      </c>
      <c r="V50">
        <f>STDEV(expt!C48:R48)/SQRT(COUNT(expt!C48:R48))</f>
        <v>0.35104416845629632</v>
      </c>
      <c r="X50">
        <f>AVERAGE('Gal4 ctrl'!AJ48:AY48)</f>
        <v>3.7492292460346981</v>
      </c>
      <c r="Y50">
        <f>AVERAGE('UAS ctrl'!AJ48:AY48)</f>
        <v>2.1262124470688355</v>
      </c>
      <c r="Z50">
        <f>AVERAGE(expt!AJ48:AY48)</f>
        <v>0.56629482243202967</v>
      </c>
      <c r="AB50">
        <f>STDEV('Gal4 ctrl'!AJ48:AY48)/SQRT(COUNT('Gal4 ctrl'!AJ48:AY48))</f>
        <v>0.77020649214281045</v>
      </c>
      <c r="AC50">
        <f>STDEV('UAS ctrl'!AJ48:AY48)/SQRT(COUNT('UAS ctrl'!AJ48:AY48))</f>
        <v>0.69762250311716267</v>
      </c>
      <c r="AD50">
        <f>STDEV(expt!AJ48:AY48)/SQRT(COUNT(expt!AJ48:AY48))</f>
        <v>0.12032406388258181</v>
      </c>
      <c r="AF50">
        <f>AVERAGE('Gal4 ctrl'!BQ48:CF48)</f>
        <v>4.6463664508199178</v>
      </c>
      <c r="AG50">
        <f>AVERAGE('UAS ctrl'!BQ48:CF48)</f>
        <v>1.4441235395358876</v>
      </c>
      <c r="AH50">
        <f>AVERAGE(expt!BQ48:CF48)</f>
        <v>0.76546503656644393</v>
      </c>
      <c r="AJ50">
        <f>STDEV('Gal4 ctrl'!BQ48:CF48)/SQRT(COUNT('Gal4 ctrl'!BQ48:CF48))</f>
        <v>1.4232045608089205</v>
      </c>
      <c r="AK50">
        <f>STDEV('UAS ctrl'!BQ48:CF48)/SQRT(COUNT('UAS ctrl'!BQ48:CF48))</f>
        <v>0.46631685690452829</v>
      </c>
      <c r="AL50">
        <f>STDEV(expt!BQ48:CF48)/SQRT(COUNT(expt!BQ48:CF48))</f>
        <v>0.17046600115496016</v>
      </c>
      <c r="AP50">
        <f>AVERAGE('Gal4 ctrl'!S48:AI48)</f>
        <v>1.5060093928620037</v>
      </c>
      <c r="AQ50">
        <f>AVERAGE('UAS ctrl'!S48:AI48)</f>
        <v>1.1411036961297401</v>
      </c>
      <c r="AR50">
        <f>AVERAGE(expt!S48:AI48)</f>
        <v>0.5943457691351326</v>
      </c>
      <c r="AT50">
        <f>STDEV('Gal4 ctrl'!S48:AI48)/SQRT(COUNT('Gal4 ctrl'!S48:AI48))</f>
        <v>0.1843463388126006</v>
      </c>
      <c r="AU50">
        <f>STDEV('UAS ctrl'!S48:AI48)/SQRT(COUNT('UAS ctrl'!S48:AI48))</f>
        <v>0.21129639941168349</v>
      </c>
      <c r="AV50">
        <f>STDEV(expt!S48:AI48)/SQRT(COUNT(expt!S48:AI48))</f>
        <v>0.10209990401529055</v>
      </c>
      <c r="AX50">
        <f>AVERAGE('Gal4 ctrl'!AZ48:BP48)</f>
        <v>1.0581528798507898</v>
      </c>
      <c r="AY50">
        <f>AVERAGE('UAS ctrl'!AZ48:BP48)</f>
        <v>0.72338482778883506</v>
      </c>
      <c r="AZ50">
        <f>AVERAGE(expt!AZ48:BP48)</f>
        <v>0.42891720669469208</v>
      </c>
      <c r="BB50">
        <f>STDEV('Gal4 ctrl'!AZ48:BP48)/SQRT(COUNT('Gal4 ctrl'!AZ48:BP48))</f>
        <v>0.13067404593488297</v>
      </c>
      <c r="BC50">
        <f>STDEV('UAS ctrl'!AZ48:BP48)/SQRT(COUNT('UAS ctrl'!AZ48:BP48))</f>
        <v>7.1090985257835776E-2</v>
      </c>
      <c r="BD50">
        <f>STDEV(expt!AZ48:BP48)/SQRT(COUNT(expt!AZ48:BP48))</f>
        <v>4.1643392405359275E-2</v>
      </c>
      <c r="BF50">
        <f>AVERAGE('Gal4 ctrl'!CG48:CW48)</f>
        <v>1.1079210252496168</v>
      </c>
      <c r="BG50">
        <f>AVERAGE('UAS ctrl'!CG48:CW48)</f>
        <v>0.75229986116807812</v>
      </c>
      <c r="BH50">
        <f>AVERAGE(expt!CG48:CW48)</f>
        <v>0.50332649085723635</v>
      </c>
      <c r="BJ50">
        <f>STDEV('Gal4 ctrl'!CG48:CW48)/SQRT(COUNT('Gal4 ctrl'!CG48:CW48))</f>
        <v>0.24843092998178587</v>
      </c>
      <c r="BK50">
        <f>STDEV('UAS ctrl'!CG48:CW48)/SQRT(COUNT('UAS ctrl'!CG48:CW48))</f>
        <v>0.10863284930371499</v>
      </c>
      <c r="BL50">
        <f>STDEV(expt!CG48:CW48)/SQRT(COUNT(expt!CG48:CW48))</f>
        <v>6.1252872010093086E-2</v>
      </c>
      <c r="BQ50" t="e">
        <f>AVERAGE('Gal4 ctrl'!CX48:DN48)</f>
        <v>#DIV/0!</v>
      </c>
      <c r="BR50">
        <f>AVERAGE('UAS ctrl'!CX48:DN48)</f>
        <v>0.64584166666666665</v>
      </c>
      <c r="BS50" t="e">
        <f>AVERAGE(expt!CX48:DN48)</f>
        <v>#DIV/0!</v>
      </c>
      <c r="BU50" t="e">
        <f>STDEV('Gal4 ctrl'!CX48:DN48)/SQRT(COUNT('Gal4 ctrl'!CX48:DN48))</f>
        <v>#DIV/0!</v>
      </c>
      <c r="BV50">
        <f>STDEV('UAS ctrl'!CX48:DN48)/SQRT(COUNT('UAS ctrl'!CX48:DN48))</f>
        <v>4.3105688119229914E-2</v>
      </c>
      <c r="BW50" t="e">
        <f>STDEV(expt!CX48:DN48)/SQRT(COUNT(expt!CX48:DN48))</f>
        <v>#DIV/0!</v>
      </c>
      <c r="BY50" t="e">
        <f>AVERAGE('Gal4 ctrl'!DO48:EE48)</f>
        <v>#DIV/0!</v>
      </c>
      <c r="BZ50">
        <f>AVERAGE('UAS ctrl'!DO48:EE48)</f>
        <v>0.5582516666666667</v>
      </c>
      <c r="CA50" t="e">
        <f>AVERAGE(expt!DO48:EE48)</f>
        <v>#DIV/0!</v>
      </c>
      <c r="CC50" t="e">
        <f>STDEV('Gal4 ctrl'!DO48:EE48)/SQRT(COUNT('Gal4 ctrl'!DO48:EE48))</f>
        <v>#DIV/0!</v>
      </c>
      <c r="CD50">
        <f>STDEV('UAS ctrl'!DO48:EE48)/SQRT(COUNT('UAS ctrl'!DO48:EE48))</f>
        <v>4.4605549539799075E-2</v>
      </c>
      <c r="CE50" t="e">
        <f>STDEV(expt!DO48:EE48)/SQRT(COUNT(expt!DO48:EE48))</f>
        <v>#DIV/0!</v>
      </c>
      <c r="CG50" t="e">
        <f>AVERAGE('Gal4 ctrl'!EF48:EV48)</f>
        <v>#DIV/0!</v>
      </c>
      <c r="CH50">
        <f>AVERAGE('UAS ctrl'!EF48:EV48)</f>
        <v>0.49415999999999999</v>
      </c>
      <c r="CI50" t="e">
        <f>AVERAGE(expt!EF48:EV48)</f>
        <v>#DIV/0!</v>
      </c>
      <c r="CK50" t="e">
        <f>STDEV('Gal4 ctrl'!EF48:EV48)/SQRT(COUNT('Gal4 ctrl'!EF48:EV48))</f>
        <v>#DIV/0!</v>
      </c>
      <c r="CL50">
        <f>STDEV('UAS ctrl'!EF48:EV48)/SQRT(COUNT('UAS ctrl'!EF48:EV48))</f>
        <v>4.8070065450592447E-2</v>
      </c>
      <c r="CM50" t="e">
        <f>STDEV(expt!EF48:EV48)/SQRT(COUNT(expt!EF48:EV48))</f>
        <v>#DIV/0!</v>
      </c>
    </row>
    <row r="51" spans="1:91" x14ac:dyDescent="0.2">
      <c r="O51">
        <v>48</v>
      </c>
      <c r="P51">
        <f>AVERAGE('Gal4 ctrl'!C49:R49)</f>
        <v>4.6095838178776116</v>
      </c>
      <c r="Q51">
        <f>AVERAGE('UAS ctrl'!C49:R49)</f>
        <v>3.8626268756344668</v>
      </c>
      <c r="R51">
        <f>AVERAGE(expt!C49:R49)</f>
        <v>0.81311939412469858</v>
      </c>
      <c r="T51">
        <f>STDEV('Gal4 ctrl'!C49:R49)/SQRT(COUNT('Gal4 ctrl'!C49:R49))</f>
        <v>1.1117621394992268</v>
      </c>
      <c r="U51">
        <f>STDEV('UAS ctrl'!C49:R49)/SQRT(COUNT('UAS ctrl'!C49:R49))</f>
        <v>0.71623361170229805</v>
      </c>
      <c r="V51">
        <f>STDEV(expt!C49:R49)/SQRT(COUNT(expt!C49:R49))</f>
        <v>0.1259203981420555</v>
      </c>
      <c r="X51">
        <f>AVERAGE('Gal4 ctrl'!AJ49:AY49)</f>
        <v>4.1636284501733929</v>
      </c>
      <c r="Y51">
        <f>AVERAGE('UAS ctrl'!AJ49:AY49)</f>
        <v>3.0101272933886984</v>
      </c>
      <c r="Z51">
        <f>AVERAGE(expt!AJ49:AY49)</f>
        <v>0.5752841985599122</v>
      </c>
      <c r="AB51">
        <f>STDEV('Gal4 ctrl'!AJ49:AY49)/SQRT(COUNT('Gal4 ctrl'!AJ49:AY49))</f>
        <v>1.1292299485964896</v>
      </c>
      <c r="AC51">
        <f>STDEV('UAS ctrl'!AJ49:AY49)/SQRT(COUNT('UAS ctrl'!AJ49:AY49))</f>
        <v>0.92622775339493424</v>
      </c>
      <c r="AD51">
        <f>STDEV(expt!AJ49:AY49)/SQRT(COUNT(expt!AJ49:AY49))</f>
        <v>8.6163406365005871E-2</v>
      </c>
      <c r="AF51">
        <f>AVERAGE('Gal4 ctrl'!BQ49:CF49)</f>
        <v>5.0967718236047261</v>
      </c>
      <c r="AG51">
        <f>AVERAGE('UAS ctrl'!BQ49:CF49)</f>
        <v>1.5402302256735598</v>
      </c>
      <c r="AH51">
        <f>AVERAGE(expt!BQ49:CF49)</f>
        <v>0.77975620828858594</v>
      </c>
      <c r="AJ51">
        <f>STDEV('Gal4 ctrl'!BQ49:CF49)/SQRT(COUNT('Gal4 ctrl'!BQ49:CF49))</f>
        <v>1.4247080040871476</v>
      </c>
      <c r="AK51">
        <f>STDEV('UAS ctrl'!BQ49:CF49)/SQRT(COUNT('UAS ctrl'!BQ49:CF49))</f>
        <v>0.58059585499010957</v>
      </c>
      <c r="AL51">
        <f>STDEV(expt!BQ49:CF49)/SQRT(COUNT(expt!BQ49:CF49))</f>
        <v>0.11524597946035861</v>
      </c>
      <c r="AP51">
        <f>AVERAGE('Gal4 ctrl'!S49:AI49)</f>
        <v>1.4275043047611864</v>
      </c>
      <c r="AQ51">
        <f>AVERAGE('UAS ctrl'!S49:AI49)</f>
        <v>1.1934813571366336</v>
      </c>
      <c r="AR51">
        <f>AVERAGE(expt!S49:AI49)</f>
        <v>0.5135954378324642</v>
      </c>
      <c r="AT51">
        <f>STDEV('Gal4 ctrl'!S49:AI49)/SQRT(COUNT('Gal4 ctrl'!S49:AI49))</f>
        <v>0.22628743309612304</v>
      </c>
      <c r="AU51">
        <f>STDEV('UAS ctrl'!S49:AI49)/SQRT(COUNT('UAS ctrl'!S49:AI49))</f>
        <v>0.14826458662188849</v>
      </c>
      <c r="AV51">
        <f>STDEV(expt!S49:AI49)/SQRT(COUNT(expt!S49:AI49))</f>
        <v>4.0617508756209973E-2</v>
      </c>
      <c r="AX51">
        <f>AVERAGE('Gal4 ctrl'!AZ49:BP49)</f>
        <v>0.99717501732420522</v>
      </c>
      <c r="AY51">
        <f>AVERAGE('UAS ctrl'!AZ49:BP49)</f>
        <v>0.74300223893990047</v>
      </c>
      <c r="AZ51">
        <f>AVERAGE(expt!AZ49:BP49)</f>
        <v>0.4264245726171067</v>
      </c>
      <c r="BB51">
        <f>STDEV('Gal4 ctrl'!AZ49:BP49)/SQRT(COUNT('Gal4 ctrl'!AZ49:BP49))</f>
        <v>0.15414143879962794</v>
      </c>
      <c r="BC51">
        <f>STDEV('UAS ctrl'!AZ49:BP49)/SQRT(COUNT('UAS ctrl'!AZ49:BP49))</f>
        <v>6.6447743224550562E-2</v>
      </c>
      <c r="BD51">
        <f>STDEV(expt!AZ49:BP49)/SQRT(COUNT(expt!AZ49:BP49))</f>
        <v>2.9748272102800354E-2</v>
      </c>
      <c r="BF51">
        <f>AVERAGE('Gal4 ctrl'!CG49:CW49)</f>
        <v>1.1307644750263739</v>
      </c>
      <c r="BG51">
        <f>AVERAGE('UAS ctrl'!CG49:CW49)</f>
        <v>0.65347014776847956</v>
      </c>
      <c r="BH51">
        <f>AVERAGE(expt!CG49:CW49)</f>
        <v>0.50005578314480714</v>
      </c>
      <c r="BJ51">
        <f>STDEV('Gal4 ctrl'!CG49:CW49)/SQRT(COUNT('Gal4 ctrl'!CG49:CW49))</f>
        <v>0.16388706290103469</v>
      </c>
      <c r="BK51">
        <f>STDEV('UAS ctrl'!CG49:CW49)/SQRT(COUNT('UAS ctrl'!CG49:CW49))</f>
        <v>0.10546248435890436</v>
      </c>
      <c r="BL51">
        <f>STDEV(expt!CG49:CW49)/SQRT(COUNT(expt!CG49:CW49))</f>
        <v>3.9141194496429305E-2</v>
      </c>
      <c r="BQ51" t="e">
        <f>AVERAGE('Gal4 ctrl'!CX49:DN49)</f>
        <v>#DIV/0!</v>
      </c>
      <c r="BR51">
        <f>AVERAGE('UAS ctrl'!CX49:DN49)</f>
        <v>0.61224416666666659</v>
      </c>
      <c r="BS51" t="e">
        <f>AVERAGE(expt!CX49:DN49)</f>
        <v>#DIV/0!</v>
      </c>
      <c r="BU51" t="e">
        <f>STDEV('Gal4 ctrl'!CX49:DN49)/SQRT(COUNT('Gal4 ctrl'!CX49:DN49))</f>
        <v>#DIV/0!</v>
      </c>
      <c r="BV51">
        <f>STDEV('UAS ctrl'!CX49:DN49)/SQRT(COUNT('UAS ctrl'!CX49:DN49))</f>
        <v>4.4239751894242708E-2</v>
      </c>
      <c r="BW51" t="e">
        <f>STDEV(expt!CX49:DN49)/SQRT(COUNT(expt!CX49:DN49))</f>
        <v>#DIV/0!</v>
      </c>
      <c r="BY51" t="e">
        <f>AVERAGE('Gal4 ctrl'!DO49:EE49)</f>
        <v>#DIV/0!</v>
      </c>
      <c r="BZ51">
        <f>AVERAGE('UAS ctrl'!DO49:EE49)</f>
        <v>0.55733166666666667</v>
      </c>
      <c r="CA51" t="e">
        <f>AVERAGE(expt!DO49:EE49)</f>
        <v>#DIV/0!</v>
      </c>
      <c r="CC51" t="e">
        <f>STDEV('Gal4 ctrl'!DO49:EE49)/SQRT(COUNT('Gal4 ctrl'!DO49:EE49))</f>
        <v>#DIV/0!</v>
      </c>
      <c r="CD51">
        <f>STDEV('UAS ctrl'!DO49:EE49)/SQRT(COUNT('UAS ctrl'!DO49:EE49))</f>
        <v>4.6958007172645949E-2</v>
      </c>
      <c r="CE51" t="e">
        <f>STDEV(expt!DO49:EE49)/SQRT(COUNT(expt!DO49:EE49))</f>
        <v>#DIV/0!</v>
      </c>
      <c r="CG51" t="e">
        <f>AVERAGE('Gal4 ctrl'!EF49:EV49)</f>
        <v>#DIV/0!</v>
      </c>
      <c r="CH51">
        <f>AVERAGE('UAS ctrl'!EF49:EV49)</f>
        <v>0.49436250000000004</v>
      </c>
      <c r="CI51" t="e">
        <f>AVERAGE(expt!EF49:EV49)</f>
        <v>#DIV/0!</v>
      </c>
      <c r="CK51" t="e">
        <f>STDEV('Gal4 ctrl'!EF49:EV49)/SQRT(COUNT('Gal4 ctrl'!EF49:EV49))</f>
        <v>#DIV/0!</v>
      </c>
      <c r="CL51">
        <f>STDEV('UAS ctrl'!EF49:EV49)/SQRT(COUNT('UAS ctrl'!EF49:EV49))</f>
        <v>4.7802400949670185E-2</v>
      </c>
      <c r="CM51" t="e">
        <f>STDEV(expt!EF49:EV49)/SQRT(COUNT(expt!EF49:EV49))</f>
        <v>#DIV/0!</v>
      </c>
    </row>
    <row r="52" spans="1:91" x14ac:dyDescent="0.2">
      <c r="A52" s="1" t="s">
        <v>23</v>
      </c>
      <c r="O52">
        <v>49</v>
      </c>
      <c r="P52">
        <f>AVERAGE('Gal4 ctrl'!C50:R50)</f>
        <v>5.2249132129527878</v>
      </c>
      <c r="Q52">
        <f>AVERAGE('UAS ctrl'!C50:R50)</f>
        <v>4.3536257468959336</v>
      </c>
      <c r="R52">
        <f>AVERAGE(expt!C50:R50)</f>
        <v>1.1850738315649429</v>
      </c>
      <c r="T52">
        <f>STDEV('Gal4 ctrl'!C50:R50)/SQRT(COUNT('Gal4 ctrl'!C50:R50))</f>
        <v>1.6074697591739717</v>
      </c>
      <c r="U52">
        <f>STDEV('UAS ctrl'!C50:R50)/SQRT(COUNT('UAS ctrl'!C50:R50))</f>
        <v>0.91475835317110998</v>
      </c>
      <c r="V52">
        <f>STDEV(expt!C50:R50)/SQRT(COUNT(expt!C50:R50))</f>
        <v>0.30176345613868444</v>
      </c>
      <c r="X52">
        <f>AVERAGE('Gal4 ctrl'!AJ50:AY50)</f>
        <v>4.2597634614999906</v>
      </c>
      <c r="Y52">
        <f>AVERAGE('UAS ctrl'!AJ50:AY50)</f>
        <v>2.9044135079746045</v>
      </c>
      <c r="Z52">
        <f>AVERAGE(expt!AJ50:AY50)</f>
        <v>0.68577007262200063</v>
      </c>
      <c r="AB52">
        <f>STDEV('Gal4 ctrl'!AJ50:AY50)/SQRT(COUNT('Gal4 ctrl'!AJ50:AY50))</f>
        <v>1.197224483841784</v>
      </c>
      <c r="AC52">
        <f>STDEV('UAS ctrl'!AJ50:AY50)/SQRT(COUNT('UAS ctrl'!AJ50:AY50))</f>
        <v>0.78746318736575915</v>
      </c>
      <c r="AD52">
        <f>STDEV(expt!AJ50:AY50)/SQRT(COUNT(expt!AJ50:AY50))</f>
        <v>0.14420383713425486</v>
      </c>
      <c r="AF52">
        <f>AVERAGE('Gal4 ctrl'!BQ50:CF50)</f>
        <v>4.5489924370605177</v>
      </c>
      <c r="AG52">
        <f>AVERAGE('UAS ctrl'!BQ50:CF50)</f>
        <v>1.4739694350514962</v>
      </c>
      <c r="AH52">
        <f>AVERAGE(expt!BQ50:CF50)</f>
        <v>0.82331163712633826</v>
      </c>
      <c r="AJ52">
        <f>STDEV('Gal4 ctrl'!BQ50:CF50)/SQRT(COUNT('Gal4 ctrl'!BQ50:CF50))</f>
        <v>1.1942482422656133</v>
      </c>
      <c r="AK52">
        <f>STDEV('UAS ctrl'!BQ50:CF50)/SQRT(COUNT('UAS ctrl'!BQ50:CF50))</f>
        <v>0.59417831657250064</v>
      </c>
      <c r="AL52">
        <f>STDEV(expt!BQ50:CF50)/SQRT(COUNT(expt!BQ50:CF50))</f>
        <v>0.15909482806338091</v>
      </c>
      <c r="AP52">
        <f>AVERAGE('Gal4 ctrl'!S50:AI50)</f>
        <v>1.4005975958231827</v>
      </c>
      <c r="AQ52">
        <f>AVERAGE('UAS ctrl'!S50:AI50)</f>
        <v>1.1607658185514926</v>
      </c>
      <c r="AR52">
        <f>AVERAGE(expt!S50:AI50)</f>
        <v>0.60936586658226577</v>
      </c>
      <c r="AT52">
        <f>STDEV('Gal4 ctrl'!S50:AI50)/SQRT(COUNT('Gal4 ctrl'!S50:AI50))</f>
        <v>0.17577848858552861</v>
      </c>
      <c r="AU52">
        <f>STDEV('UAS ctrl'!S50:AI50)/SQRT(COUNT('UAS ctrl'!S50:AI50))</f>
        <v>0.17044544637228834</v>
      </c>
      <c r="AV52">
        <f>STDEV(expt!S50:AI50)/SQRT(COUNT(expt!S50:AI50))</f>
        <v>0.10420025090785491</v>
      </c>
      <c r="AX52">
        <f>AVERAGE('Gal4 ctrl'!AZ50:BP50)</f>
        <v>1.197090549287243</v>
      </c>
      <c r="AY52">
        <f>AVERAGE('UAS ctrl'!AZ50:BP50)</f>
        <v>0.82614357932238869</v>
      </c>
      <c r="AZ52">
        <f>AVERAGE(expt!AZ50:BP50)</f>
        <v>0.5105611101962374</v>
      </c>
      <c r="BB52">
        <f>STDEV('Gal4 ctrl'!AZ50:BP50)/SQRT(COUNT('Gal4 ctrl'!AZ50:BP50))</f>
        <v>0.20795555663764995</v>
      </c>
      <c r="BC52">
        <f>STDEV('UAS ctrl'!AZ50:BP50)/SQRT(COUNT('UAS ctrl'!AZ50:BP50))</f>
        <v>0.13033289037538998</v>
      </c>
      <c r="BD52">
        <f>STDEV(expt!AZ50:BP50)/SQRT(COUNT(expt!AZ50:BP50))</f>
        <v>8.1596936583367696E-2</v>
      </c>
      <c r="BF52">
        <f>AVERAGE('Gal4 ctrl'!CG50:CW50)</f>
        <v>1.2151562559411224</v>
      </c>
      <c r="BG52">
        <f>AVERAGE('UAS ctrl'!CG50:CW50)</f>
        <v>0.55820311734735306</v>
      </c>
      <c r="BH52">
        <f>AVERAGE(expt!CG50:CW50)</f>
        <v>0.51131136322812121</v>
      </c>
      <c r="BJ52">
        <f>STDEV('Gal4 ctrl'!CG50:CW50)/SQRT(COUNT('Gal4 ctrl'!CG50:CW50))</f>
        <v>0.24178074819014819</v>
      </c>
      <c r="BK52">
        <f>STDEV('UAS ctrl'!CG50:CW50)/SQRT(COUNT('UAS ctrl'!CG50:CW50))</f>
        <v>8.6740303420261691E-2</v>
      </c>
      <c r="BL52">
        <f>STDEV(expt!CG50:CW50)/SQRT(COUNT(expt!CG50:CW50))</f>
        <v>5.6215557881512813E-2</v>
      </c>
      <c r="BQ52" t="e">
        <f>AVERAGE('Gal4 ctrl'!CX50:DN50)</f>
        <v>#DIV/0!</v>
      </c>
      <c r="BR52">
        <f>AVERAGE('UAS ctrl'!CX50:DN50)</f>
        <v>0.65731916666666668</v>
      </c>
      <c r="BS52" t="e">
        <f>AVERAGE(expt!CX50:DN50)</f>
        <v>#DIV/0!</v>
      </c>
      <c r="BU52" t="e">
        <f>STDEV('Gal4 ctrl'!CX50:DN50)/SQRT(COUNT('Gal4 ctrl'!CX50:DN50))</f>
        <v>#DIV/0!</v>
      </c>
      <c r="BV52">
        <f>STDEV('UAS ctrl'!CX50:DN50)/SQRT(COUNT('UAS ctrl'!CX50:DN50))</f>
        <v>4.8847467498299976E-2</v>
      </c>
      <c r="BW52" t="e">
        <f>STDEV(expt!CX50:DN50)/SQRT(COUNT(expt!CX50:DN50))</f>
        <v>#DIV/0!</v>
      </c>
      <c r="BY52" t="e">
        <f>AVERAGE('Gal4 ctrl'!DO50:EE50)</f>
        <v>#DIV/0!</v>
      </c>
      <c r="BZ52">
        <f>AVERAGE('UAS ctrl'!DO50:EE50)</f>
        <v>0.55318750000000005</v>
      </c>
      <c r="CA52" t="e">
        <f>AVERAGE(expt!DO50:EE50)</f>
        <v>#DIV/0!</v>
      </c>
      <c r="CC52" t="e">
        <f>STDEV('Gal4 ctrl'!DO50:EE50)/SQRT(COUNT('Gal4 ctrl'!DO50:EE50))</f>
        <v>#DIV/0!</v>
      </c>
      <c r="CD52">
        <f>STDEV('UAS ctrl'!DO50:EE50)/SQRT(COUNT('UAS ctrl'!DO50:EE50))</f>
        <v>4.3299450870004468E-2</v>
      </c>
      <c r="CE52" t="e">
        <f>STDEV(expt!DO50:EE50)/SQRT(COUNT(expt!DO50:EE50))</f>
        <v>#DIV/0!</v>
      </c>
      <c r="CG52" t="e">
        <f>AVERAGE('Gal4 ctrl'!EF50:EV50)</f>
        <v>#DIV/0!</v>
      </c>
      <c r="CH52">
        <f>AVERAGE('UAS ctrl'!EF50:EV50)</f>
        <v>0.51298583333333336</v>
      </c>
      <c r="CI52" t="e">
        <f>AVERAGE(expt!EF50:EV50)</f>
        <v>#DIV/0!</v>
      </c>
      <c r="CK52" t="e">
        <f>STDEV('Gal4 ctrl'!EF50:EV50)/SQRT(COUNT('Gal4 ctrl'!EF50:EV50))</f>
        <v>#DIV/0!</v>
      </c>
      <c r="CL52">
        <f>STDEV('UAS ctrl'!EF50:EV50)/SQRT(COUNT('UAS ctrl'!EF50:EV50))</f>
        <v>5.2945951721777088E-2</v>
      </c>
      <c r="CM52" t="e">
        <f>STDEV(expt!EF50:EV50)/SQRT(COUNT(expt!EF50:EV50))</f>
        <v>#DIV/0!</v>
      </c>
    </row>
    <row r="53" spans="1:91" x14ac:dyDescent="0.2">
      <c r="O53">
        <v>50</v>
      </c>
      <c r="P53">
        <f>AVERAGE('Gal4 ctrl'!C51:R51)</f>
        <v>5.2454067033034031</v>
      </c>
      <c r="Q53">
        <f>AVERAGE('UAS ctrl'!C51:R51)</f>
        <v>3.8585007123194348</v>
      </c>
      <c r="R53">
        <f>AVERAGE(expt!C51:R51)</f>
        <v>1.2347758442060359</v>
      </c>
      <c r="T53">
        <f>STDEV('Gal4 ctrl'!C51:R51)/SQRT(COUNT('Gal4 ctrl'!C51:R51))</f>
        <v>1.295098380025745</v>
      </c>
      <c r="U53">
        <f>STDEV('UAS ctrl'!C51:R51)/SQRT(COUNT('UAS ctrl'!C51:R51))</f>
        <v>0.6226473478115383</v>
      </c>
      <c r="V53">
        <f>STDEV(expt!C51:R51)/SQRT(COUNT(expt!C51:R51))</f>
        <v>0.1581233312850657</v>
      </c>
      <c r="X53">
        <f>AVERAGE('Gal4 ctrl'!AJ51:AY51)</f>
        <v>4.5077750991485237</v>
      </c>
      <c r="Y53">
        <f>AVERAGE('UAS ctrl'!AJ51:AY51)</f>
        <v>2.612047069301882</v>
      </c>
      <c r="Z53">
        <f>AVERAGE(expt!AJ51:AY51)</f>
        <v>0.70784071668253323</v>
      </c>
      <c r="AB53">
        <f>STDEV('Gal4 ctrl'!AJ51:AY51)/SQRT(COUNT('Gal4 ctrl'!AJ51:AY51))</f>
        <v>1.2554244491429916</v>
      </c>
      <c r="AC53">
        <f>STDEV('UAS ctrl'!AJ51:AY51)/SQRT(COUNT('UAS ctrl'!AJ51:AY51))</f>
        <v>0.70020396833074905</v>
      </c>
      <c r="AD53">
        <f>STDEV(expt!AJ51:AY51)/SQRT(COUNT(expt!AJ51:AY51))</f>
        <v>0.16655408171881564</v>
      </c>
      <c r="AF53">
        <f>AVERAGE('Gal4 ctrl'!BQ51:CF51)</f>
        <v>5.2542548007520997</v>
      </c>
      <c r="AG53">
        <f>AVERAGE('UAS ctrl'!BQ51:CF51)</f>
        <v>2.0225959794175745</v>
      </c>
      <c r="AH53">
        <f>AVERAGE(expt!BQ51:CF51)</f>
        <v>0.85442392821702284</v>
      </c>
      <c r="AJ53">
        <f>STDEV('Gal4 ctrl'!BQ51:CF51)/SQRT(COUNT('Gal4 ctrl'!BQ51:CF51))</f>
        <v>1.2931381038043632</v>
      </c>
      <c r="AK53">
        <f>STDEV('UAS ctrl'!BQ51:CF51)/SQRT(COUNT('UAS ctrl'!BQ51:CF51))</f>
        <v>0.70560375216666271</v>
      </c>
      <c r="AL53">
        <f>STDEV(expt!BQ51:CF51)/SQRT(COUNT(expt!BQ51:CF51))</f>
        <v>0.1971627924632213</v>
      </c>
      <c r="AP53">
        <f>AVERAGE('Gal4 ctrl'!S51:AI51)</f>
        <v>1.3263036440429041</v>
      </c>
      <c r="AQ53">
        <f>AVERAGE('UAS ctrl'!S51:AI51)</f>
        <v>1.1164176051088426</v>
      </c>
      <c r="AR53">
        <f>AVERAGE(expt!S51:AI51)</f>
        <v>0.66263575732797275</v>
      </c>
      <c r="AT53">
        <f>STDEV('Gal4 ctrl'!S51:AI51)/SQRT(COUNT('Gal4 ctrl'!S51:AI51))</f>
        <v>0.17958596683237649</v>
      </c>
      <c r="AU53">
        <f>STDEV('UAS ctrl'!S51:AI51)/SQRT(COUNT('UAS ctrl'!S51:AI51))</f>
        <v>0.10884210937795107</v>
      </c>
      <c r="AV53">
        <f>STDEV(expt!S51:AI51)/SQRT(COUNT(expt!S51:AI51))</f>
        <v>8.2746751398441024E-2</v>
      </c>
      <c r="AX53">
        <f>AVERAGE('Gal4 ctrl'!AZ51:BP51)</f>
        <v>1.2454912156195252</v>
      </c>
      <c r="AY53">
        <f>AVERAGE('UAS ctrl'!AZ51:BP51)</f>
        <v>0.81302096292314274</v>
      </c>
      <c r="AZ53">
        <f>AVERAGE(expt!AZ51:BP51)</f>
        <v>0.4927733813967537</v>
      </c>
      <c r="BB53">
        <f>STDEV('Gal4 ctrl'!AZ51:BP51)/SQRT(COUNT('Gal4 ctrl'!AZ51:BP51))</f>
        <v>0.19935761956433928</v>
      </c>
      <c r="BC53">
        <f>STDEV('UAS ctrl'!AZ51:BP51)/SQRT(COUNT('UAS ctrl'!AZ51:BP51))</f>
        <v>9.0523272056599172E-2</v>
      </c>
      <c r="BD53">
        <f>STDEV(expt!AZ51:BP51)/SQRT(COUNT(expt!AZ51:BP51))</f>
        <v>6.4931483641330057E-2</v>
      </c>
      <c r="BF53">
        <f>AVERAGE('Gal4 ctrl'!CG51:CW51)</f>
        <v>1.0306555480676221</v>
      </c>
      <c r="BG53">
        <f>AVERAGE('UAS ctrl'!CG51:CW51)</f>
        <v>0.66273670304826426</v>
      </c>
      <c r="BH53">
        <f>AVERAGE(expt!CG51:CW51)</f>
        <v>0.51312596129543453</v>
      </c>
      <c r="BJ53">
        <f>STDEV('Gal4 ctrl'!CG51:CW51)/SQRT(COUNT('Gal4 ctrl'!CG51:CW51))</f>
        <v>0.1909989640928442</v>
      </c>
      <c r="BK53">
        <f>STDEV('UAS ctrl'!CG51:CW51)/SQRT(COUNT('UAS ctrl'!CG51:CW51))</f>
        <v>0.149875783460864</v>
      </c>
      <c r="BL53">
        <f>STDEV(expt!CG51:CW51)/SQRT(COUNT(expt!CG51:CW51))</f>
        <v>6.9102448119921292E-2</v>
      </c>
      <c r="BQ53" t="e">
        <f>AVERAGE('Gal4 ctrl'!CX51:DN51)</f>
        <v>#DIV/0!</v>
      </c>
      <c r="BR53">
        <f>AVERAGE('UAS ctrl'!CX51:DN51)</f>
        <v>0.63162250000000009</v>
      </c>
      <c r="BS53" t="e">
        <f>AVERAGE(expt!CX51:DN51)</f>
        <v>#DIV/0!</v>
      </c>
      <c r="BU53" t="e">
        <f>STDEV('Gal4 ctrl'!CX51:DN51)/SQRT(COUNT('Gal4 ctrl'!CX51:DN51))</f>
        <v>#DIV/0!</v>
      </c>
      <c r="BV53">
        <f>STDEV('UAS ctrl'!CX51:DN51)/SQRT(COUNT('UAS ctrl'!CX51:DN51))</f>
        <v>3.9460984358642426E-2</v>
      </c>
      <c r="BW53" t="e">
        <f>STDEV(expt!CX51:DN51)/SQRT(COUNT(expt!CX51:DN51))</f>
        <v>#DIV/0!</v>
      </c>
      <c r="BY53" t="e">
        <f>AVERAGE('Gal4 ctrl'!DO51:EE51)</f>
        <v>#DIV/0!</v>
      </c>
      <c r="BZ53">
        <f>AVERAGE('UAS ctrl'!DO51:EE51)</f>
        <v>0.55031333333333332</v>
      </c>
      <c r="CA53" t="e">
        <f>AVERAGE(expt!DO51:EE51)</f>
        <v>#DIV/0!</v>
      </c>
      <c r="CC53" t="e">
        <f>STDEV('Gal4 ctrl'!DO51:EE51)/SQRT(COUNT('Gal4 ctrl'!DO51:EE51))</f>
        <v>#DIV/0!</v>
      </c>
      <c r="CD53">
        <f>STDEV('UAS ctrl'!DO51:EE51)/SQRT(COUNT('UAS ctrl'!DO51:EE51))</f>
        <v>4.8825964890360792E-2</v>
      </c>
      <c r="CE53" t="e">
        <f>STDEV(expt!DO51:EE51)/SQRT(COUNT(expt!DO51:EE51))</f>
        <v>#DIV/0!</v>
      </c>
      <c r="CG53" t="e">
        <f>AVERAGE('Gal4 ctrl'!EF51:EV51)</f>
        <v>#DIV/0!</v>
      </c>
      <c r="CH53">
        <f>AVERAGE('UAS ctrl'!EF51:EV51)</f>
        <v>0.49422499999999997</v>
      </c>
      <c r="CI53" t="e">
        <f>AVERAGE(expt!EF51:EV51)</f>
        <v>#DIV/0!</v>
      </c>
      <c r="CK53" t="e">
        <f>STDEV('Gal4 ctrl'!EF51:EV51)/SQRT(COUNT('Gal4 ctrl'!EF51:EV51))</f>
        <v>#DIV/0!</v>
      </c>
      <c r="CL53">
        <f>STDEV('UAS ctrl'!EF51:EV51)/SQRT(COUNT('UAS ctrl'!EF51:EV51))</f>
        <v>5.4839361257967081E-2</v>
      </c>
      <c r="CM53" t="e">
        <f>STDEV(expt!EF51:EV51)/SQRT(COUNT(expt!EF51:EV51))</f>
        <v>#DIV/0!</v>
      </c>
    </row>
    <row r="54" spans="1:91" x14ac:dyDescent="0.2">
      <c r="O54">
        <v>51</v>
      </c>
      <c r="P54">
        <f>AVERAGE('Gal4 ctrl'!C52:R52)</f>
        <v>4.3550193106308619</v>
      </c>
      <c r="Q54">
        <f>AVERAGE('UAS ctrl'!C52:R52)</f>
        <v>4.097006970551706</v>
      </c>
      <c r="R54">
        <f>AVERAGE(expt!C52:R52)</f>
        <v>1.4330962960265978</v>
      </c>
      <c r="T54">
        <f>STDEV('Gal4 ctrl'!C52:R52)/SQRT(COUNT('Gal4 ctrl'!C52:R52))</f>
        <v>1.1086361763295816</v>
      </c>
      <c r="U54">
        <f>STDEV('UAS ctrl'!C52:R52)/SQRT(COUNT('UAS ctrl'!C52:R52))</f>
        <v>0.7886048455719783</v>
      </c>
      <c r="V54">
        <f>STDEV(expt!C52:R52)/SQRT(COUNT(expt!C52:R52))</f>
        <v>0.21508267200867046</v>
      </c>
      <c r="X54">
        <f>AVERAGE('Gal4 ctrl'!AJ52:AY52)</f>
        <v>4.5336358757313784</v>
      </c>
      <c r="Y54">
        <f>AVERAGE('UAS ctrl'!AJ52:AY52)</f>
        <v>2.8911203733935658</v>
      </c>
      <c r="Z54">
        <f>AVERAGE(expt!AJ52:AY52)</f>
        <v>0.8581448030518356</v>
      </c>
      <c r="AB54">
        <f>STDEV('Gal4 ctrl'!AJ52:AY52)/SQRT(COUNT('Gal4 ctrl'!AJ52:AY52))</f>
        <v>1.4196182238828658</v>
      </c>
      <c r="AC54">
        <f>STDEV('UAS ctrl'!AJ52:AY52)/SQRT(COUNT('UAS ctrl'!AJ52:AY52))</f>
        <v>0.56241302541660565</v>
      </c>
      <c r="AD54">
        <f>STDEV(expt!AJ52:AY52)/SQRT(COUNT(expt!AJ52:AY52))</f>
        <v>0.13676297793715764</v>
      </c>
      <c r="AF54">
        <f>AVERAGE('Gal4 ctrl'!BQ52:CF52)</f>
        <v>5.3957703083994506</v>
      </c>
      <c r="AG54">
        <f>AVERAGE('UAS ctrl'!BQ52:CF52)</f>
        <v>2.4904956304614432</v>
      </c>
      <c r="AH54">
        <f>AVERAGE(expt!BQ52:CF52)</f>
        <v>0.77384613725223206</v>
      </c>
      <c r="AJ54">
        <f>STDEV('Gal4 ctrl'!BQ52:CF52)/SQRT(COUNT('Gal4 ctrl'!BQ52:CF52))</f>
        <v>1.4561578349026068</v>
      </c>
      <c r="AK54">
        <f>STDEV('UAS ctrl'!BQ52:CF52)/SQRT(COUNT('UAS ctrl'!BQ52:CF52))</f>
        <v>1.2701253713738396</v>
      </c>
      <c r="AL54">
        <f>STDEV(expt!BQ52:CF52)/SQRT(COUNT(expt!BQ52:CF52))</f>
        <v>0.13387278280463358</v>
      </c>
      <c r="AP54">
        <f>AVERAGE('Gal4 ctrl'!S52:AI52)</f>
        <v>1.1885655063756908</v>
      </c>
      <c r="AQ54">
        <f>AVERAGE('UAS ctrl'!S52:AI52)</f>
        <v>1.2367379018403648</v>
      </c>
      <c r="AR54">
        <f>AVERAGE(expt!S52:AI52)</f>
        <v>0.69533873956603143</v>
      </c>
      <c r="AT54">
        <f>STDEV('Gal4 ctrl'!S52:AI52)/SQRT(COUNT('Gal4 ctrl'!S52:AI52))</f>
        <v>0.14001678377335935</v>
      </c>
      <c r="AU54">
        <f>STDEV('UAS ctrl'!S52:AI52)/SQRT(COUNT('UAS ctrl'!S52:AI52))</f>
        <v>0.16310454219356468</v>
      </c>
      <c r="AV54">
        <f>STDEV(expt!S52:AI52)/SQRT(COUNT(expt!S52:AI52))</f>
        <v>5.127300316171525E-2</v>
      </c>
      <c r="AX54">
        <f>AVERAGE('Gal4 ctrl'!AZ52:BP52)</f>
        <v>1.1716630435708377</v>
      </c>
      <c r="AY54">
        <f>AVERAGE('UAS ctrl'!AZ52:BP52)</f>
        <v>0.99898973690404069</v>
      </c>
      <c r="AZ54">
        <f>AVERAGE(expt!AZ52:BP52)</f>
        <v>0.52470055607859345</v>
      </c>
      <c r="BB54">
        <f>STDEV('Gal4 ctrl'!AZ52:BP52)/SQRT(COUNT('Gal4 ctrl'!AZ52:BP52))</f>
        <v>0.16380315051109123</v>
      </c>
      <c r="BC54">
        <f>STDEV('UAS ctrl'!AZ52:BP52)/SQRT(COUNT('UAS ctrl'!AZ52:BP52))</f>
        <v>0.10396977358410962</v>
      </c>
      <c r="BD54">
        <f>STDEV(expt!AZ52:BP52)/SQRT(COUNT(expt!AZ52:BP52))</f>
        <v>6.7938853375644648E-2</v>
      </c>
      <c r="BF54">
        <f>AVERAGE('Gal4 ctrl'!CG52:CW52)</f>
        <v>1.0140317694062797</v>
      </c>
      <c r="BG54">
        <f>AVERAGE('UAS ctrl'!CG52:CW52)</f>
        <v>0.6729728048245579</v>
      </c>
      <c r="BH54">
        <f>AVERAGE(expt!CG52:CW52)</f>
        <v>0.50489890385156555</v>
      </c>
      <c r="BJ54">
        <f>STDEV('Gal4 ctrl'!CG52:CW52)/SQRT(COUNT('Gal4 ctrl'!CG52:CW52))</f>
        <v>0.13698434809201887</v>
      </c>
      <c r="BK54">
        <f>STDEV('UAS ctrl'!CG52:CW52)/SQRT(COUNT('UAS ctrl'!CG52:CW52))</f>
        <v>0.16683444070900455</v>
      </c>
      <c r="BL54">
        <f>STDEV(expt!CG52:CW52)/SQRT(COUNT(expt!CG52:CW52))</f>
        <v>6.1086461162381298E-2</v>
      </c>
      <c r="BQ54" t="e">
        <f>AVERAGE('Gal4 ctrl'!CX52:DN52)</f>
        <v>#DIV/0!</v>
      </c>
      <c r="BR54">
        <f>AVERAGE('UAS ctrl'!CX52:DN52)</f>
        <v>0.66126833333333335</v>
      </c>
      <c r="BS54" t="e">
        <f>AVERAGE(expt!CX52:DN52)</f>
        <v>#DIV/0!</v>
      </c>
      <c r="BU54" t="e">
        <f>STDEV('Gal4 ctrl'!CX52:DN52)/SQRT(COUNT('Gal4 ctrl'!CX52:DN52))</f>
        <v>#DIV/0!</v>
      </c>
      <c r="BV54">
        <f>STDEV('UAS ctrl'!CX52:DN52)/SQRT(COUNT('UAS ctrl'!CX52:DN52))</f>
        <v>4.4144944472439197E-2</v>
      </c>
      <c r="BW54" t="e">
        <f>STDEV(expt!CX52:DN52)/SQRT(COUNT(expt!CX52:DN52))</f>
        <v>#DIV/0!</v>
      </c>
      <c r="BY54" t="e">
        <f>AVERAGE('Gal4 ctrl'!DO52:EE52)</f>
        <v>#DIV/0!</v>
      </c>
      <c r="BZ54">
        <f>AVERAGE('UAS ctrl'!DO52:EE52)</f>
        <v>0.5519816666666667</v>
      </c>
      <c r="CA54" t="e">
        <f>AVERAGE(expt!DO52:EE52)</f>
        <v>#DIV/0!</v>
      </c>
      <c r="CC54" t="e">
        <f>STDEV('Gal4 ctrl'!DO52:EE52)/SQRT(COUNT('Gal4 ctrl'!DO52:EE52))</f>
        <v>#DIV/0!</v>
      </c>
      <c r="CD54">
        <f>STDEV('UAS ctrl'!DO52:EE52)/SQRT(COUNT('UAS ctrl'!DO52:EE52))</f>
        <v>5.2995994414577266E-2</v>
      </c>
      <c r="CE54" t="e">
        <f>STDEV(expt!DO52:EE52)/SQRT(COUNT(expt!DO52:EE52))</f>
        <v>#DIV/0!</v>
      </c>
      <c r="CG54" t="e">
        <f>AVERAGE('Gal4 ctrl'!EF52:EV52)</f>
        <v>#DIV/0!</v>
      </c>
      <c r="CH54">
        <f>AVERAGE('UAS ctrl'!EF52:EV52)</f>
        <v>0.51726833333333333</v>
      </c>
      <c r="CI54" t="e">
        <f>AVERAGE(expt!EF52:EV52)</f>
        <v>#DIV/0!</v>
      </c>
      <c r="CK54" t="e">
        <f>STDEV('Gal4 ctrl'!EF52:EV52)/SQRT(COUNT('Gal4 ctrl'!EF52:EV52))</f>
        <v>#DIV/0!</v>
      </c>
      <c r="CL54">
        <f>STDEV('UAS ctrl'!EF52:EV52)/SQRT(COUNT('UAS ctrl'!EF52:EV52))</f>
        <v>4.6737067127568789E-2</v>
      </c>
      <c r="CM54" t="e">
        <f>STDEV(expt!EF52:EV52)/SQRT(COUNT(expt!EF52:EV52))</f>
        <v>#DIV/0!</v>
      </c>
    </row>
    <row r="55" spans="1:91" x14ac:dyDescent="0.2">
      <c r="O55">
        <v>52</v>
      </c>
      <c r="P55">
        <f>AVERAGE('Gal4 ctrl'!C53:R53)</f>
        <v>5.2716108492173586</v>
      </c>
      <c r="Q55">
        <f>AVERAGE('UAS ctrl'!C53:R53)</f>
        <v>4.729218211058142</v>
      </c>
      <c r="R55">
        <f>AVERAGE(expt!C53:R53)</f>
        <v>1.1677813397064638</v>
      </c>
      <c r="T55">
        <f>STDEV('Gal4 ctrl'!C53:R53)/SQRT(COUNT('Gal4 ctrl'!C53:R53))</f>
        <v>1.2401129241302828</v>
      </c>
      <c r="U55">
        <f>STDEV('UAS ctrl'!C53:R53)/SQRT(COUNT('UAS ctrl'!C53:R53))</f>
        <v>0.88656257004376038</v>
      </c>
      <c r="V55">
        <f>STDEV(expt!C53:R53)/SQRT(COUNT(expt!C53:R53))</f>
        <v>0.15693524557586847</v>
      </c>
      <c r="X55">
        <f>AVERAGE('Gal4 ctrl'!AJ53:AY53)</f>
        <v>4.3784941786680136</v>
      </c>
      <c r="Y55">
        <f>AVERAGE('UAS ctrl'!AJ53:AY53)</f>
        <v>2.6282054240695474</v>
      </c>
      <c r="Z55">
        <f>AVERAGE(expt!AJ53:AY53)</f>
        <v>0.89573545092138851</v>
      </c>
      <c r="AB55">
        <f>STDEV('Gal4 ctrl'!AJ53:AY53)/SQRT(COUNT('Gal4 ctrl'!AJ53:AY53))</f>
        <v>1.2955528967293872</v>
      </c>
      <c r="AC55">
        <f>STDEV('UAS ctrl'!AJ53:AY53)/SQRT(COUNT('UAS ctrl'!AJ53:AY53))</f>
        <v>0.58949509244754339</v>
      </c>
      <c r="AD55">
        <f>STDEV(expt!AJ53:AY53)/SQRT(COUNT(expt!AJ53:AY53))</f>
        <v>0.23747917574746</v>
      </c>
      <c r="AF55">
        <f>AVERAGE('Gal4 ctrl'!BQ53:CF53)</f>
        <v>5.0032742666634054</v>
      </c>
      <c r="AG55">
        <f>AVERAGE('UAS ctrl'!BQ53:CF53)</f>
        <v>2.8067487360695931</v>
      </c>
      <c r="AH55">
        <f>AVERAGE(expt!BQ53:CF53)</f>
        <v>0.78093120922008141</v>
      </c>
      <c r="AJ55">
        <f>STDEV('Gal4 ctrl'!BQ53:CF53)/SQRT(COUNT('Gal4 ctrl'!BQ53:CF53))</f>
        <v>1.3232442554139887</v>
      </c>
      <c r="AK55">
        <f>STDEV('UAS ctrl'!BQ53:CF53)/SQRT(COUNT('UAS ctrl'!BQ53:CF53))</f>
        <v>1.2157280659491425</v>
      </c>
      <c r="AL55">
        <f>STDEV(expt!BQ53:CF53)/SQRT(COUNT(expt!BQ53:CF53))</f>
        <v>0.10720703679567944</v>
      </c>
      <c r="AP55">
        <f>AVERAGE('Gal4 ctrl'!S53:AI53)</f>
        <v>1.2275325965799702</v>
      </c>
      <c r="AQ55">
        <f>AVERAGE('UAS ctrl'!S53:AI53)</f>
        <v>1.1897493946206528</v>
      </c>
      <c r="AR55">
        <f>AVERAGE(expt!S53:AI53)</f>
        <v>0.63902283346619659</v>
      </c>
      <c r="AT55">
        <f>STDEV('Gal4 ctrl'!S53:AI53)/SQRT(COUNT('Gal4 ctrl'!S53:AI53))</f>
        <v>0.1454298500479238</v>
      </c>
      <c r="AU55">
        <f>STDEV('UAS ctrl'!S53:AI53)/SQRT(COUNT('UAS ctrl'!S53:AI53))</f>
        <v>0.12278336706804727</v>
      </c>
      <c r="AV55">
        <f>STDEV(expt!S53:AI53)/SQRT(COUNT(expt!S53:AI53))</f>
        <v>3.3391851278355526E-2</v>
      </c>
      <c r="AX55">
        <f>AVERAGE('Gal4 ctrl'!AZ53:BP53)</f>
        <v>1.1213844502112991</v>
      </c>
      <c r="AY55">
        <f>AVERAGE('UAS ctrl'!AZ53:BP53)</f>
        <v>0.85165978757274452</v>
      </c>
      <c r="AZ55">
        <f>AVERAGE(expt!AZ53:BP53)</f>
        <v>0.64392064156822026</v>
      </c>
      <c r="BB55">
        <f>STDEV('Gal4 ctrl'!AZ53:BP53)/SQRT(COUNT('Gal4 ctrl'!AZ53:BP53))</f>
        <v>0.172828379188179</v>
      </c>
      <c r="BC55">
        <f>STDEV('UAS ctrl'!AZ53:BP53)/SQRT(COUNT('UAS ctrl'!AZ53:BP53))</f>
        <v>0.12706269934655026</v>
      </c>
      <c r="BD55">
        <f>STDEV(expt!AZ53:BP53)/SQRT(COUNT(expt!AZ53:BP53))</f>
        <v>0.16017548260812062</v>
      </c>
      <c r="BF55">
        <f>AVERAGE('Gal4 ctrl'!CG53:CW53)</f>
        <v>1.0931196683041957</v>
      </c>
      <c r="BG55">
        <f>AVERAGE('UAS ctrl'!CG53:CW53)</f>
        <v>0.69159220303556745</v>
      </c>
      <c r="BH55">
        <f>AVERAGE(expt!CG53:CW53)</f>
        <v>0.48326775134038885</v>
      </c>
      <c r="BJ55">
        <f>STDEV('Gal4 ctrl'!CG53:CW53)/SQRT(COUNT('Gal4 ctrl'!CG53:CW53))</f>
        <v>0.14973588861315373</v>
      </c>
      <c r="BK55">
        <f>STDEV('UAS ctrl'!CG53:CW53)/SQRT(COUNT('UAS ctrl'!CG53:CW53))</f>
        <v>0.11915944161059633</v>
      </c>
      <c r="BL55">
        <f>STDEV(expt!CG53:CW53)/SQRT(COUNT(expt!CG53:CW53))</f>
        <v>4.9471913086319375E-2</v>
      </c>
      <c r="BQ55" t="e">
        <f>AVERAGE('Gal4 ctrl'!CX53:DN53)</f>
        <v>#DIV/0!</v>
      </c>
      <c r="BR55">
        <f>AVERAGE('UAS ctrl'!CX53:DN53)</f>
        <v>0.63354666666666659</v>
      </c>
      <c r="BS55" t="e">
        <f>AVERAGE(expt!CX53:DN53)</f>
        <v>#DIV/0!</v>
      </c>
      <c r="BU55" t="e">
        <f>STDEV('Gal4 ctrl'!CX53:DN53)/SQRT(COUNT('Gal4 ctrl'!CX53:DN53))</f>
        <v>#DIV/0!</v>
      </c>
      <c r="BV55">
        <f>STDEV('UAS ctrl'!CX53:DN53)/SQRT(COUNT('UAS ctrl'!CX53:DN53))</f>
        <v>5.0477517712784269E-2</v>
      </c>
      <c r="BW55" t="e">
        <f>STDEV(expt!CX53:DN53)/SQRT(COUNT(expt!CX53:DN53))</f>
        <v>#DIV/0!</v>
      </c>
      <c r="BY55" t="e">
        <f>AVERAGE('Gal4 ctrl'!DO53:EE53)</f>
        <v>#DIV/0!</v>
      </c>
      <c r="BZ55">
        <f>AVERAGE('UAS ctrl'!DO53:EE53)</f>
        <v>0.57937249999999996</v>
      </c>
      <c r="CA55" t="e">
        <f>AVERAGE(expt!DO53:EE53)</f>
        <v>#DIV/0!</v>
      </c>
      <c r="CC55" t="e">
        <f>STDEV('Gal4 ctrl'!DO53:EE53)/SQRT(COUNT('Gal4 ctrl'!DO53:EE53))</f>
        <v>#DIV/0!</v>
      </c>
      <c r="CD55">
        <f>STDEV('UAS ctrl'!DO53:EE53)/SQRT(COUNT('UAS ctrl'!DO53:EE53))</f>
        <v>5.5477606158141637E-2</v>
      </c>
      <c r="CE55" t="e">
        <f>STDEV(expt!DO53:EE53)/SQRT(COUNT(expt!DO53:EE53))</f>
        <v>#DIV/0!</v>
      </c>
      <c r="CG55" t="e">
        <f>AVERAGE('Gal4 ctrl'!EF53:EV53)</f>
        <v>#DIV/0!</v>
      </c>
      <c r="CH55">
        <f>AVERAGE('UAS ctrl'!EF53:EV53)</f>
        <v>0.4558935833333333</v>
      </c>
      <c r="CI55" t="e">
        <f>AVERAGE(expt!EF53:EV53)</f>
        <v>#DIV/0!</v>
      </c>
      <c r="CK55" t="e">
        <f>STDEV('Gal4 ctrl'!EF53:EV53)/SQRT(COUNT('Gal4 ctrl'!EF53:EV53))</f>
        <v>#DIV/0!</v>
      </c>
      <c r="CL55">
        <f>STDEV('UAS ctrl'!EF53:EV53)/SQRT(COUNT('UAS ctrl'!EF53:EV53))</f>
        <v>5.3547167694877287E-2</v>
      </c>
      <c r="CM55" t="e">
        <f>STDEV(expt!EF53:EV53)/SQRT(COUNT(expt!EF53:EV53))</f>
        <v>#DIV/0!</v>
      </c>
    </row>
    <row r="56" spans="1:91" x14ac:dyDescent="0.2">
      <c r="O56">
        <v>53</v>
      </c>
      <c r="P56">
        <f>AVERAGE('Gal4 ctrl'!C54:R54)</f>
        <v>4.8048966083054863</v>
      </c>
      <c r="Q56">
        <f>AVERAGE('UAS ctrl'!C54:R54)</f>
        <v>5.1109424025276136</v>
      </c>
      <c r="R56">
        <f>AVERAGE(expt!C54:R54)</f>
        <v>1.5928701422491649</v>
      </c>
      <c r="T56">
        <f>STDEV('Gal4 ctrl'!C54:R54)/SQRT(COUNT('Gal4 ctrl'!C54:R54))</f>
        <v>0.92768989320328055</v>
      </c>
      <c r="U56">
        <f>STDEV('UAS ctrl'!C54:R54)/SQRT(COUNT('UAS ctrl'!C54:R54))</f>
        <v>0.70485867717087014</v>
      </c>
      <c r="V56">
        <f>STDEV(expt!C54:R54)/SQRT(COUNT(expt!C54:R54))</f>
        <v>0.20914807276323674</v>
      </c>
      <c r="X56">
        <f>AVERAGE('Gal4 ctrl'!AJ54:AY54)</f>
        <v>4.2180621772110056</v>
      </c>
      <c r="Y56">
        <f>AVERAGE('UAS ctrl'!AJ54:AY54)</f>
        <v>2.8447610017841396</v>
      </c>
      <c r="Z56">
        <f>AVERAGE(expt!AJ54:AY54)</f>
        <v>0.96216506619911379</v>
      </c>
      <c r="AB56">
        <f>STDEV('Gal4 ctrl'!AJ54:AY54)/SQRT(COUNT('Gal4 ctrl'!AJ54:AY54))</f>
        <v>1.143710744465986</v>
      </c>
      <c r="AC56">
        <f>STDEV('UAS ctrl'!AJ54:AY54)/SQRT(COUNT('UAS ctrl'!AJ54:AY54))</f>
        <v>0.81835881482722439</v>
      </c>
      <c r="AD56">
        <f>STDEV(expt!AJ54:AY54)/SQRT(COUNT(expt!AJ54:AY54))</f>
        <v>0.17327339084916193</v>
      </c>
      <c r="AF56">
        <f>AVERAGE('Gal4 ctrl'!BQ54:CF54)</f>
        <v>5.1196468475911283</v>
      </c>
      <c r="AG56">
        <f>AVERAGE('UAS ctrl'!BQ54:CF54)</f>
        <v>2.5919417203114734</v>
      </c>
      <c r="AH56">
        <f>AVERAGE(expt!BQ54:CF54)</f>
        <v>0.59640044314971552</v>
      </c>
      <c r="AJ56">
        <f>STDEV('Gal4 ctrl'!BQ54:CF54)/SQRT(COUNT('Gal4 ctrl'!BQ54:CF54))</f>
        <v>1.818717905088868</v>
      </c>
      <c r="AK56">
        <f>STDEV('UAS ctrl'!BQ54:CF54)/SQRT(COUNT('UAS ctrl'!BQ54:CF54))</f>
        <v>1.0452621382006069</v>
      </c>
      <c r="AL56">
        <f>STDEV(expt!BQ54:CF54)/SQRT(COUNT(expt!BQ54:CF54))</f>
        <v>0.10637285132137021</v>
      </c>
      <c r="AP56">
        <f>AVERAGE('Gal4 ctrl'!S54:AI54)</f>
        <v>1.4921081119944799</v>
      </c>
      <c r="AQ56">
        <f>AVERAGE('UAS ctrl'!S54:AI54)</f>
        <v>1.0239941540129738</v>
      </c>
      <c r="AR56">
        <f>AVERAGE(expt!S54:AI54)</f>
        <v>0.71464943414041293</v>
      </c>
      <c r="AT56">
        <f>STDEV('Gal4 ctrl'!S54:AI54)/SQRT(COUNT('Gal4 ctrl'!S54:AI54))</f>
        <v>0.13972018237272235</v>
      </c>
      <c r="AU56">
        <f>STDEV('UAS ctrl'!S54:AI54)/SQRT(COUNT('UAS ctrl'!S54:AI54))</f>
        <v>8.8146288193496208E-2</v>
      </c>
      <c r="AV56">
        <f>STDEV(expt!S54:AI54)/SQRT(COUNT(expt!S54:AI54))</f>
        <v>6.3231080055425173E-2</v>
      </c>
      <c r="AX56">
        <f>AVERAGE('Gal4 ctrl'!AZ54:BP54)</f>
        <v>1.2420895489070296</v>
      </c>
      <c r="AY56">
        <f>AVERAGE('UAS ctrl'!AZ54:BP54)</f>
        <v>0.77020938864529087</v>
      </c>
      <c r="AZ56">
        <f>AVERAGE(expt!AZ54:BP54)</f>
        <v>0.58247559705888896</v>
      </c>
      <c r="BB56">
        <f>STDEV('Gal4 ctrl'!AZ54:BP54)/SQRT(COUNT('Gal4 ctrl'!AZ54:BP54))</f>
        <v>0.29112035948336346</v>
      </c>
      <c r="BC56">
        <f>STDEV('UAS ctrl'!AZ54:BP54)/SQRT(COUNT('UAS ctrl'!AZ54:BP54))</f>
        <v>9.6028858943947637E-2</v>
      </c>
      <c r="BD56">
        <f>STDEV(expt!AZ54:BP54)/SQRT(COUNT(expt!AZ54:BP54))</f>
        <v>6.3634359013589728E-2</v>
      </c>
      <c r="BF56">
        <f>AVERAGE('Gal4 ctrl'!CG54:CW54)</f>
        <v>0.92749136393486453</v>
      </c>
      <c r="BG56">
        <f>AVERAGE('UAS ctrl'!CG54:CW54)</f>
        <v>0.70803804170615703</v>
      </c>
      <c r="BH56">
        <f>AVERAGE(expt!CG54:CW54)</f>
        <v>0.46366370411476221</v>
      </c>
      <c r="BJ56">
        <f>STDEV('Gal4 ctrl'!CG54:CW54)/SQRT(COUNT('Gal4 ctrl'!CG54:CW54))</f>
        <v>6.7700119383673291E-2</v>
      </c>
      <c r="BK56">
        <f>STDEV('UAS ctrl'!CG54:CW54)/SQRT(COUNT('UAS ctrl'!CG54:CW54))</f>
        <v>0.13283386159062824</v>
      </c>
      <c r="BL56">
        <f>STDEV(expt!CG54:CW54)/SQRT(COUNT(expt!CG54:CW54))</f>
        <v>4.7438634895092799E-2</v>
      </c>
      <c r="BQ56" t="e">
        <f>AVERAGE('Gal4 ctrl'!CX54:DN54)</f>
        <v>#DIV/0!</v>
      </c>
      <c r="BR56">
        <f>AVERAGE('UAS ctrl'!CX54:DN54)</f>
        <v>0.6177975</v>
      </c>
      <c r="BS56" t="e">
        <f>AVERAGE(expt!CX54:DN54)</f>
        <v>#DIV/0!</v>
      </c>
      <c r="BU56" t="e">
        <f>STDEV('Gal4 ctrl'!CX54:DN54)/SQRT(COUNT('Gal4 ctrl'!CX54:DN54))</f>
        <v>#DIV/0!</v>
      </c>
      <c r="BV56">
        <f>STDEV('UAS ctrl'!CX54:DN54)/SQRT(COUNT('UAS ctrl'!CX54:DN54))</f>
        <v>4.7281492793644513E-2</v>
      </c>
      <c r="BW56" t="e">
        <f>STDEV(expt!CX54:DN54)/SQRT(COUNT(expt!CX54:DN54))</f>
        <v>#DIV/0!</v>
      </c>
      <c r="BY56" t="e">
        <f>AVERAGE('Gal4 ctrl'!DO54:EE54)</f>
        <v>#DIV/0!</v>
      </c>
      <c r="BZ56">
        <f>AVERAGE('UAS ctrl'!DO54:EE54)</f>
        <v>0.54257833333333327</v>
      </c>
      <c r="CA56" t="e">
        <f>AVERAGE(expt!DO54:EE54)</f>
        <v>#DIV/0!</v>
      </c>
      <c r="CC56" t="e">
        <f>STDEV('Gal4 ctrl'!DO54:EE54)/SQRT(COUNT('Gal4 ctrl'!DO54:EE54))</f>
        <v>#DIV/0!</v>
      </c>
      <c r="CD56">
        <f>STDEV('UAS ctrl'!DO54:EE54)/SQRT(COUNT('UAS ctrl'!DO54:EE54))</f>
        <v>5.414422380050888E-2</v>
      </c>
      <c r="CE56" t="e">
        <f>STDEV(expt!DO54:EE54)/SQRT(COUNT(expt!DO54:EE54))</f>
        <v>#DIV/0!</v>
      </c>
      <c r="CG56" t="e">
        <f>AVERAGE('Gal4 ctrl'!EF54:EV54)</f>
        <v>#DIV/0!</v>
      </c>
      <c r="CH56">
        <f>AVERAGE('UAS ctrl'!EF54:EV54)</f>
        <v>0.46136274999999999</v>
      </c>
      <c r="CI56" t="e">
        <f>AVERAGE(expt!EF54:EV54)</f>
        <v>#DIV/0!</v>
      </c>
      <c r="CK56" t="e">
        <f>STDEV('Gal4 ctrl'!EF54:EV54)/SQRT(COUNT('Gal4 ctrl'!EF54:EV54))</f>
        <v>#DIV/0!</v>
      </c>
      <c r="CL56">
        <f>STDEV('UAS ctrl'!EF54:EV54)/SQRT(COUNT('UAS ctrl'!EF54:EV54))</f>
        <v>5.4358392576230471E-2</v>
      </c>
      <c r="CM56" t="e">
        <f>STDEV(expt!EF54:EV54)/SQRT(COUNT(expt!EF54:EV54))</f>
        <v>#DIV/0!</v>
      </c>
    </row>
    <row r="57" spans="1:91" x14ac:dyDescent="0.2">
      <c r="O57">
        <v>54</v>
      </c>
      <c r="P57">
        <f>AVERAGE('Gal4 ctrl'!C55:R55)</f>
        <v>5.2669889877493201</v>
      </c>
      <c r="Q57">
        <f>AVERAGE('UAS ctrl'!C55:R55)</f>
        <v>5.071186100348922</v>
      </c>
      <c r="R57">
        <f>AVERAGE(expt!C55:R55)</f>
        <v>1.524727746626362</v>
      </c>
      <c r="T57">
        <f>STDEV('Gal4 ctrl'!C55:R55)/SQRT(COUNT('Gal4 ctrl'!C55:R55))</f>
        <v>0.74371465786606594</v>
      </c>
      <c r="U57">
        <f>STDEV('UAS ctrl'!C55:R55)/SQRT(COUNT('UAS ctrl'!C55:R55))</f>
        <v>0.89050392672442624</v>
      </c>
      <c r="V57">
        <f>STDEV(expt!C55:R55)/SQRT(COUNT(expt!C55:R55))</f>
        <v>0.25448978731068794</v>
      </c>
      <c r="X57">
        <f>AVERAGE('Gal4 ctrl'!AJ55:AY55)</f>
        <v>3.8773493285712233</v>
      </c>
      <c r="Y57">
        <f>AVERAGE('UAS ctrl'!AJ55:AY55)</f>
        <v>3.3373490793793024</v>
      </c>
      <c r="Z57">
        <f>AVERAGE(expt!AJ55:AY55)</f>
        <v>1.1134529233733177</v>
      </c>
      <c r="AB57">
        <f>STDEV('Gal4 ctrl'!AJ55:AY55)/SQRT(COUNT('Gal4 ctrl'!AJ55:AY55))</f>
        <v>1.0017069567063472</v>
      </c>
      <c r="AC57">
        <f>STDEV('UAS ctrl'!AJ55:AY55)/SQRT(COUNT('UAS ctrl'!AJ55:AY55))</f>
        <v>0.91241208952657848</v>
      </c>
      <c r="AD57">
        <f>STDEV(expt!AJ55:AY55)/SQRT(COUNT(expt!AJ55:AY55))</f>
        <v>0.27901983974529299</v>
      </c>
      <c r="AF57">
        <f>AVERAGE('Gal4 ctrl'!BQ55:CF55)</f>
        <v>5.3050471275402487</v>
      </c>
      <c r="AG57">
        <f>AVERAGE('UAS ctrl'!BQ55:CF55)</f>
        <v>2.4175310754429788</v>
      </c>
      <c r="AH57">
        <f>AVERAGE(expt!BQ55:CF55)</f>
        <v>0.64341451539427508</v>
      </c>
      <c r="AJ57">
        <f>STDEV('Gal4 ctrl'!BQ55:CF55)/SQRT(COUNT('Gal4 ctrl'!BQ55:CF55))</f>
        <v>1.5817638679460728</v>
      </c>
      <c r="AK57">
        <f>STDEV('UAS ctrl'!BQ55:CF55)/SQRT(COUNT('UAS ctrl'!BQ55:CF55))</f>
        <v>0.99570976933954325</v>
      </c>
      <c r="AL57">
        <f>STDEV(expt!BQ55:CF55)/SQRT(COUNT(expt!BQ55:CF55))</f>
        <v>0.11175542442796908</v>
      </c>
      <c r="AP57">
        <f>AVERAGE('Gal4 ctrl'!S55:AI55)</f>
        <v>1.4886660874948829</v>
      </c>
      <c r="AQ57">
        <f>AVERAGE('UAS ctrl'!S55:AI55)</f>
        <v>1.0465430703849123</v>
      </c>
      <c r="AR57">
        <f>AVERAGE(expt!S55:AI55)</f>
        <v>0.80686504621090427</v>
      </c>
      <c r="AT57">
        <f>STDEV('Gal4 ctrl'!S55:AI55)/SQRT(COUNT('Gal4 ctrl'!S55:AI55))</f>
        <v>0.15348659088035813</v>
      </c>
      <c r="AU57">
        <f>STDEV('UAS ctrl'!S55:AI55)/SQRT(COUNT('UAS ctrl'!S55:AI55))</f>
        <v>9.862246545101111E-2</v>
      </c>
      <c r="AV57">
        <f>STDEV(expt!S55:AI55)/SQRT(COUNT(expt!S55:AI55))</f>
        <v>0.11514648203000773</v>
      </c>
      <c r="AX57">
        <f>AVERAGE('Gal4 ctrl'!AZ55:BP55)</f>
        <v>1.0972568874932749</v>
      </c>
      <c r="AY57">
        <f>AVERAGE('UAS ctrl'!AZ55:BP55)</f>
        <v>0.83695733848309128</v>
      </c>
      <c r="AZ57">
        <f>AVERAGE(expt!AZ55:BP55)</f>
        <v>0.64874071397381217</v>
      </c>
      <c r="BB57">
        <f>STDEV('Gal4 ctrl'!AZ55:BP55)/SQRT(COUNT('Gal4 ctrl'!AZ55:BP55))</f>
        <v>0.17780733907515395</v>
      </c>
      <c r="BC57">
        <f>STDEV('UAS ctrl'!AZ55:BP55)/SQRT(COUNT('UAS ctrl'!AZ55:BP55))</f>
        <v>5.3776166565145223E-2</v>
      </c>
      <c r="BD57">
        <f>STDEV(expt!AZ55:BP55)/SQRT(COUNT(expt!AZ55:BP55))</f>
        <v>0.14180710042407485</v>
      </c>
      <c r="BF57">
        <f>AVERAGE('Gal4 ctrl'!CG55:CW55)</f>
        <v>0.89738036994894999</v>
      </c>
      <c r="BG57">
        <f>AVERAGE('UAS ctrl'!CG55:CW55)</f>
        <v>0.72178301095064024</v>
      </c>
      <c r="BH57">
        <f>AVERAGE(expt!CG55:CW55)</f>
        <v>0.45284885544874315</v>
      </c>
      <c r="BJ57">
        <f>STDEV('Gal4 ctrl'!CG55:CW55)/SQRT(COUNT('Gal4 ctrl'!CG55:CW55))</f>
        <v>8.8621828144893805E-2</v>
      </c>
      <c r="BK57">
        <f>STDEV('UAS ctrl'!CG55:CW55)/SQRT(COUNT('UAS ctrl'!CG55:CW55))</f>
        <v>0.12152823786711278</v>
      </c>
      <c r="BL57">
        <f>STDEV(expt!CG55:CW55)/SQRT(COUNT(expt!CG55:CW55))</f>
        <v>2.7540653897875023E-2</v>
      </c>
      <c r="BQ57" t="e">
        <f>AVERAGE('Gal4 ctrl'!CX55:DN55)</f>
        <v>#DIV/0!</v>
      </c>
      <c r="BR57">
        <f>AVERAGE('UAS ctrl'!CX55:DN55)</f>
        <v>0.61339583333333336</v>
      </c>
      <c r="BS57" t="e">
        <f>AVERAGE(expt!CX55:DN55)</f>
        <v>#DIV/0!</v>
      </c>
      <c r="BU57" t="e">
        <f>STDEV('Gal4 ctrl'!CX55:DN55)/SQRT(COUNT('Gal4 ctrl'!CX55:DN55))</f>
        <v>#DIV/0!</v>
      </c>
      <c r="BV57">
        <f>STDEV('UAS ctrl'!CX55:DN55)/SQRT(COUNT('UAS ctrl'!CX55:DN55))</f>
        <v>4.8097113682983403E-2</v>
      </c>
      <c r="BW57" t="e">
        <f>STDEV(expt!CX55:DN55)/SQRT(COUNT(expt!CX55:DN55))</f>
        <v>#DIV/0!</v>
      </c>
      <c r="BY57" t="e">
        <f>AVERAGE('Gal4 ctrl'!DO55:EE55)</f>
        <v>#DIV/0!</v>
      </c>
      <c r="BZ57">
        <f>AVERAGE('UAS ctrl'!DO55:EE55)</f>
        <v>0.52669083333333333</v>
      </c>
      <c r="CA57" t="e">
        <f>AVERAGE(expt!DO55:EE55)</f>
        <v>#DIV/0!</v>
      </c>
      <c r="CC57" t="e">
        <f>STDEV('Gal4 ctrl'!DO55:EE55)/SQRT(COUNT('Gal4 ctrl'!DO55:EE55))</f>
        <v>#DIV/0!</v>
      </c>
      <c r="CD57">
        <f>STDEV('UAS ctrl'!DO55:EE55)/SQRT(COUNT('UAS ctrl'!DO55:EE55))</f>
        <v>4.8739780085836001E-2</v>
      </c>
      <c r="CE57" t="e">
        <f>STDEV(expt!DO55:EE55)/SQRT(COUNT(expt!DO55:EE55))</f>
        <v>#DIV/0!</v>
      </c>
      <c r="CG57" t="e">
        <f>AVERAGE('Gal4 ctrl'!EF55:EV55)</f>
        <v>#DIV/0!</v>
      </c>
      <c r="CH57">
        <f>AVERAGE('UAS ctrl'!EF55:EV55)</f>
        <v>0.49175750000000001</v>
      </c>
      <c r="CI57" t="e">
        <f>AVERAGE(expt!EF55:EV55)</f>
        <v>#DIV/0!</v>
      </c>
      <c r="CK57" t="e">
        <f>STDEV('Gal4 ctrl'!EF55:EV55)/SQRT(COUNT('Gal4 ctrl'!EF55:EV55))</f>
        <v>#DIV/0!</v>
      </c>
      <c r="CL57">
        <f>STDEV('UAS ctrl'!EF55:EV55)/SQRT(COUNT('UAS ctrl'!EF55:EV55))</f>
        <v>4.4848587899208481E-2</v>
      </c>
      <c r="CM57" t="e">
        <f>STDEV(expt!EF55:EV55)/SQRT(COUNT(expt!EF55:EV55))</f>
        <v>#DIV/0!</v>
      </c>
    </row>
    <row r="58" spans="1:91" x14ac:dyDescent="0.2">
      <c r="O58">
        <v>55</v>
      </c>
      <c r="P58">
        <f>AVERAGE('Gal4 ctrl'!C56:R56)</f>
        <v>5.8507775852407518</v>
      </c>
      <c r="Q58">
        <f>AVERAGE('UAS ctrl'!C56:R56)</f>
        <v>5.4484407045046632</v>
      </c>
      <c r="R58">
        <f>AVERAGE(expt!C56:R56)</f>
        <v>1.430169130767277</v>
      </c>
      <c r="T58">
        <f>STDEV('Gal4 ctrl'!C56:R56)/SQRT(COUNT('Gal4 ctrl'!C56:R56))</f>
        <v>1.0975815832181202</v>
      </c>
      <c r="U58">
        <f>STDEV('UAS ctrl'!C56:R56)/SQRT(COUNT('UAS ctrl'!C56:R56))</f>
        <v>1.0421478554200534</v>
      </c>
      <c r="V58">
        <f>STDEV(expt!C56:R56)/SQRT(COUNT(expt!C56:R56))</f>
        <v>0.36802807692817424</v>
      </c>
      <c r="X58">
        <f>AVERAGE('Gal4 ctrl'!AJ56:AY56)</f>
        <v>4.3637203736551822</v>
      </c>
      <c r="Y58">
        <f>AVERAGE('UAS ctrl'!AJ56:AY56)</f>
        <v>3.4185606377858733</v>
      </c>
      <c r="Z58">
        <f>AVERAGE(expt!AJ56:AY56)</f>
        <v>0.95955604678500739</v>
      </c>
      <c r="AB58">
        <f>STDEV('Gal4 ctrl'!AJ56:AY56)/SQRT(COUNT('Gal4 ctrl'!AJ56:AY56))</f>
        <v>1.1347237851977634</v>
      </c>
      <c r="AC58">
        <f>STDEV('UAS ctrl'!AJ56:AY56)/SQRT(COUNT('UAS ctrl'!AJ56:AY56))</f>
        <v>1.0380946558972384</v>
      </c>
      <c r="AD58">
        <f>STDEV(expt!AJ56:AY56)/SQRT(COUNT(expt!AJ56:AY56))</f>
        <v>0.28840019638010039</v>
      </c>
      <c r="AF58">
        <f>AVERAGE('Gal4 ctrl'!BQ56:CF56)</f>
        <v>5.035223213891979</v>
      </c>
      <c r="AG58">
        <f>AVERAGE('UAS ctrl'!BQ56:CF56)</f>
        <v>2.4626285010924769</v>
      </c>
      <c r="AH58">
        <f>AVERAGE(expt!BQ56:CF56)</f>
        <v>0.72294003075498747</v>
      </c>
      <c r="AJ58">
        <f>STDEV('Gal4 ctrl'!BQ56:CF56)/SQRT(COUNT('Gal4 ctrl'!BQ56:CF56))</f>
        <v>1.5728606759452259</v>
      </c>
      <c r="AK58">
        <f>STDEV('UAS ctrl'!BQ56:CF56)/SQRT(COUNT('UAS ctrl'!BQ56:CF56))</f>
        <v>1.0675964194130101</v>
      </c>
      <c r="AL58">
        <f>STDEV(expt!BQ56:CF56)/SQRT(COUNT(expt!BQ56:CF56))</f>
        <v>0.12074280430634127</v>
      </c>
      <c r="AP58">
        <f>AVERAGE('Gal4 ctrl'!S56:AI56)</f>
        <v>1.3035541945373939</v>
      </c>
      <c r="AQ58">
        <f>AVERAGE('UAS ctrl'!S56:AI56)</f>
        <v>1.0887760492411938</v>
      </c>
      <c r="AR58">
        <f>AVERAGE(expt!S56:AI56)</f>
        <v>0.6692851995827831</v>
      </c>
      <c r="AT58">
        <f>STDEV('Gal4 ctrl'!S56:AI56)/SQRT(COUNT('Gal4 ctrl'!S56:AI56))</f>
        <v>0.1133217286020211</v>
      </c>
      <c r="AU58">
        <f>STDEV('UAS ctrl'!S56:AI56)/SQRT(COUNT('UAS ctrl'!S56:AI56))</f>
        <v>0.1315592133298113</v>
      </c>
      <c r="AV58">
        <f>STDEV(expt!S56:AI56)/SQRT(COUNT(expt!S56:AI56))</f>
        <v>0.11828402802747401</v>
      </c>
      <c r="AX58">
        <f>AVERAGE('Gal4 ctrl'!AZ56:BP56)</f>
        <v>1.1861783699142872</v>
      </c>
      <c r="AY58">
        <f>AVERAGE('UAS ctrl'!AZ56:BP56)</f>
        <v>0.85682400048278007</v>
      </c>
      <c r="AZ58">
        <f>AVERAGE(expt!AZ56:BP56)</f>
        <v>0.62379375888249411</v>
      </c>
      <c r="BB58">
        <f>STDEV('Gal4 ctrl'!AZ56:BP56)/SQRT(COUNT('Gal4 ctrl'!AZ56:BP56))</f>
        <v>0.1623908672911886</v>
      </c>
      <c r="BC58">
        <f>STDEV('UAS ctrl'!AZ56:BP56)/SQRT(COUNT('UAS ctrl'!AZ56:BP56))</f>
        <v>9.0398322854972429E-2</v>
      </c>
      <c r="BD58">
        <f>STDEV(expt!AZ56:BP56)/SQRT(COUNT(expt!AZ56:BP56))</f>
        <v>0.13430560811833919</v>
      </c>
      <c r="BF58">
        <f>AVERAGE('Gal4 ctrl'!CG56:CW56)</f>
        <v>0.98925766706151985</v>
      </c>
      <c r="BG58">
        <f>AVERAGE('UAS ctrl'!CG56:CW56)</f>
        <v>0.70510119039681241</v>
      </c>
      <c r="BH58">
        <f>AVERAGE(expt!CG56:CW56)</f>
        <v>0.47230043098390967</v>
      </c>
      <c r="BJ58">
        <f>STDEV('Gal4 ctrl'!CG56:CW56)/SQRT(COUNT('Gal4 ctrl'!CG56:CW56))</f>
        <v>0.13857867641845195</v>
      </c>
      <c r="BK58">
        <f>STDEV('UAS ctrl'!CG56:CW56)/SQRT(COUNT('UAS ctrl'!CG56:CW56))</f>
        <v>0.11968098178328088</v>
      </c>
      <c r="BL58">
        <f>STDEV(expt!CG56:CW56)/SQRT(COUNT(expt!CG56:CW56))</f>
        <v>3.2723220529164529E-2</v>
      </c>
      <c r="BQ58" t="e">
        <f>AVERAGE('Gal4 ctrl'!CX56:DN56)</f>
        <v>#DIV/0!</v>
      </c>
      <c r="BR58">
        <f>AVERAGE('UAS ctrl'!CX56:DN56)</f>
        <v>0.61599333333333328</v>
      </c>
      <c r="BS58" t="e">
        <f>AVERAGE(expt!CX56:DN56)</f>
        <v>#DIV/0!</v>
      </c>
      <c r="BU58" t="e">
        <f>STDEV('Gal4 ctrl'!CX56:DN56)/SQRT(COUNT('Gal4 ctrl'!CX56:DN56))</f>
        <v>#DIV/0!</v>
      </c>
      <c r="BV58">
        <f>STDEV('UAS ctrl'!CX56:DN56)/SQRT(COUNT('UAS ctrl'!CX56:DN56))</f>
        <v>4.6283582898902685E-2</v>
      </c>
      <c r="BW58" t="e">
        <f>STDEV(expt!CX56:DN56)/SQRT(COUNT(expt!CX56:DN56))</f>
        <v>#DIV/0!</v>
      </c>
      <c r="BY58" t="e">
        <f>AVERAGE('Gal4 ctrl'!DO56:EE56)</f>
        <v>#DIV/0!</v>
      </c>
      <c r="BZ58">
        <f>AVERAGE('UAS ctrl'!DO56:EE56)</f>
        <v>0.55827083333333327</v>
      </c>
      <c r="CA58" t="e">
        <f>AVERAGE(expt!DO56:EE56)</f>
        <v>#DIV/0!</v>
      </c>
      <c r="CC58" t="e">
        <f>STDEV('Gal4 ctrl'!DO56:EE56)/SQRT(COUNT('Gal4 ctrl'!DO56:EE56))</f>
        <v>#DIV/0!</v>
      </c>
      <c r="CD58">
        <f>STDEV('UAS ctrl'!DO56:EE56)/SQRT(COUNT('UAS ctrl'!DO56:EE56))</f>
        <v>4.0357823515103794E-2</v>
      </c>
      <c r="CE58" t="e">
        <f>STDEV(expt!DO56:EE56)/SQRT(COUNT(expt!DO56:EE56))</f>
        <v>#DIV/0!</v>
      </c>
      <c r="CG58" t="e">
        <f>AVERAGE('Gal4 ctrl'!EF56:EV56)</f>
        <v>#DIV/0!</v>
      </c>
      <c r="CH58">
        <f>AVERAGE('UAS ctrl'!EF56:EV56)</f>
        <v>0.45837</v>
      </c>
      <c r="CI58" t="e">
        <f>AVERAGE(expt!EF56:EV56)</f>
        <v>#DIV/0!</v>
      </c>
      <c r="CK58" t="e">
        <f>STDEV('Gal4 ctrl'!EF56:EV56)/SQRT(COUNT('Gal4 ctrl'!EF56:EV56))</f>
        <v>#DIV/0!</v>
      </c>
      <c r="CL58">
        <f>STDEV('UAS ctrl'!EF56:EV56)/SQRT(COUNT('UAS ctrl'!EF56:EV56))</f>
        <v>4.274813059885741E-2</v>
      </c>
      <c r="CM58" t="e">
        <f>STDEV(expt!EF56:EV56)/SQRT(COUNT(expt!EF56:EV56))</f>
        <v>#DIV/0!</v>
      </c>
    </row>
    <row r="59" spans="1:91" x14ac:dyDescent="0.2">
      <c r="O59">
        <v>56</v>
      </c>
      <c r="P59">
        <f>AVERAGE('Gal4 ctrl'!C57:R57)</f>
        <v>5.5294836083754877</v>
      </c>
      <c r="Q59">
        <f>AVERAGE('UAS ctrl'!C57:R57)</f>
        <v>5.5795279733525298</v>
      </c>
      <c r="R59">
        <f>AVERAGE(expt!C57:R57)</f>
        <v>2.0040535120407452</v>
      </c>
      <c r="T59">
        <f>STDEV('Gal4 ctrl'!C57:R57)/SQRT(COUNT('Gal4 ctrl'!C57:R57))</f>
        <v>1.5971656860007195</v>
      </c>
      <c r="U59">
        <f>STDEV('UAS ctrl'!C57:R57)/SQRT(COUNT('UAS ctrl'!C57:R57))</f>
        <v>1.2840996959301121</v>
      </c>
      <c r="V59">
        <f>STDEV(expt!C57:R57)/SQRT(COUNT(expt!C57:R57))</f>
        <v>0.32431158335662741</v>
      </c>
      <c r="X59">
        <f>AVERAGE('Gal4 ctrl'!AJ57:AY57)</f>
        <v>5.3124290520242621</v>
      </c>
      <c r="Y59">
        <f>AVERAGE('UAS ctrl'!AJ57:AY57)</f>
        <v>3.607861498974922</v>
      </c>
      <c r="Z59">
        <f>AVERAGE(expt!AJ57:AY57)</f>
        <v>0.86402115603248797</v>
      </c>
      <c r="AB59">
        <f>STDEV('Gal4 ctrl'!AJ57:AY57)/SQRT(COUNT('Gal4 ctrl'!AJ57:AY57))</f>
        <v>1.4953260976433576</v>
      </c>
      <c r="AC59">
        <f>STDEV('UAS ctrl'!AJ57:AY57)/SQRT(COUNT('UAS ctrl'!AJ57:AY57))</f>
        <v>1.1159927388419693</v>
      </c>
      <c r="AD59">
        <f>STDEV(expt!AJ57:AY57)/SQRT(COUNT(expt!AJ57:AY57))</f>
        <v>0.22950158936322779</v>
      </c>
      <c r="AF59">
        <f>AVERAGE('Gal4 ctrl'!BQ57:CF57)</f>
        <v>4.762104081950536</v>
      </c>
      <c r="AG59">
        <f>AVERAGE('UAS ctrl'!BQ57:CF57)</f>
        <v>2.4982548361440386</v>
      </c>
      <c r="AH59">
        <f>AVERAGE(expt!BQ57:CF57)</f>
        <v>0.87245955782171158</v>
      </c>
      <c r="AJ59">
        <f>STDEV('Gal4 ctrl'!BQ57:CF57)/SQRT(COUNT('Gal4 ctrl'!BQ57:CF57))</f>
        <v>1.1980806753604569</v>
      </c>
      <c r="AK59">
        <f>STDEV('UAS ctrl'!BQ57:CF57)/SQRT(COUNT('UAS ctrl'!BQ57:CF57))</f>
        <v>0.96854637090161644</v>
      </c>
      <c r="AL59">
        <f>STDEV(expt!BQ57:CF57)/SQRT(COUNT(expt!BQ57:CF57))</f>
        <v>0.1877298522418544</v>
      </c>
      <c r="AP59">
        <f>AVERAGE('Gal4 ctrl'!S57:AI57)</f>
        <v>1.302368800441716</v>
      </c>
      <c r="AQ59">
        <f>AVERAGE('UAS ctrl'!S57:AI57)</f>
        <v>1.1014584579782656</v>
      </c>
      <c r="AR59">
        <f>AVERAGE(expt!S57:AI57)</f>
        <v>0.81394492285910813</v>
      </c>
      <c r="AT59">
        <f>STDEV('Gal4 ctrl'!S57:AI57)/SQRT(COUNT('Gal4 ctrl'!S57:AI57))</f>
        <v>9.8774077640721658E-2</v>
      </c>
      <c r="AU59">
        <f>STDEV('UAS ctrl'!S57:AI57)/SQRT(COUNT('UAS ctrl'!S57:AI57))</f>
        <v>0.1314726957826384</v>
      </c>
      <c r="AV59">
        <f>STDEV(expt!S57:AI57)/SQRT(COUNT(expt!S57:AI57))</f>
        <v>0.13524315027257028</v>
      </c>
      <c r="AX59">
        <f>AVERAGE('Gal4 ctrl'!AZ57:BP57)</f>
        <v>1.2431369062457971</v>
      </c>
      <c r="AY59">
        <f>AVERAGE('UAS ctrl'!AZ57:BP57)</f>
        <v>1.0272001721599273</v>
      </c>
      <c r="AZ59">
        <f>AVERAGE(expt!AZ57:BP57)</f>
        <v>0.51392710413823806</v>
      </c>
      <c r="BB59">
        <f>STDEV('Gal4 ctrl'!AZ57:BP57)/SQRT(COUNT('Gal4 ctrl'!AZ57:BP57))</f>
        <v>0.16912315139156991</v>
      </c>
      <c r="BC59">
        <f>STDEV('UAS ctrl'!AZ57:BP57)/SQRT(COUNT('UAS ctrl'!AZ57:BP57))</f>
        <v>9.3044721053637688E-2</v>
      </c>
      <c r="BD59">
        <f>STDEV(expt!AZ57:BP57)/SQRT(COUNT(expt!AZ57:BP57))</f>
        <v>8.5861791718306144E-2</v>
      </c>
      <c r="BF59">
        <f>AVERAGE('Gal4 ctrl'!CG57:CW57)</f>
        <v>1.2065279520140093</v>
      </c>
      <c r="BG59">
        <f>AVERAGE('UAS ctrl'!CG57:CW57)</f>
        <v>0.79993603550627601</v>
      </c>
      <c r="BH59">
        <f>AVERAGE(expt!CG57:CW57)</f>
        <v>0.50014972756581166</v>
      </c>
      <c r="BJ59">
        <f>STDEV('Gal4 ctrl'!CG57:CW57)/SQRT(COUNT('Gal4 ctrl'!CG57:CW57))</f>
        <v>0.1904398467366131</v>
      </c>
      <c r="BK59">
        <f>STDEV('UAS ctrl'!CG57:CW57)/SQRT(COUNT('UAS ctrl'!CG57:CW57))</f>
        <v>0.12330721514089939</v>
      </c>
      <c r="BL59">
        <f>STDEV(expt!CG57:CW57)/SQRT(COUNT(expt!CG57:CW57))</f>
        <v>7.4132132440727472E-2</v>
      </c>
      <c r="BQ59" t="e">
        <f>AVERAGE('Gal4 ctrl'!CX57:DN57)</f>
        <v>#DIV/0!</v>
      </c>
      <c r="BR59">
        <f>AVERAGE('UAS ctrl'!CX57:DN57)</f>
        <v>0.66494500000000001</v>
      </c>
      <c r="BS59" t="e">
        <f>AVERAGE(expt!CX57:DN57)</f>
        <v>#DIV/0!</v>
      </c>
      <c r="BU59" t="e">
        <f>STDEV('Gal4 ctrl'!CX57:DN57)/SQRT(COUNT('Gal4 ctrl'!CX57:DN57))</f>
        <v>#DIV/0!</v>
      </c>
      <c r="BV59">
        <f>STDEV('UAS ctrl'!CX57:DN57)/SQRT(COUNT('UAS ctrl'!CX57:DN57))</f>
        <v>4.2520608559529362E-2</v>
      </c>
      <c r="BW59" t="e">
        <f>STDEV(expt!CX57:DN57)/SQRT(COUNT(expt!CX57:DN57))</f>
        <v>#DIV/0!</v>
      </c>
      <c r="BY59" t="e">
        <f>AVERAGE('Gal4 ctrl'!DO57:EE57)</f>
        <v>#DIV/0!</v>
      </c>
      <c r="BZ59">
        <f>AVERAGE('UAS ctrl'!DO57:EE57)</f>
        <v>0.53348833333333334</v>
      </c>
      <c r="CA59" t="e">
        <f>AVERAGE(expt!DO57:EE57)</f>
        <v>#DIV/0!</v>
      </c>
      <c r="CC59" t="e">
        <f>STDEV('Gal4 ctrl'!DO57:EE57)/SQRT(COUNT('Gal4 ctrl'!DO57:EE57))</f>
        <v>#DIV/0!</v>
      </c>
      <c r="CD59">
        <f>STDEV('UAS ctrl'!DO57:EE57)/SQRT(COUNT('UAS ctrl'!DO57:EE57))</f>
        <v>4.4751657846950253E-2</v>
      </c>
      <c r="CE59" t="e">
        <f>STDEV(expt!DO57:EE57)/SQRT(COUNT(expt!DO57:EE57))</f>
        <v>#DIV/0!</v>
      </c>
      <c r="CG59" t="e">
        <f>AVERAGE('Gal4 ctrl'!EF57:EV57)</f>
        <v>#DIV/0!</v>
      </c>
      <c r="CH59">
        <f>AVERAGE('UAS ctrl'!EF57:EV57)</f>
        <v>0.47906500000000002</v>
      </c>
      <c r="CI59" t="e">
        <f>AVERAGE(expt!EF57:EV57)</f>
        <v>#DIV/0!</v>
      </c>
      <c r="CK59" t="e">
        <f>STDEV('Gal4 ctrl'!EF57:EV57)/SQRT(COUNT('Gal4 ctrl'!EF57:EV57))</f>
        <v>#DIV/0!</v>
      </c>
      <c r="CL59">
        <f>STDEV('UAS ctrl'!EF57:EV57)/SQRT(COUNT('UAS ctrl'!EF57:EV57))</f>
        <v>4.9749344589865858E-2</v>
      </c>
      <c r="CM59" t="e">
        <f>STDEV(expt!EF57:EV57)/SQRT(COUNT(expt!EF57:EV57))</f>
        <v>#DIV/0!</v>
      </c>
    </row>
    <row r="60" spans="1:91" x14ac:dyDescent="0.2">
      <c r="O60">
        <v>57</v>
      </c>
      <c r="P60">
        <f>AVERAGE('Gal4 ctrl'!C58:R58)</f>
        <v>6.9086836308629787</v>
      </c>
      <c r="Q60">
        <f>AVERAGE('UAS ctrl'!C58:R58)</f>
        <v>5.2645642902014833</v>
      </c>
      <c r="R60">
        <f>AVERAGE(expt!C58:R58)</f>
        <v>1.6507342548841712</v>
      </c>
      <c r="T60">
        <f>STDEV('Gal4 ctrl'!C58:R58)/SQRT(COUNT('Gal4 ctrl'!C58:R58))</f>
        <v>2.1352477328914605</v>
      </c>
      <c r="U60">
        <f>STDEV('UAS ctrl'!C58:R58)/SQRT(COUNT('UAS ctrl'!C58:R58))</f>
        <v>1.156106470044975</v>
      </c>
      <c r="V60">
        <f>STDEV(expt!C58:R58)/SQRT(COUNT(expt!C58:R58))</f>
        <v>0.23438840669145294</v>
      </c>
      <c r="X60">
        <f>AVERAGE('Gal4 ctrl'!AJ58:AY58)</f>
        <v>5.2542709036617419</v>
      </c>
      <c r="Y60">
        <f>AVERAGE('UAS ctrl'!AJ58:AY58)</f>
        <v>3.0824461595953587</v>
      </c>
      <c r="Z60">
        <f>AVERAGE(expt!AJ58:AY58)</f>
        <v>1.0133953624875147</v>
      </c>
      <c r="AB60">
        <f>STDEV('Gal4 ctrl'!AJ58:AY58)/SQRT(COUNT('Gal4 ctrl'!AJ58:AY58))</f>
        <v>1.2907073526401669</v>
      </c>
      <c r="AC60">
        <f>STDEV('UAS ctrl'!AJ58:AY58)/SQRT(COUNT('UAS ctrl'!AJ58:AY58))</f>
        <v>0.92477898335185416</v>
      </c>
      <c r="AD60">
        <f>STDEV(expt!AJ58:AY58)/SQRT(COUNT(expt!AJ58:AY58))</f>
        <v>0.36188153514492</v>
      </c>
      <c r="AF60">
        <f>AVERAGE('Gal4 ctrl'!BQ58:CF58)</f>
        <v>5.56225906794905</v>
      </c>
      <c r="AG60">
        <f>AVERAGE('UAS ctrl'!BQ58:CF58)</f>
        <v>2.8559128868446133</v>
      </c>
      <c r="AH60">
        <f>AVERAGE(expt!BQ58:CF58)</f>
        <v>0.82969960255881381</v>
      </c>
      <c r="AJ60">
        <f>STDEV('Gal4 ctrl'!BQ58:CF58)/SQRT(COUNT('Gal4 ctrl'!BQ58:CF58))</f>
        <v>1.1827954693211089</v>
      </c>
      <c r="AK60">
        <f>STDEV('UAS ctrl'!BQ58:CF58)/SQRT(COUNT('UAS ctrl'!BQ58:CF58))</f>
        <v>1.1422029747644902</v>
      </c>
      <c r="AL60">
        <f>STDEV(expt!BQ58:CF58)/SQRT(COUNT(expt!BQ58:CF58))</f>
        <v>0.13329088283057147</v>
      </c>
      <c r="AP60">
        <f>AVERAGE('Gal4 ctrl'!S58:AI58)</f>
        <v>1.2256075206741033</v>
      </c>
      <c r="AQ60">
        <f>AVERAGE('UAS ctrl'!S58:AI58)</f>
        <v>1.0915160857080979</v>
      </c>
      <c r="AR60">
        <f>AVERAGE(expt!S58:AI58)</f>
        <v>0.78409868551905859</v>
      </c>
      <c r="AT60">
        <f>STDEV('Gal4 ctrl'!S58:AI58)/SQRT(COUNT('Gal4 ctrl'!S58:AI58))</f>
        <v>0.15058357573667136</v>
      </c>
      <c r="AU60">
        <f>STDEV('UAS ctrl'!S58:AI58)/SQRT(COUNT('UAS ctrl'!S58:AI58))</f>
        <v>9.7316019386647537E-2</v>
      </c>
      <c r="AV60">
        <f>STDEV(expt!S58:AI58)/SQRT(COUNT(expt!S58:AI58))</f>
        <v>0.11151776700299398</v>
      </c>
      <c r="AX60">
        <f>AVERAGE('Gal4 ctrl'!AZ58:BP58)</f>
        <v>1.1469701333141731</v>
      </c>
      <c r="AY60">
        <f>AVERAGE('UAS ctrl'!AZ58:BP58)</f>
        <v>0.89250968487073801</v>
      </c>
      <c r="AZ60">
        <f>AVERAGE(expt!AZ58:BP58)</f>
        <v>0.52211686863280804</v>
      </c>
      <c r="BB60">
        <f>STDEV('Gal4 ctrl'!AZ58:BP58)/SQRT(COUNT('Gal4 ctrl'!AZ58:BP58))</f>
        <v>0.11652804407565147</v>
      </c>
      <c r="BC60">
        <f>STDEV('UAS ctrl'!AZ58:BP58)/SQRT(COUNT('UAS ctrl'!AZ58:BP58))</f>
        <v>9.3163129826425814E-2</v>
      </c>
      <c r="BD60">
        <f>STDEV(expt!AZ58:BP58)/SQRT(COUNT(expt!AZ58:BP58))</f>
        <v>3.8646195698271227E-2</v>
      </c>
      <c r="BF60">
        <f>AVERAGE('Gal4 ctrl'!CG58:CW58)</f>
        <v>1.147101831345595</v>
      </c>
      <c r="BG60">
        <f>AVERAGE('UAS ctrl'!CG58:CW58)</f>
        <v>0.85045783728219859</v>
      </c>
      <c r="BH60">
        <f>AVERAGE(expt!CG58:CW58)</f>
        <v>0.48764496142697622</v>
      </c>
      <c r="BJ60">
        <f>STDEV('Gal4 ctrl'!CG58:CW58)/SQRT(COUNT('Gal4 ctrl'!CG58:CW58))</f>
        <v>0.22953821700127813</v>
      </c>
      <c r="BK60">
        <f>STDEV('UAS ctrl'!CG58:CW58)/SQRT(COUNT('UAS ctrl'!CG58:CW58))</f>
        <v>0.12711194293503286</v>
      </c>
      <c r="BL60">
        <f>STDEV(expt!CG58:CW58)/SQRT(COUNT(expt!CG58:CW58))</f>
        <v>3.1710133063603957E-2</v>
      </c>
      <c r="BQ60" t="e">
        <f>AVERAGE('Gal4 ctrl'!CX58:DN58)</f>
        <v>#DIV/0!</v>
      </c>
      <c r="BR60">
        <f>AVERAGE('UAS ctrl'!CX58:DN58)</f>
        <v>0.65018999999999993</v>
      </c>
      <c r="BS60" t="e">
        <f>AVERAGE(expt!CX58:DN58)</f>
        <v>#DIV/0!</v>
      </c>
      <c r="BU60" t="e">
        <f>STDEV('Gal4 ctrl'!CX58:DN58)/SQRT(COUNT('Gal4 ctrl'!CX58:DN58))</f>
        <v>#DIV/0!</v>
      </c>
      <c r="BV60">
        <f>STDEV('UAS ctrl'!CX58:DN58)/SQRT(COUNT('UAS ctrl'!CX58:DN58))</f>
        <v>5.0005249300206077E-2</v>
      </c>
      <c r="BW60" t="e">
        <f>STDEV(expt!CX58:DN58)/SQRT(COUNT(expt!CX58:DN58))</f>
        <v>#DIV/0!</v>
      </c>
      <c r="BY60" t="e">
        <f>AVERAGE('Gal4 ctrl'!DO58:EE58)</f>
        <v>#DIV/0!</v>
      </c>
      <c r="BZ60">
        <f>AVERAGE('UAS ctrl'!DO58:EE58)</f>
        <v>0.57221333333333335</v>
      </c>
      <c r="CA60" t="e">
        <f>AVERAGE(expt!DO58:EE58)</f>
        <v>#DIV/0!</v>
      </c>
      <c r="CC60" t="e">
        <f>STDEV('Gal4 ctrl'!DO58:EE58)/SQRT(COUNT('Gal4 ctrl'!DO58:EE58))</f>
        <v>#DIV/0!</v>
      </c>
      <c r="CD60">
        <f>STDEV('UAS ctrl'!DO58:EE58)/SQRT(COUNT('UAS ctrl'!DO58:EE58))</f>
        <v>4.3666995690409778E-2</v>
      </c>
      <c r="CE60" t="e">
        <f>STDEV(expt!DO58:EE58)/SQRT(COUNT(expt!DO58:EE58))</f>
        <v>#DIV/0!</v>
      </c>
      <c r="CG60" t="e">
        <f>AVERAGE('Gal4 ctrl'!EF58:EV58)</f>
        <v>#DIV/0!</v>
      </c>
      <c r="CH60">
        <f>AVERAGE('UAS ctrl'!EF58:EV58)</f>
        <v>0.45962999999999998</v>
      </c>
      <c r="CI60" t="e">
        <f>AVERAGE(expt!EF58:EV58)</f>
        <v>#DIV/0!</v>
      </c>
      <c r="CK60" t="e">
        <f>STDEV('Gal4 ctrl'!EF58:EV58)/SQRT(COUNT('Gal4 ctrl'!EF58:EV58))</f>
        <v>#DIV/0!</v>
      </c>
      <c r="CL60">
        <f>STDEV('UAS ctrl'!EF58:EV58)/SQRT(COUNT('UAS ctrl'!EF58:EV58))</f>
        <v>5.7450875168057788E-2</v>
      </c>
      <c r="CM60" t="e">
        <f>STDEV(expt!EF58:EV58)/SQRT(COUNT(expt!EF58:EV58))</f>
        <v>#DIV/0!</v>
      </c>
    </row>
    <row r="61" spans="1:91" x14ac:dyDescent="0.2">
      <c r="O61">
        <v>58</v>
      </c>
      <c r="P61">
        <f>AVERAGE('Gal4 ctrl'!C59:R59)</f>
        <v>6.9795604567798808</v>
      </c>
      <c r="Q61">
        <f>AVERAGE('UAS ctrl'!C59:R59)</f>
        <v>5.6993963495518996</v>
      </c>
      <c r="R61">
        <f>AVERAGE(expt!C59:R59)</f>
        <v>1.5744479773537481</v>
      </c>
      <c r="T61">
        <f>STDEV('Gal4 ctrl'!C59:R59)/SQRT(COUNT('Gal4 ctrl'!C59:R59))</f>
        <v>1.5506999239027153</v>
      </c>
      <c r="U61">
        <f>STDEV('UAS ctrl'!C59:R59)/SQRT(COUNT('UAS ctrl'!C59:R59))</f>
        <v>1.1317703201266514</v>
      </c>
      <c r="V61">
        <f>STDEV(expt!C59:R59)/SQRT(COUNT(expt!C59:R59))</f>
        <v>0.37849565080566111</v>
      </c>
      <c r="X61">
        <f>AVERAGE('Gal4 ctrl'!AJ59:AY59)</f>
        <v>4.9180824327379487</v>
      </c>
      <c r="Y61">
        <f>AVERAGE('UAS ctrl'!AJ59:AY59)</f>
        <v>3.5549104004220311</v>
      </c>
      <c r="Z61">
        <f>AVERAGE(expt!AJ59:AY59)</f>
        <v>0.98387037880260342</v>
      </c>
      <c r="AB61">
        <f>STDEV('Gal4 ctrl'!AJ59:AY59)/SQRT(COUNT('Gal4 ctrl'!AJ59:AY59))</f>
        <v>1.2935039635538621</v>
      </c>
      <c r="AC61">
        <f>STDEV('UAS ctrl'!AJ59:AY59)/SQRT(COUNT('UAS ctrl'!AJ59:AY59))</f>
        <v>0.81917724363629152</v>
      </c>
      <c r="AD61">
        <f>STDEV(expt!AJ59:AY59)/SQRT(COUNT(expt!AJ59:AY59))</f>
        <v>0.38965398755232339</v>
      </c>
      <c r="AF61">
        <f>AVERAGE('Gal4 ctrl'!BQ59:CF59)</f>
        <v>5.4529953145397894</v>
      </c>
      <c r="AG61">
        <f>AVERAGE('UAS ctrl'!BQ59:CF59)</f>
        <v>3.4259489201060895</v>
      </c>
      <c r="AH61">
        <f>AVERAGE(expt!BQ59:CF59)</f>
        <v>0.76350983175756282</v>
      </c>
      <c r="AJ61">
        <f>STDEV('Gal4 ctrl'!BQ59:CF59)/SQRT(COUNT('Gal4 ctrl'!BQ59:CF59))</f>
        <v>1.2544999534935359</v>
      </c>
      <c r="AK61">
        <f>STDEV('UAS ctrl'!BQ59:CF59)/SQRT(COUNT('UAS ctrl'!BQ59:CF59))</f>
        <v>1.2320013938524694</v>
      </c>
      <c r="AL61">
        <f>STDEV(expt!BQ59:CF59)/SQRT(COUNT(expt!BQ59:CF59))</f>
        <v>0.11596514229453769</v>
      </c>
      <c r="AP61">
        <f>AVERAGE('Gal4 ctrl'!S59:AI59)</f>
        <v>1.1781995840291022</v>
      </c>
      <c r="AQ61">
        <f>AVERAGE('UAS ctrl'!S59:AI59)</f>
        <v>1.1226108037674862</v>
      </c>
      <c r="AR61">
        <f>AVERAGE(expt!S59:AI59)</f>
        <v>0.85984403433320022</v>
      </c>
      <c r="AT61">
        <f>STDEV('Gal4 ctrl'!S59:AI59)/SQRT(COUNT('Gal4 ctrl'!S59:AI59))</f>
        <v>0.12964177627295803</v>
      </c>
      <c r="AU61">
        <f>STDEV('UAS ctrl'!S59:AI59)/SQRT(COUNT('UAS ctrl'!S59:AI59))</f>
        <v>8.5843963873307352E-2</v>
      </c>
      <c r="AV61">
        <f>STDEV(expt!S59:AI59)/SQRT(COUNT(expt!S59:AI59))</f>
        <v>0.18251161632481727</v>
      </c>
      <c r="AX61">
        <f>AVERAGE('Gal4 ctrl'!AZ59:BP59)</f>
        <v>1.2599547985854351</v>
      </c>
      <c r="AY61">
        <f>AVERAGE('UAS ctrl'!AZ59:BP59)</f>
        <v>0.88132072626018532</v>
      </c>
      <c r="AZ61">
        <f>AVERAGE(expt!AZ59:BP59)</f>
        <v>0.56620411275909033</v>
      </c>
      <c r="BB61">
        <f>STDEV('Gal4 ctrl'!AZ59:BP59)/SQRT(COUNT('Gal4 ctrl'!AZ59:BP59))</f>
        <v>0.16872294102416119</v>
      </c>
      <c r="BC61">
        <f>STDEV('UAS ctrl'!AZ59:BP59)/SQRT(COUNT('UAS ctrl'!AZ59:BP59))</f>
        <v>8.1960683315985508E-2</v>
      </c>
      <c r="BD61">
        <f>STDEV(expt!AZ59:BP59)/SQRT(COUNT(expt!AZ59:BP59))</f>
        <v>0.12312812437586437</v>
      </c>
      <c r="BF61">
        <f>AVERAGE('Gal4 ctrl'!CG59:CW59)</f>
        <v>1.0335868728792279</v>
      </c>
      <c r="BG61">
        <f>AVERAGE('UAS ctrl'!CG59:CW59)</f>
        <v>0.78017916568600265</v>
      </c>
      <c r="BH61">
        <f>AVERAGE(expt!CG59:CW59)</f>
        <v>0.47444691731177996</v>
      </c>
      <c r="BJ61">
        <f>STDEV('Gal4 ctrl'!CG59:CW59)/SQRT(COUNT('Gal4 ctrl'!CG59:CW59))</f>
        <v>0.15892894037434818</v>
      </c>
      <c r="BK61">
        <f>STDEV('UAS ctrl'!CG59:CW59)/SQRT(COUNT('UAS ctrl'!CG59:CW59))</f>
        <v>7.487984263307039E-2</v>
      </c>
      <c r="BL61">
        <f>STDEV(expt!CG59:CW59)/SQRT(COUNT(expt!CG59:CW59))</f>
        <v>4.7260855600348005E-2</v>
      </c>
      <c r="BQ61" t="e">
        <f>AVERAGE('Gal4 ctrl'!CX59:DN59)</f>
        <v>#DIV/0!</v>
      </c>
      <c r="BR61">
        <f>AVERAGE('UAS ctrl'!CX59:DN59)</f>
        <v>0.64926000000000006</v>
      </c>
      <c r="BS61" t="e">
        <f>AVERAGE(expt!CX59:DN59)</f>
        <v>#DIV/0!</v>
      </c>
      <c r="BU61" t="e">
        <f>STDEV('Gal4 ctrl'!CX59:DN59)/SQRT(COUNT('Gal4 ctrl'!CX59:DN59))</f>
        <v>#DIV/0!</v>
      </c>
      <c r="BV61">
        <f>STDEV('UAS ctrl'!CX59:DN59)/SQRT(COUNT('UAS ctrl'!CX59:DN59))</f>
        <v>4.470184236254765E-2</v>
      </c>
      <c r="BW61" t="e">
        <f>STDEV(expt!CX59:DN59)/SQRT(COUNT(expt!CX59:DN59))</f>
        <v>#DIV/0!</v>
      </c>
      <c r="BY61" t="e">
        <f>AVERAGE('Gal4 ctrl'!DO59:EE59)</f>
        <v>#DIV/0!</v>
      </c>
      <c r="BZ61">
        <f>AVERAGE('UAS ctrl'!DO59:EE59)</f>
        <v>0.59019333333333324</v>
      </c>
      <c r="CA61" t="e">
        <f>AVERAGE(expt!DO59:EE59)</f>
        <v>#DIV/0!</v>
      </c>
      <c r="CC61" t="e">
        <f>STDEV('Gal4 ctrl'!DO59:EE59)/SQRT(COUNT('Gal4 ctrl'!DO59:EE59))</f>
        <v>#DIV/0!</v>
      </c>
      <c r="CD61">
        <f>STDEV('UAS ctrl'!DO59:EE59)/SQRT(COUNT('UAS ctrl'!DO59:EE59))</f>
        <v>4.1612945161938614E-2</v>
      </c>
      <c r="CE61" t="e">
        <f>STDEV(expt!DO59:EE59)/SQRT(COUNT(expt!DO59:EE59))</f>
        <v>#DIV/0!</v>
      </c>
      <c r="CG61" t="e">
        <f>AVERAGE('Gal4 ctrl'!EF59:EV59)</f>
        <v>#DIV/0!</v>
      </c>
      <c r="CH61">
        <f>AVERAGE('UAS ctrl'!EF59:EV59)</f>
        <v>0.44860750000000005</v>
      </c>
      <c r="CI61" t="e">
        <f>AVERAGE(expt!EF59:EV59)</f>
        <v>#DIV/0!</v>
      </c>
      <c r="CK61" t="e">
        <f>STDEV('Gal4 ctrl'!EF59:EV59)/SQRT(COUNT('Gal4 ctrl'!EF59:EV59))</f>
        <v>#DIV/0!</v>
      </c>
      <c r="CL61">
        <f>STDEV('UAS ctrl'!EF59:EV59)/SQRT(COUNT('UAS ctrl'!EF59:EV59))</f>
        <v>4.8327749731689212E-2</v>
      </c>
      <c r="CM61" t="e">
        <f>STDEV(expt!EF59:EV59)/SQRT(COUNT(expt!EF59:EV59))</f>
        <v>#DIV/0!</v>
      </c>
    </row>
    <row r="62" spans="1:91" x14ac:dyDescent="0.2">
      <c r="O62">
        <v>59</v>
      </c>
      <c r="P62">
        <f>AVERAGE('Gal4 ctrl'!C60:R60)</f>
        <v>5.7772332728697791</v>
      </c>
      <c r="Q62">
        <f>AVERAGE('UAS ctrl'!C60:R60)</f>
        <v>6.7717980872688486</v>
      </c>
      <c r="R62">
        <f>AVERAGE(expt!C60:R60)</f>
        <v>1.7793114081153372</v>
      </c>
      <c r="T62">
        <f>STDEV('Gal4 ctrl'!C60:R60)/SQRT(COUNT('Gal4 ctrl'!C60:R60))</f>
        <v>1.1441886019570744</v>
      </c>
      <c r="U62">
        <f>STDEV('UAS ctrl'!C60:R60)/SQRT(COUNT('UAS ctrl'!C60:R60))</f>
        <v>1.2499889376566873</v>
      </c>
      <c r="V62">
        <f>STDEV(expt!C60:R60)/SQRT(COUNT(expt!C60:R60))</f>
        <v>0.39421949083141883</v>
      </c>
      <c r="X62">
        <f>AVERAGE('Gal4 ctrl'!AJ60:AY60)</f>
        <v>5.5153891180378318</v>
      </c>
      <c r="Y62">
        <f>AVERAGE('UAS ctrl'!AJ60:AY60)</f>
        <v>3.1833243624040271</v>
      </c>
      <c r="Z62">
        <f>AVERAGE(expt!AJ60:AY60)</f>
        <v>0.7189774955313083</v>
      </c>
      <c r="AB62">
        <f>STDEV('Gal4 ctrl'!AJ60:AY60)/SQRT(COUNT('Gal4 ctrl'!AJ60:AY60))</f>
        <v>1.3655647288241068</v>
      </c>
      <c r="AC62">
        <f>STDEV('UAS ctrl'!AJ60:AY60)/SQRT(COUNT('UAS ctrl'!AJ60:AY60))</f>
        <v>0.5579561524861506</v>
      </c>
      <c r="AD62">
        <f>STDEV(expt!AJ60:AY60)/SQRT(COUNT(expt!AJ60:AY60))</f>
        <v>0.18716220607570849</v>
      </c>
      <c r="AF62">
        <f>AVERAGE('Gal4 ctrl'!BQ60:CF60)</f>
        <v>4.5731058454410016</v>
      </c>
      <c r="AG62">
        <f>AVERAGE('UAS ctrl'!BQ60:CF60)</f>
        <v>3.5244723569600267</v>
      </c>
      <c r="AH62">
        <f>AVERAGE(expt!BQ60:CF60)</f>
        <v>0.65234696691857408</v>
      </c>
      <c r="AJ62">
        <f>STDEV('Gal4 ctrl'!BQ60:CF60)/SQRT(COUNT('Gal4 ctrl'!BQ60:CF60))</f>
        <v>0.73315571202656293</v>
      </c>
      <c r="AK62">
        <f>STDEV('UAS ctrl'!BQ60:CF60)/SQRT(COUNT('UAS ctrl'!BQ60:CF60))</f>
        <v>1.3178335573576563</v>
      </c>
      <c r="AL62">
        <f>STDEV(expt!BQ60:CF60)/SQRT(COUNT(expt!BQ60:CF60))</f>
        <v>0.13524974223605288</v>
      </c>
      <c r="AP62">
        <f>AVERAGE('Gal4 ctrl'!S60:AI60)</f>
        <v>1.290138588924107</v>
      </c>
      <c r="AQ62">
        <f>AVERAGE('UAS ctrl'!S60:AI60)</f>
        <v>1.1041315723102076</v>
      </c>
      <c r="AR62">
        <f>AVERAGE(expt!S60:AI60)</f>
        <v>0.8254871109716625</v>
      </c>
      <c r="AT62">
        <f>STDEV('Gal4 ctrl'!S60:AI60)/SQRT(COUNT('Gal4 ctrl'!S60:AI60))</f>
        <v>0.15843037677412383</v>
      </c>
      <c r="AU62">
        <f>STDEV('UAS ctrl'!S60:AI60)/SQRT(COUNT('UAS ctrl'!S60:AI60))</f>
        <v>0.10688801070370087</v>
      </c>
      <c r="AV62">
        <f>STDEV(expt!S60:AI60)/SQRT(COUNT(expt!S60:AI60))</f>
        <v>9.3277457561185301E-2</v>
      </c>
      <c r="AX62">
        <f>AVERAGE('Gal4 ctrl'!AZ60:BP60)</f>
        <v>1.2809732920401338</v>
      </c>
      <c r="AY62">
        <f>AVERAGE('UAS ctrl'!AZ60:BP60)</f>
        <v>0.951625489486986</v>
      </c>
      <c r="AZ62">
        <f>AVERAGE(expt!AZ60:BP60)</f>
        <v>0.46218441607013855</v>
      </c>
      <c r="BB62">
        <f>STDEV('Gal4 ctrl'!AZ60:BP60)/SQRT(COUNT('Gal4 ctrl'!AZ60:BP60))</f>
        <v>0.20081755999099843</v>
      </c>
      <c r="BC62">
        <f>STDEV('UAS ctrl'!AZ60:BP60)/SQRT(COUNT('UAS ctrl'!AZ60:BP60))</f>
        <v>7.2108368843496709E-2</v>
      </c>
      <c r="BD62">
        <f>STDEV(expt!AZ60:BP60)/SQRT(COUNT(expt!AZ60:BP60))</f>
        <v>5.5332887585735624E-2</v>
      </c>
      <c r="BF62">
        <f>AVERAGE('Gal4 ctrl'!CG60:CW60)</f>
        <v>1.047347337892871</v>
      </c>
      <c r="BG62">
        <f>AVERAGE('UAS ctrl'!CG60:CW60)</f>
        <v>0.95135661478042033</v>
      </c>
      <c r="BH62">
        <f>AVERAGE(expt!CG60:CW60)</f>
        <v>0.48012322803699026</v>
      </c>
      <c r="BJ62">
        <f>STDEV('Gal4 ctrl'!CG60:CW60)/SQRT(COUNT('Gal4 ctrl'!CG60:CW60))</f>
        <v>0.17110298365055474</v>
      </c>
      <c r="BK62">
        <f>STDEV('UAS ctrl'!CG60:CW60)/SQRT(COUNT('UAS ctrl'!CG60:CW60))</f>
        <v>0.13416165244699776</v>
      </c>
      <c r="BL62">
        <f>STDEV(expt!CG60:CW60)/SQRT(COUNT(expt!CG60:CW60))</f>
        <v>5.2790686648664709E-2</v>
      </c>
      <c r="BQ62" t="e">
        <f>AVERAGE('Gal4 ctrl'!CX60:DN60)</f>
        <v>#DIV/0!</v>
      </c>
      <c r="BR62">
        <f>AVERAGE('UAS ctrl'!CX60:DN60)</f>
        <v>0.67631083333333342</v>
      </c>
      <c r="BS62" t="e">
        <f>AVERAGE(expt!CX60:DN60)</f>
        <v>#DIV/0!</v>
      </c>
      <c r="BU62" t="e">
        <f>STDEV('Gal4 ctrl'!CX60:DN60)/SQRT(COUNT('Gal4 ctrl'!CX60:DN60))</f>
        <v>#DIV/0!</v>
      </c>
      <c r="BV62">
        <f>STDEV('UAS ctrl'!CX60:DN60)/SQRT(COUNT('UAS ctrl'!CX60:DN60))</f>
        <v>3.7649388027911471E-2</v>
      </c>
      <c r="BW62" t="e">
        <f>STDEV(expt!CX60:DN60)/SQRT(COUNT(expt!CX60:DN60))</f>
        <v>#DIV/0!</v>
      </c>
      <c r="BY62" t="e">
        <f>AVERAGE('Gal4 ctrl'!DO60:EE60)</f>
        <v>#DIV/0!</v>
      </c>
      <c r="BZ62">
        <f>AVERAGE('UAS ctrl'!DO60:EE60)</f>
        <v>0.57870083333333333</v>
      </c>
      <c r="CA62" t="e">
        <f>AVERAGE(expt!DO60:EE60)</f>
        <v>#DIV/0!</v>
      </c>
      <c r="CC62" t="e">
        <f>STDEV('Gal4 ctrl'!DO60:EE60)/SQRT(COUNT('Gal4 ctrl'!DO60:EE60))</f>
        <v>#DIV/0!</v>
      </c>
      <c r="CD62">
        <f>STDEV('UAS ctrl'!DO60:EE60)/SQRT(COUNT('UAS ctrl'!DO60:EE60))</f>
        <v>5.1909589518968263E-2</v>
      </c>
      <c r="CE62" t="e">
        <f>STDEV(expt!DO60:EE60)/SQRT(COUNT(expt!DO60:EE60))</f>
        <v>#DIV/0!</v>
      </c>
      <c r="CG62" t="e">
        <f>AVERAGE('Gal4 ctrl'!EF60:EV60)</f>
        <v>#DIV/0!</v>
      </c>
      <c r="CH62">
        <f>AVERAGE('UAS ctrl'!EF60:EV60)</f>
        <v>0.48439749999999998</v>
      </c>
      <c r="CI62" t="e">
        <f>AVERAGE(expt!EF60:EV60)</f>
        <v>#DIV/0!</v>
      </c>
      <c r="CK62" t="e">
        <f>STDEV('Gal4 ctrl'!EF60:EV60)/SQRT(COUNT('Gal4 ctrl'!EF60:EV60))</f>
        <v>#DIV/0!</v>
      </c>
      <c r="CL62">
        <f>STDEV('UAS ctrl'!EF60:EV60)/SQRT(COUNT('UAS ctrl'!EF60:EV60))</f>
        <v>5.4841276496496304E-2</v>
      </c>
      <c r="CM62" t="e">
        <f>STDEV(expt!EF60:EV60)/SQRT(COUNT(expt!EF60:EV60))</f>
        <v>#DIV/0!</v>
      </c>
    </row>
    <row r="63" spans="1:91" x14ac:dyDescent="0.2">
      <c r="O63">
        <v>60</v>
      </c>
      <c r="P63">
        <f>AVERAGE('Gal4 ctrl'!C61:R61)</f>
        <v>5.5848493212953603</v>
      </c>
      <c r="Q63">
        <f>AVERAGE('UAS ctrl'!C61:R61)</f>
        <v>6.9051025768878587</v>
      </c>
      <c r="R63">
        <f>AVERAGE(expt!C61:R61)</f>
        <v>2.1169479097671071</v>
      </c>
      <c r="T63">
        <f>STDEV('Gal4 ctrl'!C61:R61)/SQRT(COUNT('Gal4 ctrl'!C61:R61))</f>
        <v>0.84632707994966616</v>
      </c>
      <c r="U63">
        <f>STDEV('UAS ctrl'!C61:R61)/SQRT(COUNT('UAS ctrl'!C61:R61))</f>
        <v>1.3021840778175389</v>
      </c>
      <c r="V63">
        <f>STDEV(expt!C61:R61)/SQRT(COUNT(expt!C61:R61))</f>
        <v>0.53575268428740452</v>
      </c>
      <c r="X63">
        <f>AVERAGE('Gal4 ctrl'!AJ61:AY61)</f>
        <v>5.5692801230574691</v>
      </c>
      <c r="Y63">
        <f>AVERAGE('UAS ctrl'!AJ61:AY61)</f>
        <v>3.3463060065988852</v>
      </c>
      <c r="Z63">
        <f>AVERAGE(expt!AJ61:AY61)</f>
        <v>0.64084660790354209</v>
      </c>
      <c r="AB63">
        <f>STDEV('Gal4 ctrl'!AJ61:AY61)/SQRT(COUNT('Gal4 ctrl'!AJ61:AY61))</f>
        <v>1.1402565087006953</v>
      </c>
      <c r="AC63">
        <f>STDEV('UAS ctrl'!AJ61:AY61)/SQRT(COUNT('UAS ctrl'!AJ61:AY61))</f>
        <v>0.76365301115457285</v>
      </c>
      <c r="AD63">
        <f>STDEV(expt!AJ61:AY61)/SQRT(COUNT(expt!AJ61:AY61))</f>
        <v>0.12059058006768561</v>
      </c>
      <c r="AF63">
        <f>AVERAGE('Gal4 ctrl'!BQ61:CF61)</f>
        <v>3.9921092135039751</v>
      </c>
      <c r="AG63">
        <f>AVERAGE('UAS ctrl'!BQ61:CF61)</f>
        <v>4.558723586680216</v>
      </c>
      <c r="AH63">
        <f>AVERAGE(expt!BQ61:CF61)</f>
        <v>0.89962509279644642</v>
      </c>
      <c r="AJ63">
        <f>STDEV('Gal4 ctrl'!BQ61:CF61)/SQRT(COUNT('Gal4 ctrl'!BQ61:CF61))</f>
        <v>1.0450882136067057</v>
      </c>
      <c r="AK63">
        <f>STDEV('UAS ctrl'!BQ61:CF61)/SQRT(COUNT('UAS ctrl'!BQ61:CF61))</f>
        <v>1.2690742747117496</v>
      </c>
      <c r="AL63">
        <f>STDEV(expt!BQ61:CF61)/SQRT(COUNT(expt!BQ61:CF61))</f>
        <v>0.21102485835014961</v>
      </c>
      <c r="AP63">
        <f>AVERAGE('Gal4 ctrl'!S61:AI61)</f>
        <v>1.2840469634042135</v>
      </c>
      <c r="AQ63">
        <f>AVERAGE('UAS ctrl'!S61:AI61)</f>
        <v>1.0699865371431374</v>
      </c>
      <c r="AR63">
        <f>AVERAGE(expt!S61:AI61)</f>
        <v>0.97496310041409229</v>
      </c>
      <c r="AT63">
        <f>STDEV('Gal4 ctrl'!S61:AI61)/SQRT(COUNT('Gal4 ctrl'!S61:AI61))</f>
        <v>0.13909766370391743</v>
      </c>
      <c r="AU63">
        <f>STDEV('UAS ctrl'!S61:AI61)/SQRT(COUNT('UAS ctrl'!S61:AI61))</f>
        <v>0.13293553441167227</v>
      </c>
      <c r="AV63">
        <f>STDEV(expt!S61:AI61)/SQRT(COUNT(expt!S61:AI61))</f>
        <v>0.19961098082076564</v>
      </c>
      <c r="AX63">
        <f>AVERAGE('Gal4 ctrl'!AZ61:BP61)</f>
        <v>1.1833436138225222</v>
      </c>
      <c r="AY63">
        <f>AVERAGE('UAS ctrl'!AZ61:BP61)</f>
        <v>0.82071441607062579</v>
      </c>
      <c r="AZ63">
        <f>AVERAGE(expt!AZ61:BP61)</f>
        <v>0.53507611649245979</v>
      </c>
      <c r="BB63">
        <f>STDEV('Gal4 ctrl'!AZ61:BP61)/SQRT(COUNT('Gal4 ctrl'!AZ61:BP61))</f>
        <v>0.16137279432987822</v>
      </c>
      <c r="BC63">
        <f>STDEV('UAS ctrl'!AZ61:BP61)/SQRT(COUNT('UAS ctrl'!AZ61:BP61))</f>
        <v>6.9850851571200703E-2</v>
      </c>
      <c r="BD63">
        <f>STDEV(expt!AZ61:BP61)/SQRT(COUNT(expt!AZ61:BP61))</f>
        <v>5.3690788989278156E-2</v>
      </c>
      <c r="BF63">
        <f>AVERAGE('Gal4 ctrl'!CG61:CW61)</f>
        <v>1.0307361432106599</v>
      </c>
      <c r="BG63">
        <f>AVERAGE('UAS ctrl'!CG61:CW61)</f>
        <v>0.94159430856522874</v>
      </c>
      <c r="BH63">
        <f>AVERAGE(expt!CG61:CW61)</f>
        <v>0.53601303532003952</v>
      </c>
      <c r="BJ63">
        <f>STDEV('Gal4 ctrl'!CG61:CW61)/SQRT(COUNT('Gal4 ctrl'!CG61:CW61))</f>
        <v>0.11547637081451372</v>
      </c>
      <c r="BK63">
        <f>STDEV('UAS ctrl'!CG61:CW61)/SQRT(COUNT('UAS ctrl'!CG61:CW61))</f>
        <v>0.13430114640375002</v>
      </c>
      <c r="BL63">
        <f>STDEV(expt!CG61:CW61)/SQRT(COUNT(expt!CG61:CW61))</f>
        <v>6.2964504282219752E-2</v>
      </c>
      <c r="BQ63" t="e">
        <f>AVERAGE('Gal4 ctrl'!CX61:DN61)</f>
        <v>#DIV/0!</v>
      </c>
      <c r="BR63">
        <f>AVERAGE('UAS ctrl'!CX61:DN61)</f>
        <v>0.68404666666666658</v>
      </c>
      <c r="BS63" t="e">
        <f>AVERAGE(expt!CX61:DN61)</f>
        <v>#DIV/0!</v>
      </c>
      <c r="BU63" t="e">
        <f>STDEV('Gal4 ctrl'!CX61:DN61)/SQRT(COUNT('Gal4 ctrl'!CX61:DN61))</f>
        <v>#DIV/0!</v>
      </c>
      <c r="BV63">
        <f>STDEV('UAS ctrl'!CX61:DN61)/SQRT(COUNT('UAS ctrl'!CX61:DN61))</f>
        <v>4.7584207103371801E-2</v>
      </c>
      <c r="BW63" t="e">
        <f>STDEV(expt!CX61:DN61)/SQRT(COUNT(expt!CX61:DN61))</f>
        <v>#DIV/0!</v>
      </c>
      <c r="BY63" t="e">
        <f>AVERAGE('Gal4 ctrl'!DO61:EE61)</f>
        <v>#DIV/0!</v>
      </c>
      <c r="BZ63">
        <f>AVERAGE('UAS ctrl'!DO61:EE61)</f>
        <v>0.54750250000000011</v>
      </c>
      <c r="CA63" t="e">
        <f>AVERAGE(expt!DO61:EE61)</f>
        <v>#DIV/0!</v>
      </c>
      <c r="CC63" t="e">
        <f>STDEV('Gal4 ctrl'!DO61:EE61)/SQRT(COUNT('Gal4 ctrl'!DO61:EE61))</f>
        <v>#DIV/0!</v>
      </c>
      <c r="CD63">
        <f>STDEV('UAS ctrl'!DO61:EE61)/SQRT(COUNT('UAS ctrl'!DO61:EE61))</f>
        <v>4.2456340143389719E-2</v>
      </c>
      <c r="CE63" t="e">
        <f>STDEV(expt!DO61:EE61)/SQRT(COUNT(expt!DO61:EE61))</f>
        <v>#DIV/0!</v>
      </c>
      <c r="CG63" t="e">
        <f>AVERAGE('Gal4 ctrl'!EF61:EV61)</f>
        <v>#DIV/0!</v>
      </c>
      <c r="CH63">
        <f>AVERAGE('UAS ctrl'!EF61:EV61)</f>
        <v>0.49101133333333341</v>
      </c>
      <c r="CI63" t="e">
        <f>AVERAGE(expt!EF61:EV61)</f>
        <v>#DIV/0!</v>
      </c>
      <c r="CK63" t="e">
        <f>STDEV('Gal4 ctrl'!EF61:EV61)/SQRT(COUNT('Gal4 ctrl'!EF61:EV61))</f>
        <v>#DIV/0!</v>
      </c>
      <c r="CL63">
        <f>STDEV('UAS ctrl'!EF61:EV61)/SQRT(COUNT('UAS ctrl'!EF61:EV61))</f>
        <v>5.4378266207347641E-2</v>
      </c>
      <c r="CM63" t="e">
        <f>STDEV(expt!EF61:EV61)/SQRT(COUNT(expt!EF61:EV61))</f>
        <v>#DIV/0!</v>
      </c>
    </row>
    <row r="64" spans="1:91" x14ac:dyDescent="0.2">
      <c r="O64">
        <v>61</v>
      </c>
      <c r="P64">
        <f>AVERAGE('Gal4 ctrl'!C62:R62)</f>
        <v>5.2166247346044949</v>
      </c>
      <c r="Q64">
        <f>AVERAGE('UAS ctrl'!C62:R62)</f>
        <v>6.179096988217446</v>
      </c>
      <c r="R64">
        <f>AVERAGE(expt!C62:R62)</f>
        <v>2.5208828599055031</v>
      </c>
      <c r="T64">
        <f>STDEV('Gal4 ctrl'!C62:R62)/SQRT(COUNT('Gal4 ctrl'!C62:R62))</f>
        <v>1.6702174399255567</v>
      </c>
      <c r="U64">
        <f>STDEV('UAS ctrl'!C62:R62)/SQRT(COUNT('UAS ctrl'!C62:R62))</f>
        <v>1.2764413026367967</v>
      </c>
      <c r="V64">
        <f>STDEV(expt!C62:R62)/SQRT(COUNT(expt!C62:R62))</f>
        <v>0.66334977828248509</v>
      </c>
      <c r="X64">
        <f>AVERAGE('Gal4 ctrl'!AJ62:AY62)</f>
        <v>5.1386465409373745</v>
      </c>
      <c r="Y64">
        <f>AVERAGE('UAS ctrl'!AJ62:AY62)</f>
        <v>3.7302293992243936</v>
      </c>
      <c r="Z64">
        <f>AVERAGE(expt!AJ62:AY62)</f>
        <v>0.8311055423196384</v>
      </c>
      <c r="AB64">
        <f>STDEV('Gal4 ctrl'!AJ62:AY62)/SQRT(COUNT('Gal4 ctrl'!AJ62:AY62))</f>
        <v>1.2736221236604117</v>
      </c>
      <c r="AC64">
        <f>STDEV('UAS ctrl'!AJ62:AY62)/SQRT(COUNT('UAS ctrl'!AJ62:AY62))</f>
        <v>0.99727115153675427</v>
      </c>
      <c r="AD64">
        <f>STDEV(expt!AJ62:AY62)/SQRT(COUNT(expt!AJ62:AY62))</f>
        <v>0.20592031666557692</v>
      </c>
      <c r="AF64">
        <f>AVERAGE('Gal4 ctrl'!BQ62:CF62)</f>
        <v>3.8928974974359805</v>
      </c>
      <c r="AG64">
        <f>AVERAGE('UAS ctrl'!BQ62:CF62)</f>
        <v>4.2228489585941249</v>
      </c>
      <c r="AH64">
        <f>AVERAGE(expt!BQ62:CF62)</f>
        <v>0.8911630534436924</v>
      </c>
      <c r="AJ64">
        <f>STDEV('Gal4 ctrl'!BQ62:CF62)/SQRT(COUNT('Gal4 ctrl'!BQ62:CF62))</f>
        <v>0.76323132573843278</v>
      </c>
      <c r="AK64">
        <f>STDEV('UAS ctrl'!BQ62:CF62)/SQRT(COUNT('UAS ctrl'!BQ62:CF62))</f>
        <v>1.3568007483060076</v>
      </c>
      <c r="AL64">
        <f>STDEV(expt!BQ62:CF62)/SQRT(COUNT(expt!BQ62:CF62))</f>
        <v>0.13314291648477025</v>
      </c>
      <c r="AP64">
        <f>AVERAGE('Gal4 ctrl'!S62:AI62)</f>
        <v>1.2926605142068337</v>
      </c>
      <c r="AQ64">
        <f>AVERAGE('UAS ctrl'!S62:AI62)</f>
        <v>1.1574081329320167</v>
      </c>
      <c r="AR64">
        <f>AVERAGE(expt!S62:AI62)</f>
        <v>1.0122265378837205</v>
      </c>
      <c r="AT64">
        <f>STDEV('Gal4 ctrl'!S62:AI62)/SQRT(COUNT('Gal4 ctrl'!S62:AI62))</f>
        <v>0.19093336081185949</v>
      </c>
      <c r="AU64">
        <f>STDEV('UAS ctrl'!S62:AI62)/SQRT(COUNT('UAS ctrl'!S62:AI62))</f>
        <v>8.1741108752734895E-2</v>
      </c>
      <c r="AV64">
        <f>STDEV(expt!S62:AI62)/SQRT(COUNT(expt!S62:AI62))</f>
        <v>0.19421045191855174</v>
      </c>
      <c r="AX64">
        <f>AVERAGE('Gal4 ctrl'!AZ62:BP62)</f>
        <v>1.2443800844155175</v>
      </c>
      <c r="AY64">
        <f>AVERAGE('UAS ctrl'!AZ62:BP62)</f>
        <v>0.89049359722974764</v>
      </c>
      <c r="AZ64">
        <f>AVERAGE(expt!AZ62:BP62)</f>
        <v>0.50589002896038038</v>
      </c>
      <c r="BB64">
        <f>STDEV('Gal4 ctrl'!AZ62:BP62)/SQRT(COUNT('Gal4 ctrl'!AZ62:BP62))</f>
        <v>0.24739148984822038</v>
      </c>
      <c r="BC64">
        <f>STDEV('UAS ctrl'!AZ62:BP62)/SQRT(COUNT('UAS ctrl'!AZ62:BP62))</f>
        <v>8.4412810961232779E-2</v>
      </c>
      <c r="BD64">
        <f>STDEV(expt!AZ62:BP62)/SQRT(COUNT(expt!AZ62:BP62))</f>
        <v>4.0497933539071697E-2</v>
      </c>
      <c r="BF64">
        <f>AVERAGE('Gal4 ctrl'!CG62:CW62)</f>
        <v>1.0352653078437832</v>
      </c>
      <c r="BG64">
        <f>AVERAGE('UAS ctrl'!CG62:CW62)</f>
        <v>0.81712580092268217</v>
      </c>
      <c r="BH64">
        <f>AVERAGE(expt!CG62:CW62)</f>
        <v>0.50028060706156341</v>
      </c>
      <c r="BJ64">
        <f>STDEV('Gal4 ctrl'!CG62:CW62)/SQRT(COUNT('Gal4 ctrl'!CG62:CW62))</f>
        <v>0.1573063801839672</v>
      </c>
      <c r="BK64">
        <f>STDEV('UAS ctrl'!CG62:CW62)/SQRT(COUNT('UAS ctrl'!CG62:CW62))</f>
        <v>6.3985468836289042E-2</v>
      </c>
      <c r="BL64">
        <f>STDEV(expt!CG62:CW62)/SQRT(COUNT(expt!CG62:CW62))</f>
        <v>1.9760317745507596E-2</v>
      </c>
      <c r="BQ64" t="e">
        <f>AVERAGE('Gal4 ctrl'!CX62:DN62)</f>
        <v>#DIV/0!</v>
      </c>
      <c r="BR64">
        <f>AVERAGE('UAS ctrl'!CX62:DN62)</f>
        <v>0.63989250000000009</v>
      </c>
      <c r="BS64" t="e">
        <f>AVERAGE(expt!CX62:DN62)</f>
        <v>#DIV/0!</v>
      </c>
      <c r="BU64" t="e">
        <f>STDEV('Gal4 ctrl'!CX62:DN62)/SQRT(COUNT('Gal4 ctrl'!CX62:DN62))</f>
        <v>#DIV/0!</v>
      </c>
      <c r="BV64">
        <f>STDEV('UAS ctrl'!CX62:DN62)/SQRT(COUNT('UAS ctrl'!CX62:DN62))</f>
        <v>4.8804306738749956E-2</v>
      </c>
      <c r="BW64" t="e">
        <f>STDEV(expt!CX62:DN62)/SQRT(COUNT(expt!CX62:DN62))</f>
        <v>#DIV/0!</v>
      </c>
      <c r="BY64" t="e">
        <f>AVERAGE('Gal4 ctrl'!DO62:EE62)</f>
        <v>#DIV/0!</v>
      </c>
      <c r="BZ64">
        <f>AVERAGE('UAS ctrl'!DO62:EE62)</f>
        <v>0.56856000000000007</v>
      </c>
      <c r="CA64" t="e">
        <f>AVERAGE(expt!DO62:EE62)</f>
        <v>#DIV/0!</v>
      </c>
      <c r="CC64" t="e">
        <f>STDEV('Gal4 ctrl'!DO62:EE62)/SQRT(COUNT('Gal4 ctrl'!DO62:EE62))</f>
        <v>#DIV/0!</v>
      </c>
      <c r="CD64">
        <f>STDEV('UAS ctrl'!DO62:EE62)/SQRT(COUNT('UAS ctrl'!DO62:EE62))</f>
        <v>5.6170764111849972E-2</v>
      </c>
      <c r="CE64" t="e">
        <f>STDEV(expt!DO62:EE62)/SQRT(COUNT(expt!DO62:EE62))</f>
        <v>#DIV/0!</v>
      </c>
      <c r="CG64" t="e">
        <f>AVERAGE('Gal4 ctrl'!EF62:EV62)</f>
        <v>#DIV/0!</v>
      </c>
      <c r="CH64">
        <f>AVERAGE('UAS ctrl'!EF62:EV62)</f>
        <v>0.46388716666666668</v>
      </c>
      <c r="CI64" t="e">
        <f>AVERAGE(expt!EF62:EV62)</f>
        <v>#DIV/0!</v>
      </c>
      <c r="CK64" t="e">
        <f>STDEV('Gal4 ctrl'!EF62:EV62)/SQRT(COUNT('Gal4 ctrl'!EF62:EV62))</f>
        <v>#DIV/0!</v>
      </c>
      <c r="CL64">
        <f>STDEV('UAS ctrl'!EF62:EV62)/SQRT(COUNT('UAS ctrl'!EF62:EV62))</f>
        <v>5.1157704148889906E-2</v>
      </c>
      <c r="CM64" t="e">
        <f>STDEV(expt!EF62:EV62)/SQRT(COUNT(expt!EF62:EV62))</f>
        <v>#DIV/0!</v>
      </c>
    </row>
    <row r="65" spans="15:91" x14ac:dyDescent="0.2">
      <c r="O65">
        <v>62</v>
      </c>
      <c r="P65">
        <f>AVERAGE('Gal4 ctrl'!C63:R63)</f>
        <v>5.5690698556870961</v>
      </c>
      <c r="Q65">
        <f>AVERAGE('UAS ctrl'!C63:R63)</f>
        <v>6.161122490791783</v>
      </c>
      <c r="R65">
        <f>AVERAGE(expt!C63:R63)</f>
        <v>2.4601348336123388</v>
      </c>
      <c r="T65">
        <f>STDEV('Gal4 ctrl'!C63:R63)/SQRT(COUNT('Gal4 ctrl'!C63:R63))</f>
        <v>1.1840148657761649</v>
      </c>
      <c r="U65">
        <f>STDEV('UAS ctrl'!C63:R63)/SQRT(COUNT('UAS ctrl'!C63:R63))</f>
        <v>1.101126080291577</v>
      </c>
      <c r="V65">
        <f>STDEV(expt!C63:R63)/SQRT(COUNT(expt!C63:R63))</f>
        <v>0.62375287309539484</v>
      </c>
      <c r="X65">
        <f>AVERAGE('Gal4 ctrl'!AJ63:AY63)</f>
        <v>5.4460208917393533</v>
      </c>
      <c r="Y65">
        <f>AVERAGE('UAS ctrl'!AJ63:AY63)</f>
        <v>3.1021572626595506</v>
      </c>
      <c r="Z65">
        <f>AVERAGE(expt!AJ63:AY63)</f>
        <v>0.85297329079016915</v>
      </c>
      <c r="AB65">
        <f>STDEV('Gal4 ctrl'!AJ63:AY63)/SQRT(COUNT('Gal4 ctrl'!AJ63:AY63))</f>
        <v>1.4700804527296858</v>
      </c>
      <c r="AC65">
        <f>STDEV('UAS ctrl'!AJ63:AY63)/SQRT(COUNT('UAS ctrl'!AJ63:AY63))</f>
        <v>0.8294266685293884</v>
      </c>
      <c r="AD65">
        <f>STDEV(expt!AJ63:AY63)/SQRT(COUNT(expt!AJ63:AY63))</f>
        <v>0.2247794506302693</v>
      </c>
      <c r="AF65">
        <f>AVERAGE('Gal4 ctrl'!BQ63:CF63)</f>
        <v>3.9735277463561678</v>
      </c>
      <c r="AG65">
        <f>AVERAGE('UAS ctrl'!BQ63:CF63)</f>
        <v>3.5067541364388259</v>
      </c>
      <c r="AH65">
        <f>AVERAGE(expt!BQ63:CF63)</f>
        <v>0.8233916836577122</v>
      </c>
      <c r="AJ65">
        <f>STDEV('Gal4 ctrl'!BQ63:CF63)/SQRT(COUNT('Gal4 ctrl'!BQ63:CF63))</f>
        <v>0.33378230632621475</v>
      </c>
      <c r="AK65">
        <f>STDEV('UAS ctrl'!BQ63:CF63)/SQRT(COUNT('UAS ctrl'!BQ63:CF63))</f>
        <v>0.96311481823189915</v>
      </c>
      <c r="AL65">
        <f>STDEV(expt!BQ63:CF63)/SQRT(COUNT(expt!BQ63:CF63))</f>
        <v>9.2001720670898693E-2</v>
      </c>
      <c r="AP65">
        <f>AVERAGE('Gal4 ctrl'!S63:AI63)</f>
        <v>1.3063674652470922</v>
      </c>
      <c r="AQ65">
        <f>AVERAGE('UAS ctrl'!S63:AI63)</f>
        <v>1.1035624293609361</v>
      </c>
      <c r="AR65">
        <f>AVERAGE(expt!S63:AI63)</f>
        <v>0.86352169454415595</v>
      </c>
      <c r="AT65">
        <f>STDEV('Gal4 ctrl'!S63:AI63)/SQRT(COUNT('Gal4 ctrl'!S63:AI63))</f>
        <v>9.3044254213614008E-2</v>
      </c>
      <c r="AU65">
        <f>STDEV('UAS ctrl'!S63:AI63)/SQRT(COUNT('UAS ctrl'!S63:AI63))</f>
        <v>3.841606641661105E-2</v>
      </c>
      <c r="AV65">
        <f>STDEV(expt!S63:AI63)/SQRT(COUNT(expt!S63:AI63))</f>
        <v>0.1204803682148585</v>
      </c>
      <c r="AX65">
        <f>AVERAGE('Gal4 ctrl'!AZ63:BP63)</f>
        <v>1.3567864697863405</v>
      </c>
      <c r="AY65">
        <f>AVERAGE('UAS ctrl'!AZ63:BP63)</f>
        <v>0.89856596086680529</v>
      </c>
      <c r="AZ65">
        <f>AVERAGE(expt!AZ63:BP63)</f>
        <v>0.50832579009375733</v>
      </c>
      <c r="BB65">
        <f>STDEV('Gal4 ctrl'!AZ63:BP63)/SQRT(COUNT('Gal4 ctrl'!AZ63:BP63))</f>
        <v>0.28653829874044495</v>
      </c>
      <c r="BC65">
        <f>STDEV('UAS ctrl'!AZ63:BP63)/SQRT(COUNT('UAS ctrl'!AZ63:BP63))</f>
        <v>6.7420418136237309E-2</v>
      </c>
      <c r="BD65">
        <f>STDEV(expt!AZ63:BP63)/SQRT(COUNT(expt!AZ63:BP63))</f>
        <v>4.2734977770899414E-2</v>
      </c>
      <c r="BF65">
        <f>AVERAGE('Gal4 ctrl'!CG63:CW63)</f>
        <v>1.0583185108612814</v>
      </c>
      <c r="BG65">
        <f>AVERAGE('UAS ctrl'!CG63:CW63)</f>
        <v>0.84760693911512675</v>
      </c>
      <c r="BH65">
        <f>AVERAGE(expt!CG63:CW63)</f>
        <v>0.46136175527450068</v>
      </c>
      <c r="BJ65">
        <f>STDEV('Gal4 ctrl'!CG63:CW63)/SQRT(COUNT('Gal4 ctrl'!CG63:CW63))</f>
        <v>0.1032525007458161</v>
      </c>
      <c r="BK65">
        <f>STDEV('UAS ctrl'!CG63:CW63)/SQRT(COUNT('UAS ctrl'!CG63:CW63))</f>
        <v>7.8193892442583304E-2</v>
      </c>
      <c r="BL65">
        <f>STDEV(expt!CG63:CW63)/SQRT(COUNT(expt!CG63:CW63))</f>
        <v>2.1712796254211259E-2</v>
      </c>
      <c r="BQ65" t="e">
        <f>AVERAGE('Gal4 ctrl'!CX63:DN63)</f>
        <v>#DIV/0!</v>
      </c>
      <c r="BR65">
        <f>AVERAGE('UAS ctrl'!CX63:DN63)</f>
        <v>0.64136666666666664</v>
      </c>
      <c r="BS65" t="e">
        <f>AVERAGE(expt!CX63:DN63)</f>
        <v>#DIV/0!</v>
      </c>
      <c r="BU65" t="e">
        <f>STDEV('Gal4 ctrl'!CX63:DN63)/SQRT(COUNT('Gal4 ctrl'!CX63:DN63))</f>
        <v>#DIV/0!</v>
      </c>
      <c r="BV65">
        <f>STDEV('UAS ctrl'!CX63:DN63)/SQRT(COUNT('UAS ctrl'!CX63:DN63))</f>
        <v>5.1950973732136869E-2</v>
      </c>
      <c r="BW65" t="e">
        <f>STDEV(expt!CX63:DN63)/SQRT(COUNT(expt!CX63:DN63))</f>
        <v>#DIV/0!</v>
      </c>
      <c r="BY65" t="e">
        <f>AVERAGE('Gal4 ctrl'!DO63:EE63)</f>
        <v>#DIV/0!</v>
      </c>
      <c r="BZ65">
        <f>AVERAGE('UAS ctrl'!DO63:EE63)</f>
        <v>0.56192666666666669</v>
      </c>
      <c r="CA65" t="e">
        <f>AVERAGE(expt!DO63:EE63)</f>
        <v>#DIV/0!</v>
      </c>
      <c r="CC65" t="e">
        <f>STDEV('Gal4 ctrl'!DO63:EE63)/SQRT(COUNT('Gal4 ctrl'!DO63:EE63))</f>
        <v>#DIV/0!</v>
      </c>
      <c r="CD65">
        <f>STDEV('UAS ctrl'!DO63:EE63)/SQRT(COUNT('UAS ctrl'!DO63:EE63))</f>
        <v>5.6924461980041315E-2</v>
      </c>
      <c r="CE65" t="e">
        <f>STDEV(expt!DO63:EE63)/SQRT(COUNT(expt!DO63:EE63))</f>
        <v>#DIV/0!</v>
      </c>
      <c r="CG65" t="e">
        <f>AVERAGE('Gal4 ctrl'!EF63:EV63)</f>
        <v>#DIV/0!</v>
      </c>
      <c r="CH65">
        <f>AVERAGE('UAS ctrl'!EF63:EV63)</f>
        <v>0.4988210833333333</v>
      </c>
      <c r="CI65" t="e">
        <f>AVERAGE(expt!EF63:EV63)</f>
        <v>#DIV/0!</v>
      </c>
      <c r="CK65" t="e">
        <f>STDEV('Gal4 ctrl'!EF63:EV63)/SQRT(COUNT('Gal4 ctrl'!EF63:EV63))</f>
        <v>#DIV/0!</v>
      </c>
      <c r="CL65">
        <f>STDEV('UAS ctrl'!EF63:EV63)/SQRT(COUNT('UAS ctrl'!EF63:EV63))</f>
        <v>5.7869912542605116E-2</v>
      </c>
      <c r="CM65" t="e">
        <f>STDEV(expt!EF63:EV63)/SQRT(COUNT(expt!EF63:EV63))</f>
        <v>#DIV/0!</v>
      </c>
    </row>
    <row r="66" spans="15:91" x14ac:dyDescent="0.2">
      <c r="O66">
        <v>63</v>
      </c>
      <c r="P66">
        <f>AVERAGE('Gal4 ctrl'!C64:R64)</f>
        <v>5.5054157146918055</v>
      </c>
      <c r="Q66">
        <f>AVERAGE('UAS ctrl'!C64:R64)</f>
        <v>6.6740984438171393</v>
      </c>
      <c r="R66">
        <f>AVERAGE(expt!C64:R64)</f>
        <v>2.2166636513242888</v>
      </c>
      <c r="T66">
        <f>STDEV('Gal4 ctrl'!C64:R64)/SQRT(COUNT('Gal4 ctrl'!C64:R64))</f>
        <v>0.85931079940883648</v>
      </c>
      <c r="U66">
        <f>STDEV('UAS ctrl'!C64:R64)/SQRT(COUNT('UAS ctrl'!C64:R64))</f>
        <v>1.1965522629725598</v>
      </c>
      <c r="V66">
        <f>STDEV(expt!C64:R64)/SQRT(COUNT(expt!C64:R64))</f>
        <v>0.23528174297530016</v>
      </c>
      <c r="X66">
        <f>AVERAGE('Gal4 ctrl'!AJ64:AY64)</f>
        <v>5.4081961433853536</v>
      </c>
      <c r="Y66">
        <f>AVERAGE('UAS ctrl'!AJ64:AY64)</f>
        <v>3.261751749993234</v>
      </c>
      <c r="Z66">
        <f>AVERAGE(expt!AJ64:AY64)</f>
        <v>1.0672003778903065</v>
      </c>
      <c r="AB66">
        <f>STDEV('Gal4 ctrl'!AJ64:AY64)/SQRT(COUNT('Gal4 ctrl'!AJ64:AY64))</f>
        <v>1.557828373172699</v>
      </c>
      <c r="AC66">
        <f>STDEV('UAS ctrl'!AJ64:AY64)/SQRT(COUNT('UAS ctrl'!AJ64:AY64))</f>
        <v>0.9048471208814205</v>
      </c>
      <c r="AD66">
        <f>STDEV(expt!AJ64:AY64)/SQRT(COUNT(expt!AJ64:AY64))</f>
        <v>0.22296710173311143</v>
      </c>
      <c r="AF66">
        <f>AVERAGE('Gal4 ctrl'!BQ64:CF64)</f>
        <v>3.9357775884710287</v>
      </c>
      <c r="AG66">
        <f>AVERAGE('UAS ctrl'!BQ64:CF64)</f>
        <v>4.1213697825184754</v>
      </c>
      <c r="AH66">
        <f>AVERAGE(expt!BQ64:CF64)</f>
        <v>0.85223702067837559</v>
      </c>
      <c r="AJ66">
        <f>STDEV('Gal4 ctrl'!BQ64:CF64)/SQRT(COUNT('Gal4 ctrl'!BQ64:CF64))</f>
        <v>0.55835944175888497</v>
      </c>
      <c r="AK66">
        <f>STDEV('UAS ctrl'!BQ64:CF64)/SQRT(COUNT('UAS ctrl'!BQ64:CF64))</f>
        <v>1.4483732075945326</v>
      </c>
      <c r="AL66">
        <f>STDEV(expt!BQ64:CF64)/SQRT(COUNT(expt!BQ64:CF64))</f>
        <v>8.78621195293392E-2</v>
      </c>
      <c r="AP66">
        <f>AVERAGE('Gal4 ctrl'!S64:AI64)</f>
        <v>1.3255763496338999</v>
      </c>
      <c r="AQ66">
        <f>AVERAGE('UAS ctrl'!S64:AI64)</f>
        <v>1.2564895599731705</v>
      </c>
      <c r="AR66">
        <f>AVERAGE(expt!S64:AI64)</f>
        <v>0.95109458639523181</v>
      </c>
      <c r="AT66">
        <f>STDEV('Gal4 ctrl'!S64:AI64)/SQRT(COUNT('Gal4 ctrl'!S64:AI64))</f>
        <v>0.10218448239072667</v>
      </c>
      <c r="AU66">
        <f>STDEV('UAS ctrl'!S64:AI64)/SQRT(COUNT('UAS ctrl'!S64:AI64))</f>
        <v>9.7844499505126095E-2</v>
      </c>
      <c r="AV66">
        <f>STDEV(expt!S64:AI64)/SQRT(COUNT(expt!S64:AI64))</f>
        <v>0.10702520791577029</v>
      </c>
      <c r="AX66">
        <f>AVERAGE('Gal4 ctrl'!AZ64:BP64)</f>
        <v>1.2635974229944822</v>
      </c>
      <c r="AY66">
        <f>AVERAGE('UAS ctrl'!AZ64:BP64)</f>
        <v>0.79388246286698283</v>
      </c>
      <c r="AZ66">
        <f>AVERAGE(expt!AZ64:BP64)</f>
        <v>0.61163054900582081</v>
      </c>
      <c r="BB66">
        <f>STDEV('Gal4 ctrl'!AZ64:BP64)/SQRT(COUNT('Gal4 ctrl'!AZ64:BP64))</f>
        <v>0.25531844707808476</v>
      </c>
      <c r="BC66">
        <f>STDEV('UAS ctrl'!AZ64:BP64)/SQRT(COUNT('UAS ctrl'!AZ64:BP64))</f>
        <v>0.10391843832725317</v>
      </c>
      <c r="BD66">
        <f>STDEV(expt!AZ64:BP64)/SQRT(COUNT(expt!AZ64:BP64))</f>
        <v>9.0184611598086245E-2</v>
      </c>
      <c r="BF66">
        <f>AVERAGE('Gal4 ctrl'!CG64:CW64)</f>
        <v>1.0746503412564181</v>
      </c>
      <c r="BG66">
        <f>AVERAGE('UAS ctrl'!CG64:CW64)</f>
        <v>0.91458027940435727</v>
      </c>
      <c r="BH66">
        <f>AVERAGE(expt!CG64:CW64)</f>
        <v>0.48087916732597163</v>
      </c>
      <c r="BJ66">
        <f>STDEV('Gal4 ctrl'!CG64:CW64)/SQRT(COUNT('Gal4 ctrl'!CG64:CW64))</f>
        <v>0.16408156340989749</v>
      </c>
      <c r="BK66">
        <f>STDEV('UAS ctrl'!CG64:CW64)/SQRT(COUNT('UAS ctrl'!CG64:CW64))</f>
        <v>0.11556356037869497</v>
      </c>
      <c r="BL66">
        <f>STDEV(expt!CG64:CW64)/SQRT(COUNT(expt!CG64:CW64))</f>
        <v>3.0442002169241162E-2</v>
      </c>
      <c r="BQ66" t="e">
        <f>AVERAGE('Gal4 ctrl'!CX64:DN64)</f>
        <v>#DIV/0!</v>
      </c>
      <c r="BR66">
        <f>AVERAGE('UAS ctrl'!CX64:DN64)</f>
        <v>0.67022249999999994</v>
      </c>
      <c r="BS66" t="e">
        <f>AVERAGE(expt!CX64:DN64)</f>
        <v>#DIV/0!</v>
      </c>
      <c r="BU66" t="e">
        <f>STDEV('Gal4 ctrl'!CX64:DN64)/SQRT(COUNT('Gal4 ctrl'!CX64:DN64))</f>
        <v>#DIV/0!</v>
      </c>
      <c r="BV66">
        <f>STDEV('UAS ctrl'!CX64:DN64)/SQRT(COUNT('UAS ctrl'!CX64:DN64))</f>
        <v>4.6127038234098569E-2</v>
      </c>
      <c r="BW66" t="e">
        <f>STDEV(expt!CX64:DN64)/SQRT(COUNT(expt!CX64:DN64))</f>
        <v>#DIV/0!</v>
      </c>
      <c r="BY66" t="e">
        <f>AVERAGE('Gal4 ctrl'!DO64:EE64)</f>
        <v>#DIV/0!</v>
      </c>
      <c r="BZ66">
        <f>AVERAGE('UAS ctrl'!DO64:EE64)</f>
        <v>0.55593250000000005</v>
      </c>
      <c r="CA66" t="e">
        <f>AVERAGE(expt!DO64:EE64)</f>
        <v>#DIV/0!</v>
      </c>
      <c r="CC66" t="e">
        <f>STDEV('Gal4 ctrl'!DO64:EE64)/SQRT(COUNT('Gal4 ctrl'!DO64:EE64))</f>
        <v>#DIV/0!</v>
      </c>
      <c r="CD66">
        <f>STDEV('UAS ctrl'!DO64:EE64)/SQRT(COUNT('UAS ctrl'!DO64:EE64))</f>
        <v>5.7318887628575566E-2</v>
      </c>
      <c r="CE66" t="e">
        <f>STDEV(expt!DO64:EE64)/SQRT(COUNT(expt!DO64:EE64))</f>
        <v>#DIV/0!</v>
      </c>
      <c r="CG66" t="e">
        <f>AVERAGE('Gal4 ctrl'!EF64:EV64)</f>
        <v>#DIV/0!</v>
      </c>
      <c r="CH66">
        <f>AVERAGE('UAS ctrl'!EF64:EV64)</f>
        <v>0.51438633333333339</v>
      </c>
      <c r="CI66" t="e">
        <f>AVERAGE(expt!EF64:EV64)</f>
        <v>#DIV/0!</v>
      </c>
      <c r="CK66" t="e">
        <f>STDEV('Gal4 ctrl'!EF64:EV64)/SQRT(COUNT('Gal4 ctrl'!EF64:EV64))</f>
        <v>#DIV/0!</v>
      </c>
      <c r="CL66">
        <f>STDEV('UAS ctrl'!EF64:EV64)/SQRT(COUNT('UAS ctrl'!EF64:EV64))</f>
        <v>4.9817623769002589E-2</v>
      </c>
      <c r="CM66" t="e">
        <f>STDEV(expt!EF64:EV64)/SQRT(COUNT(expt!EF64:EV64))</f>
        <v>#DIV/0!</v>
      </c>
    </row>
    <row r="67" spans="15:91" x14ac:dyDescent="0.2">
      <c r="O67">
        <v>64</v>
      </c>
      <c r="P67">
        <f>AVERAGE('Gal4 ctrl'!C65:R65)</f>
        <v>5.4470669491523367</v>
      </c>
      <c r="Q67">
        <f>AVERAGE('UAS ctrl'!C65:R65)</f>
        <v>6.7660226154013197</v>
      </c>
      <c r="R67">
        <f>AVERAGE(expt!C65:R65)</f>
        <v>2.3474397491560111</v>
      </c>
      <c r="T67">
        <f>STDEV('Gal4 ctrl'!C65:R65)/SQRT(COUNT('Gal4 ctrl'!C65:R65))</f>
        <v>0.84445741178876599</v>
      </c>
      <c r="U67">
        <f>STDEV('UAS ctrl'!C65:R65)/SQRT(COUNT('UAS ctrl'!C65:R65))</f>
        <v>1.3238536278018331</v>
      </c>
      <c r="V67">
        <f>STDEV(expt!C65:R65)/SQRT(COUNT(expt!C65:R65))</f>
        <v>0.34274512651820621</v>
      </c>
      <c r="X67">
        <f>AVERAGE('Gal4 ctrl'!AJ65:AY65)</f>
        <v>5.7852751146025785</v>
      </c>
      <c r="Y67">
        <f>AVERAGE('UAS ctrl'!AJ65:AY65)</f>
        <v>3.4424847743859335</v>
      </c>
      <c r="Z67">
        <f>AVERAGE(expt!AJ65:AY65)</f>
        <v>1.2044509918691675</v>
      </c>
      <c r="AB67">
        <f>STDEV('Gal4 ctrl'!AJ65:AY65)/SQRT(COUNT('Gal4 ctrl'!AJ65:AY65))</f>
        <v>1.5789928512158455</v>
      </c>
      <c r="AC67">
        <f>STDEV('UAS ctrl'!AJ65:AY65)/SQRT(COUNT('UAS ctrl'!AJ65:AY65))</f>
        <v>0.95978203433228115</v>
      </c>
      <c r="AD67">
        <f>STDEV(expt!AJ65:AY65)/SQRT(COUNT(expt!AJ65:AY65))</f>
        <v>0.29942640801866732</v>
      </c>
      <c r="AF67">
        <f>AVERAGE('Gal4 ctrl'!BQ65:CF65)</f>
        <v>4.5462303767528596</v>
      </c>
      <c r="AG67">
        <f>AVERAGE('UAS ctrl'!BQ65:CF65)</f>
        <v>3.9347005449411099</v>
      </c>
      <c r="AH67">
        <f>AVERAGE(expt!BQ65:CF65)</f>
        <v>1.0192143970286984</v>
      </c>
      <c r="AJ67">
        <f>STDEV('Gal4 ctrl'!BQ65:CF65)/SQRT(COUNT('Gal4 ctrl'!BQ65:CF65))</f>
        <v>0.60107669388363927</v>
      </c>
      <c r="AK67">
        <f>STDEV('UAS ctrl'!BQ65:CF65)/SQRT(COUNT('UAS ctrl'!BQ65:CF65))</f>
        <v>1.3286181285683465</v>
      </c>
      <c r="AL67">
        <f>STDEV(expt!BQ65:CF65)/SQRT(COUNT(expt!BQ65:CF65))</f>
        <v>0.17044691276541132</v>
      </c>
      <c r="AP67">
        <f>AVERAGE('Gal4 ctrl'!S65:AI65)</f>
        <v>1.4139261332373598</v>
      </c>
      <c r="AQ67">
        <f>AVERAGE('UAS ctrl'!S65:AI65)</f>
        <v>1.1079923183082503</v>
      </c>
      <c r="AR67">
        <f>AVERAGE(expt!S65:AI65)</f>
        <v>0.87989274865817946</v>
      </c>
      <c r="AT67">
        <f>STDEV('Gal4 ctrl'!S65:AI65)/SQRT(COUNT('Gal4 ctrl'!S65:AI65))</f>
        <v>0.13786009878244429</v>
      </c>
      <c r="AU67">
        <f>STDEV('UAS ctrl'!S65:AI65)/SQRT(COUNT('UAS ctrl'!S65:AI65))</f>
        <v>9.9107086172039963E-2</v>
      </c>
      <c r="AV67">
        <f>STDEV(expt!S65:AI65)/SQRT(COUNT(expt!S65:AI65))</f>
        <v>6.2941545563854215E-2</v>
      </c>
      <c r="AX67">
        <f>AVERAGE('Gal4 ctrl'!AZ65:BP65)</f>
        <v>1.2343480066495893</v>
      </c>
      <c r="AY67">
        <f>AVERAGE('UAS ctrl'!AZ65:BP65)</f>
        <v>0.81394092031006504</v>
      </c>
      <c r="AZ67">
        <f>AVERAGE(expt!AZ65:BP65)</f>
        <v>0.64749110525140274</v>
      </c>
      <c r="BB67">
        <f>STDEV('Gal4 ctrl'!AZ65:BP65)/SQRT(COUNT('Gal4 ctrl'!AZ65:BP65))</f>
        <v>0.16462907940220475</v>
      </c>
      <c r="BC67">
        <f>STDEV('UAS ctrl'!AZ65:BP65)/SQRT(COUNT('UAS ctrl'!AZ65:BP65))</f>
        <v>9.8539608808178261E-2</v>
      </c>
      <c r="BD67">
        <f>STDEV(expt!AZ65:BP65)/SQRT(COUNT(expt!AZ65:BP65))</f>
        <v>0.11582055751165321</v>
      </c>
      <c r="BF67">
        <f>AVERAGE('Gal4 ctrl'!CG65:CW65)</f>
        <v>1.0045346660656087</v>
      </c>
      <c r="BG67">
        <f>AVERAGE('UAS ctrl'!CG65:CW65)</f>
        <v>0.89027788462686441</v>
      </c>
      <c r="BH67">
        <f>AVERAGE(expt!CG65:CW65)</f>
        <v>0.59317201855541202</v>
      </c>
      <c r="BJ67">
        <f>STDEV('Gal4 ctrl'!CG65:CW65)/SQRT(COUNT('Gal4 ctrl'!CG65:CW65))</f>
        <v>6.2802189626872937E-2</v>
      </c>
      <c r="BK67">
        <f>STDEV('UAS ctrl'!CG65:CW65)/SQRT(COUNT('UAS ctrl'!CG65:CW65))</f>
        <v>8.603645650231162E-2</v>
      </c>
      <c r="BL67">
        <f>STDEV(expt!CG65:CW65)/SQRT(COUNT(expt!CG65:CW65))</f>
        <v>8.8780760567890041E-2</v>
      </c>
      <c r="BQ67" t="e">
        <f>AVERAGE('Gal4 ctrl'!CX65:DN65)</f>
        <v>#DIV/0!</v>
      </c>
      <c r="BR67">
        <f>AVERAGE('UAS ctrl'!CX65:DN65)</f>
        <v>0.64985833333333332</v>
      </c>
      <c r="BS67" t="e">
        <f>AVERAGE(expt!CX65:DN65)</f>
        <v>#DIV/0!</v>
      </c>
      <c r="BU67" t="e">
        <f>STDEV('Gal4 ctrl'!CX65:DN65)/SQRT(COUNT('Gal4 ctrl'!CX65:DN65))</f>
        <v>#DIV/0!</v>
      </c>
      <c r="BV67">
        <f>STDEV('UAS ctrl'!CX65:DN65)/SQRT(COUNT('UAS ctrl'!CX65:DN65))</f>
        <v>4.0610540780377964E-2</v>
      </c>
      <c r="BW67" t="e">
        <f>STDEV(expt!CX65:DN65)/SQRT(COUNT(expt!CX65:DN65))</f>
        <v>#DIV/0!</v>
      </c>
      <c r="BY67" t="e">
        <f>AVERAGE('Gal4 ctrl'!DO65:EE65)</f>
        <v>#DIV/0!</v>
      </c>
      <c r="BZ67">
        <f>AVERAGE('UAS ctrl'!DO65:EE65)</f>
        <v>0.55420999999999998</v>
      </c>
      <c r="CA67" t="e">
        <f>AVERAGE(expt!DO65:EE65)</f>
        <v>#DIV/0!</v>
      </c>
      <c r="CC67" t="e">
        <f>STDEV('Gal4 ctrl'!DO65:EE65)/SQRT(COUNT('Gal4 ctrl'!DO65:EE65))</f>
        <v>#DIV/0!</v>
      </c>
      <c r="CD67">
        <f>STDEV('UAS ctrl'!DO65:EE65)/SQRT(COUNT('UAS ctrl'!DO65:EE65))</f>
        <v>4.7864752879147043E-2</v>
      </c>
      <c r="CE67" t="e">
        <f>STDEV(expt!DO65:EE65)/SQRT(COUNT(expt!DO65:EE65))</f>
        <v>#DIV/0!</v>
      </c>
      <c r="CG67" t="e">
        <f>AVERAGE('Gal4 ctrl'!EF65:EV65)</f>
        <v>#DIV/0!</v>
      </c>
      <c r="CH67">
        <f>AVERAGE('UAS ctrl'!EF65:EV65)</f>
        <v>0.48505999999999999</v>
      </c>
      <c r="CI67" t="e">
        <f>AVERAGE(expt!EF65:EV65)</f>
        <v>#DIV/0!</v>
      </c>
      <c r="CK67" t="e">
        <f>STDEV('Gal4 ctrl'!EF65:EV65)/SQRT(COUNT('Gal4 ctrl'!EF65:EV65))</f>
        <v>#DIV/0!</v>
      </c>
      <c r="CL67">
        <f>STDEV('UAS ctrl'!EF65:EV65)/SQRT(COUNT('UAS ctrl'!EF65:EV65))</f>
        <v>4.8930757972440772E-2</v>
      </c>
      <c r="CM67" t="e">
        <f>STDEV(expt!EF65:EV65)/SQRT(COUNT(expt!EF65:EV65))</f>
        <v>#DIV/0!</v>
      </c>
    </row>
    <row r="68" spans="15:91" x14ac:dyDescent="0.2">
      <c r="O68">
        <v>65</v>
      </c>
      <c r="P68">
        <f>AVERAGE('Gal4 ctrl'!C66:R66)</f>
        <v>5.784559125841958</v>
      </c>
      <c r="Q68">
        <f>AVERAGE('UAS ctrl'!C66:R66)</f>
        <v>6.6873192028438249</v>
      </c>
      <c r="R68">
        <f>AVERAGE(expt!C66:R66)</f>
        <v>2.1227986139783348</v>
      </c>
      <c r="T68">
        <f>STDEV('Gal4 ctrl'!C66:R66)/SQRT(COUNT('Gal4 ctrl'!C66:R66))</f>
        <v>0.71554289633606361</v>
      </c>
      <c r="U68">
        <f>STDEV('UAS ctrl'!C66:R66)/SQRT(COUNT('UAS ctrl'!C66:R66))</f>
        <v>1.1153109043474594</v>
      </c>
      <c r="V68">
        <f>STDEV(expt!C66:R66)/SQRT(COUNT(expt!C66:R66))</f>
        <v>0.2667552778431897</v>
      </c>
      <c r="X68">
        <f>AVERAGE('Gal4 ctrl'!AJ66:AY66)</f>
        <v>6.2004773530731816</v>
      </c>
      <c r="Y68">
        <f>AVERAGE('UAS ctrl'!AJ66:AY66)</f>
        <v>3.5923506727372936</v>
      </c>
      <c r="Z68">
        <f>AVERAGE(expt!AJ66:AY66)</f>
        <v>0.93030795256422749</v>
      </c>
      <c r="AB68">
        <f>STDEV('Gal4 ctrl'!AJ66:AY66)/SQRT(COUNT('Gal4 ctrl'!AJ66:AY66))</f>
        <v>1.7234334287374979</v>
      </c>
      <c r="AC68">
        <f>STDEV('UAS ctrl'!AJ66:AY66)/SQRT(COUNT('UAS ctrl'!AJ66:AY66))</f>
        <v>0.9350309568356181</v>
      </c>
      <c r="AD68">
        <f>STDEV(expt!AJ66:AY66)/SQRT(COUNT(expt!AJ66:AY66))</f>
        <v>0.20289508233120176</v>
      </c>
      <c r="AF68">
        <f>AVERAGE('Gal4 ctrl'!BQ66:CF66)</f>
        <v>4.0590464522582312</v>
      </c>
      <c r="AG68">
        <f>AVERAGE('UAS ctrl'!BQ66:CF66)</f>
        <v>3.3747047729279598</v>
      </c>
      <c r="AH68">
        <f>AVERAGE(expt!BQ66:CF66)</f>
        <v>0.92323158136816164</v>
      </c>
      <c r="AJ68">
        <f>STDEV('Gal4 ctrl'!BQ66:CF66)/SQRT(COUNT('Gal4 ctrl'!BQ66:CF66))</f>
        <v>0.85857721221148509</v>
      </c>
      <c r="AK68">
        <f>STDEV('UAS ctrl'!BQ66:CF66)/SQRT(COUNT('UAS ctrl'!BQ66:CF66))</f>
        <v>0.99576837753198222</v>
      </c>
      <c r="AL68">
        <f>STDEV(expt!BQ66:CF66)/SQRT(COUNT(expt!BQ66:CF66))</f>
        <v>0.1141273087987934</v>
      </c>
      <c r="AP68">
        <f>AVERAGE('Gal4 ctrl'!S66:AI66)</f>
        <v>1.3018413832633675</v>
      </c>
      <c r="AQ68">
        <f>AVERAGE('UAS ctrl'!S66:AI66)</f>
        <v>1.2261346729060583</v>
      </c>
      <c r="AR68">
        <f>AVERAGE(expt!S66:AI66)</f>
        <v>0.89811597222528061</v>
      </c>
      <c r="AT68">
        <f>STDEV('Gal4 ctrl'!S66:AI66)/SQRT(COUNT('Gal4 ctrl'!S66:AI66))</f>
        <v>0.10051455808082831</v>
      </c>
      <c r="AU68">
        <f>STDEV('UAS ctrl'!S66:AI66)/SQRT(COUNT('UAS ctrl'!S66:AI66))</f>
        <v>0.11106209802133242</v>
      </c>
      <c r="AV68">
        <f>STDEV(expt!S66:AI66)/SQRT(COUNT(expt!S66:AI66))</f>
        <v>6.7728334938457924E-2</v>
      </c>
      <c r="AX68">
        <f>AVERAGE('Gal4 ctrl'!AZ66:BP66)</f>
        <v>1.3965811468168812</v>
      </c>
      <c r="AY68">
        <f>AVERAGE('UAS ctrl'!AZ66:BP66)</f>
        <v>0.84590269462355094</v>
      </c>
      <c r="AZ68">
        <f>AVERAGE(expt!AZ66:BP66)</f>
        <v>0.59355887961583864</v>
      </c>
      <c r="BB68">
        <f>STDEV('Gal4 ctrl'!AZ66:BP66)/SQRT(COUNT('Gal4 ctrl'!AZ66:BP66))</f>
        <v>0.1624191791547703</v>
      </c>
      <c r="BC68">
        <f>STDEV('UAS ctrl'!AZ66:BP66)/SQRT(COUNT('UAS ctrl'!AZ66:BP66))</f>
        <v>7.3770724269115462E-2</v>
      </c>
      <c r="BD68">
        <f>STDEV(expt!AZ66:BP66)/SQRT(COUNT(expt!AZ66:BP66))</f>
        <v>6.9792074182710967E-2</v>
      </c>
      <c r="BF68">
        <f>AVERAGE('Gal4 ctrl'!CG66:CW66)</f>
        <v>1.0968446547786754</v>
      </c>
      <c r="BG68">
        <f>AVERAGE('UAS ctrl'!CG66:CW66)</f>
        <v>0.80545122280532466</v>
      </c>
      <c r="BH68">
        <f>AVERAGE(expt!CG66:CW66)</f>
        <v>0.53653771416214491</v>
      </c>
      <c r="BJ68">
        <f>STDEV('Gal4 ctrl'!CG66:CW66)/SQRT(COUNT('Gal4 ctrl'!CG66:CW66))</f>
        <v>0.13511378958230089</v>
      </c>
      <c r="BK68">
        <f>STDEV('UAS ctrl'!CG66:CW66)/SQRT(COUNT('UAS ctrl'!CG66:CW66))</f>
        <v>5.4974921209088416E-2</v>
      </c>
      <c r="BL68">
        <f>STDEV(expt!CG66:CW66)/SQRT(COUNT(expt!CG66:CW66))</f>
        <v>5.3955918084265898E-2</v>
      </c>
      <c r="BQ68" t="e">
        <f>AVERAGE('Gal4 ctrl'!CX66:DN66)</f>
        <v>#DIV/0!</v>
      </c>
      <c r="BR68">
        <f>AVERAGE('UAS ctrl'!CX66:DN66)</f>
        <v>0.60449833333333336</v>
      </c>
      <c r="BS68" t="e">
        <f>AVERAGE(expt!CX66:DN66)</f>
        <v>#DIV/0!</v>
      </c>
      <c r="BU68" t="e">
        <f>STDEV('Gal4 ctrl'!CX66:DN66)/SQRT(COUNT('Gal4 ctrl'!CX66:DN66))</f>
        <v>#DIV/0!</v>
      </c>
      <c r="BV68">
        <f>STDEV('UAS ctrl'!CX66:DN66)/SQRT(COUNT('UAS ctrl'!CX66:DN66))</f>
        <v>3.9492706419711622E-2</v>
      </c>
      <c r="BW68" t="e">
        <f>STDEV(expt!CX66:DN66)/SQRT(COUNT(expt!CX66:DN66))</f>
        <v>#DIV/0!</v>
      </c>
      <c r="BY68" t="e">
        <f>AVERAGE('Gal4 ctrl'!DO66:EE66)</f>
        <v>#DIV/0!</v>
      </c>
      <c r="BZ68">
        <f>AVERAGE('UAS ctrl'!DO66:EE66)</f>
        <v>0.53302416666666674</v>
      </c>
      <c r="CA68" t="e">
        <f>AVERAGE(expt!DO66:EE66)</f>
        <v>#DIV/0!</v>
      </c>
      <c r="CC68" t="e">
        <f>STDEV('Gal4 ctrl'!DO66:EE66)/SQRT(COUNT('Gal4 ctrl'!DO66:EE66))</f>
        <v>#DIV/0!</v>
      </c>
      <c r="CD68">
        <f>STDEV('UAS ctrl'!DO66:EE66)/SQRT(COUNT('UAS ctrl'!DO66:EE66))</f>
        <v>3.7569828369647167E-2</v>
      </c>
      <c r="CE68" t="e">
        <f>STDEV(expt!DO66:EE66)/SQRT(COUNT(expt!DO66:EE66))</f>
        <v>#DIV/0!</v>
      </c>
      <c r="CG68" t="e">
        <f>AVERAGE('Gal4 ctrl'!EF66:EV66)</f>
        <v>#DIV/0!</v>
      </c>
      <c r="CH68">
        <f>AVERAGE('UAS ctrl'!EF66:EV66)</f>
        <v>0.49680249999999998</v>
      </c>
      <c r="CI68" t="e">
        <f>AVERAGE(expt!EF66:EV66)</f>
        <v>#DIV/0!</v>
      </c>
      <c r="CK68" t="e">
        <f>STDEV('Gal4 ctrl'!EF66:EV66)/SQRT(COUNT('Gal4 ctrl'!EF66:EV66))</f>
        <v>#DIV/0!</v>
      </c>
      <c r="CL68">
        <f>STDEV('UAS ctrl'!EF66:EV66)/SQRT(COUNT('UAS ctrl'!EF66:EV66))</f>
        <v>5.5655796182196904E-2</v>
      </c>
      <c r="CM68" t="e">
        <f>STDEV(expt!EF66:EV66)/SQRT(COUNT(expt!EF66:EV66))</f>
        <v>#DIV/0!</v>
      </c>
    </row>
    <row r="69" spans="15:91" x14ac:dyDescent="0.2">
      <c r="O69">
        <v>66</v>
      </c>
      <c r="P69">
        <f>AVERAGE('Gal4 ctrl'!C67:R67)</f>
        <v>6.3386917563435432</v>
      </c>
      <c r="Q69">
        <f>AVERAGE('UAS ctrl'!C67:R67)</f>
        <v>5.8299638868980308</v>
      </c>
      <c r="R69">
        <f>AVERAGE(expt!C67:R67)</f>
        <v>2.1265058175644858</v>
      </c>
      <c r="T69">
        <f>STDEV('Gal4 ctrl'!C67:R67)/SQRT(COUNT('Gal4 ctrl'!C67:R67))</f>
        <v>0.97129682045182175</v>
      </c>
      <c r="U69">
        <f>STDEV('UAS ctrl'!C67:R67)/SQRT(COUNT('UAS ctrl'!C67:R67))</f>
        <v>0.89302370809552689</v>
      </c>
      <c r="V69">
        <f>STDEV(expt!C67:R67)/SQRT(COUNT(expt!C67:R67))</f>
        <v>0.45597363588966228</v>
      </c>
      <c r="X69">
        <f>AVERAGE('Gal4 ctrl'!AJ67:AY67)</f>
        <v>6.1007258632830661</v>
      </c>
      <c r="Y69">
        <f>AVERAGE('UAS ctrl'!AJ67:AY67)</f>
        <v>2.7362963526749642</v>
      </c>
      <c r="Z69">
        <f>AVERAGE(expt!AJ67:AY67)</f>
        <v>0.81769612188063068</v>
      </c>
      <c r="AB69">
        <f>STDEV('Gal4 ctrl'!AJ67:AY67)/SQRT(COUNT('Gal4 ctrl'!AJ67:AY67))</f>
        <v>1.6580730388641158</v>
      </c>
      <c r="AC69">
        <f>STDEV('UAS ctrl'!AJ67:AY67)/SQRT(COUNT('UAS ctrl'!AJ67:AY67))</f>
        <v>0.63727826971777224</v>
      </c>
      <c r="AD69">
        <f>STDEV(expt!AJ67:AY67)/SQRT(COUNT(expt!AJ67:AY67))</f>
        <v>0.15908119060709616</v>
      </c>
      <c r="AF69">
        <f>AVERAGE('Gal4 ctrl'!BQ67:CF67)</f>
        <v>4.5074770613313264</v>
      </c>
      <c r="AG69">
        <f>AVERAGE('UAS ctrl'!BQ67:CF67)</f>
        <v>2.7324697900192674</v>
      </c>
      <c r="AH69">
        <f>AVERAGE(expt!BQ67:CF67)</f>
        <v>0.72471262626088462</v>
      </c>
      <c r="AJ69">
        <f>STDEV('Gal4 ctrl'!BQ67:CF67)/SQRT(COUNT('Gal4 ctrl'!BQ67:CF67))</f>
        <v>1.100102881575922</v>
      </c>
      <c r="AK69">
        <f>STDEV('UAS ctrl'!BQ67:CF67)/SQRT(COUNT('UAS ctrl'!BQ67:CF67))</f>
        <v>0.87458768573494206</v>
      </c>
      <c r="AL69">
        <f>STDEV(expt!BQ67:CF67)/SQRT(COUNT(expt!BQ67:CF67))</f>
        <v>0.12358926669206038</v>
      </c>
      <c r="AP69">
        <f>AVERAGE('Gal4 ctrl'!S67:AI67)</f>
        <v>1.376890173185038</v>
      </c>
      <c r="AQ69">
        <f>AVERAGE('UAS ctrl'!S67:AI67)</f>
        <v>1.1992151891110934</v>
      </c>
      <c r="AR69">
        <f>AVERAGE(expt!S67:AI67)</f>
        <v>0.81389175317397422</v>
      </c>
      <c r="AT69">
        <f>STDEV('Gal4 ctrl'!S67:AI67)/SQRT(COUNT('Gal4 ctrl'!S67:AI67))</f>
        <v>0.14678249263844229</v>
      </c>
      <c r="AU69">
        <f>STDEV('UAS ctrl'!S67:AI67)/SQRT(COUNT('UAS ctrl'!S67:AI67))</f>
        <v>0.12516646216790886</v>
      </c>
      <c r="AV69">
        <f>STDEV(expt!S67:AI67)/SQRT(COUNT(expt!S67:AI67))</f>
        <v>6.9656462501208383E-2</v>
      </c>
      <c r="AX69">
        <f>AVERAGE('Gal4 ctrl'!AZ67:BP67)</f>
        <v>1.0932151044896659</v>
      </c>
      <c r="AY69">
        <f>AVERAGE('UAS ctrl'!AZ67:BP67)</f>
        <v>0.72774210629430691</v>
      </c>
      <c r="AZ69">
        <f>AVERAGE(expt!AZ67:BP67)</f>
        <v>0.60070556729311086</v>
      </c>
      <c r="BB69">
        <f>STDEV('Gal4 ctrl'!AZ67:BP67)/SQRT(COUNT('Gal4 ctrl'!AZ67:BP67))</f>
        <v>0.14770352183277649</v>
      </c>
      <c r="BC69">
        <f>STDEV('UAS ctrl'!AZ67:BP67)/SQRT(COUNT('UAS ctrl'!AZ67:BP67))</f>
        <v>5.1047493896382939E-2</v>
      </c>
      <c r="BD69">
        <f>STDEV(expt!AZ67:BP67)/SQRT(COUNT(expt!AZ67:BP67))</f>
        <v>9.287023833775182E-2</v>
      </c>
      <c r="BF69">
        <f>AVERAGE('Gal4 ctrl'!CG67:CW67)</f>
        <v>1.132784050805548</v>
      </c>
      <c r="BG69">
        <f>AVERAGE('UAS ctrl'!CG67:CW67)</f>
        <v>0.79466334079966694</v>
      </c>
      <c r="BH69">
        <f>AVERAGE(expt!CG67:CW67)</f>
        <v>0.49181188155473898</v>
      </c>
      <c r="BJ69">
        <f>STDEV('Gal4 ctrl'!CG67:CW67)/SQRT(COUNT('Gal4 ctrl'!CG67:CW67))</f>
        <v>0.16705986422562413</v>
      </c>
      <c r="BK69">
        <f>STDEV('UAS ctrl'!CG67:CW67)/SQRT(COUNT('UAS ctrl'!CG67:CW67))</f>
        <v>9.886398877034866E-2</v>
      </c>
      <c r="BL69">
        <f>STDEV(expt!CG67:CW67)/SQRT(COUNT(expt!CG67:CW67))</f>
        <v>5.3474824771499438E-2</v>
      </c>
      <c r="BQ69" t="e">
        <f>AVERAGE('Gal4 ctrl'!CX67:DN67)</f>
        <v>#DIV/0!</v>
      </c>
      <c r="BR69">
        <f>AVERAGE('UAS ctrl'!CX67:DN67)</f>
        <v>0.61884833333333333</v>
      </c>
      <c r="BS69" t="e">
        <f>AVERAGE(expt!CX67:DN67)</f>
        <v>#DIV/0!</v>
      </c>
      <c r="BU69" t="e">
        <f>STDEV('Gal4 ctrl'!CX67:DN67)/SQRT(COUNT('Gal4 ctrl'!CX67:DN67))</f>
        <v>#DIV/0!</v>
      </c>
      <c r="BV69">
        <f>STDEV('UAS ctrl'!CX67:DN67)/SQRT(COUNT('UAS ctrl'!CX67:DN67))</f>
        <v>5.0858939931535979E-2</v>
      </c>
      <c r="BW69" t="e">
        <f>STDEV(expt!CX67:DN67)/SQRT(COUNT(expt!CX67:DN67))</f>
        <v>#DIV/0!</v>
      </c>
      <c r="BY69" t="e">
        <f>AVERAGE('Gal4 ctrl'!DO67:EE67)</f>
        <v>#DIV/0!</v>
      </c>
      <c r="BZ69">
        <f>AVERAGE('UAS ctrl'!DO67:EE67)</f>
        <v>0.52621083333333341</v>
      </c>
      <c r="CA69" t="e">
        <f>AVERAGE(expt!DO67:EE67)</f>
        <v>#DIV/0!</v>
      </c>
      <c r="CC69" t="e">
        <f>STDEV('Gal4 ctrl'!DO67:EE67)/SQRT(COUNT('Gal4 ctrl'!DO67:EE67))</f>
        <v>#DIV/0!</v>
      </c>
      <c r="CD69">
        <f>STDEV('UAS ctrl'!DO67:EE67)/SQRT(COUNT('UAS ctrl'!DO67:EE67))</f>
        <v>4.6022993404455585E-2</v>
      </c>
      <c r="CE69" t="e">
        <f>STDEV(expt!DO67:EE67)/SQRT(COUNT(expt!DO67:EE67))</f>
        <v>#DIV/0!</v>
      </c>
      <c r="CG69" t="e">
        <f>AVERAGE('Gal4 ctrl'!EF67:EV67)</f>
        <v>#DIV/0!</v>
      </c>
      <c r="CH69">
        <f>AVERAGE('UAS ctrl'!EF67:EV67)</f>
        <v>0.45901499999999995</v>
      </c>
      <c r="CI69" t="e">
        <f>AVERAGE(expt!EF67:EV67)</f>
        <v>#DIV/0!</v>
      </c>
      <c r="CK69" t="e">
        <f>STDEV('Gal4 ctrl'!EF67:EV67)/SQRT(COUNT('Gal4 ctrl'!EF67:EV67))</f>
        <v>#DIV/0!</v>
      </c>
      <c r="CL69">
        <f>STDEV('UAS ctrl'!EF67:EV67)/SQRT(COUNT('UAS ctrl'!EF67:EV67))</f>
        <v>4.9558512639101701E-2</v>
      </c>
      <c r="CM69" t="e">
        <f>STDEV(expt!EF67:EV67)/SQRT(COUNT(expt!EF67:EV67))</f>
        <v>#DIV/0!</v>
      </c>
    </row>
    <row r="70" spans="15:91" x14ac:dyDescent="0.2">
      <c r="O70">
        <v>67</v>
      </c>
      <c r="P70">
        <f>AVERAGE('Gal4 ctrl'!C68:R68)</f>
        <v>6.5854925511269258</v>
      </c>
      <c r="Q70">
        <f>AVERAGE('UAS ctrl'!C68:R68)</f>
        <v>5.2916464582699989</v>
      </c>
      <c r="R70">
        <f>AVERAGE(expt!C68:R68)</f>
        <v>1.9844777368105921</v>
      </c>
      <c r="T70">
        <f>STDEV('Gal4 ctrl'!C68:R68)/SQRT(COUNT('Gal4 ctrl'!C68:R68))</f>
        <v>1.2255199740577476</v>
      </c>
      <c r="U70">
        <f>STDEV('UAS ctrl'!C68:R68)/SQRT(COUNT('UAS ctrl'!C68:R68))</f>
        <v>0.91488321860585298</v>
      </c>
      <c r="V70">
        <f>STDEV(expt!C68:R68)/SQRT(COUNT(expt!C68:R68))</f>
        <v>0.48665994318872496</v>
      </c>
      <c r="X70">
        <f>AVERAGE('Gal4 ctrl'!AJ68:AY68)</f>
        <v>5.0431880518549601</v>
      </c>
      <c r="Y70">
        <f>AVERAGE('UAS ctrl'!AJ68:AY68)</f>
        <v>2.9429366743323535</v>
      </c>
      <c r="Z70">
        <f>AVERAGE(expt!AJ68:AY68)</f>
        <v>0.72622242588493691</v>
      </c>
      <c r="AB70">
        <f>STDEV('Gal4 ctrl'!AJ68:AY68)/SQRT(COUNT('Gal4 ctrl'!AJ68:AY68))</f>
        <v>1.0421881352926723</v>
      </c>
      <c r="AC70">
        <f>STDEV('UAS ctrl'!AJ68:AY68)/SQRT(COUNT('UAS ctrl'!AJ68:AY68))</f>
        <v>0.45495089170918535</v>
      </c>
      <c r="AD70">
        <f>STDEV(expt!AJ68:AY68)/SQRT(COUNT(expt!AJ68:AY68))</f>
        <v>0.16023785392431156</v>
      </c>
      <c r="AF70">
        <f>AVERAGE('Gal4 ctrl'!BQ68:CF68)</f>
        <v>4.0511139146263444</v>
      </c>
      <c r="AG70">
        <f>AVERAGE('UAS ctrl'!BQ68:CF68)</f>
        <v>3.0754425646769246</v>
      </c>
      <c r="AH70">
        <f>AVERAGE(expt!BQ68:CF68)</f>
        <v>0.78851367529382521</v>
      </c>
      <c r="AJ70">
        <f>STDEV('Gal4 ctrl'!BQ68:CF68)/SQRT(COUNT('Gal4 ctrl'!BQ68:CF68))</f>
        <v>0.88997695559733414</v>
      </c>
      <c r="AK70">
        <f>STDEV('UAS ctrl'!BQ68:CF68)/SQRT(COUNT('UAS ctrl'!BQ68:CF68))</f>
        <v>1.1974930114190256</v>
      </c>
      <c r="AL70">
        <f>STDEV(expt!BQ68:CF68)/SQRT(COUNT(expt!BQ68:CF68))</f>
        <v>0.15282796083603487</v>
      </c>
      <c r="AP70">
        <f>AVERAGE('Gal4 ctrl'!S68:AI68)</f>
        <v>1.379530275408964</v>
      </c>
      <c r="AQ70">
        <f>AVERAGE('UAS ctrl'!S68:AI68)</f>
        <v>1.0732699286817911</v>
      </c>
      <c r="AR70">
        <f>AVERAGE(expt!S68:AI68)</f>
        <v>0.82810330576987745</v>
      </c>
      <c r="AT70">
        <f>STDEV('Gal4 ctrl'!S68:AI68)/SQRT(COUNT('Gal4 ctrl'!S68:AI68))</f>
        <v>0.13346269017415799</v>
      </c>
      <c r="AU70">
        <f>STDEV('UAS ctrl'!S68:AI68)/SQRT(COUNT('UAS ctrl'!S68:AI68))</f>
        <v>0.1351270289621207</v>
      </c>
      <c r="AV70">
        <f>STDEV(expt!S68:AI68)/SQRT(COUNT(expt!S68:AI68))</f>
        <v>0.1414397328343957</v>
      </c>
      <c r="AX70">
        <f>AVERAGE('Gal4 ctrl'!AZ68:BP68)</f>
        <v>1.1895173275726465</v>
      </c>
      <c r="AY70">
        <f>AVERAGE('UAS ctrl'!AZ68:BP68)</f>
        <v>0.79946160775473274</v>
      </c>
      <c r="AZ70">
        <f>AVERAGE(expt!AZ68:BP68)</f>
        <v>0.51261418944651527</v>
      </c>
      <c r="BB70">
        <f>STDEV('Gal4 ctrl'!AZ68:BP68)/SQRT(COUNT('Gal4 ctrl'!AZ68:BP68))</f>
        <v>0.11590585819781356</v>
      </c>
      <c r="BC70">
        <f>STDEV('UAS ctrl'!AZ68:BP68)/SQRT(COUNT('UAS ctrl'!AZ68:BP68))</f>
        <v>4.6242138393930918E-2</v>
      </c>
      <c r="BD70">
        <f>STDEV(expt!AZ68:BP68)/SQRT(COUNT(expt!AZ68:BP68))</f>
        <v>5.5828502602996516E-2</v>
      </c>
      <c r="BF70">
        <f>AVERAGE('Gal4 ctrl'!CG68:CW68)</f>
        <v>1.1364465356181122</v>
      </c>
      <c r="BG70">
        <f>AVERAGE('UAS ctrl'!CG68:CW68)</f>
        <v>0.67093866824962312</v>
      </c>
      <c r="BH70">
        <f>AVERAGE(expt!CG68:CW68)</f>
        <v>0.47175005204760351</v>
      </c>
      <c r="BJ70">
        <f>STDEV('Gal4 ctrl'!CG68:CW68)/SQRT(COUNT('Gal4 ctrl'!CG68:CW68))</f>
        <v>0.16104871371174478</v>
      </c>
      <c r="BK70">
        <f>STDEV('UAS ctrl'!CG68:CW68)/SQRT(COUNT('UAS ctrl'!CG68:CW68))</f>
        <v>7.785004110813798E-2</v>
      </c>
      <c r="BL70">
        <f>STDEV(expt!CG68:CW68)/SQRT(COUNT(expt!CG68:CW68))</f>
        <v>2.9326817234565084E-2</v>
      </c>
      <c r="BQ70" t="e">
        <f>AVERAGE('Gal4 ctrl'!CX68:DN68)</f>
        <v>#DIV/0!</v>
      </c>
      <c r="BR70">
        <f>AVERAGE('UAS ctrl'!CX68:DN68)</f>
        <v>0.61150749999999998</v>
      </c>
      <c r="BS70" t="e">
        <f>AVERAGE(expt!CX68:DN68)</f>
        <v>#DIV/0!</v>
      </c>
      <c r="BU70" t="e">
        <f>STDEV('Gal4 ctrl'!CX68:DN68)/SQRT(COUNT('Gal4 ctrl'!CX68:DN68))</f>
        <v>#DIV/0!</v>
      </c>
      <c r="BV70">
        <f>STDEV('UAS ctrl'!CX68:DN68)/SQRT(COUNT('UAS ctrl'!CX68:DN68))</f>
        <v>4.7991157883904872E-2</v>
      </c>
      <c r="BW70" t="e">
        <f>STDEV(expt!CX68:DN68)/SQRT(COUNT(expt!CX68:DN68))</f>
        <v>#DIV/0!</v>
      </c>
      <c r="BY70" t="e">
        <f>AVERAGE('Gal4 ctrl'!DO68:EE68)</f>
        <v>#DIV/0!</v>
      </c>
      <c r="BZ70">
        <f>AVERAGE('UAS ctrl'!DO68:EE68)</f>
        <v>0.55287583333333334</v>
      </c>
      <c r="CA70" t="e">
        <f>AVERAGE(expt!DO68:EE68)</f>
        <v>#DIV/0!</v>
      </c>
      <c r="CC70" t="e">
        <f>STDEV('Gal4 ctrl'!DO68:EE68)/SQRT(COUNT('Gal4 ctrl'!DO68:EE68))</f>
        <v>#DIV/0!</v>
      </c>
      <c r="CD70">
        <f>STDEV('UAS ctrl'!DO68:EE68)/SQRT(COUNT('UAS ctrl'!DO68:EE68))</f>
        <v>4.115051000196366E-2</v>
      </c>
      <c r="CE70" t="e">
        <f>STDEV(expt!DO68:EE68)/SQRT(COUNT(expt!DO68:EE68))</f>
        <v>#DIV/0!</v>
      </c>
      <c r="CG70" t="e">
        <f>AVERAGE('Gal4 ctrl'!EF68:EV68)</f>
        <v>#DIV/0!</v>
      </c>
      <c r="CH70">
        <f>AVERAGE('UAS ctrl'!EF68:EV68)</f>
        <v>0.51386083333333332</v>
      </c>
      <c r="CI70" t="e">
        <f>AVERAGE(expt!EF68:EV68)</f>
        <v>#DIV/0!</v>
      </c>
      <c r="CK70" t="e">
        <f>STDEV('Gal4 ctrl'!EF68:EV68)/SQRT(COUNT('Gal4 ctrl'!EF68:EV68))</f>
        <v>#DIV/0!</v>
      </c>
      <c r="CL70">
        <f>STDEV('UAS ctrl'!EF68:EV68)/SQRT(COUNT('UAS ctrl'!EF68:EV68))</f>
        <v>4.9241703292216457E-2</v>
      </c>
      <c r="CM70" t="e">
        <f>STDEV(expt!EF68:EV68)/SQRT(COUNT(expt!EF68:EV68))</f>
        <v>#DIV/0!</v>
      </c>
    </row>
    <row r="71" spans="15:91" x14ac:dyDescent="0.2">
      <c r="O71">
        <v>68</v>
      </c>
      <c r="P71">
        <f>AVERAGE('Gal4 ctrl'!C69:R69)</f>
        <v>7.149321288990647</v>
      </c>
      <c r="Q71">
        <f>AVERAGE('UAS ctrl'!C69:R69)</f>
        <v>5.4654830762772555</v>
      </c>
      <c r="R71">
        <f>AVERAGE(expt!C69:R69)</f>
        <v>2.1806972463062757</v>
      </c>
      <c r="T71">
        <f>STDEV('Gal4 ctrl'!C69:R69)/SQRT(COUNT('Gal4 ctrl'!C69:R69))</f>
        <v>1.0132383753546281</v>
      </c>
      <c r="U71">
        <f>STDEV('UAS ctrl'!C69:R69)/SQRT(COUNT('UAS ctrl'!C69:R69))</f>
        <v>1.2841815242318084</v>
      </c>
      <c r="V71">
        <f>STDEV(expt!C69:R69)/SQRT(COUNT(expt!C69:R69))</f>
        <v>0.56280676963948184</v>
      </c>
      <c r="X71">
        <f>AVERAGE('Gal4 ctrl'!AJ69:AY69)</f>
        <v>5.2939875016672433</v>
      </c>
      <c r="Y71">
        <f>AVERAGE('UAS ctrl'!AJ69:AY69)</f>
        <v>2.9140780503197945</v>
      </c>
      <c r="Z71">
        <f>AVERAGE(expt!AJ69:AY69)</f>
        <v>0.97981348381570255</v>
      </c>
      <c r="AB71">
        <f>STDEV('Gal4 ctrl'!AJ69:AY69)/SQRT(COUNT('Gal4 ctrl'!AJ69:AY69))</f>
        <v>1.4148042801354013</v>
      </c>
      <c r="AC71">
        <f>STDEV('UAS ctrl'!AJ69:AY69)/SQRT(COUNT('UAS ctrl'!AJ69:AY69))</f>
        <v>0.58188225476929423</v>
      </c>
      <c r="AD71">
        <f>STDEV(expt!AJ69:AY69)/SQRT(COUNT(expt!AJ69:AY69))</f>
        <v>0.30183109793368029</v>
      </c>
      <c r="AF71">
        <f>AVERAGE('Gal4 ctrl'!BQ69:CF69)</f>
        <v>4.3784574009168038</v>
      </c>
      <c r="AG71">
        <f>AVERAGE('UAS ctrl'!BQ69:CF69)</f>
        <v>2.9790244274959394</v>
      </c>
      <c r="AH71">
        <f>AVERAGE(expt!BQ69:CF69)</f>
        <v>0.65777110333113586</v>
      </c>
      <c r="AJ71">
        <f>STDEV('Gal4 ctrl'!BQ69:CF69)/SQRT(COUNT('Gal4 ctrl'!BQ69:CF69))</f>
        <v>0.96459416320124325</v>
      </c>
      <c r="AK71">
        <f>STDEV('UAS ctrl'!BQ69:CF69)/SQRT(COUNT('UAS ctrl'!BQ69:CF69))</f>
        <v>1.0891492525696709</v>
      </c>
      <c r="AL71">
        <f>STDEV(expt!BQ69:CF69)/SQRT(COUNT(expt!BQ69:CF69))</f>
        <v>0.12642664943948362</v>
      </c>
      <c r="AP71">
        <f>AVERAGE('Gal4 ctrl'!S69:AI69)</f>
        <v>1.3980796718267041</v>
      </c>
      <c r="AQ71">
        <f>AVERAGE('UAS ctrl'!S69:AI69)</f>
        <v>1.0759388093528299</v>
      </c>
      <c r="AR71">
        <f>AVERAGE(expt!S69:AI69)</f>
        <v>0.91849302501232843</v>
      </c>
      <c r="AT71">
        <f>STDEV('Gal4 ctrl'!S69:AI69)/SQRT(COUNT('Gal4 ctrl'!S69:AI69))</f>
        <v>0.19779163610552872</v>
      </c>
      <c r="AU71">
        <f>STDEV('UAS ctrl'!S69:AI69)/SQRT(COUNT('UAS ctrl'!S69:AI69))</f>
        <v>0.12529906502177779</v>
      </c>
      <c r="AV71">
        <f>STDEV(expt!S69:AI69)/SQRT(COUNT(expt!S69:AI69))</f>
        <v>0.1346575496673178</v>
      </c>
      <c r="AX71">
        <f>AVERAGE('Gal4 ctrl'!AZ69:BP69)</f>
        <v>1.0406414475664276</v>
      </c>
      <c r="AY71">
        <f>AVERAGE('UAS ctrl'!AZ69:BP69)</f>
        <v>0.86556866507077812</v>
      </c>
      <c r="AZ71">
        <f>AVERAGE(expt!AZ69:BP69)</f>
        <v>0.55362975843314466</v>
      </c>
      <c r="BB71">
        <f>STDEV('Gal4 ctrl'!AZ69:BP69)/SQRT(COUNT('Gal4 ctrl'!AZ69:BP69))</f>
        <v>0.13789542664182303</v>
      </c>
      <c r="BC71">
        <f>STDEV('UAS ctrl'!AZ69:BP69)/SQRT(COUNT('UAS ctrl'!AZ69:BP69))</f>
        <v>3.7888289487662367E-2</v>
      </c>
      <c r="BD71">
        <f>STDEV(expt!AZ69:BP69)/SQRT(COUNT(expt!AZ69:BP69))</f>
        <v>5.3580365831054987E-2</v>
      </c>
      <c r="BF71">
        <f>AVERAGE('Gal4 ctrl'!CG69:CW69)</f>
        <v>0.98144269449679589</v>
      </c>
      <c r="BG71">
        <f>AVERAGE('UAS ctrl'!CG69:CW69)</f>
        <v>0.7387064600686496</v>
      </c>
      <c r="BH71">
        <f>AVERAGE(expt!CG69:CW69)</f>
        <v>0.45690403136239088</v>
      </c>
      <c r="BJ71">
        <f>STDEV('Gal4 ctrl'!CG69:CW69)/SQRT(COUNT('Gal4 ctrl'!CG69:CW69))</f>
        <v>0.11656905818953242</v>
      </c>
      <c r="BK71">
        <f>STDEV('UAS ctrl'!CG69:CW69)/SQRT(COUNT('UAS ctrl'!CG69:CW69))</f>
        <v>9.2509450758995262E-2</v>
      </c>
      <c r="BL71">
        <f>STDEV(expt!CG69:CW69)/SQRT(COUNT(expt!CG69:CW69))</f>
        <v>2.8496745844902693E-2</v>
      </c>
      <c r="BQ71" t="e">
        <f>AVERAGE('Gal4 ctrl'!CX69:DN69)</f>
        <v>#DIV/0!</v>
      </c>
      <c r="BR71">
        <f>AVERAGE('UAS ctrl'!CX69:DN69)</f>
        <v>0.61779666666666666</v>
      </c>
      <c r="BS71" t="e">
        <f>AVERAGE(expt!CX69:DN69)</f>
        <v>#DIV/0!</v>
      </c>
      <c r="BU71" t="e">
        <f>STDEV('Gal4 ctrl'!CX69:DN69)/SQRT(COUNT('Gal4 ctrl'!CX69:DN69))</f>
        <v>#DIV/0!</v>
      </c>
      <c r="BV71">
        <f>STDEV('UAS ctrl'!CX69:DN69)/SQRT(COUNT('UAS ctrl'!CX69:DN69))</f>
        <v>4.8711211442562352E-2</v>
      </c>
      <c r="BW71" t="e">
        <f>STDEV(expt!CX69:DN69)/SQRT(COUNT(expt!CX69:DN69))</f>
        <v>#DIV/0!</v>
      </c>
      <c r="BY71" t="e">
        <f>AVERAGE('Gal4 ctrl'!DO69:EE69)</f>
        <v>#DIV/0!</v>
      </c>
      <c r="BZ71">
        <f>AVERAGE('UAS ctrl'!DO69:EE69)</f>
        <v>0.52989583333333334</v>
      </c>
      <c r="CA71" t="e">
        <f>AVERAGE(expt!DO69:EE69)</f>
        <v>#DIV/0!</v>
      </c>
      <c r="CC71" t="e">
        <f>STDEV('Gal4 ctrl'!DO69:EE69)/SQRT(COUNT('Gal4 ctrl'!DO69:EE69))</f>
        <v>#DIV/0!</v>
      </c>
      <c r="CD71">
        <f>STDEV('UAS ctrl'!DO69:EE69)/SQRT(COUNT('UAS ctrl'!DO69:EE69))</f>
        <v>4.2950012690200455E-2</v>
      </c>
      <c r="CE71" t="e">
        <f>STDEV(expt!DO69:EE69)/SQRT(COUNT(expt!DO69:EE69))</f>
        <v>#DIV/0!</v>
      </c>
      <c r="CG71" t="e">
        <f>AVERAGE('Gal4 ctrl'!EF69:EV69)</f>
        <v>#DIV/0!</v>
      </c>
      <c r="CH71">
        <f>AVERAGE('UAS ctrl'!EF69:EV69)</f>
        <v>0.49923666666666672</v>
      </c>
      <c r="CI71" t="e">
        <f>AVERAGE(expt!EF69:EV69)</f>
        <v>#DIV/0!</v>
      </c>
      <c r="CK71" t="e">
        <f>STDEV('Gal4 ctrl'!EF69:EV69)/SQRT(COUNT('Gal4 ctrl'!EF69:EV69))</f>
        <v>#DIV/0!</v>
      </c>
      <c r="CL71">
        <f>STDEV('UAS ctrl'!EF69:EV69)/SQRT(COUNT('UAS ctrl'!EF69:EV69))</f>
        <v>3.9380853356816757E-2</v>
      </c>
      <c r="CM71" t="e">
        <f>STDEV(expt!EF69:EV69)/SQRT(COUNT(expt!EF69:EV69))</f>
        <v>#DIV/0!</v>
      </c>
    </row>
    <row r="72" spans="15:91" x14ac:dyDescent="0.2">
      <c r="O72">
        <v>69</v>
      </c>
      <c r="P72">
        <f>AVERAGE('Gal4 ctrl'!C70:R70)</f>
        <v>6.2423268448189777</v>
      </c>
      <c r="Q72">
        <f>AVERAGE('UAS ctrl'!C70:R70)</f>
        <v>6.642968911050338</v>
      </c>
      <c r="R72">
        <f>AVERAGE(expt!C70:R70)</f>
        <v>2.4784702927026525</v>
      </c>
      <c r="T72">
        <f>STDEV('Gal4 ctrl'!C70:R70)/SQRT(COUNT('Gal4 ctrl'!C70:R70))</f>
        <v>0.81133237301493677</v>
      </c>
      <c r="U72">
        <f>STDEV('UAS ctrl'!C70:R70)/SQRT(COUNT('UAS ctrl'!C70:R70))</f>
        <v>1.3075515463928489</v>
      </c>
      <c r="V72">
        <f>STDEV(expt!C70:R70)/SQRT(COUNT(expt!C70:R70))</f>
        <v>0.73596588147709352</v>
      </c>
      <c r="X72">
        <f>AVERAGE('Gal4 ctrl'!AJ70:AY70)</f>
        <v>5.0772056552026354</v>
      </c>
      <c r="Y72">
        <f>AVERAGE('UAS ctrl'!AJ70:AY70)</f>
        <v>3.0918313170279106</v>
      </c>
      <c r="Z72">
        <f>AVERAGE(expt!AJ70:AY70)</f>
        <v>0.90180469453945167</v>
      </c>
      <c r="AB72">
        <f>STDEV('Gal4 ctrl'!AJ70:AY70)/SQRT(COUNT('Gal4 ctrl'!AJ70:AY70))</f>
        <v>0.86639009103922893</v>
      </c>
      <c r="AC72">
        <f>STDEV('UAS ctrl'!AJ70:AY70)/SQRT(COUNT('UAS ctrl'!AJ70:AY70))</f>
        <v>0.68473154363990296</v>
      </c>
      <c r="AD72">
        <f>STDEV(expt!AJ70:AY70)/SQRT(COUNT(expt!AJ70:AY70))</f>
        <v>0.22526806426247678</v>
      </c>
      <c r="AF72">
        <f>AVERAGE('Gal4 ctrl'!BQ70:CF70)</f>
        <v>4.5974820272904715</v>
      </c>
      <c r="AG72">
        <f>AVERAGE('UAS ctrl'!BQ70:CF70)</f>
        <v>3.1837151444250065</v>
      </c>
      <c r="AH72">
        <f>AVERAGE(expt!BQ70:CF70)</f>
        <v>0.79001187729903111</v>
      </c>
      <c r="AJ72">
        <f>STDEV('Gal4 ctrl'!BQ70:CF70)/SQRT(COUNT('Gal4 ctrl'!BQ70:CF70))</f>
        <v>1.2498592041438816</v>
      </c>
      <c r="AK72">
        <f>STDEV('UAS ctrl'!BQ70:CF70)/SQRT(COUNT('UAS ctrl'!BQ70:CF70))</f>
        <v>1.314454627170238</v>
      </c>
      <c r="AL72">
        <f>STDEV(expt!BQ70:CF70)/SQRT(COUNT(expt!BQ70:CF70))</f>
        <v>0.15255918075136196</v>
      </c>
      <c r="AP72">
        <f>AVERAGE('Gal4 ctrl'!S70:AI70)</f>
        <v>1.4962705039968218</v>
      </c>
      <c r="AQ72">
        <f>AVERAGE('UAS ctrl'!S70:AI70)</f>
        <v>1.1668384558341915</v>
      </c>
      <c r="AR72">
        <f>AVERAGE(expt!S70:AI70)</f>
        <v>0.71729404421333165</v>
      </c>
      <c r="AT72">
        <f>STDEV('Gal4 ctrl'!S70:AI70)/SQRT(COUNT('Gal4 ctrl'!S70:AI70))</f>
        <v>0.11191683810873133</v>
      </c>
      <c r="AU72">
        <f>STDEV('UAS ctrl'!S70:AI70)/SQRT(COUNT('UAS ctrl'!S70:AI70))</f>
        <v>9.3356688871764751E-2</v>
      </c>
      <c r="AV72">
        <f>STDEV(expt!S70:AI70)/SQRT(COUNT(expt!S70:AI70))</f>
        <v>0.11902659968255523</v>
      </c>
      <c r="AX72">
        <f>AVERAGE('Gal4 ctrl'!AZ70:BP70)</f>
        <v>1.033165622842702</v>
      </c>
      <c r="AY72">
        <f>AVERAGE('UAS ctrl'!AZ70:BP70)</f>
        <v>0.84863645679573707</v>
      </c>
      <c r="AZ72">
        <f>AVERAGE(expt!AZ70:BP70)</f>
        <v>0.59275533663633795</v>
      </c>
      <c r="BB72">
        <f>STDEV('Gal4 ctrl'!AZ70:BP70)/SQRT(COUNT('Gal4 ctrl'!AZ70:BP70))</f>
        <v>0.1016259068913359</v>
      </c>
      <c r="BC72">
        <f>STDEV('UAS ctrl'!AZ70:BP70)/SQRT(COUNT('UAS ctrl'!AZ70:BP70))</f>
        <v>4.2734068262734577E-2</v>
      </c>
      <c r="BD72">
        <f>STDEV(expt!AZ70:BP70)/SQRT(COUNT(expt!AZ70:BP70))</f>
        <v>4.8402599710610429E-2</v>
      </c>
      <c r="BF72">
        <f>AVERAGE('Gal4 ctrl'!CG70:CW70)</f>
        <v>0.87241724748447091</v>
      </c>
      <c r="BG72">
        <f>AVERAGE('UAS ctrl'!CG70:CW70)</f>
        <v>0.78723617457011441</v>
      </c>
      <c r="BH72">
        <f>AVERAGE(expt!CG70:CW70)</f>
        <v>0.50556566268986636</v>
      </c>
      <c r="BJ72">
        <f>STDEV('Gal4 ctrl'!CG70:CW70)/SQRT(COUNT('Gal4 ctrl'!CG70:CW70))</f>
        <v>0.14227957451560586</v>
      </c>
      <c r="BK72">
        <f>STDEV('UAS ctrl'!CG70:CW70)/SQRT(COUNT('UAS ctrl'!CG70:CW70))</f>
        <v>7.3496757564950402E-2</v>
      </c>
      <c r="BL72">
        <f>STDEV(expt!CG70:CW70)/SQRT(COUNT(expt!CG70:CW70))</f>
        <v>3.5541855567190507E-2</v>
      </c>
      <c r="BQ72" t="e">
        <f>AVERAGE('Gal4 ctrl'!CX70:DN70)</f>
        <v>#DIV/0!</v>
      </c>
      <c r="BR72">
        <f>AVERAGE('UAS ctrl'!CX70:DN70)</f>
        <v>0.6189958333333333</v>
      </c>
      <c r="BS72" t="e">
        <f>AVERAGE(expt!CX70:DN70)</f>
        <v>#DIV/0!</v>
      </c>
      <c r="BU72" t="e">
        <f>STDEV('Gal4 ctrl'!CX70:DN70)/SQRT(COUNT('Gal4 ctrl'!CX70:DN70))</f>
        <v>#DIV/0!</v>
      </c>
      <c r="BV72">
        <f>STDEV('UAS ctrl'!CX70:DN70)/SQRT(COUNT('UAS ctrl'!CX70:DN70))</f>
        <v>5.3185873900055664E-2</v>
      </c>
      <c r="BW72" t="e">
        <f>STDEV(expt!CX70:DN70)/SQRT(COUNT(expt!CX70:DN70))</f>
        <v>#DIV/0!</v>
      </c>
      <c r="BY72" t="e">
        <f>AVERAGE('Gal4 ctrl'!DO70:EE70)</f>
        <v>#DIV/0!</v>
      </c>
      <c r="BZ72">
        <f>AVERAGE('UAS ctrl'!DO70:EE70)</f>
        <v>0.53982166666666664</v>
      </c>
      <c r="CA72" t="e">
        <f>AVERAGE(expt!DO70:EE70)</f>
        <v>#DIV/0!</v>
      </c>
      <c r="CC72" t="e">
        <f>STDEV('Gal4 ctrl'!DO70:EE70)/SQRT(COUNT('Gal4 ctrl'!DO70:EE70))</f>
        <v>#DIV/0!</v>
      </c>
      <c r="CD72">
        <f>STDEV('UAS ctrl'!DO70:EE70)/SQRT(COUNT('UAS ctrl'!DO70:EE70))</f>
        <v>5.3662821363744666E-2</v>
      </c>
      <c r="CE72" t="e">
        <f>STDEV(expt!DO70:EE70)/SQRT(COUNT(expt!DO70:EE70))</f>
        <v>#DIV/0!</v>
      </c>
      <c r="CG72" t="e">
        <f>AVERAGE('Gal4 ctrl'!EF70:EV70)</f>
        <v>#DIV/0!</v>
      </c>
      <c r="CH72">
        <f>AVERAGE('UAS ctrl'!EF70:EV70)</f>
        <v>0.465895</v>
      </c>
      <c r="CI72" t="e">
        <f>AVERAGE(expt!EF70:EV70)</f>
        <v>#DIV/0!</v>
      </c>
      <c r="CK72" t="e">
        <f>STDEV('Gal4 ctrl'!EF70:EV70)/SQRT(COUNT('Gal4 ctrl'!EF70:EV70))</f>
        <v>#DIV/0!</v>
      </c>
      <c r="CL72">
        <f>STDEV('UAS ctrl'!EF70:EV70)/SQRT(COUNT('UAS ctrl'!EF70:EV70))</f>
        <v>4.8711673162320411E-2</v>
      </c>
      <c r="CM72" t="e">
        <f>STDEV(expt!EF70:EV70)/SQRT(COUNT(expt!EF70:EV70))</f>
        <v>#DIV/0!</v>
      </c>
    </row>
    <row r="73" spans="15:91" x14ac:dyDescent="0.2">
      <c r="O73">
        <v>70</v>
      </c>
      <c r="P73">
        <f>AVERAGE('Gal4 ctrl'!C71:R71)</f>
        <v>6.8726723801477618</v>
      </c>
      <c r="Q73">
        <f>AVERAGE('UAS ctrl'!C71:R71)</f>
        <v>5.74680591750188</v>
      </c>
      <c r="R73">
        <f>AVERAGE(expt!C71:R71)</f>
        <v>2.448783129886559</v>
      </c>
      <c r="T73">
        <f>STDEV('Gal4 ctrl'!C71:R71)/SQRT(COUNT('Gal4 ctrl'!C71:R71))</f>
        <v>1.240566913254576</v>
      </c>
      <c r="U73">
        <f>STDEV('UAS ctrl'!C71:R71)/SQRT(COUNT('UAS ctrl'!C71:R71))</f>
        <v>1.4214925754933461</v>
      </c>
      <c r="V73">
        <f>STDEV(expt!C71:R71)/SQRT(COUNT(expt!C71:R71))</f>
        <v>0.7162573897271165</v>
      </c>
      <c r="X73">
        <f>AVERAGE('Gal4 ctrl'!AJ71:AY71)</f>
        <v>4.5818089195911096</v>
      </c>
      <c r="Y73">
        <f>AVERAGE('UAS ctrl'!AJ71:AY71)</f>
        <v>2.0756265466734738</v>
      </c>
      <c r="Z73">
        <f>AVERAGE(expt!AJ71:AY71)</f>
        <v>1.0277098524063129</v>
      </c>
      <c r="AB73">
        <f>STDEV('Gal4 ctrl'!AJ71:AY71)/SQRT(COUNT('Gal4 ctrl'!AJ71:AY71))</f>
        <v>0.83128857786340626</v>
      </c>
      <c r="AC73">
        <f>STDEV('UAS ctrl'!AJ71:AY71)/SQRT(COUNT('UAS ctrl'!AJ71:AY71))</f>
        <v>0.47600610846271096</v>
      </c>
      <c r="AD73">
        <f>STDEV(expt!AJ71:AY71)/SQRT(COUNT(expt!AJ71:AY71))</f>
        <v>0.17995681817722942</v>
      </c>
      <c r="AF73">
        <f>AVERAGE('Gal4 ctrl'!BQ71:CF71)</f>
        <v>5.0631343187627476</v>
      </c>
      <c r="AG73">
        <f>AVERAGE('UAS ctrl'!BQ71:CF71)</f>
        <v>2.7964961710242817</v>
      </c>
      <c r="AH73">
        <f>AVERAGE(expt!BQ71:CF71)</f>
        <v>0.77830692349337749</v>
      </c>
      <c r="AJ73">
        <f>STDEV('Gal4 ctrl'!BQ71:CF71)/SQRT(COUNT('Gal4 ctrl'!BQ71:CF71))</f>
        <v>0.84195387550169876</v>
      </c>
      <c r="AK73">
        <f>STDEV('UAS ctrl'!BQ71:CF71)/SQRT(COUNT('UAS ctrl'!BQ71:CF71))</f>
        <v>1.1286339456480665</v>
      </c>
      <c r="AL73">
        <f>STDEV(expt!BQ71:CF71)/SQRT(COUNT(expt!BQ71:CF71))</f>
        <v>0.15334305501595272</v>
      </c>
      <c r="AP73">
        <f>AVERAGE('Gal4 ctrl'!S71:AI71)</f>
        <v>1.4550869785680709</v>
      </c>
      <c r="AQ73">
        <f>AVERAGE('UAS ctrl'!S71:AI71)</f>
        <v>1.1385968658430763</v>
      </c>
      <c r="AR73">
        <f>AVERAGE(expt!S71:AI71)</f>
        <v>0.77751471235487413</v>
      </c>
      <c r="AT73">
        <f>STDEV('Gal4 ctrl'!S71:AI71)/SQRT(COUNT('Gal4 ctrl'!S71:AI71))</f>
        <v>0.20157171994288026</v>
      </c>
      <c r="AU73">
        <f>STDEV('UAS ctrl'!S71:AI71)/SQRT(COUNT('UAS ctrl'!S71:AI71))</f>
        <v>0.11881427681684949</v>
      </c>
      <c r="AV73">
        <f>STDEV(expt!S71:AI71)/SQRT(COUNT(expt!S71:AI71))</f>
        <v>0.14053392093497549</v>
      </c>
      <c r="AX73">
        <f>AVERAGE('Gal4 ctrl'!AZ71:BP71)</f>
        <v>0.97534252521918197</v>
      </c>
      <c r="AY73">
        <f>AVERAGE('UAS ctrl'!AZ71:BP71)</f>
        <v>0.75598499715269407</v>
      </c>
      <c r="AZ73">
        <f>AVERAGE(expt!AZ71:BP71)</f>
        <v>0.60338698856204165</v>
      </c>
      <c r="BB73">
        <f>STDEV('Gal4 ctrl'!AZ71:BP71)/SQRT(COUNT('Gal4 ctrl'!AZ71:BP71))</f>
        <v>5.6597037674293714E-2</v>
      </c>
      <c r="BC73">
        <f>STDEV('UAS ctrl'!AZ71:BP71)/SQRT(COUNT('UAS ctrl'!AZ71:BP71))</f>
        <v>8.4415441665105007E-2</v>
      </c>
      <c r="BD73">
        <f>STDEV(expt!AZ71:BP71)/SQRT(COUNT(expt!AZ71:BP71))</f>
        <v>5.8639720534999572E-2</v>
      </c>
      <c r="BF73">
        <f>AVERAGE('Gal4 ctrl'!CG71:CW71)</f>
        <v>0.90746738339109423</v>
      </c>
      <c r="BG73">
        <f>AVERAGE('UAS ctrl'!CG71:CW71)</f>
        <v>0.74006600102704079</v>
      </c>
      <c r="BH73">
        <f>AVERAGE(expt!CG71:CW71)</f>
        <v>0.52401984895346587</v>
      </c>
      <c r="BJ73">
        <f>STDEV('Gal4 ctrl'!CG71:CW71)/SQRT(COUNT('Gal4 ctrl'!CG71:CW71))</f>
        <v>9.9004745658558324E-2</v>
      </c>
      <c r="BK73">
        <f>STDEV('UAS ctrl'!CG71:CW71)/SQRT(COUNT('UAS ctrl'!CG71:CW71))</f>
        <v>5.3766116360810134E-2</v>
      </c>
      <c r="BL73">
        <f>STDEV(expt!CG71:CW71)/SQRT(COUNT(expt!CG71:CW71))</f>
        <v>4.3474106212191721E-2</v>
      </c>
      <c r="BQ73" t="e">
        <f>AVERAGE('Gal4 ctrl'!CX71:DN71)</f>
        <v>#DIV/0!</v>
      </c>
      <c r="BR73">
        <f>AVERAGE('UAS ctrl'!CX71:DN71)</f>
        <v>0.64177166666666674</v>
      </c>
      <c r="BS73" t="e">
        <f>AVERAGE(expt!CX71:DN71)</f>
        <v>#DIV/0!</v>
      </c>
      <c r="BU73" t="e">
        <f>STDEV('Gal4 ctrl'!CX71:DN71)/SQRT(COUNT('Gal4 ctrl'!CX71:DN71))</f>
        <v>#DIV/0!</v>
      </c>
      <c r="BV73">
        <f>STDEV('UAS ctrl'!CX71:DN71)/SQRT(COUNT('UAS ctrl'!CX71:DN71))</f>
        <v>4.8659747222395924E-2</v>
      </c>
      <c r="BW73" t="e">
        <f>STDEV(expt!CX71:DN71)/SQRT(COUNT(expt!CX71:DN71))</f>
        <v>#DIV/0!</v>
      </c>
      <c r="BY73" t="e">
        <f>AVERAGE('Gal4 ctrl'!DO71:EE71)</f>
        <v>#DIV/0!</v>
      </c>
      <c r="BZ73">
        <f>AVERAGE('UAS ctrl'!DO71:EE71)</f>
        <v>0.5621733333333333</v>
      </c>
      <c r="CA73" t="e">
        <f>AVERAGE(expt!DO71:EE71)</f>
        <v>#DIV/0!</v>
      </c>
      <c r="CC73" t="e">
        <f>STDEV('Gal4 ctrl'!DO71:EE71)/SQRT(COUNT('Gal4 ctrl'!DO71:EE71))</f>
        <v>#DIV/0!</v>
      </c>
      <c r="CD73">
        <f>STDEV('UAS ctrl'!DO71:EE71)/SQRT(COUNT('UAS ctrl'!DO71:EE71))</f>
        <v>4.6238252387372822E-2</v>
      </c>
      <c r="CE73" t="e">
        <f>STDEV(expt!DO71:EE71)/SQRT(COUNT(expt!DO71:EE71))</f>
        <v>#DIV/0!</v>
      </c>
      <c r="CG73" t="e">
        <f>AVERAGE('Gal4 ctrl'!EF71:EV71)</f>
        <v>#DIV/0!</v>
      </c>
      <c r="CH73">
        <f>AVERAGE('UAS ctrl'!EF71:EV71)</f>
        <v>0.44694166666666674</v>
      </c>
      <c r="CI73" t="e">
        <f>AVERAGE(expt!EF71:EV71)</f>
        <v>#DIV/0!</v>
      </c>
      <c r="CK73" t="e">
        <f>STDEV('Gal4 ctrl'!EF71:EV71)/SQRT(COUNT('Gal4 ctrl'!EF71:EV71))</f>
        <v>#DIV/0!</v>
      </c>
      <c r="CL73">
        <f>STDEV('UAS ctrl'!EF71:EV71)/SQRT(COUNT('UAS ctrl'!EF71:EV71))</f>
        <v>3.8516705482980043E-2</v>
      </c>
      <c r="CM73" t="e">
        <f>STDEV(expt!EF71:EV71)/SQRT(COUNT(expt!EF71:EV71))</f>
        <v>#DIV/0!</v>
      </c>
    </row>
    <row r="74" spans="15:91" x14ac:dyDescent="0.2">
      <c r="O74">
        <v>71</v>
      </c>
      <c r="P74">
        <f>AVERAGE('Gal4 ctrl'!C72:R72)</f>
        <v>6.0843414228580501</v>
      </c>
      <c r="Q74">
        <f>AVERAGE('UAS ctrl'!C72:R72)</f>
        <v>5.3109016420747137</v>
      </c>
      <c r="R74">
        <f>AVERAGE(expt!C72:R72)</f>
        <v>2.1332743370758784</v>
      </c>
      <c r="T74">
        <f>STDEV('Gal4 ctrl'!C72:R72)/SQRT(COUNT('Gal4 ctrl'!C72:R72))</f>
        <v>1.2137296198418477</v>
      </c>
      <c r="U74">
        <f>STDEV('UAS ctrl'!C72:R72)/SQRT(COUNT('UAS ctrl'!C72:R72))</f>
        <v>1.1618258306590612</v>
      </c>
      <c r="V74">
        <f>STDEV(expt!C72:R72)/SQRT(COUNT(expt!C72:R72))</f>
        <v>0.60678569340429833</v>
      </c>
      <c r="X74">
        <f>AVERAGE('Gal4 ctrl'!AJ72:AY72)</f>
        <v>4.9492793265414621</v>
      </c>
      <c r="Y74">
        <f>AVERAGE('UAS ctrl'!AJ72:AY72)</f>
        <v>1.9823842429887002</v>
      </c>
      <c r="Z74">
        <f>AVERAGE(expt!AJ72:AY72)</f>
        <v>0.93574109535440397</v>
      </c>
      <c r="AB74">
        <f>STDEV('Gal4 ctrl'!AJ72:AY72)/SQRT(COUNT('Gal4 ctrl'!AJ72:AY72))</f>
        <v>0.71574031575215702</v>
      </c>
      <c r="AC74">
        <f>STDEV('UAS ctrl'!AJ72:AY72)/SQRT(COUNT('UAS ctrl'!AJ72:AY72))</f>
        <v>0.41731342373194902</v>
      </c>
      <c r="AD74">
        <f>STDEV(expt!AJ72:AY72)/SQRT(COUNT(expt!AJ72:AY72))</f>
        <v>0.19612362758962115</v>
      </c>
      <c r="AF74">
        <f>AVERAGE('Gal4 ctrl'!BQ72:CF72)</f>
        <v>5.0448656040523954</v>
      </c>
      <c r="AG74">
        <f>AVERAGE('UAS ctrl'!BQ72:CF72)</f>
        <v>2.6251281110231202</v>
      </c>
      <c r="AH74">
        <f>AVERAGE(expt!BQ72:CF72)</f>
        <v>0.7995704497574595</v>
      </c>
      <c r="AJ74">
        <f>STDEV('Gal4 ctrl'!BQ72:CF72)/SQRT(COUNT('Gal4 ctrl'!BQ72:CF72))</f>
        <v>0.96285407416812485</v>
      </c>
      <c r="AK74">
        <f>STDEV('UAS ctrl'!BQ72:CF72)/SQRT(COUNT('UAS ctrl'!BQ72:CF72))</f>
        <v>0.7069443134554998</v>
      </c>
      <c r="AL74">
        <f>STDEV(expt!BQ72:CF72)/SQRT(COUNT(expt!BQ72:CF72))</f>
        <v>0.14511155714607443</v>
      </c>
      <c r="AP74">
        <f>AVERAGE('Gal4 ctrl'!S72:AI72)</f>
        <v>1.2548983057254393</v>
      </c>
      <c r="AQ74">
        <f>AVERAGE('UAS ctrl'!S72:AI72)</f>
        <v>1.145133421709521</v>
      </c>
      <c r="AR74">
        <f>AVERAGE(expt!S72:AI72)</f>
        <v>0.68832558272614497</v>
      </c>
      <c r="AT74">
        <f>STDEV('Gal4 ctrl'!S72:AI72)/SQRT(COUNT('Gal4 ctrl'!S72:AI72))</f>
        <v>0.11248098496065174</v>
      </c>
      <c r="AU74">
        <f>STDEV('UAS ctrl'!S72:AI72)/SQRT(COUNT('UAS ctrl'!S72:AI72))</f>
        <v>0.14221809554105355</v>
      </c>
      <c r="AV74">
        <f>STDEV(expt!S72:AI72)/SQRT(COUNT(expt!S72:AI72))</f>
        <v>9.9353936997685022E-2</v>
      </c>
      <c r="AX74">
        <f>AVERAGE('Gal4 ctrl'!AZ72:BP72)</f>
        <v>1.017340703237869</v>
      </c>
      <c r="AY74">
        <f>AVERAGE('UAS ctrl'!AZ72:BP72)</f>
        <v>0.81821991296631758</v>
      </c>
      <c r="AZ74">
        <f>AVERAGE(expt!AZ72:BP72)</f>
        <v>0.51965170915680337</v>
      </c>
      <c r="BB74">
        <f>STDEV('Gal4 ctrl'!AZ72:BP72)/SQRT(COUNT('Gal4 ctrl'!AZ72:BP72))</f>
        <v>6.9410159019499443E-2</v>
      </c>
      <c r="BC74">
        <f>STDEV('UAS ctrl'!AZ72:BP72)/SQRT(COUNT('UAS ctrl'!AZ72:BP72))</f>
        <v>5.0127306398613472E-2</v>
      </c>
      <c r="BD74">
        <f>STDEV(expt!AZ72:BP72)/SQRT(COUNT(expt!AZ72:BP72))</f>
        <v>6.6944048826822575E-2</v>
      </c>
      <c r="BF74">
        <f>AVERAGE('Gal4 ctrl'!CG72:CW72)</f>
        <v>0.85838606282004548</v>
      </c>
      <c r="BG74">
        <f>AVERAGE('UAS ctrl'!CG72:CW72)</f>
        <v>0.79305595021274755</v>
      </c>
      <c r="BH74">
        <f>AVERAGE(expt!CG72:CW72)</f>
        <v>0.48275878961510266</v>
      </c>
      <c r="BJ74">
        <f>STDEV('Gal4 ctrl'!CG72:CW72)/SQRT(COUNT('Gal4 ctrl'!CG72:CW72))</f>
        <v>0.14037007886598057</v>
      </c>
      <c r="BK74">
        <f>STDEV('UAS ctrl'!CG72:CW72)/SQRT(COUNT('UAS ctrl'!CG72:CW72))</f>
        <v>7.0228114196001501E-2</v>
      </c>
      <c r="BL74">
        <f>STDEV(expt!CG72:CW72)/SQRT(COUNT(expt!CG72:CW72))</f>
        <v>2.0513369912333664E-2</v>
      </c>
      <c r="BQ74" t="e">
        <f>AVERAGE('Gal4 ctrl'!CX72:DN72)</f>
        <v>#DIV/0!</v>
      </c>
      <c r="BR74">
        <f>AVERAGE('UAS ctrl'!CX72:DN72)</f>
        <v>0.62949500000000003</v>
      </c>
      <c r="BS74" t="e">
        <f>AVERAGE(expt!CX72:DN72)</f>
        <v>#DIV/0!</v>
      </c>
      <c r="BU74" t="e">
        <f>STDEV('Gal4 ctrl'!CX72:DN72)/SQRT(COUNT('Gal4 ctrl'!CX72:DN72))</f>
        <v>#DIV/0!</v>
      </c>
      <c r="BV74">
        <f>STDEV('UAS ctrl'!CX72:DN72)/SQRT(COUNT('UAS ctrl'!CX72:DN72))</f>
        <v>4.4069721026614578E-2</v>
      </c>
      <c r="BW74" t="e">
        <f>STDEV(expt!CX72:DN72)/SQRT(COUNT(expt!CX72:DN72))</f>
        <v>#DIV/0!</v>
      </c>
      <c r="BY74" t="e">
        <f>AVERAGE('Gal4 ctrl'!DO72:EE72)</f>
        <v>#DIV/0!</v>
      </c>
      <c r="BZ74">
        <f>AVERAGE('UAS ctrl'!DO72:EE72)</f>
        <v>0.5274633333333334</v>
      </c>
      <c r="CA74" t="e">
        <f>AVERAGE(expt!DO72:EE72)</f>
        <v>#DIV/0!</v>
      </c>
      <c r="CC74" t="e">
        <f>STDEV('Gal4 ctrl'!DO72:EE72)/SQRT(COUNT('Gal4 ctrl'!DO72:EE72))</f>
        <v>#DIV/0!</v>
      </c>
      <c r="CD74">
        <f>STDEV('UAS ctrl'!DO72:EE72)/SQRT(COUNT('UAS ctrl'!DO72:EE72))</f>
        <v>4.6214300379817025E-2</v>
      </c>
      <c r="CE74" t="e">
        <f>STDEV(expt!DO72:EE72)/SQRT(COUNT(expt!DO72:EE72))</f>
        <v>#DIV/0!</v>
      </c>
      <c r="CG74" t="e">
        <f>AVERAGE('Gal4 ctrl'!EF72:EV72)</f>
        <v>#DIV/0!</v>
      </c>
      <c r="CH74">
        <f>AVERAGE('UAS ctrl'!EF72:EV72)</f>
        <v>0.49843333333333334</v>
      </c>
      <c r="CI74" t="e">
        <f>AVERAGE(expt!EF72:EV72)</f>
        <v>#DIV/0!</v>
      </c>
      <c r="CK74" t="e">
        <f>STDEV('Gal4 ctrl'!EF72:EV72)/SQRT(COUNT('Gal4 ctrl'!EF72:EV72))</f>
        <v>#DIV/0!</v>
      </c>
      <c r="CL74">
        <f>STDEV('UAS ctrl'!EF72:EV72)/SQRT(COUNT('UAS ctrl'!EF72:EV72))</f>
        <v>4.3326922789229269E-2</v>
      </c>
      <c r="CM74" t="e">
        <f>STDEV(expt!EF72:EV72)/SQRT(COUNT(expt!EF72:EV72))</f>
        <v>#DIV/0!</v>
      </c>
    </row>
    <row r="75" spans="15:91" x14ac:dyDescent="0.2">
      <c r="O75">
        <v>72</v>
      </c>
      <c r="P75">
        <f>AVERAGE('Gal4 ctrl'!C73:R73)</f>
        <v>5.3584445137266412</v>
      </c>
      <c r="Q75">
        <f>AVERAGE('UAS ctrl'!C73:R73)</f>
        <v>5.670004323075692</v>
      </c>
      <c r="R75">
        <f>AVERAGE(expt!C73:R73)</f>
        <v>2.2641380327484799</v>
      </c>
      <c r="T75">
        <f>STDEV('Gal4 ctrl'!C73:R73)/SQRT(COUNT('Gal4 ctrl'!C73:R73))</f>
        <v>0.87944238318654533</v>
      </c>
      <c r="U75">
        <f>STDEV('UAS ctrl'!C73:R73)/SQRT(COUNT('UAS ctrl'!C73:R73))</f>
        <v>1.008791756338616</v>
      </c>
      <c r="V75">
        <f>STDEV(expt!C73:R73)/SQRT(COUNT(expt!C73:R73))</f>
        <v>0.68224194868559285</v>
      </c>
      <c r="X75">
        <f>AVERAGE('Gal4 ctrl'!AJ73:AY73)</f>
        <v>5.3049929669314206</v>
      </c>
      <c r="Y75">
        <f>AVERAGE('UAS ctrl'!AJ73:AY73)</f>
        <v>2.2709178664443863</v>
      </c>
      <c r="Z75">
        <f>AVERAGE(expt!AJ73:AY73)</f>
        <v>0.98526697427946219</v>
      </c>
      <c r="AB75">
        <f>STDEV('Gal4 ctrl'!AJ73:AY73)/SQRT(COUNT('Gal4 ctrl'!AJ73:AY73))</f>
        <v>0.68327683898809177</v>
      </c>
      <c r="AC75">
        <f>STDEV('UAS ctrl'!AJ73:AY73)/SQRT(COUNT('UAS ctrl'!AJ73:AY73))</f>
        <v>0.54864611255590767</v>
      </c>
      <c r="AD75">
        <f>STDEV(expt!AJ73:AY73)/SQRT(COUNT(expt!AJ73:AY73))</f>
        <v>0.15200771698686452</v>
      </c>
      <c r="AF75">
        <f>AVERAGE('Gal4 ctrl'!BQ73:CF73)</f>
        <v>4.9363130523071472</v>
      </c>
      <c r="AG75">
        <f>AVERAGE('UAS ctrl'!BQ73:CF73)</f>
        <v>2.8667903423906167</v>
      </c>
      <c r="AH75">
        <f>AVERAGE(expt!BQ73:CF73)</f>
        <v>0.73637574515869719</v>
      </c>
      <c r="AJ75">
        <f>STDEV('Gal4 ctrl'!BQ73:CF73)/SQRT(COUNT('Gal4 ctrl'!BQ73:CF73))</f>
        <v>1.171974926593806</v>
      </c>
      <c r="AK75">
        <f>STDEV('UAS ctrl'!BQ73:CF73)/SQRT(COUNT('UAS ctrl'!BQ73:CF73))</f>
        <v>0.7631064920557642</v>
      </c>
      <c r="AL75">
        <f>STDEV(expt!BQ73:CF73)/SQRT(COUNT(expt!BQ73:CF73))</f>
        <v>0.11894459174264779</v>
      </c>
      <c r="AP75">
        <f>AVERAGE('Gal4 ctrl'!S73:AI73)</f>
        <v>1.4023161815696517</v>
      </c>
      <c r="AQ75">
        <f>AVERAGE('UAS ctrl'!S73:AI73)</f>
        <v>1.1825700782885604</v>
      </c>
      <c r="AR75">
        <f>AVERAGE(expt!S73:AI73)</f>
        <v>0.84925241088923442</v>
      </c>
      <c r="AT75">
        <f>STDEV('Gal4 ctrl'!S73:AI73)/SQRT(COUNT('Gal4 ctrl'!S73:AI73))</f>
        <v>0.19134793144786139</v>
      </c>
      <c r="AU75">
        <f>STDEV('UAS ctrl'!S73:AI73)/SQRT(COUNT('UAS ctrl'!S73:AI73))</f>
        <v>6.3783337159444939E-2</v>
      </c>
      <c r="AV75">
        <f>STDEV(expt!S73:AI73)/SQRT(COUNT(expt!S73:AI73))</f>
        <v>0.18019558856537257</v>
      </c>
      <c r="AX75">
        <f>AVERAGE('Gal4 ctrl'!AZ73:BP73)</f>
        <v>1.2311482602634498</v>
      </c>
      <c r="AY75">
        <f>AVERAGE('UAS ctrl'!AZ73:BP73)</f>
        <v>0.79127671989869175</v>
      </c>
      <c r="AZ75">
        <f>AVERAGE(expt!AZ73:BP73)</f>
        <v>0.56674507958424947</v>
      </c>
      <c r="BB75">
        <f>STDEV('Gal4 ctrl'!AZ73:BP73)/SQRT(COUNT('Gal4 ctrl'!AZ73:BP73))</f>
        <v>0.1580578072559661</v>
      </c>
      <c r="BC75">
        <f>STDEV('UAS ctrl'!AZ73:BP73)/SQRT(COUNT('UAS ctrl'!AZ73:BP73))</f>
        <v>0.11659551284954953</v>
      </c>
      <c r="BD75">
        <f>STDEV(expt!AZ73:BP73)/SQRT(COUNT(expt!AZ73:BP73))</f>
        <v>7.556649856235742E-2</v>
      </c>
      <c r="BF75">
        <f>AVERAGE('Gal4 ctrl'!CG73:CW73)</f>
        <v>0.9869907083839673</v>
      </c>
      <c r="BG75">
        <f>AVERAGE('UAS ctrl'!CG73:CW73)</f>
        <v>0.7732606350661585</v>
      </c>
      <c r="BH75">
        <f>AVERAGE(expt!CG73:CW73)</f>
        <v>0.46911629737704486</v>
      </c>
      <c r="BJ75">
        <f>STDEV('Gal4 ctrl'!CG73:CW73)/SQRT(COUNT('Gal4 ctrl'!CG73:CW73))</f>
        <v>7.3732151821851444E-2</v>
      </c>
      <c r="BK75">
        <f>STDEV('UAS ctrl'!CG73:CW73)/SQRT(COUNT('UAS ctrl'!CG73:CW73))</f>
        <v>6.2653375279576304E-2</v>
      </c>
      <c r="BL75">
        <f>STDEV(expt!CG73:CW73)/SQRT(COUNT(expt!CG73:CW73))</f>
        <v>2.5541997884090655E-2</v>
      </c>
      <c r="BQ75" t="e">
        <f>AVERAGE('Gal4 ctrl'!CX73:DN73)</f>
        <v>#DIV/0!</v>
      </c>
      <c r="BR75">
        <f>AVERAGE('UAS ctrl'!CX73:DN73)</f>
        <v>0.61258499999999994</v>
      </c>
      <c r="BS75" t="e">
        <f>AVERAGE(expt!CX73:DN73)</f>
        <v>#DIV/0!</v>
      </c>
      <c r="BU75" t="e">
        <f>STDEV('Gal4 ctrl'!CX73:DN73)/SQRT(COUNT('Gal4 ctrl'!CX73:DN73))</f>
        <v>#DIV/0!</v>
      </c>
      <c r="BV75">
        <f>STDEV('UAS ctrl'!CX73:DN73)/SQRT(COUNT('UAS ctrl'!CX73:DN73))</f>
        <v>5.3199413110513058E-2</v>
      </c>
      <c r="BW75" t="e">
        <f>STDEV(expt!CX73:DN73)/SQRT(COUNT(expt!CX73:DN73))</f>
        <v>#DIV/0!</v>
      </c>
      <c r="BY75" t="e">
        <f>AVERAGE('Gal4 ctrl'!DO73:EE73)</f>
        <v>#DIV/0!</v>
      </c>
      <c r="BZ75">
        <f>AVERAGE('UAS ctrl'!DO73:EE73)</f>
        <v>0.50662833333333335</v>
      </c>
      <c r="CA75" t="e">
        <f>AVERAGE(expt!DO73:EE73)</f>
        <v>#DIV/0!</v>
      </c>
      <c r="CC75" t="e">
        <f>STDEV('Gal4 ctrl'!DO73:EE73)/SQRT(COUNT('Gal4 ctrl'!DO73:EE73))</f>
        <v>#DIV/0!</v>
      </c>
      <c r="CD75">
        <f>STDEV('UAS ctrl'!DO73:EE73)/SQRT(COUNT('UAS ctrl'!DO73:EE73))</f>
        <v>4.6173686242952539E-2</v>
      </c>
      <c r="CE75" t="e">
        <f>STDEV(expt!DO73:EE73)/SQRT(COUNT(expt!DO73:EE73))</f>
        <v>#DIV/0!</v>
      </c>
      <c r="CG75" t="e">
        <f>AVERAGE('Gal4 ctrl'!EF73:EV73)</f>
        <v>#DIV/0!</v>
      </c>
      <c r="CH75">
        <f>AVERAGE('UAS ctrl'!EF73:EV73)</f>
        <v>0.49610416666666673</v>
      </c>
      <c r="CI75" t="e">
        <f>AVERAGE(expt!EF73:EV73)</f>
        <v>#DIV/0!</v>
      </c>
      <c r="CK75" t="e">
        <f>STDEV('Gal4 ctrl'!EF73:EV73)/SQRT(COUNT('Gal4 ctrl'!EF73:EV73))</f>
        <v>#DIV/0!</v>
      </c>
      <c r="CL75">
        <f>STDEV('UAS ctrl'!EF73:EV73)/SQRT(COUNT('UAS ctrl'!EF73:EV73))</f>
        <v>3.8679582772073826E-2</v>
      </c>
      <c r="CM75" t="e">
        <f>STDEV(expt!EF73:EV73)/SQRT(COUNT(expt!EF73:EV73))</f>
        <v>#DIV/0!</v>
      </c>
    </row>
    <row r="76" spans="15:91" x14ac:dyDescent="0.2">
      <c r="O76">
        <v>73</v>
      </c>
      <c r="P76">
        <f>AVERAGE('Gal4 ctrl'!C74:R74)</f>
        <v>5.2899243988844393</v>
      </c>
      <c r="Q76">
        <f>AVERAGE('UAS ctrl'!C74:R74)</f>
        <v>5.9926451754113783</v>
      </c>
      <c r="R76">
        <f>AVERAGE(expt!C74:R74)</f>
        <v>2.9546451559672486</v>
      </c>
      <c r="T76">
        <f>STDEV('Gal4 ctrl'!C74:R74)/SQRT(COUNT('Gal4 ctrl'!C74:R74))</f>
        <v>0.92376286813275199</v>
      </c>
      <c r="U76">
        <f>STDEV('UAS ctrl'!C74:R74)/SQRT(COUNT('UAS ctrl'!C74:R74))</f>
        <v>1.2839049286842386</v>
      </c>
      <c r="V76">
        <f>STDEV(expt!C74:R74)/SQRT(COUNT(expt!C74:R74))</f>
        <v>0.76702129956766985</v>
      </c>
      <c r="X76">
        <f>AVERAGE('Gal4 ctrl'!AJ74:AY74)</f>
        <v>4.9884722154636965</v>
      </c>
      <c r="Y76">
        <f>AVERAGE('UAS ctrl'!AJ74:AY74)</f>
        <v>2.0908361785580505</v>
      </c>
      <c r="Z76">
        <f>AVERAGE(expt!AJ74:AY74)</f>
        <v>0.93606763564170603</v>
      </c>
      <c r="AB76">
        <f>STDEV('Gal4 ctrl'!AJ74:AY74)/SQRT(COUNT('Gal4 ctrl'!AJ74:AY74))</f>
        <v>0.68122382978319673</v>
      </c>
      <c r="AC76">
        <f>STDEV('UAS ctrl'!AJ74:AY74)/SQRT(COUNT('UAS ctrl'!AJ74:AY74))</f>
        <v>0.49498284603793941</v>
      </c>
      <c r="AD76">
        <f>STDEV(expt!AJ74:AY74)/SQRT(COUNT(expt!AJ74:AY74))</f>
        <v>0.14517751122854661</v>
      </c>
      <c r="AF76">
        <f>AVERAGE('Gal4 ctrl'!BQ74:CF74)</f>
        <v>4.7020962162791493</v>
      </c>
      <c r="AG76">
        <f>AVERAGE('UAS ctrl'!BQ74:CF74)</f>
        <v>3.1928075845934072</v>
      </c>
      <c r="AH76">
        <f>AVERAGE(expt!BQ74:CF74)</f>
        <v>0.84632668153861523</v>
      </c>
      <c r="AJ76">
        <f>STDEV('Gal4 ctrl'!BQ74:CF74)/SQRT(COUNT('Gal4 ctrl'!BQ74:CF74))</f>
        <v>1.4512638289888946</v>
      </c>
      <c r="AK76">
        <f>STDEV('UAS ctrl'!BQ74:CF74)/SQRT(COUNT('UAS ctrl'!BQ74:CF74))</f>
        <v>1.1021659556546477</v>
      </c>
      <c r="AL76">
        <f>STDEV(expt!BQ74:CF74)/SQRT(COUNT(expt!BQ74:CF74))</f>
        <v>0.11526959401602972</v>
      </c>
      <c r="AP76">
        <f>AVERAGE('Gal4 ctrl'!S74:AI74)</f>
        <v>1.286443231981234</v>
      </c>
      <c r="AQ76">
        <f>AVERAGE('UAS ctrl'!S74:AI74)</f>
        <v>1.1646966603549336</v>
      </c>
      <c r="AR76">
        <f>AVERAGE(expt!S74:AI74)</f>
        <v>0.9396335762258845</v>
      </c>
      <c r="AT76">
        <f>STDEV('Gal4 ctrl'!S74:AI74)/SQRT(COUNT('Gal4 ctrl'!S74:AI74))</f>
        <v>0.11664093586418034</v>
      </c>
      <c r="AU76">
        <f>STDEV('UAS ctrl'!S74:AI74)/SQRT(COUNT('UAS ctrl'!S74:AI74))</f>
        <v>0.14705726698282631</v>
      </c>
      <c r="AV76">
        <f>STDEV(expt!S74:AI74)/SQRT(COUNT(expt!S74:AI74))</f>
        <v>0.1495558913436861</v>
      </c>
      <c r="AX76">
        <f>AVERAGE('Gal4 ctrl'!AZ74:BP74)</f>
        <v>1.1676891504251656</v>
      </c>
      <c r="AY76">
        <f>AVERAGE('UAS ctrl'!AZ74:BP74)</f>
        <v>0.71917086539936104</v>
      </c>
      <c r="AZ76">
        <f>AVERAGE(expt!AZ74:BP74)</f>
        <v>0.57100523340370735</v>
      </c>
      <c r="BB76">
        <f>STDEV('Gal4 ctrl'!AZ74:BP74)/SQRT(COUNT('Gal4 ctrl'!AZ74:BP74))</f>
        <v>0.12313239221499142</v>
      </c>
      <c r="BC76">
        <f>STDEV('UAS ctrl'!AZ74:BP74)/SQRT(COUNT('UAS ctrl'!AZ74:BP74))</f>
        <v>0.10124601896599772</v>
      </c>
      <c r="BD76">
        <f>STDEV(expt!AZ74:BP74)/SQRT(COUNT(expt!AZ74:BP74))</f>
        <v>6.1420876051489992E-2</v>
      </c>
      <c r="BF76">
        <f>AVERAGE('Gal4 ctrl'!CG74:CW74)</f>
        <v>0.90108003963963024</v>
      </c>
      <c r="BG76">
        <f>AVERAGE('UAS ctrl'!CG74:CW74)</f>
        <v>0.71524909909861034</v>
      </c>
      <c r="BH76">
        <f>AVERAGE(expt!CG74:CW74)</f>
        <v>0.46800660799583982</v>
      </c>
      <c r="BJ76">
        <f>STDEV('Gal4 ctrl'!CG74:CW74)/SQRT(COUNT('Gal4 ctrl'!CG74:CW74))</f>
        <v>0.11544086107517074</v>
      </c>
      <c r="BK76">
        <f>STDEV('UAS ctrl'!CG74:CW74)/SQRT(COUNT('UAS ctrl'!CG74:CW74))</f>
        <v>6.2265975635726174E-2</v>
      </c>
      <c r="BL76">
        <f>STDEV(expt!CG74:CW74)/SQRT(COUNT(expt!CG74:CW74))</f>
        <v>2.859422139827723E-2</v>
      </c>
      <c r="BQ76" t="e">
        <f>AVERAGE('Gal4 ctrl'!CX74:DN74)</f>
        <v>#DIV/0!</v>
      </c>
      <c r="BR76">
        <f>AVERAGE('UAS ctrl'!CX74:DN74)</f>
        <v>0.64290416666666672</v>
      </c>
      <c r="BS76" t="e">
        <f>AVERAGE(expt!CX74:DN74)</f>
        <v>#DIV/0!</v>
      </c>
      <c r="BU76" t="e">
        <f>STDEV('Gal4 ctrl'!CX74:DN74)/SQRT(COUNT('Gal4 ctrl'!CX74:DN74))</f>
        <v>#DIV/0!</v>
      </c>
      <c r="BV76">
        <f>STDEV('UAS ctrl'!CX74:DN74)/SQRT(COUNT('UAS ctrl'!CX74:DN74))</f>
        <v>5.2499257043203781E-2</v>
      </c>
      <c r="BW76" t="e">
        <f>STDEV(expt!CX74:DN74)/SQRT(COUNT(expt!CX74:DN74))</f>
        <v>#DIV/0!</v>
      </c>
      <c r="BY76" t="e">
        <f>AVERAGE('Gal4 ctrl'!DO74:EE74)</f>
        <v>#DIV/0!</v>
      </c>
      <c r="BZ76">
        <f>AVERAGE('UAS ctrl'!DO74:EE74)</f>
        <v>0.56418333333333337</v>
      </c>
      <c r="CA76" t="e">
        <f>AVERAGE(expt!DO74:EE74)</f>
        <v>#DIV/0!</v>
      </c>
      <c r="CC76" t="e">
        <f>STDEV('Gal4 ctrl'!DO74:EE74)/SQRT(COUNT('Gal4 ctrl'!DO74:EE74))</f>
        <v>#DIV/0!</v>
      </c>
      <c r="CD76">
        <f>STDEV('UAS ctrl'!DO74:EE74)/SQRT(COUNT('UAS ctrl'!DO74:EE74))</f>
        <v>5.4330868846319491E-2</v>
      </c>
      <c r="CE76" t="e">
        <f>STDEV(expt!DO74:EE74)/SQRT(COUNT(expt!DO74:EE74))</f>
        <v>#DIV/0!</v>
      </c>
      <c r="CG76" t="e">
        <f>AVERAGE('Gal4 ctrl'!EF74:EV74)</f>
        <v>#DIV/0!</v>
      </c>
      <c r="CH76">
        <f>AVERAGE('UAS ctrl'!EF74:EV74)</f>
        <v>0.46877666666666662</v>
      </c>
      <c r="CI76" t="e">
        <f>AVERAGE(expt!EF74:EV74)</f>
        <v>#DIV/0!</v>
      </c>
      <c r="CK76" t="e">
        <f>STDEV('Gal4 ctrl'!EF74:EV74)/SQRT(COUNT('Gal4 ctrl'!EF74:EV74))</f>
        <v>#DIV/0!</v>
      </c>
      <c r="CL76">
        <f>STDEV('UAS ctrl'!EF74:EV74)/SQRT(COUNT('UAS ctrl'!EF74:EV74))</f>
        <v>4.6294175321382171E-2</v>
      </c>
      <c r="CM76" t="e">
        <f>STDEV(expt!EF74:EV74)/SQRT(COUNT(expt!EF74:EV74))</f>
        <v>#DIV/0!</v>
      </c>
    </row>
    <row r="77" spans="15:91" x14ac:dyDescent="0.2">
      <c r="O77">
        <v>74</v>
      </c>
      <c r="P77">
        <f>AVERAGE('Gal4 ctrl'!C75:R75)</f>
        <v>5.8478496946440446</v>
      </c>
      <c r="Q77">
        <f>AVERAGE('UAS ctrl'!C75:R75)</f>
        <v>6.0556762607625485</v>
      </c>
      <c r="R77">
        <f>AVERAGE(expt!C75:R75)</f>
        <v>1.9810597828046268</v>
      </c>
      <c r="T77">
        <f>STDEV('Gal4 ctrl'!C75:R75)/SQRT(COUNT('Gal4 ctrl'!C75:R75))</f>
        <v>1.2871100990475075</v>
      </c>
      <c r="U77">
        <f>STDEV('UAS ctrl'!C75:R75)/SQRT(COUNT('UAS ctrl'!C75:R75))</f>
        <v>1.3456398739964486</v>
      </c>
      <c r="V77">
        <f>STDEV(expt!C75:R75)/SQRT(COUNT(expt!C75:R75))</f>
        <v>0.55273206549934206</v>
      </c>
      <c r="X77">
        <f>AVERAGE('Gal4 ctrl'!AJ75:AY75)</f>
        <v>4.8073116856091778</v>
      </c>
      <c r="Y77">
        <f>AVERAGE('UAS ctrl'!AJ75:AY75)</f>
        <v>3.1510264409744884</v>
      </c>
      <c r="Z77">
        <f>AVERAGE(expt!AJ75:AY75)</f>
        <v>0.86497702475771299</v>
      </c>
      <c r="AB77">
        <f>STDEV('Gal4 ctrl'!AJ75:AY75)/SQRT(COUNT('Gal4 ctrl'!AJ75:AY75))</f>
        <v>0.81136625307928045</v>
      </c>
      <c r="AC77">
        <f>STDEV('UAS ctrl'!AJ75:AY75)/SQRT(COUNT('UAS ctrl'!AJ75:AY75))</f>
        <v>0.61025665654631767</v>
      </c>
      <c r="AD77">
        <f>STDEV(expt!AJ75:AY75)/SQRT(COUNT(expt!AJ75:AY75))</f>
        <v>0.15508932973978584</v>
      </c>
      <c r="AF77">
        <f>AVERAGE('Gal4 ctrl'!BQ75:CF75)</f>
        <v>4.8516685887500905</v>
      </c>
      <c r="AG77">
        <f>AVERAGE('UAS ctrl'!BQ75:CF75)</f>
        <v>2.8991937364686886</v>
      </c>
      <c r="AH77">
        <f>AVERAGE(expt!BQ75:CF75)</f>
        <v>0.92653393383703275</v>
      </c>
      <c r="AJ77">
        <f>STDEV('Gal4 ctrl'!BQ75:CF75)/SQRT(COUNT('Gal4 ctrl'!BQ75:CF75))</f>
        <v>1.5828245812886299</v>
      </c>
      <c r="AK77">
        <f>STDEV('UAS ctrl'!BQ75:CF75)/SQRT(COUNT('UAS ctrl'!BQ75:CF75))</f>
        <v>0.93822769532627137</v>
      </c>
      <c r="AL77">
        <f>STDEV(expt!BQ75:CF75)/SQRT(COUNT(expt!BQ75:CF75))</f>
        <v>0.16198893689356925</v>
      </c>
      <c r="AP77">
        <f>AVERAGE('Gal4 ctrl'!S75:AI75)</f>
        <v>1.516571120977892</v>
      </c>
      <c r="AQ77">
        <f>AVERAGE('UAS ctrl'!S75:AI75)</f>
        <v>1.0827986712963471</v>
      </c>
      <c r="AR77">
        <f>AVERAGE(expt!S75:AI75)</f>
        <v>0.77940866377168005</v>
      </c>
      <c r="AT77">
        <f>STDEV('Gal4 ctrl'!S75:AI75)/SQRT(COUNT('Gal4 ctrl'!S75:AI75))</f>
        <v>0.15353149669230318</v>
      </c>
      <c r="AU77">
        <f>STDEV('UAS ctrl'!S75:AI75)/SQRT(COUNT('UAS ctrl'!S75:AI75))</f>
        <v>0.1623125317617343</v>
      </c>
      <c r="AV77">
        <f>STDEV(expt!S75:AI75)/SQRT(COUNT(expt!S75:AI75))</f>
        <v>0.12852254437985317</v>
      </c>
      <c r="AX77">
        <f>AVERAGE('Gal4 ctrl'!AZ75:BP75)</f>
        <v>0.96549903275306936</v>
      </c>
      <c r="AY77">
        <f>AVERAGE('UAS ctrl'!AZ75:BP75)</f>
        <v>0.82394393135471555</v>
      </c>
      <c r="AZ77">
        <f>AVERAGE(expt!AZ75:BP75)</f>
        <v>0.58470095427961799</v>
      </c>
      <c r="BB77">
        <f>STDEV('Gal4 ctrl'!AZ75:BP75)/SQRT(COUNT('Gal4 ctrl'!AZ75:BP75))</f>
        <v>4.5914016146772207E-2</v>
      </c>
      <c r="BC77">
        <f>STDEV('UAS ctrl'!AZ75:BP75)/SQRT(COUNT('UAS ctrl'!AZ75:BP75))</f>
        <v>9.6327395493655432E-2</v>
      </c>
      <c r="BD77">
        <f>STDEV(expt!AZ75:BP75)/SQRT(COUNT(expt!AZ75:BP75))</f>
        <v>4.529027000633614E-2</v>
      </c>
      <c r="BF77">
        <f>AVERAGE('Gal4 ctrl'!CG75:CW75)</f>
        <v>0.98605202574288309</v>
      </c>
      <c r="BG77">
        <f>AVERAGE('UAS ctrl'!CG75:CW75)</f>
        <v>0.7459305218151292</v>
      </c>
      <c r="BH77">
        <f>AVERAGE(expt!CG75:CW75)</f>
        <v>0.4767954810325235</v>
      </c>
      <c r="BJ77">
        <f>STDEV('Gal4 ctrl'!CG75:CW75)/SQRT(COUNT('Gal4 ctrl'!CG75:CW75))</f>
        <v>0.14232154794057644</v>
      </c>
      <c r="BK77">
        <f>STDEV('UAS ctrl'!CG75:CW75)/SQRT(COUNT('UAS ctrl'!CG75:CW75))</f>
        <v>7.7344771787904484E-2</v>
      </c>
      <c r="BL77">
        <f>STDEV(expt!CG75:CW75)/SQRT(COUNT(expt!CG75:CW75))</f>
        <v>2.3529994878949963E-2</v>
      </c>
      <c r="BQ77" t="e">
        <f>AVERAGE('Gal4 ctrl'!CX75:DN75)</f>
        <v>#DIV/0!</v>
      </c>
      <c r="BR77">
        <f>AVERAGE('UAS ctrl'!CX75:DN75)</f>
        <v>0.64028999999999991</v>
      </c>
      <c r="BS77" t="e">
        <f>AVERAGE(expt!CX75:DN75)</f>
        <v>#DIV/0!</v>
      </c>
      <c r="BU77" t="e">
        <f>STDEV('Gal4 ctrl'!CX75:DN75)/SQRT(COUNT('Gal4 ctrl'!CX75:DN75))</f>
        <v>#DIV/0!</v>
      </c>
      <c r="BV77">
        <f>STDEV('UAS ctrl'!CX75:DN75)/SQRT(COUNT('UAS ctrl'!CX75:DN75))</f>
        <v>5.4350657672138147E-2</v>
      </c>
      <c r="BW77" t="e">
        <f>STDEV(expt!CX75:DN75)/SQRT(COUNT(expt!CX75:DN75))</f>
        <v>#DIV/0!</v>
      </c>
      <c r="BY77" t="e">
        <f>AVERAGE('Gal4 ctrl'!DO75:EE75)</f>
        <v>#DIV/0!</v>
      </c>
      <c r="BZ77">
        <f>AVERAGE('UAS ctrl'!DO75:EE75)</f>
        <v>0.55591333333333337</v>
      </c>
      <c r="CA77" t="e">
        <f>AVERAGE(expt!DO75:EE75)</f>
        <v>#DIV/0!</v>
      </c>
      <c r="CC77" t="e">
        <f>STDEV('Gal4 ctrl'!DO75:EE75)/SQRT(COUNT('Gal4 ctrl'!DO75:EE75))</f>
        <v>#DIV/0!</v>
      </c>
      <c r="CD77">
        <f>STDEV('UAS ctrl'!DO75:EE75)/SQRT(COUNT('UAS ctrl'!DO75:EE75))</f>
        <v>5.0432730148208503E-2</v>
      </c>
      <c r="CE77" t="e">
        <f>STDEV(expt!DO75:EE75)/SQRT(COUNT(expt!DO75:EE75))</f>
        <v>#DIV/0!</v>
      </c>
      <c r="CG77" t="e">
        <f>AVERAGE('Gal4 ctrl'!EF75:EV75)</f>
        <v>#DIV/0!</v>
      </c>
      <c r="CH77">
        <f>AVERAGE('UAS ctrl'!EF75:EV75)</f>
        <v>0.46442999999999995</v>
      </c>
      <c r="CI77" t="e">
        <f>AVERAGE(expt!EF75:EV75)</f>
        <v>#DIV/0!</v>
      </c>
      <c r="CK77" t="e">
        <f>STDEV('Gal4 ctrl'!EF75:EV75)/SQRT(COUNT('Gal4 ctrl'!EF75:EV75))</f>
        <v>#DIV/0!</v>
      </c>
      <c r="CL77">
        <f>STDEV('UAS ctrl'!EF75:EV75)/SQRT(COUNT('UAS ctrl'!EF75:EV75))</f>
        <v>4.2753208421158706E-2</v>
      </c>
      <c r="CM77" t="e">
        <f>STDEV(expt!EF75:EV75)/SQRT(COUNT(expt!EF75:EV75))</f>
        <v>#DIV/0!</v>
      </c>
    </row>
    <row r="78" spans="15:91" x14ac:dyDescent="0.2">
      <c r="O78">
        <v>75</v>
      </c>
      <c r="P78">
        <f>AVERAGE('Gal4 ctrl'!C76:R76)</f>
        <v>5.1233662727726248</v>
      </c>
      <c r="Q78">
        <f>AVERAGE('UAS ctrl'!C76:R76)</f>
        <v>6.0644646081657347</v>
      </c>
      <c r="R78">
        <f>AVERAGE(expt!C76:R76)</f>
        <v>2.3589072520243888</v>
      </c>
      <c r="T78">
        <f>STDEV('Gal4 ctrl'!C76:R76)/SQRT(COUNT('Gal4 ctrl'!C76:R76))</f>
        <v>1.4024282071452394</v>
      </c>
      <c r="U78">
        <f>STDEV('UAS ctrl'!C76:R76)/SQRT(COUNT('UAS ctrl'!C76:R76))</f>
        <v>1.2130479949602508</v>
      </c>
      <c r="V78">
        <f>STDEV(expt!C76:R76)/SQRT(COUNT(expt!C76:R76))</f>
        <v>0.75531564550086516</v>
      </c>
      <c r="X78">
        <f>AVERAGE('Gal4 ctrl'!AJ76:AY76)</f>
        <v>4.8966301680289241</v>
      </c>
      <c r="Y78">
        <f>AVERAGE('UAS ctrl'!AJ76:AY76)</f>
        <v>3.4474375933889969</v>
      </c>
      <c r="Z78">
        <f>AVERAGE(expt!AJ76:AY76)</f>
        <v>0.86690551727504772</v>
      </c>
      <c r="AB78">
        <f>STDEV('Gal4 ctrl'!AJ76:AY76)/SQRT(COUNT('Gal4 ctrl'!AJ76:AY76))</f>
        <v>0.83948060490044707</v>
      </c>
      <c r="AC78">
        <f>STDEV('UAS ctrl'!AJ76:AY76)/SQRT(COUNT('UAS ctrl'!AJ76:AY76))</f>
        <v>0.89324396752397417</v>
      </c>
      <c r="AD78">
        <f>STDEV(expt!AJ76:AY76)/SQRT(COUNT(expt!AJ76:AY76))</f>
        <v>0.14652823928101993</v>
      </c>
      <c r="AF78">
        <f>AVERAGE('Gal4 ctrl'!BQ76:CF76)</f>
        <v>4.6425840819067403</v>
      </c>
      <c r="AG78">
        <f>AVERAGE('UAS ctrl'!BQ76:CF76)</f>
        <v>3.009480137816436</v>
      </c>
      <c r="AH78">
        <f>AVERAGE(expt!BQ76:CF76)</f>
        <v>0.84291701113684703</v>
      </c>
      <c r="AJ78">
        <f>STDEV('Gal4 ctrl'!BQ76:CF76)/SQRT(COUNT('Gal4 ctrl'!BQ76:CF76))</f>
        <v>1.3553209253517047</v>
      </c>
      <c r="AK78">
        <f>STDEV('UAS ctrl'!BQ76:CF76)/SQRT(COUNT('UAS ctrl'!BQ76:CF76))</f>
        <v>1.0043081473892879</v>
      </c>
      <c r="AL78">
        <f>STDEV(expt!BQ76:CF76)/SQRT(COUNT(expt!BQ76:CF76))</f>
        <v>0.18062709815681982</v>
      </c>
      <c r="AP78">
        <f>AVERAGE('Gal4 ctrl'!S76:AI76)</f>
        <v>1.4039069467098197</v>
      </c>
      <c r="AQ78">
        <f>AVERAGE('UAS ctrl'!S76:AI76)</f>
        <v>0.97055635184467393</v>
      </c>
      <c r="AR78">
        <f>AVERAGE(expt!S76:AI76)</f>
        <v>0.88056442493483045</v>
      </c>
      <c r="AT78">
        <f>STDEV('Gal4 ctrl'!S76:AI76)/SQRT(COUNT('Gal4 ctrl'!S76:AI76))</f>
        <v>0.12359982362663345</v>
      </c>
      <c r="AU78">
        <f>STDEV('UAS ctrl'!S76:AI76)/SQRT(COUNT('UAS ctrl'!S76:AI76))</f>
        <v>0.12057448842370953</v>
      </c>
      <c r="AV78">
        <f>STDEV(expt!S76:AI76)/SQRT(COUNT(expt!S76:AI76))</f>
        <v>0.13144611619053861</v>
      </c>
      <c r="AX78">
        <f>AVERAGE('Gal4 ctrl'!AZ76:BP76)</f>
        <v>1.096070066647727</v>
      </c>
      <c r="AY78">
        <f>AVERAGE('UAS ctrl'!AZ76:BP76)</f>
        <v>0.73511405745911118</v>
      </c>
      <c r="AZ78">
        <f>AVERAGE(expt!AZ76:BP76)</f>
        <v>0.5366268247846131</v>
      </c>
      <c r="BB78">
        <f>STDEV('Gal4 ctrl'!AZ76:BP76)/SQRT(COUNT('Gal4 ctrl'!AZ76:BP76))</f>
        <v>8.4540688661445151E-2</v>
      </c>
      <c r="BC78">
        <f>STDEV('UAS ctrl'!AZ76:BP76)/SQRT(COUNT('UAS ctrl'!AZ76:BP76))</f>
        <v>7.8118707219827846E-2</v>
      </c>
      <c r="BD78">
        <f>STDEV(expt!AZ76:BP76)/SQRT(COUNT(expt!AZ76:BP76))</f>
        <v>6.8148705033188026E-2</v>
      </c>
      <c r="BF78">
        <f>AVERAGE('Gal4 ctrl'!CG76:CW76)</f>
        <v>0.93179295364705206</v>
      </c>
      <c r="BG78">
        <f>AVERAGE('UAS ctrl'!CG76:CW76)</f>
        <v>0.9434005093643073</v>
      </c>
      <c r="BH78">
        <f>AVERAGE(expt!CG76:CW76)</f>
        <v>0.5022278236151998</v>
      </c>
      <c r="BJ78">
        <f>STDEV('Gal4 ctrl'!CG76:CW76)/SQRT(COUNT('Gal4 ctrl'!CG76:CW76))</f>
        <v>9.6815771825804808E-2</v>
      </c>
      <c r="BK78">
        <f>STDEV('UAS ctrl'!CG76:CW76)/SQRT(COUNT('UAS ctrl'!CG76:CW76))</f>
        <v>6.0436415450119123E-2</v>
      </c>
      <c r="BL78">
        <f>STDEV(expt!CG76:CW76)/SQRT(COUNT(expt!CG76:CW76))</f>
        <v>7.34697435382686E-2</v>
      </c>
      <c r="BQ78" t="e">
        <f>AVERAGE('Gal4 ctrl'!CX76:DN76)</f>
        <v>#DIV/0!</v>
      </c>
      <c r="BR78">
        <f>AVERAGE('UAS ctrl'!CX76:DN76)</f>
        <v>0.63141916666666664</v>
      </c>
      <c r="BS78" t="e">
        <f>AVERAGE(expt!CX76:DN76)</f>
        <v>#DIV/0!</v>
      </c>
      <c r="BU78" t="e">
        <f>STDEV('Gal4 ctrl'!CX76:DN76)/SQRT(COUNT('Gal4 ctrl'!CX76:DN76))</f>
        <v>#DIV/0!</v>
      </c>
      <c r="BV78">
        <f>STDEV('UAS ctrl'!CX76:DN76)/SQRT(COUNT('UAS ctrl'!CX76:DN76))</f>
        <v>4.5493819318111611E-2</v>
      </c>
      <c r="BW78" t="e">
        <f>STDEV(expt!CX76:DN76)/SQRT(COUNT(expt!CX76:DN76))</f>
        <v>#DIV/0!</v>
      </c>
      <c r="BY78" t="e">
        <f>AVERAGE('Gal4 ctrl'!DO76:EE76)</f>
        <v>#DIV/0!</v>
      </c>
      <c r="BZ78">
        <f>AVERAGE('UAS ctrl'!DO76:EE76)</f>
        <v>0.5434958333333334</v>
      </c>
      <c r="CA78" t="e">
        <f>AVERAGE(expt!DO76:EE76)</f>
        <v>#DIV/0!</v>
      </c>
      <c r="CC78" t="e">
        <f>STDEV('Gal4 ctrl'!DO76:EE76)/SQRT(COUNT('Gal4 ctrl'!DO76:EE76))</f>
        <v>#DIV/0!</v>
      </c>
      <c r="CD78">
        <f>STDEV('UAS ctrl'!DO76:EE76)/SQRT(COUNT('UAS ctrl'!DO76:EE76))</f>
        <v>4.4212646440129531E-2</v>
      </c>
      <c r="CE78" t="e">
        <f>STDEV(expt!DO76:EE76)/SQRT(COUNT(expt!DO76:EE76))</f>
        <v>#DIV/0!</v>
      </c>
      <c r="CG78" t="e">
        <f>AVERAGE('Gal4 ctrl'!EF76:EV76)</f>
        <v>#DIV/0!</v>
      </c>
      <c r="CH78">
        <f>AVERAGE('UAS ctrl'!EF76:EV76)</f>
        <v>0.43497666666666673</v>
      </c>
      <c r="CI78" t="e">
        <f>AVERAGE(expt!EF76:EV76)</f>
        <v>#DIV/0!</v>
      </c>
      <c r="CK78" t="e">
        <f>STDEV('Gal4 ctrl'!EF76:EV76)/SQRT(COUNT('Gal4 ctrl'!EF76:EV76))</f>
        <v>#DIV/0!</v>
      </c>
      <c r="CL78">
        <f>STDEV('UAS ctrl'!EF76:EV76)/SQRT(COUNT('UAS ctrl'!EF76:EV76))</f>
        <v>4.9115951388607734E-2</v>
      </c>
      <c r="CM78" t="e">
        <f>STDEV(expt!EF76:EV76)/SQRT(COUNT(expt!EF76:EV76))</f>
        <v>#DIV/0!</v>
      </c>
    </row>
    <row r="79" spans="15:91" x14ac:dyDescent="0.2">
      <c r="O79">
        <v>76</v>
      </c>
      <c r="P79">
        <f>AVERAGE('Gal4 ctrl'!C77:R77)</f>
        <v>5.5487285884156901</v>
      </c>
      <c r="Q79">
        <f>AVERAGE('UAS ctrl'!C77:R77)</f>
        <v>4.9246286204420526</v>
      </c>
      <c r="R79">
        <f>AVERAGE(expt!C77:R77)</f>
        <v>3.0240855853035833</v>
      </c>
      <c r="T79">
        <f>STDEV('Gal4 ctrl'!C77:R77)/SQRT(COUNT('Gal4 ctrl'!C77:R77))</f>
        <v>0.60605826897916071</v>
      </c>
      <c r="U79">
        <f>STDEV('UAS ctrl'!C77:R77)/SQRT(COUNT('UAS ctrl'!C77:R77))</f>
        <v>1.536864978578163</v>
      </c>
      <c r="V79">
        <f>STDEV(expt!C77:R77)/SQRT(COUNT(expt!C77:R77))</f>
        <v>1.0444853237725049</v>
      </c>
      <c r="X79">
        <f>AVERAGE('Gal4 ctrl'!AJ77:AY77)</f>
        <v>4.8792878327219036</v>
      </c>
      <c r="Y79">
        <f>AVERAGE('UAS ctrl'!AJ77:AY77)</f>
        <v>2.3781142151098682</v>
      </c>
      <c r="Z79">
        <f>AVERAGE(expt!AJ77:AY77)</f>
        <v>1.1263333978161369</v>
      </c>
      <c r="AB79">
        <f>STDEV('Gal4 ctrl'!AJ77:AY77)/SQRT(COUNT('Gal4 ctrl'!AJ77:AY77))</f>
        <v>0.75680353744691919</v>
      </c>
      <c r="AC79">
        <f>STDEV('UAS ctrl'!AJ77:AY77)/SQRT(COUNT('UAS ctrl'!AJ77:AY77))</f>
        <v>0.52125270033322935</v>
      </c>
      <c r="AD79">
        <f>STDEV(expt!AJ77:AY77)/SQRT(COUNT(expt!AJ77:AY77))</f>
        <v>0.37718326051467316</v>
      </c>
      <c r="AF79">
        <f>AVERAGE('Gal4 ctrl'!BQ77:CF77)</f>
        <v>4.536811501107346</v>
      </c>
      <c r="AG79">
        <f>AVERAGE('UAS ctrl'!BQ77:CF77)</f>
        <v>2.9429926354361786</v>
      </c>
      <c r="AH79">
        <f>AVERAGE(expt!BQ77:CF77)</f>
        <v>0.56902188944039744</v>
      </c>
      <c r="AJ79">
        <f>STDEV('Gal4 ctrl'!BQ77:CF77)/SQRT(COUNT('Gal4 ctrl'!BQ77:CF77))</f>
        <v>1.2472204697424882</v>
      </c>
      <c r="AK79">
        <f>STDEV('UAS ctrl'!BQ77:CF77)/SQRT(COUNT('UAS ctrl'!BQ77:CF77))</f>
        <v>1.0808095472864949</v>
      </c>
      <c r="AL79">
        <f>STDEV(expt!BQ77:CF77)/SQRT(COUNT(expt!BQ77:CF77))</f>
        <v>8.3697877717232846E-2</v>
      </c>
      <c r="AP79">
        <f>AVERAGE('Gal4 ctrl'!S77:AI77)</f>
        <v>1.451457060198126</v>
      </c>
      <c r="AQ79">
        <f>AVERAGE('UAS ctrl'!S77:AI77)</f>
        <v>0.94027682710582494</v>
      </c>
      <c r="AR79">
        <f>AVERAGE(expt!S77:AI77)</f>
        <v>0.82763523446605836</v>
      </c>
      <c r="AT79">
        <f>STDEV('Gal4 ctrl'!S77:AI77)/SQRT(COUNT('Gal4 ctrl'!S77:AI77))</f>
        <v>9.9511518805994598E-2</v>
      </c>
      <c r="AU79">
        <f>STDEV('UAS ctrl'!S77:AI77)/SQRT(COUNT('UAS ctrl'!S77:AI77))</f>
        <v>0.20087489459966593</v>
      </c>
      <c r="AV79">
        <f>STDEV(expt!S77:AI77)/SQRT(COUNT(expt!S77:AI77))</f>
        <v>0.12106589114245356</v>
      </c>
      <c r="AX79">
        <f>AVERAGE('Gal4 ctrl'!AZ77:BP77)</f>
        <v>1.0710477085814838</v>
      </c>
      <c r="AY79">
        <f>AVERAGE('UAS ctrl'!AZ77:BP77)</f>
        <v>0.66601428642593452</v>
      </c>
      <c r="AZ79">
        <f>AVERAGE(expt!AZ77:BP77)</f>
        <v>0.48279024532713505</v>
      </c>
      <c r="BB79">
        <f>STDEV('Gal4 ctrl'!AZ77:BP77)/SQRT(COUNT('Gal4 ctrl'!AZ77:BP77))</f>
        <v>9.2810497560504884E-2</v>
      </c>
      <c r="BC79">
        <f>STDEV('UAS ctrl'!AZ77:BP77)/SQRT(COUNT('UAS ctrl'!AZ77:BP77))</f>
        <v>6.8045972362263771E-2</v>
      </c>
      <c r="BD79">
        <f>STDEV(expt!AZ77:BP77)/SQRT(COUNT(expt!AZ77:BP77))</f>
        <v>2.6271896391994874E-2</v>
      </c>
      <c r="BF79">
        <f>AVERAGE('Gal4 ctrl'!CG77:CW77)</f>
        <v>0.95107585028472263</v>
      </c>
      <c r="BG79">
        <f>AVERAGE('UAS ctrl'!CG77:CW77)</f>
        <v>0.78088795882828554</v>
      </c>
      <c r="BH79">
        <f>AVERAGE(expt!CG77:CW77)</f>
        <v>0.41967163466995167</v>
      </c>
      <c r="BJ79">
        <f>STDEV('Gal4 ctrl'!CG77:CW77)/SQRT(COUNT('Gal4 ctrl'!CG77:CW77))</f>
        <v>0.12030879780996603</v>
      </c>
      <c r="BK79">
        <f>STDEV('UAS ctrl'!CG77:CW77)/SQRT(COUNT('UAS ctrl'!CG77:CW77))</f>
        <v>8.3844690962067966E-2</v>
      </c>
      <c r="BL79">
        <f>STDEV(expt!CG77:CW77)/SQRT(COUNT(expt!CG77:CW77))</f>
        <v>1.8760079879851496E-2</v>
      </c>
      <c r="BQ79" t="e">
        <f>AVERAGE('Gal4 ctrl'!CX77:DN77)</f>
        <v>#DIV/0!</v>
      </c>
      <c r="BR79">
        <f>AVERAGE('UAS ctrl'!CX77:DN77)</f>
        <v>0.60402916666666662</v>
      </c>
      <c r="BS79" t="e">
        <f>AVERAGE(expt!CX77:DN77)</f>
        <v>#DIV/0!</v>
      </c>
      <c r="BU79" t="e">
        <f>STDEV('Gal4 ctrl'!CX77:DN77)/SQRT(COUNT('Gal4 ctrl'!CX77:DN77))</f>
        <v>#DIV/0!</v>
      </c>
      <c r="BV79">
        <f>STDEV('UAS ctrl'!CX77:DN77)/SQRT(COUNT('UAS ctrl'!CX77:DN77))</f>
        <v>5.0512510383467442E-2</v>
      </c>
      <c r="BW79" t="e">
        <f>STDEV(expt!CX77:DN77)/SQRT(COUNT(expt!CX77:DN77))</f>
        <v>#DIV/0!</v>
      </c>
      <c r="BY79" t="e">
        <f>AVERAGE('Gal4 ctrl'!DO77:EE77)</f>
        <v>#DIV/0!</v>
      </c>
      <c r="BZ79">
        <f>AVERAGE('UAS ctrl'!DO77:EE77)</f>
        <v>0.52854833333333329</v>
      </c>
      <c r="CA79" t="e">
        <f>AVERAGE(expt!DO77:EE77)</f>
        <v>#DIV/0!</v>
      </c>
      <c r="CC79" t="e">
        <f>STDEV('Gal4 ctrl'!DO77:EE77)/SQRT(COUNT('Gal4 ctrl'!DO77:EE77))</f>
        <v>#DIV/0!</v>
      </c>
      <c r="CD79">
        <f>STDEV('UAS ctrl'!DO77:EE77)/SQRT(COUNT('UAS ctrl'!DO77:EE77))</f>
        <v>4.0524143043924377E-2</v>
      </c>
      <c r="CE79" t="e">
        <f>STDEV(expt!DO77:EE77)/SQRT(COUNT(expt!DO77:EE77))</f>
        <v>#DIV/0!</v>
      </c>
      <c r="CG79" t="e">
        <f>AVERAGE('Gal4 ctrl'!EF77:EV77)</f>
        <v>#DIV/0!</v>
      </c>
      <c r="CH79">
        <f>AVERAGE('UAS ctrl'!EF77:EV77)</f>
        <v>0.47444133333333333</v>
      </c>
      <c r="CI79" t="e">
        <f>AVERAGE(expt!EF77:EV77)</f>
        <v>#DIV/0!</v>
      </c>
      <c r="CK79" t="e">
        <f>STDEV('Gal4 ctrl'!EF77:EV77)/SQRT(COUNT('Gal4 ctrl'!EF77:EV77))</f>
        <v>#DIV/0!</v>
      </c>
      <c r="CL79">
        <f>STDEV('UAS ctrl'!EF77:EV77)/SQRT(COUNT('UAS ctrl'!EF77:EV77))</f>
        <v>5.2072489912785708E-2</v>
      </c>
      <c r="CM79" t="e">
        <f>STDEV(expt!EF77:EV77)/SQRT(COUNT(expt!EF77:EV77))</f>
        <v>#DIV/0!</v>
      </c>
    </row>
    <row r="80" spans="15:91" x14ac:dyDescent="0.2">
      <c r="O80">
        <v>77</v>
      </c>
      <c r="P80">
        <f>AVERAGE('Gal4 ctrl'!C78:R78)</f>
        <v>5.9262477490065333</v>
      </c>
      <c r="Q80">
        <f>AVERAGE('UAS ctrl'!C78:R78)</f>
        <v>4.4710044128705198</v>
      </c>
      <c r="R80">
        <f>AVERAGE(expt!C78:R78)</f>
        <v>2.7545454910999632</v>
      </c>
      <c r="T80">
        <f>STDEV('Gal4 ctrl'!C78:R78)/SQRT(COUNT('Gal4 ctrl'!C78:R78))</f>
        <v>0.41093338419524977</v>
      </c>
      <c r="U80">
        <f>STDEV('UAS ctrl'!C78:R78)/SQRT(COUNT('UAS ctrl'!C78:R78))</f>
        <v>1.2636662867144852</v>
      </c>
      <c r="V80">
        <f>STDEV(expt!C78:R78)/SQRT(COUNT(expt!C78:R78))</f>
        <v>0.95775734907775101</v>
      </c>
      <c r="X80">
        <f>AVERAGE('Gal4 ctrl'!AJ78:AY78)</f>
        <v>4.3291195221954082</v>
      </c>
      <c r="Y80">
        <f>AVERAGE('UAS ctrl'!AJ78:AY78)</f>
        <v>2.283068493122848</v>
      </c>
      <c r="Z80">
        <f>AVERAGE(expt!AJ78:AY78)</f>
        <v>0.89054536716173993</v>
      </c>
      <c r="AB80">
        <f>STDEV('Gal4 ctrl'!AJ78:AY78)/SQRT(COUNT('Gal4 ctrl'!AJ78:AY78))</f>
        <v>0.51401499428477304</v>
      </c>
      <c r="AC80">
        <f>STDEV('UAS ctrl'!AJ78:AY78)/SQRT(COUNT('UAS ctrl'!AJ78:AY78))</f>
        <v>0.44230847278136137</v>
      </c>
      <c r="AD80">
        <f>STDEV(expt!AJ78:AY78)/SQRT(COUNT(expt!AJ78:AY78))</f>
        <v>0.22304002659563221</v>
      </c>
      <c r="AF80">
        <f>AVERAGE('Gal4 ctrl'!BQ78:CF78)</f>
        <v>4.8056418979589433</v>
      </c>
      <c r="AG80">
        <f>AVERAGE('UAS ctrl'!BQ78:CF78)</f>
        <v>2.1271141683734296</v>
      </c>
      <c r="AH80">
        <f>AVERAGE(expt!BQ78:CF78)</f>
        <v>0.74540327718185473</v>
      </c>
      <c r="AJ80">
        <f>STDEV('Gal4 ctrl'!BQ78:CF78)/SQRT(COUNT('Gal4 ctrl'!BQ78:CF78))</f>
        <v>1.3141333899674763</v>
      </c>
      <c r="AK80">
        <f>STDEV('UAS ctrl'!BQ78:CF78)/SQRT(COUNT('UAS ctrl'!BQ78:CF78))</f>
        <v>0.84430251833753167</v>
      </c>
      <c r="AL80">
        <f>STDEV(expt!BQ78:CF78)/SQRT(COUNT(expt!BQ78:CF78))</f>
        <v>8.4038313312021842E-2</v>
      </c>
      <c r="AP80">
        <f>AVERAGE('Gal4 ctrl'!S78:AI78)</f>
        <v>1.4811918597802998</v>
      </c>
      <c r="AQ80">
        <f>AVERAGE('UAS ctrl'!S78:AI78)</f>
        <v>1.0110617735505807</v>
      </c>
      <c r="AR80">
        <f>AVERAGE(expt!S78:AI78)</f>
        <v>0.7343933233385106</v>
      </c>
      <c r="AT80">
        <f>STDEV('Gal4 ctrl'!S78:AI78)/SQRT(COUNT('Gal4 ctrl'!S78:AI78))</f>
        <v>5.9777324218575914E-2</v>
      </c>
      <c r="AU80">
        <f>STDEV('UAS ctrl'!S78:AI78)/SQRT(COUNT('UAS ctrl'!S78:AI78))</f>
        <v>0.13141550363366894</v>
      </c>
      <c r="AV80">
        <f>STDEV(expt!S78:AI78)/SQRT(COUNT(expt!S78:AI78))</f>
        <v>0.11082031933252136</v>
      </c>
      <c r="AX80">
        <f>AVERAGE('Gal4 ctrl'!AZ78:BP78)</f>
        <v>1.0917055198932446</v>
      </c>
      <c r="AY80">
        <f>AVERAGE('UAS ctrl'!AZ78:BP78)</f>
        <v>0.71068796631997511</v>
      </c>
      <c r="AZ80">
        <f>AVERAGE(expt!AZ78:BP78)</f>
        <v>0.50897465010532084</v>
      </c>
      <c r="BB80">
        <f>STDEV('Gal4 ctrl'!AZ78:BP78)/SQRT(COUNT('Gal4 ctrl'!AZ78:BP78))</f>
        <v>0.14924802469625656</v>
      </c>
      <c r="BC80">
        <f>STDEV('UAS ctrl'!AZ78:BP78)/SQRT(COUNT('UAS ctrl'!AZ78:BP78))</f>
        <v>7.0285101590600502E-2</v>
      </c>
      <c r="BD80">
        <f>STDEV(expt!AZ78:BP78)/SQRT(COUNT(expt!AZ78:BP78))</f>
        <v>5.1584642649191804E-2</v>
      </c>
      <c r="BF80">
        <f>AVERAGE('Gal4 ctrl'!CG78:CW78)</f>
        <v>0.96162015043753057</v>
      </c>
      <c r="BG80">
        <f>AVERAGE('UAS ctrl'!CG78:CW78)</f>
        <v>0.73197001211167179</v>
      </c>
      <c r="BH80">
        <f>AVERAGE(expt!CG78:CW78)</f>
        <v>0.44728999310792467</v>
      </c>
      <c r="BJ80">
        <f>STDEV('Gal4 ctrl'!CG78:CW78)/SQRT(COUNT('Gal4 ctrl'!CG78:CW78))</f>
        <v>0.11642721003927699</v>
      </c>
      <c r="BK80">
        <f>STDEV('UAS ctrl'!CG78:CW78)/SQRT(COUNT('UAS ctrl'!CG78:CW78))</f>
        <v>4.9430157028283794E-2</v>
      </c>
      <c r="BL80">
        <f>STDEV(expt!CG78:CW78)/SQRT(COUNT(expt!CG78:CW78))</f>
        <v>2.0729490308551684E-2</v>
      </c>
      <c r="BQ80" t="e">
        <f>AVERAGE('Gal4 ctrl'!CX78:DN78)</f>
        <v>#DIV/0!</v>
      </c>
      <c r="BR80">
        <f>AVERAGE('UAS ctrl'!CX78:DN78)</f>
        <v>0.59648500000000004</v>
      </c>
      <c r="BS80" t="e">
        <f>AVERAGE(expt!CX78:DN78)</f>
        <v>#DIV/0!</v>
      </c>
      <c r="BU80" t="e">
        <f>STDEV('Gal4 ctrl'!CX78:DN78)/SQRT(COUNT('Gal4 ctrl'!CX78:DN78))</f>
        <v>#DIV/0!</v>
      </c>
      <c r="BV80">
        <f>STDEV('UAS ctrl'!CX78:DN78)/SQRT(COUNT('UAS ctrl'!CX78:DN78))</f>
        <v>4.8442410052212101E-2</v>
      </c>
      <c r="BW80" t="e">
        <f>STDEV(expt!CX78:DN78)/SQRT(COUNT(expt!CX78:DN78))</f>
        <v>#DIV/0!</v>
      </c>
      <c r="BY80" t="e">
        <f>AVERAGE('Gal4 ctrl'!DO78:EE78)</f>
        <v>#DIV/0!</v>
      </c>
      <c r="BZ80">
        <f>AVERAGE('UAS ctrl'!DO78:EE78)</f>
        <v>0.52077583333333333</v>
      </c>
      <c r="CA80" t="e">
        <f>AVERAGE(expt!DO78:EE78)</f>
        <v>#DIV/0!</v>
      </c>
      <c r="CC80" t="e">
        <f>STDEV('Gal4 ctrl'!DO78:EE78)/SQRT(COUNT('Gal4 ctrl'!DO78:EE78))</f>
        <v>#DIV/0!</v>
      </c>
      <c r="CD80">
        <f>STDEV('UAS ctrl'!DO78:EE78)/SQRT(COUNT('UAS ctrl'!DO78:EE78))</f>
        <v>4.9221385526198765E-2</v>
      </c>
      <c r="CE80" t="e">
        <f>STDEV(expt!DO78:EE78)/SQRT(COUNT(expt!DO78:EE78))</f>
        <v>#DIV/0!</v>
      </c>
      <c r="CG80" t="e">
        <f>AVERAGE('Gal4 ctrl'!EF78:EV78)</f>
        <v>#DIV/0!</v>
      </c>
      <c r="CH80">
        <f>AVERAGE('UAS ctrl'!EF78:EV78)</f>
        <v>0.47197250000000007</v>
      </c>
      <c r="CI80" t="e">
        <f>AVERAGE(expt!EF78:EV78)</f>
        <v>#DIV/0!</v>
      </c>
      <c r="CK80" t="e">
        <f>STDEV('Gal4 ctrl'!EF78:EV78)/SQRT(COUNT('Gal4 ctrl'!EF78:EV78))</f>
        <v>#DIV/0!</v>
      </c>
      <c r="CL80">
        <f>STDEV('UAS ctrl'!EF78:EV78)/SQRT(COUNT('UAS ctrl'!EF78:EV78))</f>
        <v>4.600356407676634E-2</v>
      </c>
      <c r="CM80" t="e">
        <f>STDEV(expt!EF78:EV78)/SQRT(COUNT(expt!EF78:EV78))</f>
        <v>#DIV/0!</v>
      </c>
    </row>
    <row r="81" spans="15:91" x14ac:dyDescent="0.2">
      <c r="O81">
        <v>78</v>
      </c>
      <c r="P81">
        <f>AVERAGE('Gal4 ctrl'!C79:R79)</f>
        <v>6.3556307291644325</v>
      </c>
      <c r="Q81">
        <f>AVERAGE('UAS ctrl'!C79:R79)</f>
        <v>4.3414735588477287</v>
      </c>
      <c r="R81">
        <f>AVERAGE(expt!C79:R79)</f>
        <v>3.3205172363652671</v>
      </c>
      <c r="T81">
        <f>STDEV('Gal4 ctrl'!C79:R79)/SQRT(COUNT('Gal4 ctrl'!C79:R79))</f>
        <v>0.78629094175109526</v>
      </c>
      <c r="U81">
        <f>STDEV('UAS ctrl'!C79:R79)/SQRT(COUNT('UAS ctrl'!C79:R79))</f>
        <v>0.86363993405955775</v>
      </c>
      <c r="V81">
        <f>STDEV(expt!C79:R79)/SQRT(COUNT(expt!C79:R79))</f>
        <v>0.8928426128369179</v>
      </c>
      <c r="X81">
        <f>AVERAGE('Gal4 ctrl'!AJ79:AY79)</f>
        <v>4.7188289918672863</v>
      </c>
      <c r="Y81">
        <f>AVERAGE('UAS ctrl'!AJ79:AY79)</f>
        <v>3.4229296461540977</v>
      </c>
      <c r="Z81">
        <f>AVERAGE(expt!AJ79:AY79)</f>
        <v>0.71279396688950525</v>
      </c>
      <c r="AB81">
        <f>STDEV('Gal4 ctrl'!AJ79:AY79)/SQRT(COUNT('Gal4 ctrl'!AJ79:AY79))</f>
        <v>0.51535332469494022</v>
      </c>
      <c r="AC81">
        <f>STDEV('UAS ctrl'!AJ79:AY79)/SQRT(COUNT('UAS ctrl'!AJ79:AY79))</f>
        <v>0.62212439464743519</v>
      </c>
      <c r="AD81">
        <f>STDEV(expt!AJ79:AY79)/SQRT(COUNT(expt!AJ79:AY79))</f>
        <v>0.1624840248493381</v>
      </c>
      <c r="AF81">
        <f>AVERAGE('Gal4 ctrl'!BQ79:CF79)</f>
        <v>3.720615131244652</v>
      </c>
      <c r="AG81">
        <f>AVERAGE('UAS ctrl'!BQ79:CF79)</f>
        <v>2.4906894311689718</v>
      </c>
      <c r="AH81">
        <f>AVERAGE(expt!BQ79:CF79)</f>
        <v>0.93923355636470962</v>
      </c>
      <c r="AJ81">
        <f>STDEV('Gal4 ctrl'!BQ79:CF79)/SQRT(COUNT('Gal4 ctrl'!BQ79:CF79))</f>
        <v>1.1976808390621274</v>
      </c>
      <c r="AK81">
        <f>STDEV('UAS ctrl'!BQ79:CF79)/SQRT(COUNT('UAS ctrl'!BQ79:CF79))</f>
        <v>0.99948738437195583</v>
      </c>
      <c r="AL81">
        <f>STDEV(expt!BQ79:CF79)/SQRT(COUNT(expt!BQ79:CF79))</f>
        <v>0.21311058746862682</v>
      </c>
      <c r="AP81">
        <f>AVERAGE('Gal4 ctrl'!S79:AI79)</f>
        <v>1.461197947358428</v>
      </c>
      <c r="AQ81">
        <f>AVERAGE('UAS ctrl'!S79:AI79)</f>
        <v>1.0453143208106559</v>
      </c>
      <c r="AR81">
        <f>AVERAGE(expt!S79:AI79)</f>
        <v>0.77643090969260575</v>
      </c>
      <c r="AT81">
        <f>STDEV('Gal4 ctrl'!S79:AI79)/SQRT(COUNT('Gal4 ctrl'!S79:AI79))</f>
        <v>8.788801695284762E-2</v>
      </c>
      <c r="AU81">
        <f>STDEV('UAS ctrl'!S79:AI79)/SQRT(COUNT('UAS ctrl'!S79:AI79))</f>
        <v>0.13285639563729484</v>
      </c>
      <c r="AV81">
        <f>STDEV(expt!S79:AI79)/SQRT(COUNT(expt!S79:AI79))</f>
        <v>9.8045570860945341E-2</v>
      </c>
      <c r="AX81">
        <f>AVERAGE('Gal4 ctrl'!AZ79:BP79)</f>
        <v>1.133766140981326</v>
      </c>
      <c r="AY81">
        <f>AVERAGE('UAS ctrl'!AZ79:BP79)</f>
        <v>0.86693859670257634</v>
      </c>
      <c r="AZ81">
        <f>AVERAGE(expt!AZ79:BP79)</f>
        <v>0.48143571762895937</v>
      </c>
      <c r="BB81">
        <f>STDEV('Gal4 ctrl'!AZ79:BP79)/SQRT(COUNT('Gal4 ctrl'!AZ79:BP79))</f>
        <v>4.2640252318081065E-2</v>
      </c>
      <c r="BC81">
        <f>STDEV('UAS ctrl'!AZ79:BP79)/SQRT(COUNT('UAS ctrl'!AZ79:BP79))</f>
        <v>7.440183228986709E-2</v>
      </c>
      <c r="BD81">
        <f>STDEV(expt!AZ79:BP79)/SQRT(COUNT(expt!AZ79:BP79))</f>
        <v>4.166924406642826E-2</v>
      </c>
      <c r="BF81">
        <f>AVERAGE('Gal4 ctrl'!CG79:CW79)</f>
        <v>0.9979310365816183</v>
      </c>
      <c r="BG81">
        <f>AVERAGE('UAS ctrl'!CG79:CW79)</f>
        <v>0.72086541480149835</v>
      </c>
      <c r="BH81">
        <f>AVERAGE(expt!CG79:CW79)</f>
        <v>0.52787767807160002</v>
      </c>
      <c r="BJ81">
        <f>STDEV('Gal4 ctrl'!CG79:CW79)/SQRT(COUNT('Gal4 ctrl'!CG79:CW79))</f>
        <v>0.1751092532671305</v>
      </c>
      <c r="BK81">
        <f>STDEV('UAS ctrl'!CG79:CW79)/SQRT(COUNT('UAS ctrl'!CG79:CW79))</f>
        <v>7.098784439930951E-2</v>
      </c>
      <c r="BL81">
        <f>STDEV(expt!CG79:CW79)/SQRT(COUNT(expt!CG79:CW79))</f>
        <v>3.7935684214580725E-2</v>
      </c>
      <c r="BQ81" t="e">
        <f>AVERAGE('Gal4 ctrl'!CX79:DN79)</f>
        <v>#DIV/0!</v>
      </c>
      <c r="BR81">
        <f>AVERAGE('UAS ctrl'!CX79:DN79)</f>
        <v>0.59534333333333322</v>
      </c>
      <c r="BS81" t="e">
        <f>AVERAGE(expt!CX79:DN79)</f>
        <v>#DIV/0!</v>
      </c>
      <c r="BU81" t="e">
        <f>STDEV('Gal4 ctrl'!CX79:DN79)/SQRT(COUNT('Gal4 ctrl'!CX79:DN79))</f>
        <v>#DIV/0!</v>
      </c>
      <c r="BV81">
        <f>STDEV('UAS ctrl'!CX79:DN79)/SQRT(COUNT('UAS ctrl'!CX79:DN79))</f>
        <v>4.7124564917746192E-2</v>
      </c>
      <c r="BW81" t="e">
        <f>STDEV(expt!CX79:DN79)/SQRT(COUNT(expt!CX79:DN79))</f>
        <v>#DIV/0!</v>
      </c>
      <c r="BY81" t="e">
        <f>AVERAGE('Gal4 ctrl'!DO79:EE79)</f>
        <v>#DIV/0!</v>
      </c>
      <c r="BZ81">
        <f>AVERAGE('UAS ctrl'!DO79:EE79)</f>
        <v>0.53047416666666669</v>
      </c>
      <c r="CA81" t="e">
        <f>AVERAGE(expt!DO79:EE79)</f>
        <v>#DIV/0!</v>
      </c>
      <c r="CC81" t="e">
        <f>STDEV('Gal4 ctrl'!DO79:EE79)/SQRT(COUNT('Gal4 ctrl'!DO79:EE79))</f>
        <v>#DIV/0!</v>
      </c>
      <c r="CD81">
        <f>STDEV('UAS ctrl'!DO79:EE79)/SQRT(COUNT('UAS ctrl'!DO79:EE79))</f>
        <v>5.3264732667582082E-2</v>
      </c>
      <c r="CE81" t="e">
        <f>STDEV(expt!DO79:EE79)/SQRT(COUNT(expt!DO79:EE79))</f>
        <v>#DIV/0!</v>
      </c>
      <c r="CG81" t="e">
        <f>AVERAGE('Gal4 ctrl'!EF79:EV79)</f>
        <v>#DIV/0!</v>
      </c>
      <c r="CH81">
        <f>AVERAGE('UAS ctrl'!EF79:EV79)</f>
        <v>0.48773333333333335</v>
      </c>
      <c r="CI81" t="e">
        <f>AVERAGE(expt!EF79:EV79)</f>
        <v>#DIV/0!</v>
      </c>
      <c r="CK81" t="e">
        <f>STDEV('Gal4 ctrl'!EF79:EV79)/SQRT(COUNT('Gal4 ctrl'!EF79:EV79))</f>
        <v>#DIV/0!</v>
      </c>
      <c r="CL81">
        <f>STDEV('UAS ctrl'!EF79:EV79)/SQRT(COUNT('UAS ctrl'!EF79:EV79))</f>
        <v>4.9477872301411124E-2</v>
      </c>
      <c r="CM81" t="e">
        <f>STDEV(expt!EF79:EV79)/SQRT(COUNT(expt!EF79:EV79))</f>
        <v>#DIV/0!</v>
      </c>
    </row>
    <row r="82" spans="15:91" x14ac:dyDescent="0.2">
      <c r="O82">
        <v>79</v>
      </c>
      <c r="P82">
        <f>AVERAGE('Gal4 ctrl'!C80:R80)</f>
        <v>6.2635429723004421</v>
      </c>
      <c r="Q82">
        <f>AVERAGE('UAS ctrl'!C80:R80)</f>
        <v>4.1411861448090521</v>
      </c>
      <c r="R82">
        <f>AVERAGE(expt!C80:R80)</f>
        <v>3.524981432702905</v>
      </c>
      <c r="T82">
        <f>STDEV('Gal4 ctrl'!C80:R80)/SQRT(COUNT('Gal4 ctrl'!C80:R80))</f>
        <v>0.92495195298870492</v>
      </c>
      <c r="U82">
        <f>STDEV('UAS ctrl'!C80:R80)/SQRT(COUNT('UAS ctrl'!C80:R80))</f>
        <v>0.59441101790408868</v>
      </c>
      <c r="V82">
        <f>STDEV(expt!C80:R80)/SQRT(COUNT(expt!C80:R80))</f>
        <v>0.82291463980979862</v>
      </c>
      <c r="X82">
        <f>AVERAGE('Gal4 ctrl'!AJ80:AY80)</f>
        <v>4.4358298634663225</v>
      </c>
      <c r="Y82">
        <f>AVERAGE('UAS ctrl'!AJ80:AY80)</f>
        <v>3.9717702023663271</v>
      </c>
      <c r="Z82">
        <f>AVERAGE(expt!AJ80:AY80)</f>
        <v>0.76372438732018677</v>
      </c>
      <c r="AB82">
        <f>STDEV('Gal4 ctrl'!AJ80:AY80)/SQRT(COUNT('Gal4 ctrl'!AJ80:AY80))</f>
        <v>1.0326482185259189</v>
      </c>
      <c r="AC82">
        <f>STDEV('UAS ctrl'!AJ80:AY80)/SQRT(COUNT('UAS ctrl'!AJ80:AY80))</f>
        <v>0.75791434818253156</v>
      </c>
      <c r="AD82">
        <f>STDEV(expt!AJ80:AY80)/SQRT(COUNT(expt!AJ80:AY80))</f>
        <v>8.0491926166114114E-2</v>
      </c>
      <c r="AF82">
        <f>AVERAGE('Gal4 ctrl'!BQ80:CF80)</f>
        <v>3.8552903870783561</v>
      </c>
      <c r="AG82">
        <f>AVERAGE('UAS ctrl'!BQ80:CF80)</f>
        <v>2.6803277080695729</v>
      </c>
      <c r="AH82">
        <f>AVERAGE(expt!BQ80:CF80)</f>
        <v>0.81341798997403592</v>
      </c>
      <c r="AJ82">
        <f>STDEV('Gal4 ctrl'!BQ80:CF80)/SQRT(COUNT('Gal4 ctrl'!BQ80:CF80))</f>
        <v>1.0858778479020779</v>
      </c>
      <c r="AK82">
        <f>STDEV('UAS ctrl'!BQ80:CF80)/SQRT(COUNT('UAS ctrl'!BQ80:CF80))</f>
        <v>1.1741114684776162</v>
      </c>
      <c r="AL82">
        <f>STDEV(expt!BQ80:CF80)/SQRT(COUNT(expt!BQ80:CF80))</f>
        <v>0.15188121041741587</v>
      </c>
      <c r="AP82">
        <f>AVERAGE('Gal4 ctrl'!S80:AI80)</f>
        <v>1.4255598013604061</v>
      </c>
      <c r="AQ82">
        <f>AVERAGE('UAS ctrl'!S80:AI80)</f>
        <v>0.89848036789750541</v>
      </c>
      <c r="AR82">
        <f>AVERAGE(expt!S80:AI80)</f>
        <v>0.88307833601136976</v>
      </c>
      <c r="AT82">
        <f>STDEV('Gal4 ctrl'!S80:AI80)/SQRT(COUNT('Gal4 ctrl'!S80:AI80))</f>
        <v>5.9634975913007919E-2</v>
      </c>
      <c r="AU82">
        <f>STDEV('UAS ctrl'!S80:AI80)/SQRT(COUNT('UAS ctrl'!S80:AI80))</f>
        <v>0.10261524798911707</v>
      </c>
      <c r="AV82">
        <f>STDEV(expt!S80:AI80)/SQRT(COUNT(expt!S80:AI80))</f>
        <v>0.11766245100374194</v>
      </c>
      <c r="AX82">
        <f>AVERAGE('Gal4 ctrl'!AZ80:BP80)</f>
        <v>1.117265649462015</v>
      </c>
      <c r="AY82">
        <f>AVERAGE('UAS ctrl'!AZ80:BP80)</f>
        <v>0.98723769576273079</v>
      </c>
      <c r="AZ82">
        <f>AVERAGE(expt!AZ80:BP80)</f>
        <v>0.51396012811983027</v>
      </c>
      <c r="BB82">
        <f>STDEV('Gal4 ctrl'!AZ80:BP80)/SQRT(COUNT('Gal4 ctrl'!AZ80:BP80))</f>
        <v>0.10464133668473513</v>
      </c>
      <c r="BC82">
        <f>STDEV('UAS ctrl'!AZ80:BP80)/SQRT(COUNT('UAS ctrl'!AZ80:BP80))</f>
        <v>0.1262481527258616</v>
      </c>
      <c r="BD82">
        <f>STDEV(expt!AZ80:BP80)/SQRT(COUNT(expt!AZ80:BP80))</f>
        <v>2.9566885651418923E-2</v>
      </c>
      <c r="BF82">
        <f>AVERAGE('Gal4 ctrl'!CG80:CW80)</f>
        <v>1.0279487642302534</v>
      </c>
      <c r="BG82">
        <f>AVERAGE('UAS ctrl'!CG80:CW80)</f>
        <v>0.70163159847037304</v>
      </c>
      <c r="BH82">
        <f>AVERAGE(expt!CG80:CW80)</f>
        <v>0.50320100902284992</v>
      </c>
      <c r="BJ82">
        <f>STDEV('Gal4 ctrl'!CG80:CW80)/SQRT(COUNT('Gal4 ctrl'!CG80:CW80))</f>
        <v>0.10621712831710932</v>
      </c>
      <c r="BK82">
        <f>STDEV('UAS ctrl'!CG80:CW80)/SQRT(COUNT('UAS ctrl'!CG80:CW80))</f>
        <v>4.9581170307769908E-2</v>
      </c>
      <c r="BL82">
        <f>STDEV(expt!CG80:CW80)/SQRT(COUNT(expt!CG80:CW80))</f>
        <v>4.4590453815528626E-2</v>
      </c>
      <c r="BQ82" t="e">
        <f>AVERAGE('Gal4 ctrl'!CX80:DN80)</f>
        <v>#DIV/0!</v>
      </c>
      <c r="BR82">
        <f>AVERAGE('UAS ctrl'!CX80:DN80)</f>
        <v>0.5884625</v>
      </c>
      <c r="BS82" t="e">
        <f>AVERAGE(expt!CX80:DN80)</f>
        <v>#DIV/0!</v>
      </c>
      <c r="BU82" t="e">
        <f>STDEV('Gal4 ctrl'!CX80:DN80)/SQRT(COUNT('Gal4 ctrl'!CX80:DN80))</f>
        <v>#DIV/0!</v>
      </c>
      <c r="BV82">
        <f>STDEV('UAS ctrl'!CX80:DN80)/SQRT(COUNT('UAS ctrl'!CX80:DN80))</f>
        <v>5.4386428135527493E-2</v>
      </c>
      <c r="BW82" t="e">
        <f>STDEV(expt!CX80:DN80)/SQRT(COUNT(expt!CX80:DN80))</f>
        <v>#DIV/0!</v>
      </c>
      <c r="BY82" t="e">
        <f>AVERAGE('Gal4 ctrl'!DO80:EE80)</f>
        <v>#DIV/0!</v>
      </c>
      <c r="BZ82">
        <f>AVERAGE('UAS ctrl'!DO80:EE80)</f>
        <v>0.54736499999999999</v>
      </c>
      <c r="CA82" t="e">
        <f>AVERAGE(expt!DO80:EE80)</f>
        <v>#DIV/0!</v>
      </c>
      <c r="CC82" t="e">
        <f>STDEV('Gal4 ctrl'!DO80:EE80)/SQRT(COUNT('Gal4 ctrl'!DO80:EE80))</f>
        <v>#DIV/0!</v>
      </c>
      <c r="CD82">
        <f>STDEV('UAS ctrl'!DO80:EE80)/SQRT(COUNT('UAS ctrl'!DO80:EE80))</f>
        <v>5.3587323276210477E-2</v>
      </c>
      <c r="CE82" t="e">
        <f>STDEV(expt!DO80:EE80)/SQRT(COUNT(expt!DO80:EE80))</f>
        <v>#DIV/0!</v>
      </c>
      <c r="CG82" t="e">
        <f>AVERAGE('Gal4 ctrl'!EF80:EV80)</f>
        <v>#DIV/0!</v>
      </c>
      <c r="CH82">
        <f>AVERAGE('UAS ctrl'!EF80:EV80)</f>
        <v>0.46142666666666665</v>
      </c>
      <c r="CI82" t="e">
        <f>AVERAGE(expt!EF80:EV80)</f>
        <v>#DIV/0!</v>
      </c>
      <c r="CK82" t="e">
        <f>STDEV('Gal4 ctrl'!EF80:EV80)/SQRT(COUNT('Gal4 ctrl'!EF80:EV80))</f>
        <v>#DIV/0!</v>
      </c>
      <c r="CL82">
        <f>STDEV('UAS ctrl'!EF80:EV80)/SQRT(COUNT('UAS ctrl'!EF80:EV80))</f>
        <v>4.0671571028164037E-2</v>
      </c>
      <c r="CM82" t="e">
        <f>STDEV(expt!EF80:EV80)/SQRT(COUNT(expt!EF80:EV80))</f>
        <v>#DIV/0!</v>
      </c>
    </row>
    <row r="83" spans="15:91" x14ac:dyDescent="0.2">
      <c r="O83">
        <v>80</v>
      </c>
      <c r="P83">
        <f>AVERAGE('Gal4 ctrl'!C81:R81)</f>
        <v>6.8197724160474777</v>
      </c>
      <c r="Q83">
        <f>AVERAGE('UAS ctrl'!C81:R81)</f>
        <v>3.9610490060849468</v>
      </c>
      <c r="R83">
        <f>AVERAGE(expt!C81:R81)</f>
        <v>3.4958660548378298</v>
      </c>
      <c r="T83">
        <f>STDEV('Gal4 ctrl'!C81:R81)/SQRT(COUNT('Gal4 ctrl'!C81:R81))</f>
        <v>0.41467114254008841</v>
      </c>
      <c r="U83">
        <f>STDEV('UAS ctrl'!C81:R81)/SQRT(COUNT('UAS ctrl'!C81:R81))</f>
        <v>0.62445301317998947</v>
      </c>
      <c r="V83">
        <f>STDEV(expt!C81:R81)/SQRT(COUNT(expt!C81:R81))</f>
        <v>0.72201609783496534</v>
      </c>
      <c r="X83">
        <f>AVERAGE('Gal4 ctrl'!AJ81:AY81)</f>
        <v>5.6636066642127059</v>
      </c>
      <c r="Y83">
        <f>AVERAGE('UAS ctrl'!AJ81:AY81)</f>
        <v>3.7405701985150621</v>
      </c>
      <c r="Z83">
        <f>AVERAGE(expt!AJ81:AY81)</f>
        <v>0.84355854656810836</v>
      </c>
      <c r="AB83">
        <f>STDEV('Gal4 ctrl'!AJ81:AY81)/SQRT(COUNT('Gal4 ctrl'!AJ81:AY81))</f>
        <v>1.0502091878899007</v>
      </c>
      <c r="AC83">
        <f>STDEV('UAS ctrl'!AJ81:AY81)/SQRT(COUNT('UAS ctrl'!AJ81:AY81))</f>
        <v>0.79930233861869648</v>
      </c>
      <c r="AD83">
        <f>STDEV(expt!AJ81:AY81)/SQRT(COUNT(expt!AJ81:AY81))</f>
        <v>0.12569323786302147</v>
      </c>
      <c r="AF83">
        <f>AVERAGE('Gal4 ctrl'!BQ81:CF81)</f>
        <v>3.7824032928287865</v>
      </c>
      <c r="AG83">
        <f>AVERAGE('UAS ctrl'!BQ81:CF81)</f>
        <v>2.7985994612842844</v>
      </c>
      <c r="AH83">
        <f>AVERAGE(expt!BQ81:CF81)</f>
        <v>0.83135819956639778</v>
      </c>
      <c r="AJ83">
        <f>STDEV('Gal4 ctrl'!BQ81:CF81)/SQRT(COUNT('Gal4 ctrl'!BQ81:CF81))</f>
        <v>1.1042919619917373</v>
      </c>
      <c r="AK83">
        <f>STDEV('UAS ctrl'!BQ81:CF81)/SQRT(COUNT('UAS ctrl'!BQ81:CF81))</f>
        <v>1.1468247597021577</v>
      </c>
      <c r="AL83">
        <f>STDEV(expt!BQ81:CF81)/SQRT(COUNT(expt!BQ81:CF81))</f>
        <v>0.16988436583457323</v>
      </c>
      <c r="AP83">
        <f>AVERAGE('Gal4 ctrl'!S81:AI81)</f>
        <v>1.3277619632558917</v>
      </c>
      <c r="AQ83">
        <f>AVERAGE('UAS ctrl'!S81:AI81)</f>
        <v>0.9423737957695616</v>
      </c>
      <c r="AR83">
        <f>AVERAGE(expt!S81:AI81)</f>
        <v>0.97328163603944373</v>
      </c>
      <c r="AT83">
        <f>STDEV('Gal4 ctrl'!S81:AI81)/SQRT(COUNT('Gal4 ctrl'!S81:AI81))</f>
        <v>0.14029559326093266</v>
      </c>
      <c r="AU83">
        <f>STDEV('UAS ctrl'!S81:AI81)/SQRT(COUNT('UAS ctrl'!S81:AI81))</f>
        <v>0.13356465517603389</v>
      </c>
      <c r="AV83">
        <f>STDEV(expt!S81:AI81)/SQRT(COUNT(expt!S81:AI81))</f>
        <v>0.15276255326694121</v>
      </c>
      <c r="AX83">
        <f>AVERAGE('Gal4 ctrl'!AZ81:BP81)</f>
        <v>1.1641943549927132</v>
      </c>
      <c r="AY83">
        <f>AVERAGE('UAS ctrl'!AZ81:BP81)</f>
        <v>0.80138566042139947</v>
      </c>
      <c r="AZ83">
        <f>AVERAGE(expt!AZ81:BP81)</f>
        <v>0.58664637686816834</v>
      </c>
      <c r="BB83">
        <f>STDEV('Gal4 ctrl'!AZ81:BP81)/SQRT(COUNT('Gal4 ctrl'!AZ81:BP81))</f>
        <v>0.10887212190561064</v>
      </c>
      <c r="BC83">
        <f>STDEV('UAS ctrl'!AZ81:BP81)/SQRT(COUNT('UAS ctrl'!AZ81:BP81))</f>
        <v>6.377750338194825E-2</v>
      </c>
      <c r="BD83">
        <f>STDEV(expt!AZ81:BP81)/SQRT(COUNT(expt!AZ81:BP81))</f>
        <v>6.3330004614812294E-2</v>
      </c>
      <c r="BF83">
        <f>AVERAGE('Gal4 ctrl'!CG81:CW81)</f>
        <v>0.84315764618710864</v>
      </c>
      <c r="BG83">
        <f>AVERAGE('UAS ctrl'!CG81:CW81)</f>
        <v>0.65674869806318281</v>
      </c>
      <c r="BH83">
        <f>AVERAGE(expt!CG81:CW81)</f>
        <v>0.47751349761075867</v>
      </c>
      <c r="BJ83">
        <f>STDEV('Gal4 ctrl'!CG81:CW81)/SQRT(COUNT('Gal4 ctrl'!CG81:CW81))</f>
        <v>0.11720421484506299</v>
      </c>
      <c r="BK83">
        <f>STDEV('UAS ctrl'!CG81:CW81)/SQRT(COUNT('UAS ctrl'!CG81:CW81))</f>
        <v>4.2683402821866702E-2</v>
      </c>
      <c r="BL83">
        <f>STDEV(expt!CG81:CW81)/SQRT(COUNT(expt!CG81:CW81))</f>
        <v>3.1777929413007472E-2</v>
      </c>
      <c r="BQ83" t="e">
        <f>AVERAGE('Gal4 ctrl'!CX81:DN81)</f>
        <v>#DIV/0!</v>
      </c>
      <c r="BR83">
        <f>AVERAGE('UAS ctrl'!CX81:DN81)</f>
        <v>0.60783166666666666</v>
      </c>
      <c r="BS83" t="e">
        <f>AVERAGE(expt!CX81:DN81)</f>
        <v>#DIV/0!</v>
      </c>
      <c r="BU83" t="e">
        <f>STDEV('Gal4 ctrl'!CX81:DN81)/SQRT(COUNT('Gal4 ctrl'!CX81:DN81))</f>
        <v>#DIV/0!</v>
      </c>
      <c r="BV83">
        <f>STDEV('UAS ctrl'!CX81:DN81)/SQRT(COUNT('UAS ctrl'!CX81:DN81))</f>
        <v>4.9943557063666461E-2</v>
      </c>
      <c r="BW83" t="e">
        <f>STDEV(expt!CX81:DN81)/SQRT(COUNT(expt!CX81:DN81))</f>
        <v>#DIV/0!</v>
      </c>
      <c r="BY83" t="e">
        <f>AVERAGE('Gal4 ctrl'!DO81:EE81)</f>
        <v>#DIV/0!</v>
      </c>
      <c r="BZ83">
        <f>AVERAGE('UAS ctrl'!DO81:EE81)</f>
        <v>0.55582333333333322</v>
      </c>
      <c r="CA83" t="e">
        <f>AVERAGE(expt!DO81:EE81)</f>
        <v>#DIV/0!</v>
      </c>
      <c r="CC83" t="e">
        <f>STDEV('Gal4 ctrl'!DO81:EE81)/SQRT(COUNT('Gal4 ctrl'!DO81:EE81))</f>
        <v>#DIV/0!</v>
      </c>
      <c r="CD83">
        <f>STDEV('UAS ctrl'!DO81:EE81)/SQRT(COUNT('UAS ctrl'!DO81:EE81))</f>
        <v>5.5053589379216325E-2</v>
      </c>
      <c r="CE83" t="e">
        <f>STDEV(expt!DO81:EE81)/SQRT(COUNT(expt!DO81:EE81))</f>
        <v>#DIV/0!</v>
      </c>
      <c r="CG83" t="e">
        <f>AVERAGE('Gal4 ctrl'!EF81:EV81)</f>
        <v>#DIV/0!</v>
      </c>
      <c r="CH83">
        <f>AVERAGE('UAS ctrl'!EF81:EV81)</f>
        <v>0.4607566666666667</v>
      </c>
      <c r="CI83" t="e">
        <f>AVERAGE(expt!EF81:EV81)</f>
        <v>#DIV/0!</v>
      </c>
      <c r="CK83" t="e">
        <f>STDEV('Gal4 ctrl'!EF81:EV81)/SQRT(COUNT('Gal4 ctrl'!EF81:EV81))</f>
        <v>#DIV/0!</v>
      </c>
      <c r="CL83">
        <f>STDEV('UAS ctrl'!EF81:EV81)/SQRT(COUNT('UAS ctrl'!EF81:EV81))</f>
        <v>5.3854754500630965E-2</v>
      </c>
      <c r="CM83" t="e">
        <f>STDEV(expt!EF81:EV81)/SQRT(COUNT(expt!EF81:EV81))</f>
        <v>#DIV/0!</v>
      </c>
    </row>
    <row r="84" spans="15:91" x14ac:dyDescent="0.2">
      <c r="O84">
        <v>81</v>
      </c>
      <c r="P84">
        <f>AVERAGE('Gal4 ctrl'!C82:R82)</f>
        <v>6.7644956308254933</v>
      </c>
      <c r="Q84">
        <f>AVERAGE('UAS ctrl'!C82:R82)</f>
        <v>4.0781549258180201</v>
      </c>
      <c r="R84">
        <f>AVERAGE(expt!C82:R82)</f>
        <v>3.3488654964440641</v>
      </c>
      <c r="T84">
        <f>STDEV('Gal4 ctrl'!C82:R82)/SQRT(COUNT('Gal4 ctrl'!C82:R82))</f>
        <v>0.48931855755862791</v>
      </c>
      <c r="U84">
        <f>STDEV('UAS ctrl'!C82:R82)/SQRT(COUNT('UAS ctrl'!C82:R82))</f>
        <v>0.90230703184821537</v>
      </c>
      <c r="V84">
        <f>STDEV(expt!C82:R82)/SQRT(COUNT(expt!C82:R82))</f>
        <v>0.83938504060233277</v>
      </c>
      <c r="X84">
        <f>AVERAGE('Gal4 ctrl'!AJ82:AY82)</f>
        <v>5.587206653296457</v>
      </c>
      <c r="Y84">
        <f>AVERAGE('UAS ctrl'!AJ82:AY82)</f>
        <v>3.4139324996970042</v>
      </c>
      <c r="Z84">
        <f>AVERAGE(expt!AJ82:AY82)</f>
        <v>0.75798254792995257</v>
      </c>
      <c r="AB84">
        <f>STDEV('Gal4 ctrl'!AJ82:AY82)/SQRT(COUNT('Gal4 ctrl'!AJ82:AY82))</f>
        <v>0.95989930605290763</v>
      </c>
      <c r="AC84">
        <f>STDEV('UAS ctrl'!AJ82:AY82)/SQRT(COUNT('UAS ctrl'!AJ82:AY82))</f>
        <v>0.93115009420805506</v>
      </c>
      <c r="AD84">
        <f>STDEV(expt!AJ82:AY82)/SQRT(COUNT(expt!AJ82:AY82))</f>
        <v>9.8409728088811974E-2</v>
      </c>
      <c r="AF84">
        <f>AVERAGE('Gal4 ctrl'!BQ82:CF82)</f>
        <v>3.267003844498293</v>
      </c>
      <c r="AG84">
        <f>AVERAGE('UAS ctrl'!BQ82:CF82)</f>
        <v>2.7104102651610344</v>
      </c>
      <c r="AH84">
        <f>AVERAGE(expt!BQ82:CF82)</f>
        <v>0.68228036496376465</v>
      </c>
      <c r="AJ84">
        <f>STDEV('Gal4 ctrl'!BQ82:CF82)/SQRT(COUNT('Gal4 ctrl'!BQ82:CF82))</f>
        <v>1.1855091291510518</v>
      </c>
      <c r="AK84">
        <f>STDEV('UAS ctrl'!BQ82:CF82)/SQRT(COUNT('UAS ctrl'!BQ82:CF82))</f>
        <v>1.0292397054027083</v>
      </c>
      <c r="AL84">
        <f>STDEV(expt!BQ82:CF82)/SQRT(COUNT(expt!BQ82:CF82))</f>
        <v>0.11066194961840564</v>
      </c>
      <c r="AP84">
        <f>AVERAGE('Gal4 ctrl'!S82:AI82)</f>
        <v>1.348156837216318</v>
      </c>
      <c r="AQ84">
        <f>AVERAGE('UAS ctrl'!S82:AI82)</f>
        <v>1.022687582903409</v>
      </c>
      <c r="AR84">
        <f>AVERAGE(expt!S82:AI82)</f>
        <v>0.8782901654516363</v>
      </c>
      <c r="AT84">
        <f>STDEV('Gal4 ctrl'!S82:AI82)/SQRT(COUNT('Gal4 ctrl'!S82:AI82))</f>
        <v>6.9532411649100997E-2</v>
      </c>
      <c r="AU84">
        <f>STDEV('UAS ctrl'!S82:AI82)/SQRT(COUNT('UAS ctrl'!S82:AI82))</f>
        <v>0.12817212397072578</v>
      </c>
      <c r="AV84">
        <f>STDEV(expt!S82:AI82)/SQRT(COUNT(expt!S82:AI82))</f>
        <v>0.10221370355138212</v>
      </c>
      <c r="AX84">
        <f>AVERAGE('Gal4 ctrl'!AZ82:BP82)</f>
        <v>1.0230047788556571</v>
      </c>
      <c r="AY84">
        <f>AVERAGE('UAS ctrl'!AZ82:BP82)</f>
        <v>0.83081816680185649</v>
      </c>
      <c r="AZ84">
        <f>AVERAGE(expt!AZ82:BP82)</f>
        <v>0.56245472730234791</v>
      </c>
      <c r="BB84">
        <f>STDEV('Gal4 ctrl'!AZ82:BP82)/SQRT(COUNT('Gal4 ctrl'!AZ82:BP82))</f>
        <v>0.11043344189773127</v>
      </c>
      <c r="BC84">
        <f>STDEV('UAS ctrl'!AZ82:BP82)/SQRT(COUNT('UAS ctrl'!AZ82:BP82))</f>
        <v>9.3147409172606777E-2</v>
      </c>
      <c r="BD84">
        <f>STDEV(expt!AZ82:BP82)/SQRT(COUNT(expt!AZ82:BP82))</f>
        <v>5.3142219696608664E-2</v>
      </c>
      <c r="BF84">
        <f>AVERAGE('Gal4 ctrl'!CG82:CW82)</f>
        <v>0.81607700635394553</v>
      </c>
      <c r="BG84">
        <f>AVERAGE('UAS ctrl'!CG82:CW82)</f>
        <v>0.6800950924427015</v>
      </c>
      <c r="BH84">
        <f>AVERAGE(expt!CG82:CW82)</f>
        <v>0.46258845366158946</v>
      </c>
      <c r="BJ84">
        <f>STDEV('Gal4 ctrl'!CG82:CW82)/SQRT(COUNT('Gal4 ctrl'!CG82:CW82))</f>
        <v>9.8398206926724824E-2</v>
      </c>
      <c r="BK84">
        <f>STDEV('UAS ctrl'!CG82:CW82)/SQRT(COUNT('UAS ctrl'!CG82:CW82))</f>
        <v>5.5665959629397625E-2</v>
      </c>
      <c r="BL84">
        <f>STDEV(expt!CG82:CW82)/SQRT(COUNT(expt!CG82:CW82))</f>
        <v>4.1609214142048739E-2</v>
      </c>
      <c r="BQ84" t="e">
        <f>AVERAGE('Gal4 ctrl'!CX82:DN82)</f>
        <v>#DIV/0!</v>
      </c>
      <c r="BR84">
        <f>AVERAGE('UAS ctrl'!CX82:DN82)</f>
        <v>0.63175083333333337</v>
      </c>
      <c r="BS84" t="e">
        <f>AVERAGE(expt!CX82:DN82)</f>
        <v>#DIV/0!</v>
      </c>
      <c r="BU84" t="e">
        <f>STDEV('Gal4 ctrl'!CX82:DN82)/SQRT(COUNT('Gal4 ctrl'!CX82:DN82))</f>
        <v>#DIV/0!</v>
      </c>
      <c r="BV84">
        <f>STDEV('UAS ctrl'!CX82:DN82)/SQRT(COUNT('UAS ctrl'!CX82:DN82))</f>
        <v>4.9663396075835892E-2</v>
      </c>
      <c r="BW84" t="e">
        <f>STDEV(expt!CX82:DN82)/SQRT(COUNT(expt!CX82:DN82))</f>
        <v>#DIV/0!</v>
      </c>
      <c r="BY84" t="e">
        <f>AVERAGE('Gal4 ctrl'!DO82:EE82)</f>
        <v>#DIV/0!</v>
      </c>
      <c r="BZ84">
        <f>AVERAGE('UAS ctrl'!DO82:EE82)</f>
        <v>0.54072833333333337</v>
      </c>
      <c r="CA84" t="e">
        <f>AVERAGE(expt!DO82:EE82)</f>
        <v>#DIV/0!</v>
      </c>
      <c r="CC84" t="e">
        <f>STDEV('Gal4 ctrl'!DO82:EE82)/SQRT(COUNT('Gal4 ctrl'!DO82:EE82))</f>
        <v>#DIV/0!</v>
      </c>
      <c r="CD84">
        <f>STDEV('UAS ctrl'!DO82:EE82)/SQRT(COUNT('UAS ctrl'!DO82:EE82))</f>
        <v>4.688065362807943E-2</v>
      </c>
      <c r="CE84" t="e">
        <f>STDEV(expt!DO82:EE82)/SQRT(COUNT(expt!DO82:EE82))</f>
        <v>#DIV/0!</v>
      </c>
      <c r="CG84" t="e">
        <f>AVERAGE('Gal4 ctrl'!EF82:EV82)</f>
        <v>#DIV/0!</v>
      </c>
      <c r="CH84">
        <f>AVERAGE('UAS ctrl'!EF82:EV82)</f>
        <v>0.4928158333333334</v>
      </c>
      <c r="CI84" t="e">
        <f>AVERAGE(expt!EF82:EV82)</f>
        <v>#DIV/0!</v>
      </c>
      <c r="CK84" t="e">
        <f>STDEV('Gal4 ctrl'!EF82:EV82)/SQRT(COUNT('Gal4 ctrl'!EF82:EV82))</f>
        <v>#DIV/0!</v>
      </c>
      <c r="CL84">
        <f>STDEV('UAS ctrl'!EF82:EV82)/SQRT(COUNT('UAS ctrl'!EF82:EV82))</f>
        <v>4.7023170230995975E-2</v>
      </c>
      <c r="CM84" t="e">
        <f>STDEV(expt!EF82:EV82)/SQRT(COUNT(expt!EF82:EV82))</f>
        <v>#DIV/0!</v>
      </c>
    </row>
    <row r="85" spans="15:91" x14ac:dyDescent="0.2">
      <c r="O85">
        <v>82</v>
      </c>
      <c r="P85">
        <f>AVERAGE('Gal4 ctrl'!C83:R83)</f>
        <v>6.0660181744908002</v>
      </c>
      <c r="Q85">
        <f>AVERAGE('UAS ctrl'!C83:R83)</f>
        <v>4.0563940742227507</v>
      </c>
      <c r="R85">
        <f>AVERAGE(expt!C83:R83)</f>
        <v>2.9589056583122471</v>
      </c>
      <c r="T85">
        <f>STDEV('Gal4 ctrl'!C83:R83)/SQRT(COUNT('Gal4 ctrl'!C83:R83))</f>
        <v>1.0200474143129659</v>
      </c>
      <c r="U85">
        <f>STDEV('UAS ctrl'!C83:R83)/SQRT(COUNT('UAS ctrl'!C83:R83))</f>
        <v>0.93515525367715069</v>
      </c>
      <c r="V85">
        <f>STDEV(expt!C83:R83)/SQRT(COUNT(expt!C83:R83))</f>
        <v>1.0925668185141322</v>
      </c>
      <c r="X85">
        <f>AVERAGE('Gal4 ctrl'!AJ83:AY83)</f>
        <v>5.3805725939733886</v>
      </c>
      <c r="Y85">
        <f>AVERAGE('UAS ctrl'!AJ83:AY83)</f>
        <v>3.426153783687361</v>
      </c>
      <c r="Z85">
        <f>AVERAGE(expt!AJ83:AY83)</f>
        <v>0.93500488158227368</v>
      </c>
      <c r="AB85">
        <f>STDEV('Gal4 ctrl'!AJ83:AY83)/SQRT(COUNT('Gal4 ctrl'!AJ83:AY83))</f>
        <v>1.1332924986497124</v>
      </c>
      <c r="AC85">
        <f>STDEV('UAS ctrl'!AJ83:AY83)/SQRT(COUNT('UAS ctrl'!AJ83:AY83))</f>
        <v>0.86091561988285081</v>
      </c>
      <c r="AD85">
        <f>STDEV(expt!AJ83:AY83)/SQRT(COUNT(expt!AJ83:AY83))</f>
        <v>0.16025955906677006</v>
      </c>
      <c r="AF85">
        <f>AVERAGE('Gal4 ctrl'!BQ83:CF83)</f>
        <v>3.6185345049663189</v>
      </c>
      <c r="AG85">
        <f>AVERAGE('UAS ctrl'!BQ83:CF83)</f>
        <v>2.8659808962715139</v>
      </c>
      <c r="AH85">
        <f>AVERAGE(expt!BQ83:CF83)</f>
        <v>0.71190042101507178</v>
      </c>
      <c r="AJ85">
        <f>STDEV('Gal4 ctrl'!BQ83:CF83)/SQRT(COUNT('Gal4 ctrl'!BQ83:CF83))</f>
        <v>1.3351513414669747</v>
      </c>
      <c r="AK85">
        <f>STDEV('UAS ctrl'!BQ83:CF83)/SQRT(COUNT('UAS ctrl'!BQ83:CF83))</f>
        <v>0.88867560564131742</v>
      </c>
      <c r="AL85">
        <f>STDEV(expt!BQ83:CF83)/SQRT(COUNT(expt!BQ83:CF83))</f>
        <v>9.7207530550743687E-2</v>
      </c>
      <c r="AP85">
        <f>AVERAGE('Gal4 ctrl'!S83:AI83)</f>
        <v>1.2384808807637078</v>
      </c>
      <c r="AQ85">
        <f>AVERAGE('UAS ctrl'!S83:AI83)</f>
        <v>0.96486113046618949</v>
      </c>
      <c r="AR85">
        <f>AVERAGE(expt!S83:AI83)</f>
        <v>0.83748021610634582</v>
      </c>
      <c r="AT85">
        <f>STDEV('Gal4 ctrl'!S83:AI83)/SQRT(COUNT('Gal4 ctrl'!S83:AI83))</f>
        <v>0.10829598650567913</v>
      </c>
      <c r="AU85">
        <f>STDEV('UAS ctrl'!S83:AI83)/SQRT(COUNT('UAS ctrl'!S83:AI83))</f>
        <v>0.13370169658197237</v>
      </c>
      <c r="AV85">
        <f>STDEV(expt!S83:AI83)/SQRT(COUNT(expt!S83:AI83))</f>
        <v>0.17267150768393413</v>
      </c>
      <c r="AX85">
        <f>AVERAGE('Gal4 ctrl'!AZ83:BP83)</f>
        <v>1.1994713190286783</v>
      </c>
      <c r="AY85">
        <f>AVERAGE('UAS ctrl'!AZ83:BP83)</f>
        <v>0.83874213617501303</v>
      </c>
      <c r="AZ85">
        <f>AVERAGE(expt!AZ83:BP83)</f>
        <v>0.64851244306944178</v>
      </c>
      <c r="BB85">
        <f>STDEV('Gal4 ctrl'!AZ83:BP83)/SQRT(COUNT('Gal4 ctrl'!AZ83:BP83))</f>
        <v>0.17303213352071736</v>
      </c>
      <c r="BC85">
        <f>STDEV('UAS ctrl'!AZ83:BP83)/SQRT(COUNT('UAS ctrl'!AZ83:BP83))</f>
        <v>6.9343275762123582E-2</v>
      </c>
      <c r="BD85">
        <f>STDEV(expt!AZ83:BP83)/SQRT(COUNT(expt!AZ83:BP83))</f>
        <v>8.9443357974024959E-2</v>
      </c>
      <c r="BF85">
        <f>AVERAGE('Gal4 ctrl'!CG83:CW83)</f>
        <v>0.87521953653107187</v>
      </c>
      <c r="BG85">
        <f>AVERAGE('UAS ctrl'!CG83:CW83)</f>
        <v>0.75897000926897806</v>
      </c>
      <c r="BH85">
        <f>AVERAGE(expt!CG83:CW83)</f>
        <v>0.44368036034059366</v>
      </c>
      <c r="BJ85">
        <f>STDEV('Gal4 ctrl'!CG83:CW83)/SQRT(COUNT('Gal4 ctrl'!CG83:CW83))</f>
        <v>0.10894246391388963</v>
      </c>
      <c r="BK85">
        <f>STDEV('UAS ctrl'!CG83:CW83)/SQRT(COUNT('UAS ctrl'!CG83:CW83))</f>
        <v>0.10286355032353139</v>
      </c>
      <c r="BL85">
        <f>STDEV(expt!CG83:CW83)/SQRT(COUNT(expt!CG83:CW83))</f>
        <v>5.3795674554881621E-2</v>
      </c>
      <c r="BQ85" t="e">
        <f>AVERAGE('Gal4 ctrl'!CX83:DN83)</f>
        <v>#DIV/0!</v>
      </c>
      <c r="BR85">
        <f>AVERAGE('UAS ctrl'!CX83:DN83)</f>
        <v>0.62313166666666664</v>
      </c>
      <c r="BS85" t="e">
        <f>AVERAGE(expt!CX83:DN83)</f>
        <v>#DIV/0!</v>
      </c>
      <c r="BU85" t="e">
        <f>STDEV('Gal4 ctrl'!CX83:DN83)/SQRT(COUNT('Gal4 ctrl'!CX83:DN83))</f>
        <v>#DIV/0!</v>
      </c>
      <c r="BV85">
        <f>STDEV('UAS ctrl'!CX83:DN83)/SQRT(COUNT('UAS ctrl'!CX83:DN83))</f>
        <v>5.6160428115454339E-2</v>
      </c>
      <c r="BW85" t="e">
        <f>STDEV(expt!CX83:DN83)/SQRT(COUNT(expt!CX83:DN83))</f>
        <v>#DIV/0!</v>
      </c>
      <c r="BY85" t="e">
        <f>AVERAGE('Gal4 ctrl'!DO83:EE83)</f>
        <v>#DIV/0!</v>
      </c>
      <c r="BZ85">
        <f>AVERAGE('UAS ctrl'!DO83:EE83)</f>
        <v>0.52181916666666661</v>
      </c>
      <c r="CA85" t="e">
        <f>AVERAGE(expt!DO83:EE83)</f>
        <v>#DIV/0!</v>
      </c>
      <c r="CC85" t="e">
        <f>STDEV('Gal4 ctrl'!DO83:EE83)/SQRT(COUNT('Gal4 ctrl'!DO83:EE83))</f>
        <v>#DIV/0!</v>
      </c>
      <c r="CD85">
        <f>STDEV('UAS ctrl'!DO83:EE83)/SQRT(COUNT('UAS ctrl'!DO83:EE83))</f>
        <v>4.9613101114620882E-2</v>
      </c>
      <c r="CE85" t="e">
        <f>STDEV(expt!DO83:EE83)/SQRT(COUNT(expt!DO83:EE83))</f>
        <v>#DIV/0!</v>
      </c>
      <c r="CG85" t="e">
        <f>AVERAGE('Gal4 ctrl'!EF83:EV83)</f>
        <v>#DIV/0!</v>
      </c>
      <c r="CH85">
        <f>AVERAGE('UAS ctrl'!EF83:EV83)</f>
        <v>0.49835999999999997</v>
      </c>
      <c r="CI85" t="e">
        <f>AVERAGE(expt!EF83:EV83)</f>
        <v>#DIV/0!</v>
      </c>
      <c r="CK85" t="e">
        <f>STDEV('Gal4 ctrl'!EF83:EV83)/SQRT(COUNT('Gal4 ctrl'!EF83:EV83))</f>
        <v>#DIV/0!</v>
      </c>
      <c r="CL85">
        <f>STDEV('UAS ctrl'!EF83:EV83)/SQRT(COUNT('UAS ctrl'!EF83:EV83))</f>
        <v>4.6942936894089016E-2</v>
      </c>
      <c r="CM85" t="e">
        <f>STDEV(expt!EF83:EV83)/SQRT(COUNT(expt!EF83:EV83))</f>
        <v>#DIV/0!</v>
      </c>
    </row>
    <row r="86" spans="15:91" x14ac:dyDescent="0.2">
      <c r="O86">
        <v>83</v>
      </c>
      <c r="P86">
        <f>AVERAGE('Gal4 ctrl'!C84:R84)</f>
        <v>7.3027619387020142</v>
      </c>
      <c r="Q86">
        <f>AVERAGE('UAS ctrl'!C84:R84)</f>
        <v>4.0203773837850507</v>
      </c>
      <c r="R86">
        <f>AVERAGE(expt!C84:R84)</f>
        <v>3.0943326657077663</v>
      </c>
      <c r="T86">
        <f>STDEV('Gal4 ctrl'!C84:R84)/SQRT(COUNT('Gal4 ctrl'!C84:R84))</f>
        <v>1.1206078629467187</v>
      </c>
      <c r="U86">
        <f>STDEV('UAS ctrl'!C84:R84)/SQRT(COUNT('UAS ctrl'!C84:R84))</f>
        <v>0.7490919127263459</v>
      </c>
      <c r="V86">
        <f>STDEV(expt!C84:R84)/SQRT(COUNT(expt!C84:R84))</f>
        <v>0.83438570780670163</v>
      </c>
      <c r="X86">
        <f>AVERAGE('Gal4 ctrl'!AJ84:AY84)</f>
        <v>4.8378427060642819</v>
      </c>
      <c r="Y86">
        <f>AVERAGE('UAS ctrl'!AJ84:AY84)</f>
        <v>3.7879647689145215</v>
      </c>
      <c r="Z86">
        <f>AVERAGE(expt!AJ84:AY84)</f>
        <v>1.2742656714602747</v>
      </c>
      <c r="AB86">
        <f>STDEV('Gal4 ctrl'!AJ84:AY84)/SQRT(COUNT('Gal4 ctrl'!AJ84:AY84))</f>
        <v>0.91878637937670693</v>
      </c>
      <c r="AC86">
        <f>STDEV('UAS ctrl'!AJ84:AY84)/SQRT(COUNT('UAS ctrl'!AJ84:AY84))</f>
        <v>1.0728110206661943</v>
      </c>
      <c r="AD86">
        <f>STDEV(expt!AJ84:AY84)/SQRT(COUNT(expt!AJ84:AY84))</f>
        <v>0.23114014507528499</v>
      </c>
      <c r="AF86">
        <f>AVERAGE('Gal4 ctrl'!BQ84:CF84)</f>
        <v>3.0664782217113618</v>
      </c>
      <c r="AG86">
        <f>AVERAGE('UAS ctrl'!BQ84:CF84)</f>
        <v>3.2879086998842957</v>
      </c>
      <c r="AH86">
        <f>AVERAGE(expt!BQ84:CF84)</f>
        <v>0.93516540089290723</v>
      </c>
      <c r="AJ86">
        <f>STDEV('Gal4 ctrl'!BQ84:CF84)/SQRT(COUNT('Gal4 ctrl'!BQ84:CF84))</f>
        <v>0.60351727859014703</v>
      </c>
      <c r="AK86">
        <f>STDEV('UAS ctrl'!BQ84:CF84)/SQRT(COUNT('UAS ctrl'!BQ84:CF84))</f>
        <v>0.90690363631082072</v>
      </c>
      <c r="AL86">
        <f>STDEV(expt!BQ84:CF84)/SQRT(COUNT(expt!BQ84:CF84))</f>
        <v>0.20644900664480786</v>
      </c>
      <c r="AP86">
        <f>AVERAGE('Gal4 ctrl'!S84:AI84)</f>
        <v>1.2795427521372686</v>
      </c>
      <c r="AQ86">
        <f>AVERAGE('UAS ctrl'!S84:AI84)</f>
        <v>1.0194216010469974</v>
      </c>
      <c r="AR86">
        <f>AVERAGE(expt!S84:AI84)</f>
        <v>0.95473100699354785</v>
      </c>
      <c r="AT86">
        <f>STDEV('Gal4 ctrl'!S84:AI84)/SQRT(COUNT('Gal4 ctrl'!S84:AI84))</f>
        <v>0.10531661233022502</v>
      </c>
      <c r="AU86">
        <f>STDEV('UAS ctrl'!S84:AI84)/SQRT(COUNT('UAS ctrl'!S84:AI84))</f>
        <v>6.0575789708576716E-2</v>
      </c>
      <c r="AV86">
        <f>STDEV(expt!S84:AI84)/SQRT(COUNT(expt!S84:AI84))</f>
        <v>0.18754761080592433</v>
      </c>
      <c r="AX86">
        <f>AVERAGE('Gal4 ctrl'!AZ84:BP84)</f>
        <v>1.2228726903191349</v>
      </c>
      <c r="AY86">
        <f>AVERAGE('UAS ctrl'!AZ84:BP84)</f>
        <v>0.79396034470981602</v>
      </c>
      <c r="AZ86">
        <f>AVERAGE(expt!AZ84:BP84)</f>
        <v>0.71994184402944594</v>
      </c>
      <c r="BB86">
        <f>STDEV('Gal4 ctrl'!AZ84:BP84)/SQRT(COUNT('Gal4 ctrl'!AZ84:BP84))</f>
        <v>0.10393036319601225</v>
      </c>
      <c r="BC86">
        <f>STDEV('UAS ctrl'!AZ84:BP84)/SQRT(COUNT('UAS ctrl'!AZ84:BP84))</f>
        <v>7.5091078299945019E-2</v>
      </c>
      <c r="BD86">
        <f>STDEV(expt!AZ84:BP84)/SQRT(COUNT(expt!AZ84:BP84))</f>
        <v>8.8195950132456652E-2</v>
      </c>
      <c r="BF86">
        <f>AVERAGE('Gal4 ctrl'!CG84:CW84)</f>
        <v>0.76969560480745403</v>
      </c>
      <c r="BG86">
        <f>AVERAGE('UAS ctrl'!CG84:CW84)</f>
        <v>0.76100242589467826</v>
      </c>
      <c r="BH86">
        <f>AVERAGE(expt!CG84:CW84)</f>
        <v>0.45324842507095653</v>
      </c>
      <c r="BJ86">
        <f>STDEV('Gal4 ctrl'!CG84:CW84)/SQRT(COUNT('Gal4 ctrl'!CG84:CW84))</f>
        <v>6.8234470214337581E-2</v>
      </c>
      <c r="BK86">
        <f>STDEV('UAS ctrl'!CG84:CW84)/SQRT(COUNT('UAS ctrl'!CG84:CW84))</f>
        <v>9.8730209930379453E-2</v>
      </c>
      <c r="BL86">
        <f>STDEV(expt!CG84:CW84)/SQRT(COUNT(expt!CG84:CW84))</f>
        <v>3.8484295924970713E-2</v>
      </c>
      <c r="BQ86" t="e">
        <f>AVERAGE('Gal4 ctrl'!CX84:DN84)</f>
        <v>#DIV/0!</v>
      </c>
      <c r="BR86">
        <f>AVERAGE('UAS ctrl'!CX84:DN84)</f>
        <v>0.61825000000000008</v>
      </c>
      <c r="BS86" t="e">
        <f>AVERAGE(expt!CX84:DN84)</f>
        <v>#DIV/0!</v>
      </c>
      <c r="BU86" t="e">
        <f>STDEV('Gal4 ctrl'!CX84:DN84)/SQRT(COUNT('Gal4 ctrl'!CX84:DN84))</f>
        <v>#DIV/0!</v>
      </c>
      <c r="BV86">
        <f>STDEV('UAS ctrl'!CX84:DN84)/SQRT(COUNT('UAS ctrl'!CX84:DN84))</f>
        <v>5.4660895722738745E-2</v>
      </c>
      <c r="BW86" t="e">
        <f>STDEV(expt!CX84:DN84)/SQRT(COUNT(expt!CX84:DN84))</f>
        <v>#DIV/0!</v>
      </c>
      <c r="BY86" t="e">
        <f>AVERAGE('Gal4 ctrl'!DO84:EE84)</f>
        <v>#DIV/0!</v>
      </c>
      <c r="BZ86">
        <f>AVERAGE('UAS ctrl'!DO84:EE84)</f>
        <v>0.55679749999999995</v>
      </c>
      <c r="CA86" t="e">
        <f>AVERAGE(expt!DO84:EE84)</f>
        <v>#DIV/0!</v>
      </c>
      <c r="CC86" t="e">
        <f>STDEV('Gal4 ctrl'!DO84:EE84)/SQRT(COUNT('Gal4 ctrl'!DO84:EE84))</f>
        <v>#DIV/0!</v>
      </c>
      <c r="CD86">
        <f>STDEV('UAS ctrl'!DO84:EE84)/SQRT(COUNT('UAS ctrl'!DO84:EE84))</f>
        <v>4.323482999193843E-2</v>
      </c>
      <c r="CE86" t="e">
        <f>STDEV(expt!DO84:EE84)/SQRT(COUNT(expt!DO84:EE84))</f>
        <v>#DIV/0!</v>
      </c>
      <c r="CG86" t="e">
        <f>AVERAGE('Gal4 ctrl'!EF84:EV84)</f>
        <v>#DIV/0!</v>
      </c>
      <c r="CH86">
        <f>AVERAGE('UAS ctrl'!EF84:EV84)</f>
        <v>0.48973833333333333</v>
      </c>
      <c r="CI86" t="e">
        <f>AVERAGE(expt!EF84:EV84)</f>
        <v>#DIV/0!</v>
      </c>
      <c r="CK86" t="e">
        <f>STDEV('Gal4 ctrl'!EF84:EV84)/SQRT(COUNT('Gal4 ctrl'!EF84:EV84))</f>
        <v>#DIV/0!</v>
      </c>
      <c r="CL86">
        <f>STDEV('UAS ctrl'!EF84:EV84)/SQRT(COUNT('UAS ctrl'!EF84:EV84))</f>
        <v>5.0945541970982854E-2</v>
      </c>
      <c r="CM86" t="e">
        <f>STDEV(expt!EF84:EV84)/SQRT(COUNT(expt!EF84:EV84))</f>
        <v>#DIV/0!</v>
      </c>
    </row>
    <row r="87" spans="15:91" x14ac:dyDescent="0.2">
      <c r="O87">
        <v>84</v>
      </c>
      <c r="P87">
        <f>AVERAGE('Gal4 ctrl'!C85:R85)</f>
        <v>7.3177415709895737</v>
      </c>
      <c r="Q87">
        <f>AVERAGE('UAS ctrl'!C85:R85)</f>
        <v>4.047913243987745</v>
      </c>
      <c r="R87">
        <f>AVERAGE(expt!C85:R85)</f>
        <v>3.3704352104367956</v>
      </c>
      <c r="T87">
        <f>STDEV('Gal4 ctrl'!C85:R85)/SQRT(COUNT('Gal4 ctrl'!C85:R85))</f>
        <v>0.49319753855249199</v>
      </c>
      <c r="U87">
        <f>STDEV('UAS ctrl'!C85:R85)/SQRT(COUNT('UAS ctrl'!C85:R85))</f>
        <v>0.70487003999138154</v>
      </c>
      <c r="V87">
        <f>STDEV(expt!C85:R85)/SQRT(COUNT(expt!C85:R85))</f>
        <v>0.75986085006037085</v>
      </c>
      <c r="X87">
        <f>AVERAGE('Gal4 ctrl'!AJ85:AY85)</f>
        <v>5.8093257943956242</v>
      </c>
      <c r="Y87">
        <f>AVERAGE('UAS ctrl'!AJ85:AY85)</f>
        <v>3.1269710749247572</v>
      </c>
      <c r="Z87">
        <f>AVERAGE(expt!AJ85:AY85)</f>
        <v>1.1256418492758959</v>
      </c>
      <c r="AB87">
        <f>STDEV('Gal4 ctrl'!AJ85:AY85)/SQRT(COUNT('Gal4 ctrl'!AJ85:AY85))</f>
        <v>0.75701695400430391</v>
      </c>
      <c r="AC87">
        <f>STDEV('UAS ctrl'!AJ85:AY85)/SQRT(COUNT('UAS ctrl'!AJ85:AY85))</f>
        <v>0.9190687904317415</v>
      </c>
      <c r="AD87">
        <f>STDEV(expt!AJ85:AY85)/SQRT(COUNT(expt!AJ85:AY85))</f>
        <v>9.6427896530592111E-2</v>
      </c>
      <c r="AF87">
        <f>AVERAGE('Gal4 ctrl'!BQ85:CF85)</f>
        <v>3.4433354821185618</v>
      </c>
      <c r="AG87">
        <f>AVERAGE('UAS ctrl'!BQ85:CF85)</f>
        <v>2.9982657193867097</v>
      </c>
      <c r="AH87">
        <f>AVERAGE(expt!BQ85:CF85)</f>
        <v>0.79857970885956897</v>
      </c>
      <c r="AJ87">
        <f>STDEV('Gal4 ctrl'!BQ85:CF85)/SQRT(COUNT('Gal4 ctrl'!BQ85:CF85))</f>
        <v>0.82578002853818444</v>
      </c>
      <c r="AK87">
        <f>STDEV('UAS ctrl'!BQ85:CF85)/SQRT(COUNT('UAS ctrl'!BQ85:CF85))</f>
        <v>0.71473255458841189</v>
      </c>
      <c r="AL87">
        <f>STDEV(expt!BQ85:CF85)/SQRT(COUNT(expt!BQ85:CF85))</f>
        <v>0.10500912700507084</v>
      </c>
      <c r="AP87">
        <f>AVERAGE('Gal4 ctrl'!S85:AI85)</f>
        <v>1.446725459880446</v>
      </c>
      <c r="AQ87">
        <f>AVERAGE('UAS ctrl'!S85:AI85)</f>
        <v>1.052129605458173</v>
      </c>
      <c r="AR87">
        <f>AVERAGE(expt!S85:AI85)</f>
        <v>1.1733262214015345</v>
      </c>
      <c r="AT87">
        <f>STDEV('Gal4 ctrl'!S85:AI85)/SQRT(COUNT('Gal4 ctrl'!S85:AI85))</f>
        <v>0.21246855088663144</v>
      </c>
      <c r="AU87">
        <f>STDEV('UAS ctrl'!S85:AI85)/SQRT(COUNT('UAS ctrl'!S85:AI85))</f>
        <v>0.1208320128248357</v>
      </c>
      <c r="AV87">
        <f>STDEV(expt!S85:AI85)/SQRT(COUNT(expt!S85:AI85))</f>
        <v>0.24790109830537882</v>
      </c>
      <c r="AX87">
        <f>AVERAGE('Gal4 ctrl'!AZ85:BP85)</f>
        <v>1.0730141694022504</v>
      </c>
      <c r="AY87">
        <f>AVERAGE('UAS ctrl'!AZ85:BP85)</f>
        <v>0.75184983873412314</v>
      </c>
      <c r="AZ87">
        <f>AVERAGE(expt!AZ85:BP85)</f>
        <v>0.59234460383940113</v>
      </c>
      <c r="BB87">
        <f>STDEV('Gal4 ctrl'!AZ85:BP85)/SQRT(COUNT('Gal4 ctrl'!AZ85:BP85))</f>
        <v>0.13924715184472103</v>
      </c>
      <c r="BC87">
        <f>STDEV('UAS ctrl'!AZ85:BP85)/SQRT(COUNT('UAS ctrl'!AZ85:BP85))</f>
        <v>9.4265107440741666E-2</v>
      </c>
      <c r="BD87">
        <f>STDEV(expt!AZ85:BP85)/SQRT(COUNT(expt!AZ85:BP85))</f>
        <v>4.8020245167089026E-2</v>
      </c>
      <c r="BF87">
        <f>AVERAGE('Gal4 ctrl'!CG85:CW85)</f>
        <v>0.83720389520683514</v>
      </c>
      <c r="BG87">
        <f>AVERAGE('UAS ctrl'!CG85:CW85)</f>
        <v>0.81118717657268569</v>
      </c>
      <c r="BH87">
        <f>AVERAGE(expt!CG85:CW85)</f>
        <v>0.45099341051215863</v>
      </c>
      <c r="BJ87">
        <f>STDEV('Gal4 ctrl'!CG85:CW85)/SQRT(COUNT('Gal4 ctrl'!CG85:CW85))</f>
        <v>9.111572118137512E-2</v>
      </c>
      <c r="BK87">
        <f>STDEV('UAS ctrl'!CG85:CW85)/SQRT(COUNT('UAS ctrl'!CG85:CW85))</f>
        <v>6.0161483382541757E-2</v>
      </c>
      <c r="BL87">
        <f>STDEV(expt!CG85:CW85)/SQRT(COUNT(expt!CG85:CW85))</f>
        <v>2.8865709780877703E-2</v>
      </c>
      <c r="BQ87" t="e">
        <f>AVERAGE('Gal4 ctrl'!CX85:DN85)</f>
        <v>#DIV/0!</v>
      </c>
      <c r="BR87">
        <f>AVERAGE('UAS ctrl'!CX85:DN85)</f>
        <v>0.61557833333333334</v>
      </c>
      <c r="BS87" t="e">
        <f>AVERAGE(expt!CX85:DN85)</f>
        <v>#DIV/0!</v>
      </c>
      <c r="BU87" t="e">
        <f>STDEV('Gal4 ctrl'!CX85:DN85)/SQRT(COUNT('Gal4 ctrl'!CX85:DN85))</f>
        <v>#DIV/0!</v>
      </c>
      <c r="BV87">
        <f>STDEV('UAS ctrl'!CX85:DN85)/SQRT(COUNT('UAS ctrl'!CX85:DN85))</f>
        <v>4.7603347982483502E-2</v>
      </c>
      <c r="BW87" t="e">
        <f>STDEV(expt!CX85:DN85)/SQRT(COUNT(expt!CX85:DN85))</f>
        <v>#DIV/0!</v>
      </c>
      <c r="BY87" t="e">
        <f>AVERAGE('Gal4 ctrl'!DO85:EE85)</f>
        <v>#DIV/0!</v>
      </c>
      <c r="BZ87">
        <f>AVERAGE('UAS ctrl'!DO85:EE85)</f>
        <v>0.54866500000000007</v>
      </c>
      <c r="CA87" t="e">
        <f>AVERAGE(expt!DO85:EE85)</f>
        <v>#DIV/0!</v>
      </c>
      <c r="CC87" t="e">
        <f>STDEV('Gal4 ctrl'!DO85:EE85)/SQRT(COUNT('Gal4 ctrl'!DO85:EE85))</f>
        <v>#DIV/0!</v>
      </c>
      <c r="CD87">
        <f>STDEV('UAS ctrl'!DO85:EE85)/SQRT(COUNT('UAS ctrl'!DO85:EE85))</f>
        <v>4.0710383242950149E-2</v>
      </c>
      <c r="CE87" t="e">
        <f>STDEV(expt!DO85:EE85)/SQRT(COUNT(expt!DO85:EE85))</f>
        <v>#DIV/0!</v>
      </c>
      <c r="CG87" t="e">
        <f>AVERAGE('Gal4 ctrl'!EF85:EV85)</f>
        <v>#DIV/0!</v>
      </c>
      <c r="CH87">
        <f>AVERAGE('UAS ctrl'!EF85:EV85)</f>
        <v>0.48861833333333332</v>
      </c>
      <c r="CI87" t="e">
        <f>AVERAGE(expt!EF85:EV85)</f>
        <v>#DIV/0!</v>
      </c>
      <c r="CK87" t="e">
        <f>STDEV('Gal4 ctrl'!EF85:EV85)/SQRT(COUNT('Gal4 ctrl'!EF85:EV85))</f>
        <v>#DIV/0!</v>
      </c>
      <c r="CL87">
        <f>STDEV('UAS ctrl'!EF85:EV85)/SQRT(COUNT('UAS ctrl'!EF85:EV85))</f>
        <v>3.8378378793773801E-2</v>
      </c>
      <c r="CM87" t="e">
        <f>STDEV(expt!EF85:EV85)/SQRT(COUNT(expt!EF85:EV85))</f>
        <v>#DIV/0!</v>
      </c>
    </row>
    <row r="88" spans="15:91" x14ac:dyDescent="0.2">
      <c r="O88">
        <v>85</v>
      </c>
      <c r="P88">
        <f>AVERAGE('Gal4 ctrl'!C86:R86)</f>
        <v>6.9848624407359043</v>
      </c>
      <c r="Q88">
        <f>AVERAGE('UAS ctrl'!C86:R86)</f>
        <v>4.3738356664496036</v>
      </c>
      <c r="R88">
        <f>AVERAGE(expt!C86:R86)</f>
        <v>3.7292072878105818</v>
      </c>
      <c r="T88">
        <f>STDEV('Gal4 ctrl'!C86:R86)/SQRT(COUNT('Gal4 ctrl'!C86:R86))</f>
        <v>0.78630197672052238</v>
      </c>
      <c r="U88">
        <f>STDEV('UAS ctrl'!C86:R86)/SQRT(COUNT('UAS ctrl'!C86:R86))</f>
        <v>0.79250139526555108</v>
      </c>
      <c r="V88">
        <f>STDEV(expt!C86:R86)/SQRT(COUNT(expt!C86:R86))</f>
        <v>0.9550746692712756</v>
      </c>
      <c r="X88">
        <f>AVERAGE('Gal4 ctrl'!AJ86:AY86)</f>
        <v>4.9846783569583035</v>
      </c>
      <c r="Y88">
        <f>AVERAGE('UAS ctrl'!AJ86:AY86)</f>
        <v>4.0540601775756482</v>
      </c>
      <c r="Z88">
        <f>AVERAGE(expt!AJ86:AY86)</f>
        <v>0.83332867082931139</v>
      </c>
      <c r="AB88">
        <f>STDEV('Gal4 ctrl'!AJ86:AY86)/SQRT(COUNT('Gal4 ctrl'!AJ86:AY86))</f>
        <v>1.0000157856547711</v>
      </c>
      <c r="AC88">
        <f>STDEV('UAS ctrl'!AJ86:AY86)/SQRT(COUNT('UAS ctrl'!AJ86:AY86))</f>
        <v>1.0100153821407984</v>
      </c>
      <c r="AD88">
        <f>STDEV(expt!AJ86:AY86)/SQRT(COUNT(expt!AJ86:AY86))</f>
        <v>0.18748584100309645</v>
      </c>
      <c r="AF88">
        <f>AVERAGE('Gal4 ctrl'!BQ86:CF86)</f>
        <v>3.9376895171031108</v>
      </c>
      <c r="AG88">
        <f>AVERAGE('UAS ctrl'!BQ86:CF86)</f>
        <v>4.0149763246330297</v>
      </c>
      <c r="AH88">
        <f>AVERAGE(expt!BQ86:CF86)</f>
        <v>0.96568472484403767</v>
      </c>
      <c r="AJ88">
        <f>STDEV('Gal4 ctrl'!BQ86:CF86)/SQRT(COUNT('Gal4 ctrl'!BQ86:CF86))</f>
        <v>1.2570338757014436</v>
      </c>
      <c r="AK88">
        <f>STDEV('UAS ctrl'!BQ86:CF86)/SQRT(COUNT('UAS ctrl'!BQ86:CF86))</f>
        <v>1.0878528790130262</v>
      </c>
      <c r="AL88">
        <f>STDEV(expt!BQ86:CF86)/SQRT(COUNT(expt!BQ86:CF86))</f>
        <v>0.27573323335444494</v>
      </c>
      <c r="AP88">
        <f>AVERAGE('Gal4 ctrl'!S86:AI86)</f>
        <v>1.3687574581295721</v>
      </c>
      <c r="AQ88">
        <f>AVERAGE('UAS ctrl'!S86:AI86)</f>
        <v>1.0420342471424417</v>
      </c>
      <c r="AR88">
        <f>AVERAGE(expt!S86:AI86)</f>
        <v>0.9797811593485326</v>
      </c>
      <c r="AT88">
        <f>STDEV('Gal4 ctrl'!S86:AI86)/SQRT(COUNT('Gal4 ctrl'!S86:AI86))</f>
        <v>0.16522949765687434</v>
      </c>
      <c r="AU88">
        <f>STDEV('UAS ctrl'!S86:AI86)/SQRT(COUNT('UAS ctrl'!S86:AI86))</f>
        <v>9.4023260421494087E-2</v>
      </c>
      <c r="AV88">
        <f>STDEV(expt!S86:AI86)/SQRT(COUNT(expt!S86:AI86))</f>
        <v>7.8440111346309113E-2</v>
      </c>
      <c r="AX88">
        <f>AVERAGE('Gal4 ctrl'!AZ86:BP86)</f>
        <v>0.9221185318761197</v>
      </c>
      <c r="AY88">
        <f>AVERAGE('UAS ctrl'!AZ86:BP86)</f>
        <v>0.74343100390632255</v>
      </c>
      <c r="AZ88">
        <f>AVERAGE(expt!AZ86:BP86)</f>
        <v>0.5122909016885715</v>
      </c>
      <c r="BB88">
        <f>STDEV('Gal4 ctrl'!AZ86:BP86)/SQRT(COUNT('Gal4 ctrl'!AZ86:BP86))</f>
        <v>8.4842857187220275E-2</v>
      </c>
      <c r="BC88">
        <f>STDEV('UAS ctrl'!AZ86:BP86)/SQRT(COUNT('UAS ctrl'!AZ86:BP86))</f>
        <v>4.9183634445782679E-2</v>
      </c>
      <c r="BD88">
        <f>STDEV(expt!AZ86:BP86)/SQRT(COUNT(expt!AZ86:BP86))</f>
        <v>4.4779536257555611E-2</v>
      </c>
      <c r="BF88">
        <f>AVERAGE('Gal4 ctrl'!CG86:CW86)</f>
        <v>0.84948955082476441</v>
      </c>
      <c r="BG88">
        <f>AVERAGE('UAS ctrl'!CG86:CW86)</f>
        <v>0.74672862891365643</v>
      </c>
      <c r="BH88">
        <f>AVERAGE(expt!CG86:CW86)</f>
        <v>0.45466921771950886</v>
      </c>
      <c r="BJ88">
        <f>STDEV('Gal4 ctrl'!CG86:CW86)/SQRT(COUNT('Gal4 ctrl'!CG86:CW86))</f>
        <v>8.1061836235037987E-2</v>
      </c>
      <c r="BK88">
        <f>STDEV('UAS ctrl'!CG86:CW86)/SQRT(COUNT('UAS ctrl'!CG86:CW86))</f>
        <v>6.9310101500403454E-2</v>
      </c>
      <c r="BL88">
        <f>STDEV(expt!CG86:CW86)/SQRT(COUNT(expt!CG86:CW86))</f>
        <v>3.9758940159118669E-2</v>
      </c>
      <c r="BQ88" t="e">
        <f>AVERAGE('Gal4 ctrl'!CX86:DN86)</f>
        <v>#DIV/0!</v>
      </c>
      <c r="BR88">
        <f>AVERAGE('UAS ctrl'!CX86:DN86)</f>
        <v>0.62860083333333339</v>
      </c>
      <c r="BS88" t="e">
        <f>AVERAGE(expt!CX86:DN86)</f>
        <v>#DIV/0!</v>
      </c>
      <c r="BU88" t="e">
        <f>STDEV('Gal4 ctrl'!CX86:DN86)/SQRT(COUNT('Gal4 ctrl'!CX86:DN86))</f>
        <v>#DIV/0!</v>
      </c>
      <c r="BV88">
        <f>STDEV('UAS ctrl'!CX86:DN86)/SQRT(COUNT('UAS ctrl'!CX86:DN86))</f>
        <v>5.0508166388283759E-2</v>
      </c>
      <c r="BW88" t="e">
        <f>STDEV(expt!CX86:DN86)/SQRT(COUNT(expt!CX86:DN86))</f>
        <v>#DIV/0!</v>
      </c>
      <c r="BY88" t="e">
        <f>AVERAGE('Gal4 ctrl'!DO86:EE86)</f>
        <v>#DIV/0!</v>
      </c>
      <c r="BZ88">
        <f>AVERAGE('UAS ctrl'!DO86:EE86)</f>
        <v>0.54412583333333331</v>
      </c>
      <c r="CA88" t="e">
        <f>AVERAGE(expt!DO86:EE86)</f>
        <v>#DIV/0!</v>
      </c>
      <c r="CC88" t="e">
        <f>STDEV('Gal4 ctrl'!DO86:EE86)/SQRT(COUNT('Gal4 ctrl'!DO86:EE86))</f>
        <v>#DIV/0!</v>
      </c>
      <c r="CD88">
        <f>STDEV('UAS ctrl'!DO86:EE86)/SQRT(COUNT('UAS ctrl'!DO86:EE86))</f>
        <v>3.4400624652061486E-2</v>
      </c>
      <c r="CE88" t="e">
        <f>STDEV(expt!DO86:EE86)/SQRT(COUNT(expt!DO86:EE86))</f>
        <v>#DIV/0!</v>
      </c>
      <c r="CG88" t="e">
        <f>AVERAGE('Gal4 ctrl'!EF86:EV86)</f>
        <v>#DIV/0!</v>
      </c>
      <c r="CH88">
        <f>AVERAGE('UAS ctrl'!EF86:EV86)</f>
        <v>0.46732333333333331</v>
      </c>
      <c r="CI88" t="e">
        <f>AVERAGE(expt!EF86:EV86)</f>
        <v>#DIV/0!</v>
      </c>
      <c r="CK88" t="e">
        <f>STDEV('Gal4 ctrl'!EF86:EV86)/SQRT(COUNT('Gal4 ctrl'!EF86:EV86))</f>
        <v>#DIV/0!</v>
      </c>
      <c r="CL88">
        <f>STDEV('UAS ctrl'!EF86:EV86)/SQRT(COUNT('UAS ctrl'!EF86:EV86))</f>
        <v>3.7055260153593624E-2</v>
      </c>
      <c r="CM88" t="e">
        <f>STDEV(expt!EF86:EV86)/SQRT(COUNT(expt!EF86:EV86))</f>
        <v>#DIV/0!</v>
      </c>
    </row>
    <row r="89" spans="15:91" x14ac:dyDescent="0.2">
      <c r="O89">
        <v>86</v>
      </c>
      <c r="P89">
        <f>AVERAGE('Gal4 ctrl'!C87:R87)</f>
        <v>6.7245113476697185</v>
      </c>
      <c r="Q89">
        <f>AVERAGE('UAS ctrl'!C87:R87)</f>
        <v>3.6466960890834552</v>
      </c>
      <c r="R89">
        <f>AVERAGE(expt!C87:R87)</f>
        <v>3.5062980784279634</v>
      </c>
      <c r="T89">
        <f>STDEV('Gal4 ctrl'!C87:R87)/SQRT(COUNT('Gal4 ctrl'!C87:R87))</f>
        <v>0.92819421371150346</v>
      </c>
      <c r="U89">
        <f>STDEV('UAS ctrl'!C87:R87)/SQRT(COUNT('UAS ctrl'!C87:R87))</f>
        <v>0.94800800993854417</v>
      </c>
      <c r="V89">
        <f>STDEV(expt!C87:R87)/SQRT(COUNT(expt!C87:R87))</f>
        <v>0.56481004158850001</v>
      </c>
      <c r="X89">
        <f>AVERAGE('Gal4 ctrl'!AJ87:AY87)</f>
        <v>5.0789399687775676</v>
      </c>
      <c r="Y89">
        <f>AVERAGE('UAS ctrl'!AJ87:AY87)</f>
        <v>3.4577786048234231</v>
      </c>
      <c r="Z89">
        <f>AVERAGE(expt!AJ87:AY87)</f>
        <v>0.91840936224116243</v>
      </c>
      <c r="AB89">
        <f>STDEV('Gal4 ctrl'!AJ87:AY87)/SQRT(COUNT('Gal4 ctrl'!AJ87:AY87))</f>
        <v>1.4425267213278727</v>
      </c>
      <c r="AC89">
        <f>STDEV('UAS ctrl'!AJ87:AY87)/SQRT(COUNT('UAS ctrl'!AJ87:AY87))</f>
        <v>0.98570337916215434</v>
      </c>
      <c r="AD89">
        <f>STDEV(expt!AJ87:AY87)/SQRT(COUNT(expt!AJ87:AY87))</f>
        <v>0.1345387338317966</v>
      </c>
      <c r="AF89">
        <f>AVERAGE('Gal4 ctrl'!BQ87:CF87)</f>
        <v>3.6515271182773703</v>
      </c>
      <c r="AG89">
        <f>AVERAGE('UAS ctrl'!BQ87:CF87)</f>
        <v>4.406109003083877</v>
      </c>
      <c r="AH89">
        <f>AVERAGE(expt!BQ87:CF87)</f>
        <v>1.1400024284102328</v>
      </c>
      <c r="AJ89">
        <f>STDEV('Gal4 ctrl'!BQ87:CF87)/SQRT(COUNT('Gal4 ctrl'!BQ87:CF87))</f>
        <v>1.0312603154499027</v>
      </c>
      <c r="AK89">
        <f>STDEV('UAS ctrl'!BQ87:CF87)/SQRT(COUNT('UAS ctrl'!BQ87:CF87))</f>
        <v>1.1262920561768239</v>
      </c>
      <c r="AL89">
        <f>STDEV(expt!BQ87:CF87)/SQRT(COUNT(expt!BQ87:CF87))</f>
        <v>0.5473773539696658</v>
      </c>
      <c r="AP89">
        <f>AVERAGE('Gal4 ctrl'!S87:AI87)</f>
        <v>1.2393160755998185</v>
      </c>
      <c r="AQ89">
        <f>AVERAGE('UAS ctrl'!S87:AI87)</f>
        <v>0.92017389751310208</v>
      </c>
      <c r="AR89">
        <f>AVERAGE(expt!S87:AI87)</f>
        <v>1.0994519419443565</v>
      </c>
      <c r="AT89">
        <f>STDEV('Gal4 ctrl'!S87:AI87)/SQRT(COUNT('Gal4 ctrl'!S87:AI87))</f>
        <v>0.11641236154386513</v>
      </c>
      <c r="AU89">
        <f>STDEV('UAS ctrl'!S87:AI87)/SQRT(COUNT('UAS ctrl'!S87:AI87))</f>
        <v>7.5430098205582843E-2</v>
      </c>
      <c r="AV89">
        <f>STDEV(expt!S87:AI87)/SQRT(COUNT(expt!S87:AI87))</f>
        <v>5.1796724177916406E-2</v>
      </c>
      <c r="AX89">
        <f>AVERAGE('Gal4 ctrl'!AZ87:BP87)</f>
        <v>1.0245027903472887</v>
      </c>
      <c r="AY89">
        <f>AVERAGE('UAS ctrl'!AZ87:BP87)</f>
        <v>0.76558781563173006</v>
      </c>
      <c r="AZ89">
        <f>AVERAGE(expt!AZ87:BP87)</f>
        <v>0.53342351216595663</v>
      </c>
      <c r="BB89">
        <f>STDEV('Gal4 ctrl'!AZ87:BP87)/SQRT(COUNT('Gal4 ctrl'!AZ87:BP87))</f>
        <v>0.18377818422650896</v>
      </c>
      <c r="BC89">
        <f>STDEV('UAS ctrl'!AZ87:BP87)/SQRT(COUNT('UAS ctrl'!AZ87:BP87))</f>
        <v>1.4757066331149874E-2</v>
      </c>
      <c r="BD89">
        <f>STDEV(expt!AZ87:BP87)/SQRT(COUNT(expt!AZ87:BP87))</f>
        <v>4.8900886284528731E-2</v>
      </c>
      <c r="BF89">
        <f>AVERAGE('Gal4 ctrl'!CG87:CW87)</f>
        <v>0.87055276851821473</v>
      </c>
      <c r="BG89">
        <f>AVERAGE('UAS ctrl'!CG87:CW87)</f>
        <v>0.90135158191403486</v>
      </c>
      <c r="BH89">
        <f>AVERAGE(expt!CG87:CW87)</f>
        <v>0.45962910998724521</v>
      </c>
      <c r="BJ89">
        <f>STDEV('Gal4 ctrl'!CG87:CW87)/SQRT(COUNT('Gal4 ctrl'!CG87:CW87))</f>
        <v>0.1014952730578543</v>
      </c>
      <c r="BK89">
        <f>STDEV('UAS ctrl'!CG87:CW87)/SQRT(COUNT('UAS ctrl'!CG87:CW87))</f>
        <v>0.10354233405969808</v>
      </c>
      <c r="BL89">
        <f>STDEV(expt!CG87:CW87)/SQRT(COUNT(expt!CG87:CW87))</f>
        <v>6.7993145784547071E-2</v>
      </c>
      <c r="BQ89" t="e">
        <f>AVERAGE('Gal4 ctrl'!CX87:DN87)</f>
        <v>#DIV/0!</v>
      </c>
      <c r="BR89">
        <f>AVERAGE('UAS ctrl'!CX87:DN87)</f>
        <v>0.61931750000000008</v>
      </c>
      <c r="BS89" t="e">
        <f>AVERAGE(expt!CX87:DN87)</f>
        <v>#DIV/0!</v>
      </c>
      <c r="BU89" t="e">
        <f>STDEV('Gal4 ctrl'!CX87:DN87)/SQRT(COUNT('Gal4 ctrl'!CX87:DN87))</f>
        <v>#DIV/0!</v>
      </c>
      <c r="BV89">
        <f>STDEV('UAS ctrl'!CX87:DN87)/SQRT(COUNT('UAS ctrl'!CX87:DN87))</f>
        <v>4.2263044716090201E-2</v>
      </c>
      <c r="BW89" t="e">
        <f>STDEV(expt!CX87:DN87)/SQRT(COUNT(expt!CX87:DN87))</f>
        <v>#DIV/0!</v>
      </c>
      <c r="BY89" t="e">
        <f>AVERAGE('Gal4 ctrl'!DO87:EE87)</f>
        <v>#DIV/0!</v>
      </c>
      <c r="BZ89">
        <f>AVERAGE('UAS ctrl'!DO87:EE87)</f>
        <v>0.53262166666666666</v>
      </c>
      <c r="CA89" t="e">
        <f>AVERAGE(expt!DO87:EE87)</f>
        <v>#DIV/0!</v>
      </c>
      <c r="CC89" t="e">
        <f>STDEV('Gal4 ctrl'!DO87:EE87)/SQRT(COUNT('Gal4 ctrl'!DO87:EE87))</f>
        <v>#DIV/0!</v>
      </c>
      <c r="CD89">
        <f>STDEV('UAS ctrl'!DO87:EE87)/SQRT(COUNT('UAS ctrl'!DO87:EE87))</f>
        <v>4.5414255184797345E-2</v>
      </c>
      <c r="CE89" t="e">
        <f>STDEV(expt!DO87:EE87)/SQRT(COUNT(expt!DO87:EE87))</f>
        <v>#DIV/0!</v>
      </c>
      <c r="CG89" t="e">
        <f>AVERAGE('Gal4 ctrl'!EF87:EV87)</f>
        <v>#DIV/0!</v>
      </c>
      <c r="CH89">
        <f>AVERAGE('UAS ctrl'!EF87:EV87)</f>
        <v>0.48668166666666668</v>
      </c>
      <c r="CI89" t="e">
        <f>AVERAGE(expt!EF87:EV87)</f>
        <v>#DIV/0!</v>
      </c>
      <c r="CK89" t="e">
        <f>STDEV('Gal4 ctrl'!EF87:EV87)/SQRT(COUNT('Gal4 ctrl'!EF87:EV87))</f>
        <v>#DIV/0!</v>
      </c>
      <c r="CL89">
        <f>STDEV('UAS ctrl'!EF87:EV87)/SQRT(COUNT('UAS ctrl'!EF87:EV87))</f>
        <v>4.6139226488526988E-2</v>
      </c>
      <c r="CM89" t="e">
        <f>STDEV(expt!EF87:EV87)/SQRT(COUNT(expt!EF87:EV87))</f>
        <v>#DIV/0!</v>
      </c>
    </row>
    <row r="90" spans="15:91" x14ac:dyDescent="0.2">
      <c r="O90">
        <v>87</v>
      </c>
      <c r="P90">
        <f>AVERAGE('Gal4 ctrl'!C88:R88)</f>
        <v>6.6452100740122475</v>
      </c>
      <c r="Q90">
        <f>AVERAGE('UAS ctrl'!C88:R88)</f>
        <v>3.7458425934944457</v>
      </c>
      <c r="R90">
        <f>AVERAGE(expt!C88:R88)</f>
        <v>3.4947998129807378</v>
      </c>
      <c r="T90">
        <f>STDEV('Gal4 ctrl'!C88:R88)/SQRT(COUNT('Gal4 ctrl'!C88:R88))</f>
        <v>0.33370306066621447</v>
      </c>
      <c r="U90">
        <f>STDEV('UAS ctrl'!C88:R88)/SQRT(COUNT('UAS ctrl'!C88:R88))</f>
        <v>0.79460504539068111</v>
      </c>
      <c r="V90">
        <f>STDEV(expt!C88:R88)/SQRT(COUNT(expt!C88:R88))</f>
        <v>0.60950969611593353</v>
      </c>
      <c r="X90">
        <f>AVERAGE('Gal4 ctrl'!AJ88:AY88)</f>
        <v>4.7991443076574098</v>
      </c>
      <c r="Y90">
        <f>AVERAGE('UAS ctrl'!AJ88:AY88)</f>
        <v>3.6354581260542873</v>
      </c>
      <c r="Z90">
        <f>AVERAGE(expt!AJ88:AY88)</f>
        <v>0.81292443069558284</v>
      </c>
      <c r="AB90">
        <f>STDEV('Gal4 ctrl'!AJ88:AY88)/SQRT(COUNT('Gal4 ctrl'!AJ88:AY88))</f>
        <v>1.2417097514640945</v>
      </c>
      <c r="AC90">
        <f>STDEV('UAS ctrl'!AJ88:AY88)/SQRT(COUNT('UAS ctrl'!AJ88:AY88))</f>
        <v>1.1908626625551741</v>
      </c>
      <c r="AD90">
        <f>STDEV(expt!AJ88:AY88)/SQRT(COUNT(expt!AJ88:AY88))</f>
        <v>0.14480744489621963</v>
      </c>
      <c r="AF90">
        <f>AVERAGE('Gal4 ctrl'!BQ88:CF88)</f>
        <v>3.2131309826898855</v>
      </c>
      <c r="AG90">
        <f>AVERAGE('UAS ctrl'!BQ88:CF88)</f>
        <v>2.8775481872244408</v>
      </c>
      <c r="AH90">
        <f>AVERAGE(expt!BQ88:CF88)</f>
        <v>0.75919754746027712</v>
      </c>
      <c r="AJ90">
        <f>STDEV('Gal4 ctrl'!BQ88:CF88)/SQRT(COUNT('Gal4 ctrl'!BQ88:CF88))</f>
        <v>0.78570293878438435</v>
      </c>
      <c r="AK90">
        <f>STDEV('UAS ctrl'!BQ88:CF88)/SQRT(COUNT('UAS ctrl'!BQ88:CF88))</f>
        <v>0.68639396680619302</v>
      </c>
      <c r="AL90">
        <f>STDEV(expt!BQ88:CF88)/SQRT(COUNT(expt!BQ88:CF88))</f>
        <v>0.31379117133168832</v>
      </c>
      <c r="AP90">
        <f>AVERAGE('Gal4 ctrl'!S88:AI88)</f>
        <v>1.2934630138901868</v>
      </c>
      <c r="AQ90">
        <f>AVERAGE('UAS ctrl'!S88:AI88)</f>
        <v>0.85400737376356883</v>
      </c>
      <c r="AR90">
        <f>AVERAGE(expt!S88:AI88)</f>
        <v>0.93286016145650053</v>
      </c>
      <c r="AT90">
        <f>STDEV('Gal4 ctrl'!S88:AI88)/SQRT(COUNT('Gal4 ctrl'!S88:AI88))</f>
        <v>0.11729393553223133</v>
      </c>
      <c r="AU90">
        <f>STDEV('UAS ctrl'!S88:AI88)/SQRT(COUNT('UAS ctrl'!S88:AI88))</f>
        <v>7.3168940799193907E-2</v>
      </c>
      <c r="AV90">
        <f>STDEV(expt!S88:AI88)/SQRT(COUNT(expt!S88:AI88))</f>
        <v>6.2729948410821759E-2</v>
      </c>
      <c r="AX90">
        <f>AVERAGE('Gal4 ctrl'!AZ88:BP88)</f>
        <v>0.92080974087404055</v>
      </c>
      <c r="AY90">
        <f>AVERAGE('UAS ctrl'!AZ88:BP88)</f>
        <v>0.80202523493559441</v>
      </c>
      <c r="AZ90">
        <f>AVERAGE(expt!AZ88:BP88)</f>
        <v>0.53003866083801088</v>
      </c>
      <c r="BB90">
        <f>STDEV('Gal4 ctrl'!AZ88:BP88)/SQRT(COUNT('Gal4 ctrl'!AZ88:BP88))</f>
        <v>7.931503567905536E-2</v>
      </c>
      <c r="BC90">
        <f>STDEV('UAS ctrl'!AZ88:BP88)/SQRT(COUNT('UAS ctrl'!AZ88:BP88))</f>
        <v>6.3122082027218196E-2</v>
      </c>
      <c r="BD90">
        <f>STDEV(expt!AZ88:BP88)/SQRT(COUNT(expt!AZ88:BP88))</f>
        <v>5.3381884735090757E-2</v>
      </c>
      <c r="BF90">
        <f>AVERAGE('Gal4 ctrl'!CG88:CW88)</f>
        <v>0.82796689717000693</v>
      </c>
      <c r="BG90">
        <f>AVERAGE('UAS ctrl'!CG88:CW88)</f>
        <v>0.77630518477912369</v>
      </c>
      <c r="BH90">
        <f>AVERAGE(expt!CG88:CW88)</f>
        <v>0.40597454831995572</v>
      </c>
      <c r="BJ90">
        <f>STDEV('Gal4 ctrl'!CG88:CW88)/SQRT(COUNT('Gal4 ctrl'!CG88:CW88))</f>
        <v>7.3322836016975326E-2</v>
      </c>
      <c r="BK90">
        <f>STDEV('UAS ctrl'!CG88:CW88)/SQRT(COUNT('UAS ctrl'!CG88:CW88))</f>
        <v>5.4818457525025586E-2</v>
      </c>
      <c r="BL90">
        <f>STDEV(expt!CG88:CW88)/SQRT(COUNT(expt!CG88:CW88))</f>
        <v>2.884036317686756E-2</v>
      </c>
      <c r="BQ90" t="e">
        <f>AVERAGE('Gal4 ctrl'!CX88:DN88)</f>
        <v>#DIV/0!</v>
      </c>
      <c r="BR90">
        <f>AVERAGE('UAS ctrl'!CX88:DN88)</f>
        <v>0.62994583333333332</v>
      </c>
      <c r="BS90" t="e">
        <f>AVERAGE(expt!CX88:DN88)</f>
        <v>#DIV/0!</v>
      </c>
      <c r="BU90" t="e">
        <f>STDEV('Gal4 ctrl'!CX88:DN88)/SQRT(COUNT('Gal4 ctrl'!CX88:DN88))</f>
        <v>#DIV/0!</v>
      </c>
      <c r="BV90">
        <f>STDEV('UAS ctrl'!CX88:DN88)/SQRT(COUNT('UAS ctrl'!CX88:DN88))</f>
        <v>3.7859046984482191E-2</v>
      </c>
      <c r="BW90" t="e">
        <f>STDEV(expt!CX88:DN88)/SQRT(COUNT(expt!CX88:DN88))</f>
        <v>#DIV/0!</v>
      </c>
      <c r="BY90" t="e">
        <f>AVERAGE('Gal4 ctrl'!DO88:EE88)</f>
        <v>#DIV/0!</v>
      </c>
      <c r="BZ90">
        <f>AVERAGE('UAS ctrl'!DO88:EE88)</f>
        <v>0.53963916666666667</v>
      </c>
      <c r="CA90" t="e">
        <f>AVERAGE(expt!DO88:EE88)</f>
        <v>#DIV/0!</v>
      </c>
      <c r="CC90" t="e">
        <f>STDEV('Gal4 ctrl'!DO88:EE88)/SQRT(COUNT('Gal4 ctrl'!DO88:EE88))</f>
        <v>#DIV/0!</v>
      </c>
      <c r="CD90">
        <f>STDEV('UAS ctrl'!DO88:EE88)/SQRT(COUNT('UAS ctrl'!DO88:EE88))</f>
        <v>4.66808116840563E-2</v>
      </c>
      <c r="CE90" t="e">
        <f>STDEV(expt!DO88:EE88)/SQRT(COUNT(expt!DO88:EE88))</f>
        <v>#DIV/0!</v>
      </c>
      <c r="CG90" t="e">
        <f>AVERAGE('Gal4 ctrl'!EF88:EV88)</f>
        <v>#DIV/0!</v>
      </c>
      <c r="CH90">
        <f>AVERAGE('UAS ctrl'!EF88:EV88)</f>
        <v>0.52146833333333331</v>
      </c>
      <c r="CI90" t="e">
        <f>AVERAGE(expt!EF88:EV88)</f>
        <v>#DIV/0!</v>
      </c>
      <c r="CK90" t="e">
        <f>STDEV('Gal4 ctrl'!EF88:EV88)/SQRT(COUNT('Gal4 ctrl'!EF88:EV88))</f>
        <v>#DIV/0!</v>
      </c>
      <c r="CL90">
        <f>STDEV('UAS ctrl'!EF88:EV88)/SQRT(COUNT('UAS ctrl'!EF88:EV88))</f>
        <v>4.7990774031804455E-2</v>
      </c>
      <c r="CM90" t="e">
        <f>STDEV(expt!EF88:EV88)/SQRT(COUNT(expt!EF88:EV88))</f>
        <v>#DIV/0!</v>
      </c>
    </row>
    <row r="91" spans="15:91" x14ac:dyDescent="0.2">
      <c r="O91">
        <v>88</v>
      </c>
      <c r="P91">
        <f>AVERAGE('Gal4 ctrl'!C89:R89)</f>
        <v>6.1427444067847459</v>
      </c>
      <c r="Q91">
        <f>AVERAGE('UAS ctrl'!C89:R89)</f>
        <v>4.3258216573524235</v>
      </c>
      <c r="R91">
        <f>AVERAGE(expt!C89:R89)</f>
        <v>4.0412050112219084</v>
      </c>
      <c r="T91">
        <f>STDEV('Gal4 ctrl'!C89:R89)/SQRT(COUNT('Gal4 ctrl'!C89:R89))</f>
        <v>0.76121835270862181</v>
      </c>
      <c r="U91">
        <f>STDEV('UAS ctrl'!C89:R89)/SQRT(COUNT('UAS ctrl'!C89:R89))</f>
        <v>0.92251899650602021</v>
      </c>
      <c r="V91">
        <f>STDEV(expt!C89:R89)/SQRT(COUNT(expt!C89:R89))</f>
        <v>0.7967220647718718</v>
      </c>
      <c r="X91">
        <f>AVERAGE('Gal4 ctrl'!AJ89:AY89)</f>
        <v>4.4448667411598191</v>
      </c>
      <c r="Y91">
        <f>AVERAGE('UAS ctrl'!AJ89:AY89)</f>
        <v>3.1318104694872773</v>
      </c>
      <c r="Z91">
        <f>AVERAGE(expt!AJ89:AY89)</f>
        <v>0.83706671100134111</v>
      </c>
      <c r="AB91">
        <f>STDEV('Gal4 ctrl'!AJ89:AY89)/SQRT(COUNT('Gal4 ctrl'!AJ89:AY89))</f>
        <v>1.2323321477876492</v>
      </c>
      <c r="AC91">
        <f>STDEV('UAS ctrl'!AJ89:AY89)/SQRT(COUNT('UAS ctrl'!AJ89:AY89))</f>
        <v>0.6694553331788109</v>
      </c>
      <c r="AD91">
        <f>STDEV(expt!AJ89:AY89)/SQRT(COUNT(expt!AJ89:AY89))</f>
        <v>0.1254437629544316</v>
      </c>
      <c r="AF91">
        <f>AVERAGE('Gal4 ctrl'!BQ89:CF89)</f>
        <v>3.5500524782535821</v>
      </c>
      <c r="AG91">
        <f>AVERAGE('UAS ctrl'!BQ89:CF89)</f>
        <v>2.6133847672163659</v>
      </c>
      <c r="AH91">
        <f>AVERAGE(expt!BQ89:CF89)</f>
        <v>1.0755326633093636</v>
      </c>
      <c r="AJ91">
        <f>STDEV('Gal4 ctrl'!BQ89:CF89)/SQRT(COUNT('Gal4 ctrl'!BQ89:CF89))</f>
        <v>0.8001881464649504</v>
      </c>
      <c r="AK91">
        <f>STDEV('UAS ctrl'!BQ89:CF89)/SQRT(COUNT('UAS ctrl'!BQ89:CF89))</f>
        <v>0.36367186819605762</v>
      </c>
      <c r="AL91">
        <f>STDEV(expt!BQ89:CF89)/SQRT(COUNT(expt!BQ89:CF89))</f>
        <v>0.39303679625965882</v>
      </c>
      <c r="AP91">
        <f>AVERAGE('Gal4 ctrl'!S89:AI89)</f>
        <v>1.3311673366513808</v>
      </c>
      <c r="AQ91">
        <f>AVERAGE('UAS ctrl'!S89:AI89)</f>
        <v>1.0910109404468804</v>
      </c>
      <c r="AR91">
        <f>AVERAGE(expt!S89:AI89)</f>
        <v>1.1141572522378056</v>
      </c>
      <c r="AT91">
        <f>STDEV('Gal4 ctrl'!S89:AI89)/SQRT(COUNT('Gal4 ctrl'!S89:AI89))</f>
        <v>0.11778013333072072</v>
      </c>
      <c r="AU91">
        <f>STDEV('UAS ctrl'!S89:AI89)/SQRT(COUNT('UAS ctrl'!S89:AI89))</f>
        <v>0.14291363889682915</v>
      </c>
      <c r="AV91">
        <f>STDEV(expt!S89:AI89)/SQRT(COUNT(expt!S89:AI89))</f>
        <v>0.18582673816006379</v>
      </c>
      <c r="AX91">
        <f>AVERAGE('Gal4 ctrl'!AZ89:BP89)</f>
        <v>0.92082855176327583</v>
      </c>
      <c r="AY91">
        <f>AVERAGE('UAS ctrl'!AZ89:BP89)</f>
        <v>0.75100426817517985</v>
      </c>
      <c r="AZ91">
        <f>AVERAGE(expt!AZ89:BP89)</f>
        <v>0.52494182174223714</v>
      </c>
      <c r="BB91">
        <f>STDEV('Gal4 ctrl'!AZ89:BP89)/SQRT(COUNT('Gal4 ctrl'!AZ89:BP89))</f>
        <v>0.10686324772850025</v>
      </c>
      <c r="BC91">
        <f>STDEV('UAS ctrl'!AZ89:BP89)/SQRT(COUNT('UAS ctrl'!AZ89:BP89))</f>
        <v>6.1400625424106736E-2</v>
      </c>
      <c r="BD91">
        <f>STDEV(expt!AZ89:BP89)/SQRT(COUNT(expt!AZ89:BP89))</f>
        <v>4.7009897032437853E-2</v>
      </c>
      <c r="BF91">
        <f>AVERAGE('Gal4 ctrl'!CG89:CW89)</f>
        <v>0.95308103963561042</v>
      </c>
      <c r="BG91">
        <f>AVERAGE('UAS ctrl'!CG89:CW89)</f>
        <v>0.78744588156260009</v>
      </c>
      <c r="BH91">
        <f>AVERAGE(expt!CG89:CW89)</f>
        <v>0.46759976126172864</v>
      </c>
      <c r="BJ91">
        <f>STDEV('Gal4 ctrl'!CG89:CW89)/SQRT(COUNT('Gal4 ctrl'!CG89:CW89))</f>
        <v>0.11640717148975534</v>
      </c>
      <c r="BK91">
        <f>STDEV('UAS ctrl'!CG89:CW89)/SQRT(COUNT('UAS ctrl'!CG89:CW89))</f>
        <v>7.5504437873941732E-2</v>
      </c>
      <c r="BL91">
        <f>STDEV(expt!CG89:CW89)/SQRT(COUNT(expt!CG89:CW89))</f>
        <v>4.5108917514297117E-2</v>
      </c>
      <c r="BQ91" t="e">
        <f>AVERAGE('Gal4 ctrl'!CX89:DN89)</f>
        <v>#DIV/0!</v>
      </c>
      <c r="BR91">
        <f>AVERAGE('UAS ctrl'!CX89:DN89)</f>
        <v>0.63081166666666666</v>
      </c>
      <c r="BS91" t="e">
        <f>AVERAGE(expt!CX89:DN89)</f>
        <v>#DIV/0!</v>
      </c>
      <c r="BU91" t="e">
        <f>STDEV('Gal4 ctrl'!CX89:DN89)/SQRT(COUNT('Gal4 ctrl'!CX89:DN89))</f>
        <v>#DIV/0!</v>
      </c>
      <c r="BV91">
        <f>STDEV('UAS ctrl'!CX89:DN89)/SQRT(COUNT('UAS ctrl'!CX89:DN89))</f>
        <v>3.864550906586154E-2</v>
      </c>
      <c r="BW91" t="e">
        <f>STDEV(expt!CX89:DN89)/SQRT(COUNT(expt!CX89:DN89))</f>
        <v>#DIV/0!</v>
      </c>
      <c r="BY91" t="e">
        <f>AVERAGE('Gal4 ctrl'!DO89:EE89)</f>
        <v>#DIV/0!</v>
      </c>
      <c r="BZ91">
        <f>AVERAGE('UAS ctrl'!DO89:EE89)</f>
        <v>0.52253416666666663</v>
      </c>
      <c r="CA91" t="e">
        <f>AVERAGE(expt!DO89:EE89)</f>
        <v>#DIV/0!</v>
      </c>
      <c r="CC91" t="e">
        <f>STDEV('Gal4 ctrl'!DO89:EE89)/SQRT(COUNT('Gal4 ctrl'!DO89:EE89))</f>
        <v>#DIV/0!</v>
      </c>
      <c r="CD91">
        <f>STDEV('UAS ctrl'!DO89:EE89)/SQRT(COUNT('UAS ctrl'!DO89:EE89))</f>
        <v>4.623620756602323E-2</v>
      </c>
      <c r="CE91" t="e">
        <f>STDEV(expt!DO89:EE89)/SQRT(COUNT(expt!DO89:EE89))</f>
        <v>#DIV/0!</v>
      </c>
      <c r="CG91" t="e">
        <f>AVERAGE('Gal4 ctrl'!EF89:EV89)</f>
        <v>#DIV/0!</v>
      </c>
      <c r="CH91">
        <f>AVERAGE('UAS ctrl'!EF89:EV89)</f>
        <v>0.51278333333333337</v>
      </c>
      <c r="CI91" t="e">
        <f>AVERAGE(expt!EF89:EV89)</f>
        <v>#DIV/0!</v>
      </c>
      <c r="CK91" t="e">
        <f>STDEV('Gal4 ctrl'!EF89:EV89)/SQRT(COUNT('Gal4 ctrl'!EF89:EV89))</f>
        <v>#DIV/0!</v>
      </c>
      <c r="CL91">
        <f>STDEV('UAS ctrl'!EF89:EV89)/SQRT(COUNT('UAS ctrl'!EF89:EV89))</f>
        <v>4.514213964487248E-2</v>
      </c>
      <c r="CM91" t="e">
        <f>STDEV(expt!EF89:EV89)/SQRT(COUNT(expt!EF89:EV89))</f>
        <v>#DIV/0!</v>
      </c>
    </row>
    <row r="92" spans="15:91" x14ac:dyDescent="0.2">
      <c r="O92">
        <v>89</v>
      </c>
      <c r="P92">
        <f>AVERAGE('Gal4 ctrl'!C90:R90)</f>
        <v>6.7743179904408519</v>
      </c>
      <c r="Q92">
        <f>AVERAGE('UAS ctrl'!C90:R90)</f>
        <v>5.4117828623181694</v>
      </c>
      <c r="R92">
        <f>AVERAGE(expt!C90:R90)</f>
        <v>3.2735462599437164</v>
      </c>
      <c r="T92">
        <f>STDEV('Gal4 ctrl'!C90:R90)/SQRT(COUNT('Gal4 ctrl'!C90:R90))</f>
        <v>1.2818987616103614</v>
      </c>
      <c r="U92">
        <f>STDEV('UAS ctrl'!C90:R90)/SQRT(COUNT('UAS ctrl'!C90:R90))</f>
        <v>1.1808075467818873</v>
      </c>
      <c r="V92">
        <f>STDEV(expt!C90:R90)/SQRT(COUNT(expt!C90:R90))</f>
        <v>0.48147434723997407</v>
      </c>
      <c r="X92">
        <f>AVERAGE('Gal4 ctrl'!AJ90:AY90)</f>
        <v>4.8736632257009553</v>
      </c>
      <c r="Y92">
        <f>AVERAGE('UAS ctrl'!AJ90:AY90)</f>
        <v>3.1641975624753407</v>
      </c>
      <c r="Z92">
        <f>AVERAGE(expt!AJ90:AY90)</f>
        <v>0.91962065447510544</v>
      </c>
      <c r="AB92">
        <f>STDEV('Gal4 ctrl'!AJ90:AY90)/SQRT(COUNT('Gal4 ctrl'!AJ90:AY90))</f>
        <v>1.4218236480023509</v>
      </c>
      <c r="AC92">
        <f>STDEV('UAS ctrl'!AJ90:AY90)/SQRT(COUNT('UAS ctrl'!AJ90:AY90))</f>
        <v>0.93214192533094797</v>
      </c>
      <c r="AD92">
        <f>STDEV(expt!AJ90:AY90)/SQRT(COUNT(expt!AJ90:AY90))</f>
        <v>0.18911946111122291</v>
      </c>
      <c r="AF92">
        <f>AVERAGE('Gal4 ctrl'!BQ90:CF90)</f>
        <v>4.0768728738252289</v>
      </c>
      <c r="AG92">
        <f>AVERAGE('UAS ctrl'!BQ90:CF90)</f>
        <v>2.7599825806505915</v>
      </c>
      <c r="AH92">
        <f>AVERAGE(expt!BQ90:CF90)</f>
        <v>0.90407955041485044</v>
      </c>
      <c r="AJ92">
        <f>STDEV('Gal4 ctrl'!BQ90:CF90)/SQRT(COUNT('Gal4 ctrl'!BQ90:CF90))</f>
        <v>0.95598018138177232</v>
      </c>
      <c r="AK92">
        <f>STDEV('UAS ctrl'!BQ90:CF90)/SQRT(COUNT('UAS ctrl'!BQ90:CF90))</f>
        <v>0.66635725881269436</v>
      </c>
      <c r="AL92">
        <f>STDEV(expt!BQ90:CF90)/SQRT(COUNT(expt!BQ90:CF90))</f>
        <v>0.10663723768414232</v>
      </c>
      <c r="AP92">
        <f>AVERAGE('Gal4 ctrl'!S90:AI90)</f>
        <v>1.310422446982948</v>
      </c>
      <c r="AQ92">
        <f>AVERAGE('UAS ctrl'!S90:AI90)</f>
        <v>1.0586193597205273</v>
      </c>
      <c r="AR92">
        <f>AVERAGE(expt!S90:AI90)</f>
        <v>0.96704003714113196</v>
      </c>
      <c r="AT92">
        <f>STDEV('Gal4 ctrl'!S90:AI90)/SQRT(COUNT('Gal4 ctrl'!S90:AI90))</f>
        <v>0.11507686679582639</v>
      </c>
      <c r="AU92">
        <f>STDEV('UAS ctrl'!S90:AI90)/SQRT(COUNT('UAS ctrl'!S90:AI90))</f>
        <v>5.5648849285653695E-2</v>
      </c>
      <c r="AV92">
        <f>STDEV(expt!S90:AI90)/SQRT(COUNT(expt!S90:AI90))</f>
        <v>7.3775100196649332E-2</v>
      </c>
      <c r="AX92">
        <f>AVERAGE('Gal4 ctrl'!AZ90:BP90)</f>
        <v>1.0142104074203007</v>
      </c>
      <c r="AY92">
        <f>AVERAGE('UAS ctrl'!AZ90:BP90)</f>
        <v>0.78013898381213753</v>
      </c>
      <c r="AZ92">
        <f>AVERAGE(expt!AZ90:BP90)</f>
        <v>0.46815702074660881</v>
      </c>
      <c r="BB92">
        <f>STDEV('Gal4 ctrl'!AZ90:BP90)/SQRT(COUNT('Gal4 ctrl'!AZ90:BP90))</f>
        <v>0.15181917947708429</v>
      </c>
      <c r="BC92">
        <f>STDEV('UAS ctrl'!AZ90:BP90)/SQRT(COUNT('UAS ctrl'!AZ90:BP90))</f>
        <v>8.3443842909744853E-2</v>
      </c>
      <c r="BD92">
        <f>STDEV(expt!AZ90:BP90)/SQRT(COUNT(expt!AZ90:BP90))</f>
        <v>2.3331735593854375E-2</v>
      </c>
      <c r="BF92">
        <f>AVERAGE('Gal4 ctrl'!CG90:CW90)</f>
        <v>1.1006297831477032</v>
      </c>
      <c r="BG92">
        <f>AVERAGE('UAS ctrl'!CG90:CW90)</f>
        <v>0.71720991305396786</v>
      </c>
      <c r="BH92">
        <f>AVERAGE(expt!CG90:CW90)</f>
        <v>0.44690527399887547</v>
      </c>
      <c r="BJ92">
        <f>STDEV('Gal4 ctrl'!CG90:CW90)/SQRT(COUNT('Gal4 ctrl'!CG90:CW90))</f>
        <v>0.15090292771483044</v>
      </c>
      <c r="BK92">
        <f>STDEV('UAS ctrl'!CG90:CW90)/SQRT(COUNT('UAS ctrl'!CG90:CW90))</f>
        <v>8.1394262270088821E-2</v>
      </c>
      <c r="BL92">
        <f>STDEV(expt!CG90:CW90)/SQRT(COUNT(expt!CG90:CW90))</f>
        <v>3.1745111557234633E-2</v>
      </c>
      <c r="BQ92" t="e">
        <f>AVERAGE('Gal4 ctrl'!CX90:DN90)</f>
        <v>#DIV/0!</v>
      </c>
      <c r="BR92">
        <f>AVERAGE('UAS ctrl'!CX90:DN90)</f>
        <v>0.63468000000000002</v>
      </c>
      <c r="BS92" t="e">
        <f>AVERAGE(expt!CX90:DN90)</f>
        <v>#DIV/0!</v>
      </c>
      <c r="BU92" t="e">
        <f>STDEV('Gal4 ctrl'!CX90:DN90)/SQRT(COUNT('Gal4 ctrl'!CX90:DN90))</f>
        <v>#DIV/0!</v>
      </c>
      <c r="BV92">
        <f>STDEV('UAS ctrl'!CX90:DN90)/SQRT(COUNT('UAS ctrl'!CX90:DN90))</f>
        <v>4.8629869328521633E-2</v>
      </c>
      <c r="BW92" t="e">
        <f>STDEV(expt!CX90:DN90)/SQRT(COUNT(expt!CX90:DN90))</f>
        <v>#DIV/0!</v>
      </c>
      <c r="BY92" t="e">
        <f>AVERAGE('Gal4 ctrl'!DO90:EE90)</f>
        <v>#DIV/0!</v>
      </c>
      <c r="BZ92">
        <f>AVERAGE('UAS ctrl'!DO90:EE90)</f>
        <v>0.54759666666666662</v>
      </c>
      <c r="CA92" t="e">
        <f>AVERAGE(expt!DO90:EE90)</f>
        <v>#DIV/0!</v>
      </c>
      <c r="CC92" t="e">
        <f>STDEV('Gal4 ctrl'!DO90:EE90)/SQRT(COUNT('Gal4 ctrl'!DO90:EE90))</f>
        <v>#DIV/0!</v>
      </c>
      <c r="CD92">
        <f>STDEV('UAS ctrl'!DO90:EE90)/SQRT(COUNT('UAS ctrl'!DO90:EE90))</f>
        <v>4.6635966406050396E-2</v>
      </c>
      <c r="CE92" t="e">
        <f>STDEV(expt!DO90:EE90)/SQRT(COUNT(expt!DO90:EE90))</f>
        <v>#DIV/0!</v>
      </c>
      <c r="CG92" t="e">
        <f>AVERAGE('Gal4 ctrl'!EF90:EV90)</f>
        <v>#DIV/0!</v>
      </c>
      <c r="CH92">
        <f>AVERAGE('UAS ctrl'!EF90:EV90)</f>
        <v>0.49128833333333333</v>
      </c>
      <c r="CI92" t="e">
        <f>AVERAGE(expt!EF90:EV90)</f>
        <v>#DIV/0!</v>
      </c>
      <c r="CK92" t="e">
        <f>STDEV('Gal4 ctrl'!EF90:EV90)/SQRT(COUNT('Gal4 ctrl'!EF90:EV90))</f>
        <v>#DIV/0!</v>
      </c>
      <c r="CL92">
        <f>STDEV('UAS ctrl'!EF90:EV90)/SQRT(COUNT('UAS ctrl'!EF90:EV90))</f>
        <v>4.3691462827306411E-2</v>
      </c>
      <c r="CM92" t="e">
        <f>STDEV(expt!EF90:EV90)/SQRT(COUNT(expt!EF90:EV90))</f>
        <v>#DIV/0!</v>
      </c>
    </row>
    <row r="93" spans="15:91" x14ac:dyDescent="0.2">
      <c r="O93">
        <v>90</v>
      </c>
      <c r="P93">
        <f>AVERAGE('Gal4 ctrl'!C91:R91)</f>
        <v>7.3421831451010124</v>
      </c>
      <c r="Q93">
        <f>AVERAGE('UAS ctrl'!C91:R91)</f>
        <v>5.8678020043473937</v>
      </c>
      <c r="R93">
        <f>AVERAGE(expt!C91:R91)</f>
        <v>3.5545264814657163</v>
      </c>
      <c r="T93">
        <f>STDEV('Gal4 ctrl'!C91:R91)/SQRT(COUNT('Gal4 ctrl'!C91:R91))</f>
        <v>1.3005571212322709</v>
      </c>
      <c r="U93">
        <f>STDEV('UAS ctrl'!C91:R91)/SQRT(COUNT('UAS ctrl'!C91:R91))</f>
        <v>0.85410539498269766</v>
      </c>
      <c r="V93">
        <f>STDEV(expt!C91:R91)/SQRT(COUNT(expt!C91:R91))</f>
        <v>0.55837574825142422</v>
      </c>
      <c r="X93">
        <f>AVERAGE('Gal4 ctrl'!AJ91:AY91)</f>
        <v>5.8342069436182502</v>
      </c>
      <c r="Y93">
        <f>AVERAGE('UAS ctrl'!AJ91:AY91)</f>
        <v>2.7697863608099742</v>
      </c>
      <c r="Z93">
        <f>AVERAGE(expt!AJ91:AY91)</f>
        <v>0.80542188661093406</v>
      </c>
      <c r="AB93">
        <f>STDEV('Gal4 ctrl'!AJ91:AY91)/SQRT(COUNT('Gal4 ctrl'!AJ91:AY91))</f>
        <v>1.1836094537812161</v>
      </c>
      <c r="AC93">
        <f>STDEV('UAS ctrl'!AJ91:AY91)/SQRT(COUNT('UAS ctrl'!AJ91:AY91))</f>
        <v>0.58107421945337923</v>
      </c>
      <c r="AD93">
        <f>STDEV(expt!AJ91:AY91)/SQRT(COUNT(expt!AJ91:AY91))</f>
        <v>0.1778414470175152</v>
      </c>
      <c r="AF93">
        <f>AVERAGE('Gal4 ctrl'!BQ91:CF91)</f>
        <v>4.1189004768171058</v>
      </c>
      <c r="AG93">
        <f>AVERAGE('UAS ctrl'!BQ91:CF91)</f>
        <v>2.479164749834275</v>
      </c>
      <c r="AH93">
        <f>AVERAGE(expt!BQ91:CF91)</f>
        <v>1.1039071697343659</v>
      </c>
      <c r="AJ93">
        <f>STDEV('Gal4 ctrl'!BQ91:CF91)/SQRT(COUNT('Gal4 ctrl'!BQ91:CF91))</f>
        <v>1.1681656062627357</v>
      </c>
      <c r="AK93">
        <f>STDEV('UAS ctrl'!BQ91:CF91)/SQRT(COUNT('UAS ctrl'!BQ91:CF91))</f>
        <v>0.80093066725880546</v>
      </c>
      <c r="AL93">
        <f>STDEV(expt!BQ91:CF91)/SQRT(COUNT(expt!BQ91:CF91))</f>
        <v>0.18127065087018746</v>
      </c>
      <c r="AP93">
        <f>AVERAGE('Gal4 ctrl'!S91:AI91)</f>
        <v>1.27681313442755</v>
      </c>
      <c r="AQ93">
        <f>AVERAGE('UAS ctrl'!S91:AI91)</f>
        <v>1.2187210405941717</v>
      </c>
      <c r="AR93">
        <f>AVERAGE(expt!S91:AI91)</f>
        <v>1.1342079754457925</v>
      </c>
      <c r="AT93">
        <f>STDEV('Gal4 ctrl'!S91:AI91)/SQRT(COUNT('Gal4 ctrl'!S91:AI91))</f>
        <v>0.13482384827945212</v>
      </c>
      <c r="AU93">
        <f>STDEV('UAS ctrl'!S91:AI91)/SQRT(COUNT('UAS ctrl'!S91:AI91))</f>
        <v>4.2123752746290898E-2</v>
      </c>
      <c r="AV93">
        <f>STDEV(expt!S91:AI91)/SQRT(COUNT(expt!S91:AI91))</f>
        <v>0.16140654979885832</v>
      </c>
      <c r="AX93">
        <f>AVERAGE('Gal4 ctrl'!AZ91:BP91)</f>
        <v>1.1380933826394737</v>
      </c>
      <c r="AY93">
        <f>AVERAGE('UAS ctrl'!AZ91:BP91)</f>
        <v>0.83305399583126771</v>
      </c>
      <c r="AZ93">
        <f>AVERAGE(expt!AZ91:BP91)</f>
        <v>0.52241749026258222</v>
      </c>
      <c r="BB93">
        <f>STDEV('Gal4 ctrl'!AZ91:BP91)/SQRT(COUNT('Gal4 ctrl'!AZ91:BP91))</f>
        <v>0.11869382868408337</v>
      </c>
      <c r="BC93">
        <f>STDEV('UAS ctrl'!AZ91:BP91)/SQRT(COUNT('UAS ctrl'!AZ91:BP91))</f>
        <v>8.1445661495628485E-2</v>
      </c>
      <c r="BD93">
        <f>STDEV(expt!AZ91:BP91)/SQRT(COUNT(expt!AZ91:BP91))</f>
        <v>7.5950225263367921E-2</v>
      </c>
      <c r="BF93">
        <f>AVERAGE('Gal4 ctrl'!CG91:CW91)</f>
        <v>0.89610275426068997</v>
      </c>
      <c r="BG93">
        <f>AVERAGE('UAS ctrl'!CG91:CW91)</f>
        <v>0.70632089973263168</v>
      </c>
      <c r="BH93">
        <f>AVERAGE(expt!CG91:CW91)</f>
        <v>0.52004519697626306</v>
      </c>
      <c r="BJ93">
        <f>STDEV('Gal4 ctrl'!CG91:CW91)/SQRT(COUNT('Gal4 ctrl'!CG91:CW91))</f>
        <v>4.5117022289478906E-2</v>
      </c>
      <c r="BK93">
        <f>STDEV('UAS ctrl'!CG91:CW91)/SQRT(COUNT('UAS ctrl'!CG91:CW91))</f>
        <v>7.6622155566426028E-2</v>
      </c>
      <c r="BL93">
        <f>STDEV(expt!CG91:CW91)/SQRT(COUNT(expt!CG91:CW91))</f>
        <v>5.5414978684880309E-2</v>
      </c>
      <c r="BQ93" t="e">
        <f>AVERAGE('Gal4 ctrl'!CX91:DN91)</f>
        <v>#DIV/0!</v>
      </c>
      <c r="BR93">
        <f>AVERAGE('UAS ctrl'!CX91:DN91)</f>
        <v>0.6210566666666667</v>
      </c>
      <c r="BS93" t="e">
        <f>AVERAGE(expt!CX91:DN91)</f>
        <v>#DIV/0!</v>
      </c>
      <c r="BU93" t="e">
        <f>STDEV('Gal4 ctrl'!CX91:DN91)/SQRT(COUNT('Gal4 ctrl'!CX91:DN91))</f>
        <v>#DIV/0!</v>
      </c>
      <c r="BV93">
        <f>STDEV('UAS ctrl'!CX91:DN91)/SQRT(COUNT('UAS ctrl'!CX91:DN91))</f>
        <v>4.7934441630673376E-2</v>
      </c>
      <c r="BW93" t="e">
        <f>STDEV(expt!CX91:DN91)/SQRT(COUNT(expt!CX91:DN91))</f>
        <v>#DIV/0!</v>
      </c>
      <c r="BY93" t="e">
        <f>AVERAGE('Gal4 ctrl'!DO91:EE91)</f>
        <v>#DIV/0!</v>
      </c>
      <c r="BZ93">
        <f>AVERAGE('UAS ctrl'!DO91:EE91)</f>
        <v>0.5544650000000001</v>
      </c>
      <c r="CA93" t="e">
        <f>AVERAGE(expt!DO91:EE91)</f>
        <v>#DIV/0!</v>
      </c>
      <c r="CC93" t="e">
        <f>STDEV('Gal4 ctrl'!DO91:EE91)/SQRT(COUNT('Gal4 ctrl'!DO91:EE91))</f>
        <v>#DIV/0!</v>
      </c>
      <c r="CD93">
        <f>STDEV('UAS ctrl'!DO91:EE91)/SQRT(COUNT('UAS ctrl'!DO91:EE91))</f>
        <v>4.4557710034121435E-2</v>
      </c>
      <c r="CE93" t="e">
        <f>STDEV(expt!DO91:EE91)/SQRT(COUNT(expt!DO91:EE91))</f>
        <v>#DIV/0!</v>
      </c>
      <c r="CG93" t="e">
        <f>AVERAGE('Gal4 ctrl'!EF91:EV91)</f>
        <v>#DIV/0!</v>
      </c>
      <c r="CH93">
        <f>AVERAGE('UAS ctrl'!EF91:EV91)</f>
        <v>0.50784583333333333</v>
      </c>
      <c r="CI93" t="e">
        <f>AVERAGE(expt!EF91:EV91)</f>
        <v>#DIV/0!</v>
      </c>
      <c r="CK93" t="e">
        <f>STDEV('Gal4 ctrl'!EF91:EV91)/SQRT(COUNT('Gal4 ctrl'!EF91:EV91))</f>
        <v>#DIV/0!</v>
      </c>
      <c r="CL93">
        <f>STDEV('UAS ctrl'!EF91:EV91)/SQRT(COUNT('UAS ctrl'!EF91:EV91))</f>
        <v>4.9775681972685781E-2</v>
      </c>
      <c r="CM93" t="e">
        <f>STDEV(expt!EF91:EV91)/SQRT(COUNT(expt!EF91:EV91))</f>
        <v>#DIV/0!</v>
      </c>
    </row>
    <row r="94" spans="15:91" x14ac:dyDescent="0.2">
      <c r="O94">
        <v>91</v>
      </c>
      <c r="P94">
        <f>AVERAGE('Gal4 ctrl'!C92:R92)</f>
        <v>6.8472659173154558</v>
      </c>
      <c r="Q94">
        <f>AVERAGE('UAS ctrl'!C92:R92)</f>
        <v>5.0534435805715017</v>
      </c>
      <c r="R94">
        <f>AVERAGE(expt!C92:R92)</f>
        <v>2.9611972918996101</v>
      </c>
      <c r="T94">
        <f>STDEV('Gal4 ctrl'!C92:R92)/SQRT(COUNT('Gal4 ctrl'!C92:R92))</f>
        <v>1.0161356301124822</v>
      </c>
      <c r="U94">
        <f>STDEV('UAS ctrl'!C92:R92)/SQRT(COUNT('UAS ctrl'!C92:R92))</f>
        <v>0.73855055477998943</v>
      </c>
      <c r="V94">
        <f>STDEV(expt!C92:R92)/SQRT(COUNT(expt!C92:R92))</f>
        <v>0.42304873190920189</v>
      </c>
      <c r="X94">
        <f>AVERAGE('Gal4 ctrl'!AJ92:AY92)</f>
        <v>5.184930948687458</v>
      </c>
      <c r="Y94">
        <f>AVERAGE('UAS ctrl'!AJ92:AY92)</f>
        <v>3.4150332986429941</v>
      </c>
      <c r="Z94">
        <f>AVERAGE(expt!AJ92:AY92)</f>
        <v>0.64396806085688285</v>
      </c>
      <c r="AB94">
        <f>STDEV('Gal4 ctrl'!AJ92:AY92)/SQRT(COUNT('Gal4 ctrl'!AJ92:AY92))</f>
        <v>0.90732481491099959</v>
      </c>
      <c r="AC94">
        <f>STDEV('UAS ctrl'!AJ92:AY92)/SQRT(COUNT('UAS ctrl'!AJ92:AY92))</f>
        <v>0.79498146763211686</v>
      </c>
      <c r="AD94">
        <f>STDEV(expt!AJ92:AY92)/SQRT(COUNT(expt!AJ92:AY92))</f>
        <v>0.17273127456680984</v>
      </c>
      <c r="AF94">
        <f>AVERAGE('Gal4 ctrl'!BQ92:CF92)</f>
        <v>4.249051857866883</v>
      </c>
      <c r="AG94">
        <f>AVERAGE('UAS ctrl'!BQ92:CF92)</f>
        <v>2.7499636233177043</v>
      </c>
      <c r="AH94">
        <f>AVERAGE(expt!BQ92:CF92)</f>
        <v>1.0993569444164508</v>
      </c>
      <c r="AJ94">
        <f>STDEV('Gal4 ctrl'!BQ92:CF92)/SQRT(COUNT('Gal4 ctrl'!BQ92:CF92))</f>
        <v>1.090117640297255</v>
      </c>
      <c r="AK94">
        <f>STDEV('UAS ctrl'!BQ92:CF92)/SQRT(COUNT('UAS ctrl'!BQ92:CF92))</f>
        <v>0.83877663352347898</v>
      </c>
      <c r="AL94">
        <f>STDEV(expt!BQ92:CF92)/SQRT(COUNT(expt!BQ92:CF92))</f>
        <v>0.25748704873731154</v>
      </c>
      <c r="AP94">
        <f>AVERAGE('Gal4 ctrl'!S92:AI92)</f>
        <v>1.4618524227493519</v>
      </c>
      <c r="AQ94">
        <f>AVERAGE('UAS ctrl'!S92:AI92)</f>
        <v>1.0922622220166105</v>
      </c>
      <c r="AR94">
        <f>AVERAGE(expt!S92:AI92)</f>
        <v>1.0482316590313348</v>
      </c>
      <c r="AT94">
        <f>STDEV('Gal4 ctrl'!S92:AI92)/SQRT(COUNT('Gal4 ctrl'!S92:AI92))</f>
        <v>8.4653630279858477E-2</v>
      </c>
      <c r="AU94">
        <f>STDEV('UAS ctrl'!S92:AI92)/SQRT(COUNT('UAS ctrl'!S92:AI92))</f>
        <v>7.7082464773883919E-2</v>
      </c>
      <c r="AV94">
        <f>STDEV(expt!S92:AI92)/SQRT(COUNT(expt!S92:AI92))</f>
        <v>0.13608034151847814</v>
      </c>
      <c r="AX94">
        <f>AVERAGE('Gal4 ctrl'!AZ92:BP92)</f>
        <v>1.1637087166955811</v>
      </c>
      <c r="AY94">
        <f>AVERAGE('UAS ctrl'!AZ92:BP92)</f>
        <v>0.84005076336345608</v>
      </c>
      <c r="AZ94">
        <f>AVERAGE(expt!AZ92:BP92)</f>
        <v>0.428976641022766</v>
      </c>
      <c r="BB94">
        <f>STDEV('Gal4 ctrl'!AZ92:BP92)/SQRT(COUNT('Gal4 ctrl'!AZ92:BP92))</f>
        <v>0.16054885442504466</v>
      </c>
      <c r="BC94">
        <f>STDEV('UAS ctrl'!AZ92:BP92)/SQRT(COUNT('UAS ctrl'!AZ92:BP92))</f>
        <v>9.8084499374806969E-2</v>
      </c>
      <c r="BD94">
        <f>STDEV(expt!AZ92:BP92)/SQRT(COUNT(expt!AZ92:BP92))</f>
        <v>3.9806750346659474E-2</v>
      </c>
      <c r="BF94">
        <f>AVERAGE('Gal4 ctrl'!CG92:CW92)</f>
        <v>0.92876179088566957</v>
      </c>
      <c r="BG94">
        <f>AVERAGE('UAS ctrl'!CG92:CW92)</f>
        <v>0.74572588606859636</v>
      </c>
      <c r="BH94">
        <f>AVERAGE(expt!CG92:CW92)</f>
        <v>0.46347866841681684</v>
      </c>
      <c r="BJ94">
        <f>STDEV('Gal4 ctrl'!CG92:CW92)/SQRT(COUNT('Gal4 ctrl'!CG92:CW92))</f>
        <v>7.8365378770401478E-2</v>
      </c>
      <c r="BK94">
        <f>STDEV('UAS ctrl'!CG92:CW92)/SQRT(COUNT('UAS ctrl'!CG92:CW92))</f>
        <v>6.6375058240645407E-2</v>
      </c>
      <c r="BL94">
        <f>STDEV(expt!CG92:CW92)/SQRT(COUNT(expt!CG92:CW92))</f>
        <v>3.9582733519769916E-2</v>
      </c>
      <c r="BQ94" t="e">
        <f>AVERAGE('Gal4 ctrl'!CX92:DN92)</f>
        <v>#DIV/0!</v>
      </c>
      <c r="BR94">
        <f>AVERAGE('UAS ctrl'!CX92:DN92)</f>
        <v>0.63549</v>
      </c>
      <c r="BS94" t="e">
        <f>AVERAGE(expt!CX92:DN92)</f>
        <v>#DIV/0!</v>
      </c>
      <c r="BU94" t="e">
        <f>STDEV('Gal4 ctrl'!CX92:DN92)/SQRT(COUNT('Gal4 ctrl'!CX92:DN92))</f>
        <v>#DIV/0!</v>
      </c>
      <c r="BV94">
        <f>STDEV('UAS ctrl'!CX92:DN92)/SQRT(COUNT('UAS ctrl'!CX92:DN92))</f>
        <v>5.0289809950411185E-2</v>
      </c>
      <c r="BW94" t="e">
        <f>STDEV(expt!CX92:DN92)/SQRT(COUNT(expt!CX92:DN92))</f>
        <v>#DIV/0!</v>
      </c>
      <c r="BY94" t="e">
        <f>AVERAGE('Gal4 ctrl'!DO92:EE92)</f>
        <v>#DIV/0!</v>
      </c>
      <c r="BZ94">
        <f>AVERAGE('UAS ctrl'!DO92:EE92)</f>
        <v>0.55199916666666671</v>
      </c>
      <c r="CA94" t="e">
        <f>AVERAGE(expt!DO92:EE92)</f>
        <v>#DIV/0!</v>
      </c>
      <c r="CC94" t="e">
        <f>STDEV('Gal4 ctrl'!DO92:EE92)/SQRT(COUNT('Gal4 ctrl'!DO92:EE92))</f>
        <v>#DIV/0!</v>
      </c>
      <c r="CD94">
        <f>STDEV('UAS ctrl'!DO92:EE92)/SQRT(COUNT('UAS ctrl'!DO92:EE92))</f>
        <v>4.0637371467472559E-2</v>
      </c>
      <c r="CE94" t="e">
        <f>STDEV(expt!DO92:EE92)/SQRT(COUNT(expt!DO92:EE92))</f>
        <v>#DIV/0!</v>
      </c>
      <c r="CG94" t="e">
        <f>AVERAGE('Gal4 ctrl'!EF92:EV92)</f>
        <v>#DIV/0!</v>
      </c>
      <c r="CH94">
        <f>AVERAGE('UAS ctrl'!EF92:EV92)</f>
        <v>0.48413083333333334</v>
      </c>
      <c r="CI94" t="e">
        <f>AVERAGE(expt!EF92:EV92)</f>
        <v>#DIV/0!</v>
      </c>
      <c r="CK94" t="e">
        <f>STDEV('Gal4 ctrl'!EF92:EV92)/SQRT(COUNT('Gal4 ctrl'!EF92:EV92))</f>
        <v>#DIV/0!</v>
      </c>
      <c r="CL94">
        <f>STDEV('UAS ctrl'!EF92:EV92)/SQRT(COUNT('UAS ctrl'!EF92:EV92))</f>
        <v>4.7667291394375012E-2</v>
      </c>
      <c r="CM94" t="e">
        <f>STDEV(expt!EF92:EV92)/SQRT(COUNT(expt!EF92:EV92))</f>
        <v>#DIV/0!</v>
      </c>
    </row>
    <row r="95" spans="15:91" x14ac:dyDescent="0.2">
      <c r="O95">
        <v>92</v>
      </c>
      <c r="P95">
        <f>AVERAGE('Gal4 ctrl'!C93:R93)</f>
        <v>6.2678322147211203</v>
      </c>
      <c r="Q95">
        <f>AVERAGE('UAS ctrl'!C93:R93)</f>
        <v>5.5023283817368904</v>
      </c>
      <c r="R95">
        <f>AVERAGE(expt!C93:R93)</f>
        <v>3.5239487964233089</v>
      </c>
      <c r="T95">
        <f>STDEV('Gal4 ctrl'!C93:R93)/SQRT(COUNT('Gal4 ctrl'!C93:R93))</f>
        <v>0.5620396962642179</v>
      </c>
      <c r="U95">
        <f>STDEV('UAS ctrl'!C93:R93)/SQRT(COUNT('UAS ctrl'!C93:R93))</f>
        <v>0.70324714745479122</v>
      </c>
      <c r="V95">
        <f>STDEV(expt!C93:R93)/SQRT(COUNT(expt!C93:R93))</f>
        <v>0.55492267627843561</v>
      </c>
      <c r="X95">
        <f>AVERAGE('Gal4 ctrl'!AJ93:AY93)</f>
        <v>5.6827844021568712</v>
      </c>
      <c r="Y95">
        <f>AVERAGE('UAS ctrl'!AJ93:AY93)</f>
        <v>3.1390756958246029</v>
      </c>
      <c r="Z95">
        <f>AVERAGE(expt!AJ93:AY93)</f>
        <v>0.64297340742437692</v>
      </c>
      <c r="AB95">
        <f>STDEV('Gal4 ctrl'!AJ93:AY93)/SQRT(COUNT('Gal4 ctrl'!AJ93:AY93))</f>
        <v>0.82792397791388939</v>
      </c>
      <c r="AC95">
        <f>STDEV('UAS ctrl'!AJ93:AY93)/SQRT(COUNT('UAS ctrl'!AJ93:AY93))</f>
        <v>0.99929509415541407</v>
      </c>
      <c r="AD95">
        <f>STDEV(expt!AJ93:AY93)/SQRT(COUNT(expt!AJ93:AY93))</f>
        <v>0.11295517360874813</v>
      </c>
      <c r="AF95">
        <f>AVERAGE('Gal4 ctrl'!BQ93:CF93)</f>
        <v>4.5126771288614176</v>
      </c>
      <c r="AG95">
        <f>AVERAGE('UAS ctrl'!BQ93:CF93)</f>
        <v>2.7656128257145887</v>
      </c>
      <c r="AH95">
        <f>AVERAGE(expt!BQ93:CF93)</f>
        <v>0.94333576585669077</v>
      </c>
      <c r="AJ95">
        <f>STDEV('Gal4 ctrl'!BQ93:CF93)/SQRT(COUNT('Gal4 ctrl'!BQ93:CF93))</f>
        <v>1.2595463127764563</v>
      </c>
      <c r="AK95">
        <f>STDEV('UAS ctrl'!BQ93:CF93)/SQRT(COUNT('UAS ctrl'!BQ93:CF93))</f>
        <v>0.74354786227519654</v>
      </c>
      <c r="AL95">
        <f>STDEV(expt!BQ93:CF93)/SQRT(COUNT(expt!BQ93:CF93))</f>
        <v>0.34543617621183725</v>
      </c>
      <c r="AP95">
        <f>AVERAGE('Gal4 ctrl'!S93:AI93)</f>
        <v>1.594659436701598</v>
      </c>
      <c r="AQ95">
        <f>AVERAGE('UAS ctrl'!S93:AI93)</f>
        <v>1.1302040786053864</v>
      </c>
      <c r="AR95">
        <f>AVERAGE(expt!S93:AI93)</f>
        <v>1.0416436987492455</v>
      </c>
      <c r="AT95">
        <f>STDEV('Gal4 ctrl'!S93:AI93)/SQRT(COUNT('Gal4 ctrl'!S93:AI93))</f>
        <v>9.8341985120447464E-2</v>
      </c>
      <c r="AU95">
        <f>STDEV('UAS ctrl'!S93:AI93)/SQRT(COUNT('UAS ctrl'!S93:AI93))</f>
        <v>0.15347804119987815</v>
      </c>
      <c r="AV95">
        <f>STDEV(expt!S93:AI93)/SQRT(COUNT(expt!S93:AI93))</f>
        <v>0.18953239859447246</v>
      </c>
      <c r="AX95">
        <f>AVERAGE('Gal4 ctrl'!AZ93:BP93)</f>
        <v>1.1758908925942066</v>
      </c>
      <c r="AY95">
        <f>AVERAGE('UAS ctrl'!AZ93:BP93)</f>
        <v>0.79914394974591474</v>
      </c>
      <c r="AZ95">
        <f>AVERAGE(expt!AZ93:BP93)</f>
        <v>0.47162716248814202</v>
      </c>
      <c r="BB95">
        <f>STDEV('Gal4 ctrl'!AZ93:BP93)/SQRT(COUNT('Gal4 ctrl'!AZ93:BP93))</f>
        <v>0.13181265138542925</v>
      </c>
      <c r="BC95">
        <f>STDEV('UAS ctrl'!AZ93:BP93)/SQRT(COUNT('UAS ctrl'!AZ93:BP93))</f>
        <v>9.12505587379282E-2</v>
      </c>
      <c r="BD95">
        <f>STDEV(expt!AZ93:BP93)/SQRT(COUNT(expt!AZ93:BP93))</f>
        <v>4.3288486212347245E-2</v>
      </c>
      <c r="BF95">
        <f>AVERAGE('Gal4 ctrl'!CG93:CW93)</f>
        <v>0.90850061932111026</v>
      </c>
      <c r="BG95">
        <f>AVERAGE('UAS ctrl'!CG93:CW93)</f>
        <v>0.76987341862406466</v>
      </c>
      <c r="BH95">
        <f>AVERAGE(expt!CG93:CW93)</f>
        <v>0.46809222344932261</v>
      </c>
      <c r="BJ95">
        <f>STDEV('Gal4 ctrl'!CG93:CW93)/SQRT(COUNT('Gal4 ctrl'!CG93:CW93))</f>
        <v>8.2432986382039344E-2</v>
      </c>
      <c r="BK95">
        <f>STDEV('UAS ctrl'!CG93:CW93)/SQRT(COUNT('UAS ctrl'!CG93:CW93))</f>
        <v>7.0218234375178018E-2</v>
      </c>
      <c r="BL95">
        <f>STDEV(expt!CG93:CW93)/SQRT(COUNT(expt!CG93:CW93))</f>
        <v>3.1815949328570577E-2</v>
      </c>
      <c r="BQ95" t="e">
        <f>AVERAGE('Gal4 ctrl'!CX93:DN93)</f>
        <v>#DIV/0!</v>
      </c>
      <c r="BR95">
        <f>AVERAGE('UAS ctrl'!CX93:DN93)</f>
        <v>0.60609250000000003</v>
      </c>
      <c r="BS95" t="e">
        <f>AVERAGE(expt!CX93:DN93)</f>
        <v>#DIV/0!</v>
      </c>
      <c r="BU95" t="e">
        <f>STDEV('Gal4 ctrl'!CX93:DN93)/SQRT(COUNT('Gal4 ctrl'!CX93:DN93))</f>
        <v>#DIV/0!</v>
      </c>
      <c r="BV95">
        <f>STDEV('UAS ctrl'!CX93:DN93)/SQRT(COUNT('UAS ctrl'!CX93:DN93))</f>
        <v>5.0878964876027707E-2</v>
      </c>
      <c r="BW95" t="e">
        <f>STDEV(expt!CX93:DN93)/SQRT(COUNT(expt!CX93:DN93))</f>
        <v>#DIV/0!</v>
      </c>
      <c r="BY95" t="e">
        <f>AVERAGE('Gal4 ctrl'!DO93:EE93)</f>
        <v>#DIV/0!</v>
      </c>
      <c r="BZ95">
        <f>AVERAGE('UAS ctrl'!DO93:EE93)</f>
        <v>0.57156333333333331</v>
      </c>
      <c r="CA95" t="e">
        <f>AVERAGE(expt!DO93:EE93)</f>
        <v>#DIV/0!</v>
      </c>
      <c r="CC95" t="e">
        <f>STDEV('Gal4 ctrl'!DO93:EE93)/SQRT(COUNT('Gal4 ctrl'!DO93:EE93))</f>
        <v>#DIV/0!</v>
      </c>
      <c r="CD95">
        <f>STDEV('UAS ctrl'!DO93:EE93)/SQRT(COUNT('UAS ctrl'!DO93:EE93))</f>
        <v>4.8286426198782886E-2</v>
      </c>
      <c r="CE95" t="e">
        <f>STDEV(expt!DO93:EE93)/SQRT(COUNT(expt!DO93:EE93))</f>
        <v>#DIV/0!</v>
      </c>
      <c r="CG95" t="e">
        <f>AVERAGE('Gal4 ctrl'!EF93:EV93)</f>
        <v>#DIV/0!</v>
      </c>
      <c r="CH95">
        <f>AVERAGE('UAS ctrl'!EF93:EV93)</f>
        <v>0.49174833333333323</v>
      </c>
      <c r="CI95" t="e">
        <f>AVERAGE(expt!EF93:EV93)</f>
        <v>#DIV/0!</v>
      </c>
      <c r="CK95" t="e">
        <f>STDEV('Gal4 ctrl'!EF93:EV93)/SQRT(COUNT('Gal4 ctrl'!EF93:EV93))</f>
        <v>#DIV/0!</v>
      </c>
      <c r="CL95">
        <f>STDEV('UAS ctrl'!EF93:EV93)/SQRT(COUNT('UAS ctrl'!EF93:EV93))</f>
        <v>5.1791695394809177E-2</v>
      </c>
      <c r="CM95" t="e">
        <f>STDEV(expt!EF93:EV93)/SQRT(COUNT(expt!EF93:EV93))</f>
        <v>#DIV/0!</v>
      </c>
    </row>
    <row r="96" spans="15:91" x14ac:dyDescent="0.2">
      <c r="O96">
        <v>93</v>
      </c>
      <c r="P96">
        <f>AVERAGE('Gal4 ctrl'!C94:R94)</f>
        <v>5.2910379152885634</v>
      </c>
      <c r="Q96">
        <f>AVERAGE('UAS ctrl'!C94:R94)</f>
        <v>4.2348415768565566</v>
      </c>
      <c r="R96">
        <f>AVERAGE(expt!C94:R94)</f>
        <v>3.3175161155555162</v>
      </c>
      <c r="T96">
        <f>STDEV('Gal4 ctrl'!C94:R94)/SQRT(COUNT('Gal4 ctrl'!C94:R94))</f>
        <v>0.56248597881320783</v>
      </c>
      <c r="U96">
        <f>STDEV('UAS ctrl'!C94:R94)/SQRT(COUNT('UAS ctrl'!C94:R94))</f>
        <v>0.45304826902519701</v>
      </c>
      <c r="V96">
        <f>STDEV(expt!C94:R94)/SQRT(COUNT(expt!C94:R94))</f>
        <v>0.62820989519718273</v>
      </c>
      <c r="X96">
        <f>AVERAGE('Gal4 ctrl'!AJ94:AY94)</f>
        <v>5.6223123986099974</v>
      </c>
      <c r="Y96">
        <f>AVERAGE('UAS ctrl'!AJ94:AY94)</f>
        <v>3.3802205767550002</v>
      </c>
      <c r="Z96">
        <f>AVERAGE(expt!AJ94:AY94)</f>
        <v>1.0015699560117672</v>
      </c>
      <c r="AB96">
        <f>STDEV('Gal4 ctrl'!AJ94:AY94)/SQRT(COUNT('Gal4 ctrl'!AJ94:AY94))</f>
        <v>1.4401800018806006</v>
      </c>
      <c r="AC96">
        <f>STDEV('UAS ctrl'!AJ94:AY94)/SQRT(COUNT('UAS ctrl'!AJ94:AY94))</f>
        <v>1.04684520097107</v>
      </c>
      <c r="AD96">
        <f>STDEV(expt!AJ94:AY94)/SQRT(COUNT(expt!AJ94:AY94))</f>
        <v>0.20492250592275918</v>
      </c>
      <c r="AF96">
        <f>AVERAGE('Gal4 ctrl'!BQ94:CF94)</f>
        <v>5.219474020077576</v>
      </c>
      <c r="AG96">
        <f>AVERAGE('UAS ctrl'!BQ94:CF94)</f>
        <v>2.428511359866135</v>
      </c>
      <c r="AH96">
        <f>AVERAGE(expt!BQ94:CF94)</f>
        <v>0.97293836833841618</v>
      </c>
      <c r="AJ96">
        <f>STDEV('Gal4 ctrl'!BQ94:CF94)/SQRT(COUNT('Gal4 ctrl'!BQ94:CF94))</f>
        <v>0.97703444463553057</v>
      </c>
      <c r="AK96">
        <f>STDEV('UAS ctrl'!BQ94:CF94)/SQRT(COUNT('UAS ctrl'!BQ94:CF94))</f>
        <v>0.47809413471377982</v>
      </c>
      <c r="AL96">
        <f>STDEV(expt!BQ94:CF94)/SQRT(COUNT(expt!BQ94:CF94))</f>
        <v>0.29371546285127309</v>
      </c>
      <c r="AP96">
        <f>AVERAGE('Gal4 ctrl'!S94:AI94)</f>
        <v>1.524972399732782</v>
      </c>
      <c r="AQ96">
        <f>AVERAGE('UAS ctrl'!S94:AI94)</f>
        <v>0.97214184608983034</v>
      </c>
      <c r="AR96">
        <f>AVERAGE(expt!S94:AI94)</f>
        <v>1.034244743580589</v>
      </c>
      <c r="AT96">
        <f>STDEV('Gal4 ctrl'!S94:AI94)/SQRT(COUNT('Gal4 ctrl'!S94:AI94))</f>
        <v>0.17323711988239718</v>
      </c>
      <c r="AU96">
        <f>STDEV('UAS ctrl'!S94:AI94)/SQRT(COUNT('UAS ctrl'!S94:AI94))</f>
        <v>5.0519096408693141E-2</v>
      </c>
      <c r="AV96">
        <f>STDEV(expt!S94:AI94)/SQRT(COUNT(expt!S94:AI94))</f>
        <v>0.16821770847353942</v>
      </c>
      <c r="AX96">
        <f>AVERAGE('Gal4 ctrl'!AZ94:BP94)</f>
        <v>0.97735174549630899</v>
      </c>
      <c r="AY96">
        <f>AVERAGE('UAS ctrl'!AZ94:BP94)</f>
        <v>0.78989813557139754</v>
      </c>
      <c r="AZ96">
        <f>AVERAGE(expt!AZ94:BP94)</f>
        <v>0.53739331143036417</v>
      </c>
      <c r="BB96">
        <f>STDEV('Gal4 ctrl'!AZ94:BP94)/SQRT(COUNT('Gal4 ctrl'!AZ94:BP94))</f>
        <v>0.11095549235037627</v>
      </c>
      <c r="BC96">
        <f>STDEV('UAS ctrl'!AZ94:BP94)/SQRT(COUNT('UAS ctrl'!AZ94:BP94))</f>
        <v>0.12126149426656382</v>
      </c>
      <c r="BD96">
        <f>STDEV(expt!AZ94:BP94)/SQRT(COUNT(expt!AZ94:BP94))</f>
        <v>4.4563176298299256E-2</v>
      </c>
      <c r="BF96">
        <f>AVERAGE('Gal4 ctrl'!CG94:CW94)</f>
        <v>1.0814723859278748</v>
      </c>
      <c r="BG96">
        <f>AVERAGE('UAS ctrl'!CG94:CW94)</f>
        <v>0.69637351261014813</v>
      </c>
      <c r="BH96">
        <f>AVERAGE(expt!CG94:CW94)</f>
        <v>0.50017170807594058</v>
      </c>
      <c r="BJ96">
        <f>STDEV('Gal4 ctrl'!CG94:CW94)/SQRT(COUNT('Gal4 ctrl'!CG94:CW94))</f>
        <v>0.10077276534363547</v>
      </c>
      <c r="BK96">
        <f>STDEV('UAS ctrl'!CG94:CW94)/SQRT(COUNT('UAS ctrl'!CG94:CW94))</f>
        <v>5.1049343066353198E-2</v>
      </c>
      <c r="BL96">
        <f>STDEV(expt!CG94:CW94)/SQRT(COUNT(expt!CG94:CW94))</f>
        <v>4.259677719926671E-2</v>
      </c>
      <c r="BQ96" t="e">
        <f>AVERAGE('Gal4 ctrl'!CX94:DN94)</f>
        <v>#DIV/0!</v>
      </c>
      <c r="BR96">
        <f>AVERAGE('UAS ctrl'!CX94:DN94)</f>
        <v>0.58560000000000001</v>
      </c>
      <c r="BS96" t="e">
        <f>AVERAGE(expt!CX94:DN94)</f>
        <v>#DIV/0!</v>
      </c>
      <c r="BU96" t="e">
        <f>STDEV('Gal4 ctrl'!CX94:DN94)/SQRT(COUNT('Gal4 ctrl'!CX94:DN94))</f>
        <v>#DIV/0!</v>
      </c>
      <c r="BV96">
        <f>STDEV('UAS ctrl'!CX94:DN94)/SQRT(COUNT('UAS ctrl'!CX94:DN94))</f>
        <v>3.9713838249215497E-2</v>
      </c>
      <c r="BW96" t="e">
        <f>STDEV(expt!CX94:DN94)/SQRT(COUNT(expt!CX94:DN94))</f>
        <v>#DIV/0!</v>
      </c>
      <c r="BY96" t="e">
        <f>AVERAGE('Gal4 ctrl'!DO94:EE94)</f>
        <v>#DIV/0!</v>
      </c>
      <c r="BZ96">
        <f>AVERAGE('UAS ctrl'!DO94:EE94)</f>
        <v>0.55250500000000002</v>
      </c>
      <c r="CA96" t="e">
        <f>AVERAGE(expt!DO94:EE94)</f>
        <v>#DIV/0!</v>
      </c>
      <c r="CC96" t="e">
        <f>STDEV('Gal4 ctrl'!DO94:EE94)/SQRT(COUNT('Gal4 ctrl'!DO94:EE94))</f>
        <v>#DIV/0!</v>
      </c>
      <c r="CD96">
        <f>STDEV('UAS ctrl'!DO94:EE94)/SQRT(COUNT('UAS ctrl'!DO94:EE94))</f>
        <v>4.9182943204659116E-2</v>
      </c>
      <c r="CE96" t="e">
        <f>STDEV(expt!DO94:EE94)/SQRT(COUNT(expt!DO94:EE94))</f>
        <v>#DIV/0!</v>
      </c>
      <c r="CG96" t="e">
        <f>AVERAGE('Gal4 ctrl'!EF94:EV94)</f>
        <v>#DIV/0!</v>
      </c>
      <c r="CH96">
        <f>AVERAGE('UAS ctrl'!EF94:EV94)</f>
        <v>0.52194666666666667</v>
      </c>
      <c r="CI96" t="e">
        <f>AVERAGE(expt!EF94:EV94)</f>
        <v>#DIV/0!</v>
      </c>
      <c r="CK96" t="e">
        <f>STDEV('Gal4 ctrl'!EF94:EV94)/SQRT(COUNT('Gal4 ctrl'!EF94:EV94))</f>
        <v>#DIV/0!</v>
      </c>
      <c r="CL96">
        <f>STDEV('UAS ctrl'!EF94:EV94)/SQRT(COUNT('UAS ctrl'!EF94:EV94))</f>
        <v>4.3110895116870086E-2</v>
      </c>
      <c r="CM96" t="e">
        <f>STDEV(expt!EF94:EV94)/SQRT(COUNT(expt!EF94:EV94))</f>
        <v>#DIV/0!</v>
      </c>
    </row>
    <row r="97" spans="15:91" x14ac:dyDescent="0.2">
      <c r="O97">
        <v>94</v>
      </c>
      <c r="P97">
        <f>AVERAGE('Gal4 ctrl'!C95:R95)</f>
        <v>5.0344143320392822</v>
      </c>
      <c r="Q97">
        <f>AVERAGE('UAS ctrl'!C95:R95)</f>
        <v>4.0616224846185274</v>
      </c>
      <c r="R97">
        <f>AVERAGE(expt!C95:R95)</f>
        <v>3.2884588418926683</v>
      </c>
      <c r="T97">
        <f>STDEV('Gal4 ctrl'!C95:R95)/SQRT(COUNT('Gal4 ctrl'!C95:R95))</f>
        <v>0.49676502808955447</v>
      </c>
      <c r="U97">
        <f>STDEV('UAS ctrl'!C95:R95)/SQRT(COUNT('UAS ctrl'!C95:R95))</f>
        <v>0.64604415973261431</v>
      </c>
      <c r="V97">
        <f>STDEV(expt!C95:R95)/SQRT(COUNT(expt!C95:R95))</f>
        <v>0.63053023246773943</v>
      </c>
      <c r="X97">
        <f>AVERAGE('Gal4 ctrl'!AJ95:AY95)</f>
        <v>5.3030144604252083</v>
      </c>
      <c r="Y97">
        <f>AVERAGE('UAS ctrl'!AJ95:AY95)</f>
        <v>2.9119714026916355</v>
      </c>
      <c r="Z97">
        <f>AVERAGE(expt!AJ95:AY95)</f>
        <v>0.78243228650651142</v>
      </c>
      <c r="AB97">
        <f>STDEV('Gal4 ctrl'!AJ95:AY95)/SQRT(COUNT('Gal4 ctrl'!AJ95:AY95))</f>
        <v>1.4355439036412256</v>
      </c>
      <c r="AC97">
        <f>STDEV('UAS ctrl'!AJ95:AY95)/SQRT(COUNT('UAS ctrl'!AJ95:AY95))</f>
        <v>0.96459696448952315</v>
      </c>
      <c r="AD97">
        <f>STDEV(expt!AJ95:AY95)/SQRT(COUNT(expt!AJ95:AY95))</f>
        <v>8.5378868236271818E-2</v>
      </c>
      <c r="AF97">
        <f>AVERAGE('Gal4 ctrl'!BQ95:CF95)</f>
        <v>4.4193607213411958</v>
      </c>
      <c r="AG97">
        <f>AVERAGE('UAS ctrl'!BQ95:CF95)</f>
        <v>2.8536605858849886</v>
      </c>
      <c r="AH97">
        <f>AVERAGE(expt!BQ95:CF95)</f>
        <v>1.1744848337920508</v>
      </c>
      <c r="AJ97">
        <f>STDEV('Gal4 ctrl'!BQ95:CF95)/SQRT(COUNT('Gal4 ctrl'!BQ95:CF95))</f>
        <v>0.89516662626923627</v>
      </c>
      <c r="AK97">
        <f>STDEV('UAS ctrl'!BQ95:CF95)/SQRT(COUNT('UAS ctrl'!BQ95:CF95))</f>
        <v>0.30404589626010287</v>
      </c>
      <c r="AL97">
        <f>STDEV(expt!BQ95:CF95)/SQRT(COUNT(expt!BQ95:CF95))</f>
        <v>0.27278964923542631</v>
      </c>
      <c r="AP97">
        <f>AVERAGE('Gal4 ctrl'!S95:AI95)</f>
        <v>1.357850973033256</v>
      </c>
      <c r="AQ97">
        <f>AVERAGE('UAS ctrl'!S95:AI95)</f>
        <v>1.115908797845927</v>
      </c>
      <c r="AR97">
        <f>AVERAGE(expt!S95:AI95)</f>
        <v>0.94448591109436419</v>
      </c>
      <c r="AT97">
        <f>STDEV('Gal4 ctrl'!S95:AI95)/SQRT(COUNT('Gal4 ctrl'!S95:AI95))</f>
        <v>0.11271488529225912</v>
      </c>
      <c r="AU97">
        <f>STDEV('UAS ctrl'!S95:AI95)/SQRT(COUNT('UAS ctrl'!S95:AI95))</f>
        <v>0.17198942131307857</v>
      </c>
      <c r="AV97">
        <f>STDEV(expt!S95:AI95)/SQRT(COUNT(expt!S95:AI95))</f>
        <v>9.2197382025653501E-2</v>
      </c>
      <c r="AX97">
        <f>AVERAGE('Gal4 ctrl'!AZ95:BP95)</f>
        <v>1.0440331207994853</v>
      </c>
      <c r="AY97">
        <f>AVERAGE('UAS ctrl'!AZ95:BP95)</f>
        <v>0.73067218058455563</v>
      </c>
      <c r="AZ97">
        <f>AVERAGE(expt!AZ95:BP95)</f>
        <v>0.57187370230583923</v>
      </c>
      <c r="BB97">
        <f>STDEV('Gal4 ctrl'!AZ95:BP95)/SQRT(COUNT('Gal4 ctrl'!AZ95:BP95))</f>
        <v>0.11043266253653108</v>
      </c>
      <c r="BC97">
        <f>STDEV('UAS ctrl'!AZ95:BP95)/SQRT(COUNT('UAS ctrl'!AZ95:BP95))</f>
        <v>0.13077622710552425</v>
      </c>
      <c r="BD97">
        <f>STDEV(expt!AZ95:BP95)/SQRT(COUNT(expt!AZ95:BP95))</f>
        <v>6.2076999873345702E-2</v>
      </c>
      <c r="BF97">
        <f>AVERAGE('Gal4 ctrl'!CG95:CW95)</f>
        <v>0.87979125147555082</v>
      </c>
      <c r="BG97">
        <f>AVERAGE('UAS ctrl'!CG95:CW95)</f>
        <v>0.70657302788636434</v>
      </c>
      <c r="BH97">
        <f>AVERAGE(expt!CG95:CW95)</f>
        <v>0.55451941758783996</v>
      </c>
      <c r="BJ97">
        <f>STDEV('Gal4 ctrl'!CG95:CW95)/SQRT(COUNT('Gal4 ctrl'!CG95:CW95))</f>
        <v>0.10580552923753733</v>
      </c>
      <c r="BK97">
        <f>STDEV('UAS ctrl'!CG95:CW95)/SQRT(COUNT('UAS ctrl'!CG95:CW95))</f>
        <v>5.8433308387086956E-2</v>
      </c>
      <c r="BL97">
        <f>STDEV(expt!CG95:CW95)/SQRT(COUNT(expt!CG95:CW95))</f>
        <v>5.5809719054386857E-2</v>
      </c>
      <c r="BQ97" t="e">
        <f>AVERAGE('Gal4 ctrl'!CX95:DN95)</f>
        <v>#DIV/0!</v>
      </c>
      <c r="BR97">
        <f>AVERAGE('UAS ctrl'!CX95:DN95)</f>
        <v>0.57979500000000006</v>
      </c>
      <c r="BS97" t="e">
        <f>AVERAGE(expt!CX95:DN95)</f>
        <v>#DIV/0!</v>
      </c>
      <c r="BU97" t="e">
        <f>STDEV('Gal4 ctrl'!CX95:DN95)/SQRT(COUNT('Gal4 ctrl'!CX95:DN95))</f>
        <v>#DIV/0!</v>
      </c>
      <c r="BV97">
        <f>STDEV('UAS ctrl'!CX95:DN95)/SQRT(COUNT('UAS ctrl'!CX95:DN95))</f>
        <v>4.1859071289774306E-2</v>
      </c>
      <c r="BW97" t="e">
        <f>STDEV(expt!CX95:DN95)/SQRT(COUNT(expt!CX95:DN95))</f>
        <v>#DIV/0!</v>
      </c>
      <c r="BY97" t="e">
        <f>AVERAGE('Gal4 ctrl'!DO95:EE95)</f>
        <v>#DIV/0!</v>
      </c>
      <c r="BZ97">
        <f>AVERAGE('UAS ctrl'!DO95:EE95)</f>
        <v>0.53948166666666675</v>
      </c>
      <c r="CA97" t="e">
        <f>AVERAGE(expt!DO95:EE95)</f>
        <v>#DIV/0!</v>
      </c>
      <c r="CC97" t="e">
        <f>STDEV('Gal4 ctrl'!DO95:EE95)/SQRT(COUNT('Gal4 ctrl'!DO95:EE95))</f>
        <v>#DIV/0!</v>
      </c>
      <c r="CD97">
        <f>STDEV('UAS ctrl'!DO95:EE95)/SQRT(COUNT('UAS ctrl'!DO95:EE95))</f>
        <v>4.3286146601727644E-2</v>
      </c>
      <c r="CE97" t="e">
        <f>STDEV(expt!DO95:EE95)/SQRT(COUNT(expt!DO95:EE95))</f>
        <v>#DIV/0!</v>
      </c>
      <c r="CG97" t="e">
        <f>AVERAGE('Gal4 ctrl'!EF95:EV95)</f>
        <v>#DIV/0!</v>
      </c>
      <c r="CH97">
        <f>AVERAGE('UAS ctrl'!EF95:EV95)</f>
        <v>0.51251749999999996</v>
      </c>
      <c r="CI97" t="e">
        <f>AVERAGE(expt!EF95:EV95)</f>
        <v>#DIV/0!</v>
      </c>
      <c r="CK97" t="e">
        <f>STDEV('Gal4 ctrl'!EF95:EV95)/SQRT(COUNT('Gal4 ctrl'!EF95:EV95))</f>
        <v>#DIV/0!</v>
      </c>
      <c r="CL97">
        <f>STDEV('UAS ctrl'!EF95:EV95)/SQRT(COUNT('UAS ctrl'!EF95:EV95))</f>
        <v>5.1320186103565056E-2</v>
      </c>
      <c r="CM97" t="e">
        <f>STDEV(expt!EF95:EV95)/SQRT(COUNT(expt!EF95:EV95))</f>
        <v>#DIV/0!</v>
      </c>
    </row>
    <row r="98" spans="15:91" x14ac:dyDescent="0.2">
      <c r="O98">
        <v>95</v>
      </c>
      <c r="P98">
        <f>AVERAGE('Gal4 ctrl'!C96:R96)</f>
        <v>5.8946441233695719</v>
      </c>
      <c r="Q98">
        <f>AVERAGE('UAS ctrl'!C96:R96)</f>
        <v>4.3409984722621884</v>
      </c>
      <c r="R98">
        <f>AVERAGE(expt!C96:R96)</f>
        <v>2.8921833869483451</v>
      </c>
      <c r="T98">
        <f>STDEV('Gal4 ctrl'!C96:R96)/SQRT(COUNT('Gal4 ctrl'!C96:R96))</f>
        <v>0.96296210283683192</v>
      </c>
      <c r="U98">
        <f>STDEV('UAS ctrl'!C96:R96)/SQRT(COUNT('UAS ctrl'!C96:R96))</f>
        <v>0.5902062397900586</v>
      </c>
      <c r="V98">
        <f>STDEV(expt!C96:R96)/SQRT(COUNT(expt!C96:R96))</f>
        <v>0.58095404260002403</v>
      </c>
      <c r="X98">
        <f>AVERAGE('Gal4 ctrl'!AJ96:AY96)</f>
        <v>5.4431576356997144</v>
      </c>
      <c r="Y98">
        <f>AVERAGE('UAS ctrl'!AJ96:AY96)</f>
        <v>3.5673161008632146</v>
      </c>
      <c r="Z98">
        <f>AVERAGE(expt!AJ96:AY96)</f>
        <v>0.75114308280645348</v>
      </c>
      <c r="AB98">
        <f>STDEV('Gal4 ctrl'!AJ96:AY96)/SQRT(COUNT('Gal4 ctrl'!AJ96:AY96))</f>
        <v>1.5491542736407011</v>
      </c>
      <c r="AC98">
        <f>STDEV('UAS ctrl'!AJ96:AY96)/SQRT(COUNT('UAS ctrl'!AJ96:AY96))</f>
        <v>1.2733296601996684</v>
      </c>
      <c r="AD98">
        <f>STDEV(expt!AJ96:AY96)/SQRT(COUNT(expt!AJ96:AY96))</f>
        <v>8.3692510646830739E-2</v>
      </c>
      <c r="AF98">
        <f>AVERAGE('Gal4 ctrl'!BQ96:CF96)</f>
        <v>4.102211194235748</v>
      </c>
      <c r="AG98">
        <f>AVERAGE('UAS ctrl'!BQ96:CF96)</f>
        <v>2.8267206511676637</v>
      </c>
      <c r="AH98">
        <f>AVERAGE(expt!BQ96:CF96)</f>
        <v>1.2608404825944255</v>
      </c>
      <c r="AJ98">
        <f>STDEV('Gal4 ctrl'!BQ96:CF96)/SQRT(COUNT('Gal4 ctrl'!BQ96:CF96))</f>
        <v>1.0961024555287611</v>
      </c>
      <c r="AK98">
        <f>STDEV('UAS ctrl'!BQ96:CF96)/SQRT(COUNT('UAS ctrl'!BQ96:CF96))</f>
        <v>0.60923721616792648</v>
      </c>
      <c r="AL98">
        <f>STDEV(expt!BQ96:CF96)/SQRT(COUNT(expt!BQ96:CF96))</f>
        <v>0.20834452927188815</v>
      </c>
      <c r="AP98">
        <f>AVERAGE('Gal4 ctrl'!S96:AI96)</f>
        <v>1.354984235483947</v>
      </c>
      <c r="AQ98">
        <f>AVERAGE('UAS ctrl'!S96:AI96)</f>
        <v>1.0427710523579909</v>
      </c>
      <c r="AR98">
        <f>AVERAGE(expt!S96:AI96)</f>
        <v>0.95575663685861922</v>
      </c>
      <c r="AT98">
        <f>STDEV('Gal4 ctrl'!S96:AI96)/SQRT(COUNT('Gal4 ctrl'!S96:AI96))</f>
        <v>0.1517072799215004</v>
      </c>
      <c r="AU98">
        <f>STDEV('UAS ctrl'!S96:AI96)/SQRT(COUNT('UAS ctrl'!S96:AI96))</f>
        <v>6.2118091873148949E-2</v>
      </c>
      <c r="AV98">
        <f>STDEV(expt!S96:AI96)/SQRT(COUNT(expt!S96:AI96))</f>
        <v>0.1217163479236385</v>
      </c>
      <c r="AX98">
        <f>AVERAGE('Gal4 ctrl'!AZ96:BP96)</f>
        <v>0.97766710001871648</v>
      </c>
      <c r="AY98">
        <f>AVERAGE('UAS ctrl'!AZ96:BP96)</f>
        <v>0.73001804884155208</v>
      </c>
      <c r="AZ98">
        <f>AVERAGE(expt!AZ96:BP96)</f>
        <v>0.52226828780931267</v>
      </c>
      <c r="BB98">
        <f>STDEV('Gal4 ctrl'!AZ96:BP96)/SQRT(COUNT('Gal4 ctrl'!AZ96:BP96))</f>
        <v>8.1392231006544413E-2</v>
      </c>
      <c r="BC98">
        <f>STDEV('UAS ctrl'!AZ96:BP96)/SQRT(COUNT('UAS ctrl'!AZ96:BP96))</f>
        <v>0.1005732527641905</v>
      </c>
      <c r="BD98">
        <f>STDEV(expt!AZ96:BP96)/SQRT(COUNT(expt!AZ96:BP96))</f>
        <v>4.7207199145876497E-2</v>
      </c>
      <c r="BF98">
        <f>AVERAGE('Gal4 ctrl'!CG96:CW96)</f>
        <v>0.93766330661119179</v>
      </c>
      <c r="BG98">
        <f>AVERAGE('UAS ctrl'!CG96:CW96)</f>
        <v>0.69992392237835244</v>
      </c>
      <c r="BH98">
        <f>AVERAGE(expt!CG96:CW96)</f>
        <v>0.61574007580577583</v>
      </c>
      <c r="BJ98">
        <f>STDEV('Gal4 ctrl'!CG96:CW96)/SQRT(COUNT('Gal4 ctrl'!CG96:CW96))</f>
        <v>0.16056877190981866</v>
      </c>
      <c r="BK98">
        <f>STDEV('UAS ctrl'!CG96:CW96)/SQRT(COUNT('UAS ctrl'!CG96:CW96))</f>
        <v>4.9491416704983457E-2</v>
      </c>
      <c r="BL98">
        <f>STDEV(expt!CG96:CW96)/SQRT(COUNT(expt!CG96:CW96))</f>
        <v>6.223060225577999E-2</v>
      </c>
      <c r="BQ98" t="e">
        <f>AVERAGE('Gal4 ctrl'!CX96:DN96)</f>
        <v>#DIV/0!</v>
      </c>
      <c r="BR98">
        <f>AVERAGE('UAS ctrl'!CX96:DN96)</f>
        <v>0.60611083333333327</v>
      </c>
      <c r="BS98" t="e">
        <f>AVERAGE(expt!CX96:DN96)</f>
        <v>#DIV/0!</v>
      </c>
      <c r="BU98" t="e">
        <f>STDEV('Gal4 ctrl'!CX96:DN96)/SQRT(COUNT('Gal4 ctrl'!CX96:DN96))</f>
        <v>#DIV/0!</v>
      </c>
      <c r="BV98">
        <f>STDEV('UAS ctrl'!CX96:DN96)/SQRT(COUNT('UAS ctrl'!CX96:DN96))</f>
        <v>3.3653385944699993E-2</v>
      </c>
      <c r="BW98" t="e">
        <f>STDEV(expt!CX96:DN96)/SQRT(COUNT(expt!CX96:DN96))</f>
        <v>#DIV/0!</v>
      </c>
      <c r="BY98" t="e">
        <f>AVERAGE('Gal4 ctrl'!DO96:EE96)</f>
        <v>#DIV/0!</v>
      </c>
      <c r="BZ98">
        <f>AVERAGE('UAS ctrl'!DO96:EE96)</f>
        <v>0.512625</v>
      </c>
      <c r="CA98" t="e">
        <f>AVERAGE(expt!DO96:EE96)</f>
        <v>#DIV/0!</v>
      </c>
      <c r="CC98" t="e">
        <f>STDEV('Gal4 ctrl'!DO96:EE96)/SQRT(COUNT('Gal4 ctrl'!DO96:EE96))</f>
        <v>#DIV/0!</v>
      </c>
      <c r="CD98">
        <f>STDEV('UAS ctrl'!DO96:EE96)/SQRT(COUNT('UAS ctrl'!DO96:EE96))</f>
        <v>5.3715388087811795E-2</v>
      </c>
      <c r="CE98" t="e">
        <f>STDEV(expt!DO96:EE96)/SQRT(COUNT(expt!DO96:EE96))</f>
        <v>#DIV/0!</v>
      </c>
      <c r="CG98" t="e">
        <f>AVERAGE('Gal4 ctrl'!EF96:EV96)</f>
        <v>#DIV/0!</v>
      </c>
      <c r="CH98">
        <f>AVERAGE('UAS ctrl'!EF96:EV96)</f>
        <v>0.51574083333333332</v>
      </c>
      <c r="CI98" t="e">
        <f>AVERAGE(expt!EF96:EV96)</f>
        <v>#DIV/0!</v>
      </c>
      <c r="CK98" t="e">
        <f>STDEV('Gal4 ctrl'!EF96:EV96)/SQRT(COUNT('Gal4 ctrl'!EF96:EV96))</f>
        <v>#DIV/0!</v>
      </c>
      <c r="CL98">
        <f>STDEV('UAS ctrl'!EF96:EV96)/SQRT(COUNT('UAS ctrl'!EF96:EV96))</f>
        <v>4.0612960937968914E-2</v>
      </c>
      <c r="CM98" t="e">
        <f>STDEV(expt!EF96:EV96)/SQRT(COUNT(expt!EF96:EV96))</f>
        <v>#DIV/0!</v>
      </c>
    </row>
    <row r="99" spans="15:91" x14ac:dyDescent="0.2">
      <c r="O99">
        <v>96</v>
      </c>
      <c r="P99">
        <f>AVERAGE('Gal4 ctrl'!C97:R97)</f>
        <v>6.3364789982898531</v>
      </c>
      <c r="Q99">
        <f>AVERAGE('UAS ctrl'!C97:R97)</f>
        <v>5.5604806578059325</v>
      </c>
      <c r="R99">
        <f>AVERAGE(expt!C97:R97)</f>
        <v>2.6283843162637268</v>
      </c>
      <c r="T99">
        <f>STDEV('Gal4 ctrl'!C97:R97)/SQRT(COUNT('Gal4 ctrl'!C97:R97))</f>
        <v>1.2759307851490003</v>
      </c>
      <c r="U99">
        <f>STDEV('UAS ctrl'!C97:R97)/SQRT(COUNT('UAS ctrl'!C97:R97))</f>
        <v>0.89840478177518435</v>
      </c>
      <c r="V99">
        <f>STDEV(expt!C97:R97)/SQRT(COUNT(expt!C97:R97))</f>
        <v>0.33698436771142304</v>
      </c>
      <c r="X99">
        <f>AVERAGE('Gal4 ctrl'!AJ97:AY97)</f>
        <v>4.836533834106806</v>
      </c>
      <c r="Y99">
        <f>AVERAGE('UAS ctrl'!AJ97:AY97)</f>
        <v>3.3209127018003657</v>
      </c>
      <c r="Z99">
        <f>AVERAGE(expt!AJ97:AY97)</f>
        <v>0.77080154500672016</v>
      </c>
      <c r="AB99">
        <f>STDEV('Gal4 ctrl'!AJ97:AY97)/SQRT(COUNT('Gal4 ctrl'!AJ97:AY97))</f>
        <v>1.2396460097211426</v>
      </c>
      <c r="AC99">
        <f>STDEV('UAS ctrl'!AJ97:AY97)/SQRT(COUNT('UAS ctrl'!AJ97:AY97))</f>
        <v>1.1227307692500603</v>
      </c>
      <c r="AD99">
        <f>STDEV(expt!AJ97:AY97)/SQRT(COUNT(expt!AJ97:AY97))</f>
        <v>0.12008950276846943</v>
      </c>
      <c r="AF99">
        <f>AVERAGE('Gal4 ctrl'!BQ97:CF97)</f>
        <v>4.0624154574289708</v>
      </c>
      <c r="AG99">
        <f>AVERAGE('UAS ctrl'!BQ97:CF97)</f>
        <v>2.5652763796941946</v>
      </c>
      <c r="AH99">
        <f>AVERAGE(expt!BQ97:CF97)</f>
        <v>1.2577214628551883</v>
      </c>
      <c r="AJ99">
        <f>STDEV('Gal4 ctrl'!BQ97:CF97)/SQRT(COUNT('Gal4 ctrl'!BQ97:CF97))</f>
        <v>0.93741254263453122</v>
      </c>
      <c r="AK99">
        <f>STDEV('UAS ctrl'!BQ97:CF97)/SQRT(COUNT('UAS ctrl'!BQ97:CF97))</f>
        <v>0.63740791049364365</v>
      </c>
      <c r="AL99">
        <f>STDEV(expt!BQ97:CF97)/SQRT(COUNT(expt!BQ97:CF97))</f>
        <v>0.18905702950634604</v>
      </c>
      <c r="AP99">
        <f>AVERAGE('Gal4 ctrl'!S97:AI97)</f>
        <v>1.3163755345930526</v>
      </c>
      <c r="AQ99">
        <f>AVERAGE('UAS ctrl'!S97:AI97)</f>
        <v>1.0889600758366129</v>
      </c>
      <c r="AR99">
        <f>AVERAGE(expt!S97:AI97)</f>
        <v>0.91564707711238269</v>
      </c>
      <c r="AT99">
        <f>STDEV('Gal4 ctrl'!S97:AI97)/SQRT(COUNT('Gal4 ctrl'!S97:AI97))</f>
        <v>0.12610583896499997</v>
      </c>
      <c r="AU99">
        <f>STDEV('UAS ctrl'!S97:AI97)/SQRT(COUNT('UAS ctrl'!S97:AI97))</f>
        <v>0.11521758382852409</v>
      </c>
      <c r="AV99">
        <f>STDEV(expt!S97:AI97)/SQRT(COUNT(expt!S97:AI97))</f>
        <v>8.1503382916721087E-2</v>
      </c>
      <c r="AX99">
        <f>AVERAGE('Gal4 ctrl'!AZ97:BP97)</f>
        <v>1.0964146123714129</v>
      </c>
      <c r="AY99">
        <f>AVERAGE('UAS ctrl'!AZ97:BP97)</f>
        <v>0.79555294757423989</v>
      </c>
      <c r="AZ99">
        <f>AVERAGE(expt!AZ97:BP97)</f>
        <v>0.5764762056282966</v>
      </c>
      <c r="BB99">
        <f>STDEV('Gal4 ctrl'!AZ97:BP97)/SQRT(COUNT('Gal4 ctrl'!AZ97:BP97))</f>
        <v>0.11104534060310804</v>
      </c>
      <c r="BC99">
        <f>STDEV('UAS ctrl'!AZ97:BP97)/SQRT(COUNT('UAS ctrl'!AZ97:BP97))</f>
        <v>9.700596475520458E-2</v>
      </c>
      <c r="BD99">
        <f>STDEV(expt!AZ97:BP97)/SQRT(COUNT(expt!AZ97:BP97))</f>
        <v>5.8002536182957122E-2</v>
      </c>
      <c r="BF99">
        <f>AVERAGE('Gal4 ctrl'!CG97:CW97)</f>
        <v>0.85229868313411539</v>
      </c>
      <c r="BG99">
        <f>AVERAGE('UAS ctrl'!CG97:CW97)</f>
        <v>0.73304229622579398</v>
      </c>
      <c r="BH99">
        <f>AVERAGE(expt!CG97:CW97)</f>
        <v>0.54376686727418899</v>
      </c>
      <c r="BJ99">
        <f>STDEV('Gal4 ctrl'!CG97:CW97)/SQRT(COUNT('Gal4 ctrl'!CG97:CW97))</f>
        <v>0.10454082559873368</v>
      </c>
      <c r="BK99">
        <f>STDEV('UAS ctrl'!CG97:CW97)/SQRT(COUNT('UAS ctrl'!CG97:CW97))</f>
        <v>0.10208616790655793</v>
      </c>
      <c r="BL99">
        <f>STDEV(expt!CG97:CW97)/SQRT(COUNT(expt!CG97:CW97))</f>
        <v>3.6478232769310087E-2</v>
      </c>
      <c r="BQ99" t="e">
        <f>AVERAGE('Gal4 ctrl'!CX97:DN97)</f>
        <v>#DIV/0!</v>
      </c>
      <c r="BR99">
        <f>AVERAGE('UAS ctrl'!CX97:DN97)</f>
        <v>0.63735166666666665</v>
      </c>
      <c r="BS99" t="e">
        <f>AVERAGE(expt!CX97:DN97)</f>
        <v>#DIV/0!</v>
      </c>
      <c r="BU99" t="e">
        <f>STDEV('Gal4 ctrl'!CX97:DN97)/SQRT(COUNT('Gal4 ctrl'!CX97:DN97))</f>
        <v>#DIV/0!</v>
      </c>
      <c r="BV99">
        <f>STDEV('UAS ctrl'!CX97:DN97)/SQRT(COUNT('UAS ctrl'!CX97:DN97))</f>
        <v>5.1814579143988904E-2</v>
      </c>
      <c r="BW99" t="e">
        <f>STDEV(expt!CX97:DN97)/SQRT(COUNT(expt!CX97:DN97))</f>
        <v>#DIV/0!</v>
      </c>
      <c r="BY99" t="e">
        <f>AVERAGE('Gal4 ctrl'!DO97:EE97)</f>
        <v>#DIV/0!</v>
      </c>
      <c r="BZ99">
        <f>AVERAGE('UAS ctrl'!DO97:EE97)</f>
        <v>0.51463249999999994</v>
      </c>
      <c r="CA99" t="e">
        <f>AVERAGE(expt!DO97:EE97)</f>
        <v>#DIV/0!</v>
      </c>
      <c r="CC99" t="e">
        <f>STDEV('Gal4 ctrl'!DO97:EE97)/SQRT(COUNT('Gal4 ctrl'!DO97:EE97))</f>
        <v>#DIV/0!</v>
      </c>
      <c r="CD99">
        <f>STDEV('UAS ctrl'!DO97:EE97)/SQRT(COUNT('UAS ctrl'!DO97:EE97))</f>
        <v>4.974252957655291E-2</v>
      </c>
      <c r="CE99" t="e">
        <f>STDEV(expt!DO97:EE97)/SQRT(COUNT(expt!DO97:EE97))</f>
        <v>#DIV/0!</v>
      </c>
      <c r="CG99" t="e">
        <f>AVERAGE('Gal4 ctrl'!EF97:EV97)</f>
        <v>#DIV/0!</v>
      </c>
      <c r="CH99">
        <f>AVERAGE('UAS ctrl'!EF97:EV97)</f>
        <v>0.51359500000000002</v>
      </c>
      <c r="CI99" t="e">
        <f>AVERAGE(expt!EF97:EV97)</f>
        <v>#DIV/0!</v>
      </c>
      <c r="CK99" t="e">
        <f>STDEV('Gal4 ctrl'!EF97:EV97)/SQRT(COUNT('Gal4 ctrl'!EF97:EV97))</f>
        <v>#DIV/0!</v>
      </c>
      <c r="CL99">
        <f>STDEV('UAS ctrl'!EF97:EV97)/SQRT(COUNT('UAS ctrl'!EF97:EV97))</f>
        <v>4.716813169638235E-2</v>
      </c>
      <c r="CM99" t="e">
        <f>STDEV(expt!EF97:EV97)/SQRT(COUNT(expt!EF97:EV97))</f>
        <v>#DIV/0!</v>
      </c>
    </row>
    <row r="100" spans="15:91" x14ac:dyDescent="0.2">
      <c r="O100">
        <v>97</v>
      </c>
      <c r="P100">
        <f>AVERAGE('Gal4 ctrl'!C98:R98)</f>
        <v>6.1124167032649535</v>
      </c>
      <c r="Q100">
        <f>AVERAGE('UAS ctrl'!C98:R98)</f>
        <v>5.3578986989087518</v>
      </c>
      <c r="R100">
        <f>AVERAGE(expt!C98:R98)</f>
        <v>2.8993453367712498</v>
      </c>
      <c r="T100">
        <f>STDEV('Gal4 ctrl'!C98:R98)/SQRT(COUNT('Gal4 ctrl'!C98:R98))</f>
        <v>1.2678569592424289</v>
      </c>
      <c r="U100">
        <f>STDEV('UAS ctrl'!C98:R98)/SQRT(COUNT('UAS ctrl'!C98:R98))</f>
        <v>0.59808691967418359</v>
      </c>
      <c r="V100">
        <f>STDEV(expt!C98:R98)/SQRT(COUNT(expt!C98:R98))</f>
        <v>0.48277070348154955</v>
      </c>
      <c r="X100">
        <f>AVERAGE('Gal4 ctrl'!AJ98:AY98)</f>
        <v>4.3276502705719455</v>
      </c>
      <c r="Y100">
        <f>AVERAGE('UAS ctrl'!AJ98:AY98)</f>
        <v>2.8387087393587351</v>
      </c>
      <c r="Z100">
        <f>AVERAGE(expt!AJ98:AY98)</f>
        <v>0.81910939601949095</v>
      </c>
      <c r="AB100">
        <f>STDEV('Gal4 ctrl'!AJ98:AY98)/SQRT(COUNT('Gal4 ctrl'!AJ98:AY98))</f>
        <v>1.1125318427657294</v>
      </c>
      <c r="AC100">
        <f>STDEV('UAS ctrl'!AJ98:AY98)/SQRT(COUNT('UAS ctrl'!AJ98:AY98))</f>
        <v>0.69512926358643123</v>
      </c>
      <c r="AD100">
        <f>STDEV(expt!AJ98:AY98)/SQRT(COUNT(expt!AJ98:AY98))</f>
        <v>0.20545452668793951</v>
      </c>
      <c r="AF100">
        <f>AVERAGE('Gal4 ctrl'!BQ98:CF98)</f>
        <v>4.3595482660017151</v>
      </c>
      <c r="AG100">
        <f>AVERAGE('UAS ctrl'!BQ98:CF98)</f>
        <v>2.6206062044538077</v>
      </c>
      <c r="AH100">
        <f>AVERAGE(expt!BQ98:CF98)</f>
        <v>1.579433903121666</v>
      </c>
      <c r="AJ100">
        <f>STDEV('Gal4 ctrl'!BQ98:CF98)/SQRT(COUNT('Gal4 ctrl'!BQ98:CF98))</f>
        <v>1.2512723636956906</v>
      </c>
      <c r="AK100">
        <f>STDEV('UAS ctrl'!BQ98:CF98)/SQRT(COUNT('UAS ctrl'!BQ98:CF98))</f>
        <v>0.65605546317342256</v>
      </c>
      <c r="AL100">
        <f>STDEV(expt!BQ98:CF98)/SQRT(COUNT(expt!BQ98:CF98))</f>
        <v>0.2491048731029841</v>
      </c>
      <c r="AP100">
        <f>AVERAGE('Gal4 ctrl'!S98:AI98)</f>
        <v>1.4032064913309881</v>
      </c>
      <c r="AQ100">
        <f>AVERAGE('UAS ctrl'!S98:AI98)</f>
        <v>1.0893794136014543</v>
      </c>
      <c r="AR100">
        <f>AVERAGE(expt!S98:AI98)</f>
        <v>0.95534976994603438</v>
      </c>
      <c r="AT100">
        <f>STDEV('Gal4 ctrl'!S98:AI98)/SQRT(COUNT('Gal4 ctrl'!S98:AI98))</f>
        <v>0.13820744654181963</v>
      </c>
      <c r="AU100">
        <f>STDEV('UAS ctrl'!S98:AI98)/SQRT(COUNT('UAS ctrl'!S98:AI98))</f>
        <v>7.7533364194855139E-2</v>
      </c>
      <c r="AV100">
        <f>STDEV(expt!S98:AI98)/SQRT(COUNT(expt!S98:AI98))</f>
        <v>8.8265312317530487E-2</v>
      </c>
      <c r="AX100">
        <f>AVERAGE('Gal4 ctrl'!AZ98:BP98)</f>
        <v>0.89651647925071454</v>
      </c>
      <c r="AY100">
        <f>AVERAGE('UAS ctrl'!AZ98:BP98)</f>
        <v>0.7938782115018812</v>
      </c>
      <c r="AZ100">
        <f>AVERAGE(expt!AZ98:BP98)</f>
        <v>0.5109299885402957</v>
      </c>
      <c r="BB100">
        <f>STDEV('Gal4 ctrl'!AZ98:BP98)/SQRT(COUNT('Gal4 ctrl'!AZ98:BP98))</f>
        <v>7.1376814667007238E-2</v>
      </c>
      <c r="BC100">
        <f>STDEV('UAS ctrl'!AZ98:BP98)/SQRT(COUNT('UAS ctrl'!AZ98:BP98))</f>
        <v>9.0377909494796738E-2</v>
      </c>
      <c r="BD100">
        <f>STDEV(expt!AZ98:BP98)/SQRT(COUNT(expt!AZ98:BP98))</f>
        <v>6.0282560376557312E-2</v>
      </c>
      <c r="BF100">
        <f>AVERAGE('Gal4 ctrl'!CG98:CW98)</f>
        <v>0.89971684586452105</v>
      </c>
      <c r="BG100">
        <f>AVERAGE('UAS ctrl'!CG98:CW98)</f>
        <v>0.72247887036535241</v>
      </c>
      <c r="BH100">
        <f>AVERAGE(expt!CG98:CW98)</f>
        <v>0.58570701359063071</v>
      </c>
      <c r="BJ100">
        <f>STDEV('Gal4 ctrl'!CG98:CW98)/SQRT(COUNT('Gal4 ctrl'!CG98:CW98))</f>
        <v>8.6293113126492169E-2</v>
      </c>
      <c r="BK100">
        <f>STDEV('UAS ctrl'!CG98:CW98)/SQRT(COUNT('UAS ctrl'!CG98:CW98))</f>
        <v>7.3891256468161859E-2</v>
      </c>
      <c r="BL100">
        <f>STDEV(expt!CG98:CW98)/SQRT(COUNT(expt!CG98:CW98))</f>
        <v>5.3511550120378212E-2</v>
      </c>
      <c r="BQ100" t="e">
        <f>AVERAGE('Gal4 ctrl'!CX98:DN98)</f>
        <v>#DIV/0!</v>
      </c>
      <c r="BR100">
        <f>AVERAGE('UAS ctrl'!CX98:DN98)</f>
        <v>0.63914666666666664</v>
      </c>
      <c r="BS100" t="e">
        <f>AVERAGE(expt!CX98:DN98)</f>
        <v>#DIV/0!</v>
      </c>
      <c r="BU100" t="e">
        <f>STDEV('Gal4 ctrl'!CX98:DN98)/SQRT(COUNT('Gal4 ctrl'!CX98:DN98))</f>
        <v>#DIV/0!</v>
      </c>
      <c r="BV100">
        <f>STDEV('UAS ctrl'!CX98:DN98)/SQRT(COUNT('UAS ctrl'!CX98:DN98))</f>
        <v>5.0627647410513031E-2</v>
      </c>
      <c r="BW100" t="e">
        <f>STDEV(expt!CX98:DN98)/SQRT(COUNT(expt!CX98:DN98))</f>
        <v>#DIV/0!</v>
      </c>
      <c r="BY100" t="e">
        <f>AVERAGE('Gal4 ctrl'!DO98:EE98)</f>
        <v>#DIV/0!</v>
      </c>
      <c r="BZ100">
        <f>AVERAGE('UAS ctrl'!DO98:EE98)</f>
        <v>0.52433333333333332</v>
      </c>
      <c r="CA100" t="e">
        <f>AVERAGE(expt!DO98:EE98)</f>
        <v>#DIV/0!</v>
      </c>
      <c r="CC100" t="e">
        <f>STDEV('Gal4 ctrl'!DO98:EE98)/SQRT(COUNT('Gal4 ctrl'!DO98:EE98))</f>
        <v>#DIV/0!</v>
      </c>
      <c r="CD100">
        <f>STDEV('UAS ctrl'!DO98:EE98)/SQRT(COUNT('UAS ctrl'!DO98:EE98))</f>
        <v>5.1365229858181656E-2</v>
      </c>
      <c r="CE100" t="e">
        <f>STDEV(expt!DO98:EE98)/SQRT(COUNT(expt!DO98:EE98))</f>
        <v>#DIV/0!</v>
      </c>
      <c r="CG100" t="e">
        <f>AVERAGE('Gal4 ctrl'!EF98:EV98)</f>
        <v>#DIV/0!</v>
      </c>
      <c r="CH100">
        <f>AVERAGE('UAS ctrl'!EF98:EV98)</f>
        <v>0.5226575</v>
      </c>
      <c r="CI100" t="e">
        <f>AVERAGE(expt!EF98:EV98)</f>
        <v>#DIV/0!</v>
      </c>
      <c r="CK100" t="e">
        <f>STDEV('Gal4 ctrl'!EF98:EV98)/SQRT(COUNT('Gal4 ctrl'!EF98:EV98))</f>
        <v>#DIV/0!</v>
      </c>
      <c r="CL100">
        <f>STDEV('UAS ctrl'!EF98:EV98)/SQRT(COUNT('UAS ctrl'!EF98:EV98))</f>
        <v>5.875662575307028E-2</v>
      </c>
      <c r="CM100" t="e">
        <f>STDEV(expt!EF98:EV98)/SQRT(COUNT(expt!EF98:EV98))</f>
        <v>#DIV/0!</v>
      </c>
    </row>
    <row r="101" spans="15:91" x14ac:dyDescent="0.2">
      <c r="O101">
        <v>98</v>
      </c>
      <c r="P101">
        <f>AVERAGE('Gal4 ctrl'!C99:R99)</f>
        <v>6.6688993442392768</v>
      </c>
      <c r="Q101">
        <f>AVERAGE('UAS ctrl'!C99:R99)</f>
        <v>6.0331146358602821</v>
      </c>
      <c r="R101">
        <f>AVERAGE(expt!C99:R99)</f>
        <v>2.552704475905911</v>
      </c>
      <c r="T101">
        <f>STDEV('Gal4 ctrl'!C99:R99)/SQRT(COUNT('Gal4 ctrl'!C99:R99))</f>
        <v>1.1883720378435922</v>
      </c>
      <c r="U101">
        <f>STDEV('UAS ctrl'!C99:R99)/SQRT(COUNT('UAS ctrl'!C99:R99))</f>
        <v>1.1390506772284339</v>
      </c>
      <c r="V101">
        <f>STDEV(expt!C99:R99)/SQRT(COUNT(expt!C99:R99))</f>
        <v>0.44817622200582941</v>
      </c>
      <c r="X101">
        <f>AVERAGE('Gal4 ctrl'!AJ99:AY99)</f>
        <v>4.6834178693729029</v>
      </c>
      <c r="Y101">
        <f>AVERAGE('UAS ctrl'!AJ99:AY99)</f>
        <v>3.5299326412888319</v>
      </c>
      <c r="Z101">
        <f>AVERAGE(expt!AJ99:AY99)</f>
        <v>0.8286017300865044</v>
      </c>
      <c r="AB101">
        <f>STDEV('Gal4 ctrl'!AJ99:AY99)/SQRT(COUNT('Gal4 ctrl'!AJ99:AY99))</f>
        <v>1.2321416741732882</v>
      </c>
      <c r="AC101">
        <f>STDEV('UAS ctrl'!AJ99:AY99)/SQRT(COUNT('UAS ctrl'!AJ99:AY99))</f>
        <v>0.95216197277666836</v>
      </c>
      <c r="AD101">
        <f>STDEV(expt!AJ99:AY99)/SQRT(COUNT(expt!AJ99:AY99))</f>
        <v>0.1298290492997769</v>
      </c>
      <c r="AF101">
        <f>AVERAGE('Gal4 ctrl'!BQ99:CF99)</f>
        <v>4.0246988024994135</v>
      </c>
      <c r="AG101">
        <f>AVERAGE('UAS ctrl'!BQ99:CF99)</f>
        <v>2.7401745848889676</v>
      </c>
      <c r="AH101">
        <f>AVERAGE(expt!BQ99:CF99)</f>
        <v>1.5535826044029639</v>
      </c>
      <c r="AJ101">
        <f>STDEV('Gal4 ctrl'!BQ99:CF99)/SQRT(COUNT('Gal4 ctrl'!BQ99:CF99))</f>
        <v>1.0805486349385982</v>
      </c>
      <c r="AK101">
        <f>STDEV('UAS ctrl'!BQ99:CF99)/SQRT(COUNT('UAS ctrl'!BQ99:CF99))</f>
        <v>0.5116248996976176</v>
      </c>
      <c r="AL101">
        <f>STDEV(expt!BQ99:CF99)/SQRT(COUNT(expt!BQ99:CF99))</f>
        <v>0.2737365918219814</v>
      </c>
      <c r="AP101">
        <f>AVERAGE('Gal4 ctrl'!S99:AI99)</f>
        <v>1.40912771341198</v>
      </c>
      <c r="AQ101">
        <f>AVERAGE('UAS ctrl'!S99:AI99)</f>
        <v>1.0807562620694577</v>
      </c>
      <c r="AR101">
        <f>AVERAGE(expt!S99:AI99)</f>
        <v>0.89771853081760311</v>
      </c>
      <c r="AT101">
        <f>STDEV('Gal4 ctrl'!S99:AI99)/SQRT(COUNT('Gal4 ctrl'!S99:AI99))</f>
        <v>6.9422759422894609E-2</v>
      </c>
      <c r="AU101">
        <f>STDEV('UAS ctrl'!S99:AI99)/SQRT(COUNT('UAS ctrl'!S99:AI99))</f>
        <v>0.1169164170294744</v>
      </c>
      <c r="AV101">
        <f>STDEV(expt!S99:AI99)/SQRT(COUNT(expt!S99:AI99))</f>
        <v>7.458785402929119E-2</v>
      </c>
      <c r="AX101">
        <f>AVERAGE('Gal4 ctrl'!AZ99:BP99)</f>
        <v>0.9220903271894082</v>
      </c>
      <c r="AY101">
        <f>AVERAGE('UAS ctrl'!AZ99:BP99)</f>
        <v>0.75222099196245173</v>
      </c>
      <c r="AZ101">
        <f>AVERAGE(expt!AZ99:BP99)</f>
        <v>0.47718495986526865</v>
      </c>
      <c r="BB101">
        <f>STDEV('Gal4 ctrl'!AZ99:BP99)/SQRT(COUNT('Gal4 ctrl'!AZ99:BP99))</f>
        <v>0.10317893440388137</v>
      </c>
      <c r="BC101">
        <f>STDEV('UAS ctrl'!AZ99:BP99)/SQRT(COUNT('UAS ctrl'!AZ99:BP99))</f>
        <v>8.3051046599680878E-2</v>
      </c>
      <c r="BD101">
        <f>STDEV(expt!AZ99:BP99)/SQRT(COUNT(expt!AZ99:BP99))</f>
        <v>3.451102854304227E-2</v>
      </c>
      <c r="BF101">
        <f>AVERAGE('Gal4 ctrl'!CG99:CW99)</f>
        <v>0.8690684433977538</v>
      </c>
      <c r="BG101">
        <f>AVERAGE('UAS ctrl'!CG99:CW99)</f>
        <v>0.72416437131092992</v>
      </c>
      <c r="BH101">
        <f>AVERAGE(expt!CG99:CW99)</f>
        <v>0.54464735940648057</v>
      </c>
      <c r="BJ101">
        <f>STDEV('Gal4 ctrl'!CG99:CW99)/SQRT(COUNT('Gal4 ctrl'!CG99:CW99))</f>
        <v>6.7669555135038598E-2</v>
      </c>
      <c r="BK101">
        <f>STDEV('UAS ctrl'!CG99:CW99)/SQRT(COUNT('UAS ctrl'!CG99:CW99))</f>
        <v>4.3880549684349353E-2</v>
      </c>
      <c r="BL101">
        <f>STDEV(expt!CG99:CW99)/SQRT(COUNT(expt!CG99:CW99))</f>
        <v>4.4688284041003584E-2</v>
      </c>
      <c r="BQ101" t="e">
        <f>AVERAGE('Gal4 ctrl'!CX99:DN99)</f>
        <v>#DIV/0!</v>
      </c>
      <c r="BR101">
        <f>AVERAGE('UAS ctrl'!CX99:DN99)</f>
        <v>0.61617583333333337</v>
      </c>
      <c r="BS101" t="e">
        <f>AVERAGE(expt!CX99:DN99)</f>
        <v>#DIV/0!</v>
      </c>
      <c r="BU101" t="e">
        <f>STDEV('Gal4 ctrl'!CX99:DN99)/SQRT(COUNT('Gal4 ctrl'!CX99:DN99))</f>
        <v>#DIV/0!</v>
      </c>
      <c r="BV101">
        <f>STDEV('UAS ctrl'!CX99:DN99)/SQRT(COUNT('UAS ctrl'!CX99:DN99))</f>
        <v>4.4135259670120698E-2</v>
      </c>
      <c r="BW101" t="e">
        <f>STDEV(expt!CX99:DN99)/SQRT(COUNT(expt!CX99:DN99))</f>
        <v>#DIV/0!</v>
      </c>
      <c r="BY101" t="e">
        <f>AVERAGE('Gal4 ctrl'!DO99:EE99)</f>
        <v>#DIV/0!</v>
      </c>
      <c r="BZ101">
        <f>AVERAGE('UAS ctrl'!DO99:EE99)</f>
        <v>0.50127916666666661</v>
      </c>
      <c r="CA101" t="e">
        <f>AVERAGE(expt!DO99:EE99)</f>
        <v>#DIV/0!</v>
      </c>
      <c r="CC101" t="e">
        <f>STDEV('Gal4 ctrl'!DO99:EE99)/SQRT(COUNT('Gal4 ctrl'!DO99:EE99))</f>
        <v>#DIV/0!</v>
      </c>
      <c r="CD101">
        <f>STDEV('UAS ctrl'!DO99:EE99)/SQRT(COUNT('UAS ctrl'!DO99:EE99))</f>
        <v>5.2293157172407158E-2</v>
      </c>
      <c r="CE101" t="e">
        <f>STDEV(expt!DO99:EE99)/SQRT(COUNT(expt!DO99:EE99))</f>
        <v>#DIV/0!</v>
      </c>
      <c r="CG101" t="e">
        <f>AVERAGE('Gal4 ctrl'!EF99:EV99)</f>
        <v>#DIV/0!</v>
      </c>
      <c r="CH101">
        <f>AVERAGE('UAS ctrl'!EF99:EV99)</f>
        <v>0.51030666666666669</v>
      </c>
      <c r="CI101" t="e">
        <f>AVERAGE(expt!EF99:EV99)</f>
        <v>#DIV/0!</v>
      </c>
      <c r="CK101" t="e">
        <f>STDEV('Gal4 ctrl'!EF99:EV99)/SQRT(COUNT('Gal4 ctrl'!EF99:EV99))</f>
        <v>#DIV/0!</v>
      </c>
      <c r="CL101">
        <f>STDEV('UAS ctrl'!EF99:EV99)/SQRT(COUNT('UAS ctrl'!EF99:EV99))</f>
        <v>5.779752240329683E-2</v>
      </c>
      <c r="CM101" t="e">
        <f>STDEV(expt!EF99:EV99)/SQRT(COUNT(expt!EF99:EV99))</f>
        <v>#DIV/0!</v>
      </c>
    </row>
    <row r="102" spans="15:91" x14ac:dyDescent="0.2">
      <c r="O102">
        <v>99</v>
      </c>
      <c r="P102">
        <f>AVERAGE('Gal4 ctrl'!C100:R100)</f>
        <v>7.4639132306408458</v>
      </c>
      <c r="Q102">
        <f>AVERAGE('UAS ctrl'!C100:R100)</f>
        <v>5.9172391253039036</v>
      </c>
      <c r="R102">
        <f>AVERAGE(expt!C100:R100)</f>
        <v>2.4058548404858695</v>
      </c>
      <c r="T102">
        <f>STDEV('Gal4 ctrl'!C100:R100)/SQRT(COUNT('Gal4 ctrl'!C100:R100))</f>
        <v>1.5347855448227117</v>
      </c>
      <c r="U102">
        <f>STDEV('UAS ctrl'!C100:R100)/SQRT(COUNT('UAS ctrl'!C100:R100))</f>
        <v>0.87329744963916389</v>
      </c>
      <c r="V102">
        <f>STDEV(expt!C100:R100)/SQRT(COUNT(expt!C100:R100))</f>
        <v>0.49930542625640356</v>
      </c>
      <c r="X102">
        <f>AVERAGE('Gal4 ctrl'!AJ100:AY100)</f>
        <v>5.0757190473517264</v>
      </c>
      <c r="Y102">
        <f>AVERAGE('UAS ctrl'!AJ100:AY100)</f>
        <v>3.5093517498657065</v>
      </c>
      <c r="Z102">
        <f>AVERAGE(expt!AJ100:AY100)</f>
        <v>0.73565865949987819</v>
      </c>
      <c r="AB102">
        <f>STDEV('Gal4 ctrl'!AJ100:AY100)/SQRT(COUNT('Gal4 ctrl'!AJ100:AY100))</f>
        <v>1.3206384644630051</v>
      </c>
      <c r="AC102">
        <f>STDEV('UAS ctrl'!AJ100:AY100)/SQRT(COUNT('UAS ctrl'!AJ100:AY100))</f>
        <v>0.79550646322641216</v>
      </c>
      <c r="AD102">
        <f>STDEV(expt!AJ100:AY100)/SQRT(COUNT(expt!AJ100:AY100))</f>
        <v>0.10121195955365113</v>
      </c>
      <c r="AF102">
        <f>AVERAGE('Gal4 ctrl'!BQ100:CF100)</f>
        <v>4.3583728664326244</v>
      </c>
      <c r="AG102">
        <f>AVERAGE('UAS ctrl'!BQ100:CF100)</f>
        <v>3.5465325026372501</v>
      </c>
      <c r="AH102">
        <f>AVERAGE(expt!BQ100:CF100)</f>
        <v>1.2584373868047898</v>
      </c>
      <c r="AJ102">
        <f>STDEV('Gal4 ctrl'!BQ100:CF100)/SQRT(COUNT('Gal4 ctrl'!BQ100:CF100))</f>
        <v>1.0575971748543842</v>
      </c>
      <c r="AK102">
        <f>STDEV('UAS ctrl'!BQ100:CF100)/SQRT(COUNT('UAS ctrl'!BQ100:CF100))</f>
        <v>0.96898376145691467</v>
      </c>
      <c r="AL102">
        <f>STDEV(expt!BQ100:CF100)/SQRT(COUNT(expt!BQ100:CF100))</f>
        <v>0.31820795288202874</v>
      </c>
      <c r="AP102">
        <f>AVERAGE('Gal4 ctrl'!S100:AI100)</f>
        <v>1.4269034790677719</v>
      </c>
      <c r="AQ102">
        <f>AVERAGE('UAS ctrl'!S100:AI100)</f>
        <v>1.1484547823294213</v>
      </c>
      <c r="AR102">
        <f>AVERAGE(expt!S100:AI100)</f>
        <v>0.8734151803082697</v>
      </c>
      <c r="AT102">
        <f>STDEV('Gal4 ctrl'!S100:AI100)/SQRT(COUNT('Gal4 ctrl'!S100:AI100))</f>
        <v>9.3796592084365429E-2</v>
      </c>
      <c r="AU102">
        <f>STDEV('UAS ctrl'!S100:AI100)/SQRT(COUNT('UAS ctrl'!S100:AI100))</f>
        <v>0.15334813580059659</v>
      </c>
      <c r="AV102">
        <f>STDEV(expt!S100:AI100)/SQRT(COUNT(expt!S100:AI100))</f>
        <v>0.10019707922854167</v>
      </c>
      <c r="AX102">
        <f>AVERAGE('Gal4 ctrl'!AZ100:BP100)</f>
        <v>0.93435843290700082</v>
      </c>
      <c r="AY102">
        <f>AVERAGE('UAS ctrl'!AZ100:BP100)</f>
        <v>0.75811780729094591</v>
      </c>
      <c r="AZ102">
        <f>AVERAGE(expt!AZ100:BP100)</f>
        <v>0.5056211650147332</v>
      </c>
      <c r="BB102">
        <f>STDEV('Gal4 ctrl'!AZ100:BP100)/SQRT(COUNT('Gal4 ctrl'!AZ100:BP100))</f>
        <v>8.807198595915125E-2</v>
      </c>
      <c r="BC102">
        <f>STDEV('UAS ctrl'!AZ100:BP100)/SQRT(COUNT('UAS ctrl'!AZ100:BP100))</f>
        <v>8.7893322046991906E-2</v>
      </c>
      <c r="BD102">
        <f>STDEV(expt!AZ100:BP100)/SQRT(COUNT(expt!AZ100:BP100))</f>
        <v>6.4336348116264694E-2</v>
      </c>
      <c r="BF102">
        <f>AVERAGE('Gal4 ctrl'!CG100:CW100)</f>
        <v>0.95410898214559836</v>
      </c>
      <c r="BG102">
        <f>AVERAGE('UAS ctrl'!CG100:CW100)</f>
        <v>0.8149520506401875</v>
      </c>
      <c r="BH102">
        <f>AVERAGE(expt!CG100:CW100)</f>
        <v>0.52732856301978648</v>
      </c>
      <c r="BJ102">
        <f>STDEV('Gal4 ctrl'!CG100:CW100)/SQRT(COUNT('Gal4 ctrl'!CG100:CW100))</f>
        <v>0.11009936387985866</v>
      </c>
      <c r="BK102">
        <f>STDEV('UAS ctrl'!CG100:CW100)/SQRT(COUNT('UAS ctrl'!CG100:CW100))</f>
        <v>8.9872402810364543E-2</v>
      </c>
      <c r="BL102">
        <f>STDEV(expt!CG100:CW100)/SQRT(COUNT(expt!CG100:CW100))</f>
        <v>6.7220581030548815E-2</v>
      </c>
      <c r="BQ102" t="e">
        <f>AVERAGE('Gal4 ctrl'!CX100:DN100)</f>
        <v>#DIV/0!</v>
      </c>
      <c r="BR102">
        <f>AVERAGE('UAS ctrl'!CX100:DN100)</f>
        <v>0.60174416666666675</v>
      </c>
      <c r="BS102" t="e">
        <f>AVERAGE(expt!CX100:DN100)</f>
        <v>#DIV/0!</v>
      </c>
      <c r="BU102" t="e">
        <f>STDEV('Gal4 ctrl'!CX100:DN100)/SQRT(COUNT('Gal4 ctrl'!CX100:DN100))</f>
        <v>#DIV/0!</v>
      </c>
      <c r="BV102">
        <f>STDEV('UAS ctrl'!CX100:DN100)/SQRT(COUNT('UAS ctrl'!CX100:DN100))</f>
        <v>5.2793614117651801E-2</v>
      </c>
      <c r="BW102" t="e">
        <f>STDEV(expt!CX100:DN100)/SQRT(COUNT(expt!CX100:DN100))</f>
        <v>#DIV/0!</v>
      </c>
      <c r="BY102" t="e">
        <f>AVERAGE('Gal4 ctrl'!DO100:EE100)</f>
        <v>#DIV/0!</v>
      </c>
      <c r="BZ102">
        <f>AVERAGE('UAS ctrl'!DO100:EE100)</f>
        <v>0.53206750000000003</v>
      </c>
      <c r="CA102" t="e">
        <f>AVERAGE(expt!DO100:EE100)</f>
        <v>#DIV/0!</v>
      </c>
      <c r="CC102" t="e">
        <f>STDEV('Gal4 ctrl'!DO100:EE100)/SQRT(COUNT('Gal4 ctrl'!DO100:EE100))</f>
        <v>#DIV/0!</v>
      </c>
      <c r="CD102">
        <f>STDEV('UAS ctrl'!DO100:EE100)/SQRT(COUNT('UAS ctrl'!DO100:EE100))</f>
        <v>5.474092589983489E-2</v>
      </c>
      <c r="CE102" t="e">
        <f>STDEV(expt!DO100:EE100)/SQRT(COUNT(expt!DO100:EE100))</f>
        <v>#DIV/0!</v>
      </c>
      <c r="CG102" t="e">
        <f>AVERAGE('Gal4 ctrl'!EF100:EV100)</f>
        <v>#DIV/0!</v>
      </c>
      <c r="CH102">
        <f>AVERAGE('UAS ctrl'!EF100:EV100)</f>
        <v>0.5157208333333333</v>
      </c>
      <c r="CI102" t="e">
        <f>AVERAGE(expt!EF100:EV100)</f>
        <v>#DIV/0!</v>
      </c>
      <c r="CK102" t="e">
        <f>STDEV('Gal4 ctrl'!EF100:EV100)/SQRT(COUNT('Gal4 ctrl'!EF100:EV100))</f>
        <v>#DIV/0!</v>
      </c>
      <c r="CL102">
        <f>STDEV('UAS ctrl'!EF100:EV100)/SQRT(COUNT('UAS ctrl'!EF100:EV100))</f>
        <v>5.6983326408461168E-2</v>
      </c>
      <c r="CM102" t="e">
        <f>STDEV(expt!EF100:EV100)/SQRT(COUNT(expt!EF100:EV100))</f>
        <v>#DIV/0!</v>
      </c>
    </row>
    <row r="103" spans="15:91" x14ac:dyDescent="0.2">
      <c r="O103">
        <v>100</v>
      </c>
      <c r="P103">
        <f>AVERAGE('Gal4 ctrl'!C101:R101)</f>
        <v>6.1435196872703184</v>
      </c>
      <c r="Q103">
        <f>AVERAGE('UAS ctrl'!C101:R101)</f>
        <v>6.7450677566120838</v>
      </c>
      <c r="R103">
        <f>AVERAGE(expt!C101:R101)</f>
        <v>2.7080070708065982</v>
      </c>
      <c r="T103">
        <f>STDEV('Gal4 ctrl'!C101:R101)/SQRT(COUNT('Gal4 ctrl'!C101:R101))</f>
        <v>1.1425991916329321</v>
      </c>
      <c r="U103">
        <f>STDEV('UAS ctrl'!C101:R101)/SQRT(COUNT('UAS ctrl'!C101:R101))</f>
        <v>1.0410645377977588</v>
      </c>
      <c r="V103">
        <f>STDEV(expt!C101:R101)/SQRT(COUNT(expt!C101:R101))</f>
        <v>0.46857305992068082</v>
      </c>
      <c r="X103">
        <f>AVERAGE('Gal4 ctrl'!AJ101:AY101)</f>
        <v>4.8771919670374633</v>
      </c>
      <c r="Y103">
        <f>AVERAGE('UAS ctrl'!AJ101:AY101)</f>
        <v>3.2228575803485149</v>
      </c>
      <c r="Z103">
        <f>AVERAGE(expt!AJ101:AY101)</f>
        <v>0.86272387567080322</v>
      </c>
      <c r="AB103">
        <f>STDEV('Gal4 ctrl'!AJ101:AY101)/SQRT(COUNT('Gal4 ctrl'!AJ101:AY101))</f>
        <v>1.3942121257147388</v>
      </c>
      <c r="AC103">
        <f>STDEV('UAS ctrl'!AJ101:AY101)/SQRT(COUNT('UAS ctrl'!AJ101:AY101))</f>
        <v>0.82392272662586685</v>
      </c>
      <c r="AD103">
        <f>STDEV(expt!AJ101:AY101)/SQRT(COUNT(expt!AJ101:AY101))</f>
        <v>0.12788498507249144</v>
      </c>
      <c r="AF103">
        <f>AVERAGE('Gal4 ctrl'!BQ101:CF101)</f>
        <v>4.2292117842504116</v>
      </c>
      <c r="AG103">
        <f>AVERAGE('UAS ctrl'!BQ101:CF101)</f>
        <v>2.8994310802708427</v>
      </c>
      <c r="AH103">
        <f>AVERAGE(expt!BQ101:CF101)</f>
        <v>1.2126449454088932</v>
      </c>
      <c r="AJ103">
        <f>STDEV('Gal4 ctrl'!BQ101:CF101)/SQRT(COUNT('Gal4 ctrl'!BQ101:CF101))</f>
        <v>1.312430188207802</v>
      </c>
      <c r="AK103">
        <f>STDEV('UAS ctrl'!BQ101:CF101)/SQRT(COUNT('UAS ctrl'!BQ101:CF101))</f>
        <v>0.98762036898534911</v>
      </c>
      <c r="AL103">
        <f>STDEV(expt!BQ101:CF101)/SQRT(COUNT(expt!BQ101:CF101))</f>
        <v>0.38901114105283807</v>
      </c>
      <c r="AP103">
        <f>AVERAGE('Gal4 ctrl'!S101:AI101)</f>
        <v>1.4138236658925618</v>
      </c>
      <c r="AQ103">
        <f>AVERAGE('UAS ctrl'!S101:AI101)</f>
        <v>1.1628090089966101</v>
      </c>
      <c r="AR103">
        <f>AVERAGE(expt!S101:AI101)</f>
        <v>0.97239301257101352</v>
      </c>
      <c r="AT103">
        <f>STDEV('Gal4 ctrl'!S101:AI101)/SQRT(COUNT('Gal4 ctrl'!S101:AI101))</f>
        <v>8.9303310138629577E-2</v>
      </c>
      <c r="AU103">
        <f>STDEV('UAS ctrl'!S101:AI101)/SQRT(COUNT('UAS ctrl'!S101:AI101))</f>
        <v>0.17772144445197285</v>
      </c>
      <c r="AV103">
        <f>STDEV(expt!S101:AI101)/SQRT(COUNT(expt!S101:AI101))</f>
        <v>0.14151929469986374</v>
      </c>
      <c r="AX103">
        <f>AVERAGE('Gal4 ctrl'!AZ101:BP101)</f>
        <v>1.0248239402833335</v>
      </c>
      <c r="AY103">
        <f>AVERAGE('UAS ctrl'!AZ101:BP101)</f>
        <v>0.8406390436993556</v>
      </c>
      <c r="AZ103">
        <f>AVERAGE(expt!AZ101:BP101)</f>
        <v>0.48383755924769978</v>
      </c>
      <c r="BB103">
        <f>STDEV('Gal4 ctrl'!AZ101:BP101)/SQRT(COUNT('Gal4 ctrl'!AZ101:BP101))</f>
        <v>0.11754685926980324</v>
      </c>
      <c r="BC103">
        <f>STDEV('UAS ctrl'!AZ101:BP101)/SQRT(COUNT('UAS ctrl'!AZ101:BP101))</f>
        <v>0.12337262421767312</v>
      </c>
      <c r="BD103">
        <f>STDEV(expt!AZ101:BP101)/SQRT(COUNT(expt!AZ101:BP101))</f>
        <v>5.2421960059320948E-2</v>
      </c>
      <c r="BF103">
        <f>AVERAGE('Gal4 ctrl'!CG101:CW101)</f>
        <v>1.0070168882078969</v>
      </c>
      <c r="BG103">
        <f>AVERAGE('UAS ctrl'!CG101:CW101)</f>
        <v>0.70564180527532872</v>
      </c>
      <c r="BH103">
        <f>AVERAGE(expt!CG101:CW101)</f>
        <v>0.45294460793369334</v>
      </c>
      <c r="BJ103">
        <f>STDEV('Gal4 ctrl'!CG101:CW101)/SQRT(COUNT('Gal4 ctrl'!CG101:CW101))</f>
        <v>0.16393847529030217</v>
      </c>
      <c r="BK103">
        <f>STDEV('UAS ctrl'!CG101:CW101)/SQRT(COUNT('UAS ctrl'!CG101:CW101))</f>
        <v>9.3153383216134686E-2</v>
      </c>
      <c r="BL103">
        <f>STDEV(expt!CG101:CW101)/SQRT(COUNT(expt!CG101:CW101))</f>
        <v>4.2305057328349591E-2</v>
      </c>
      <c r="BQ103" t="e">
        <f>AVERAGE('Gal4 ctrl'!CX101:DN101)</f>
        <v>#DIV/0!</v>
      </c>
      <c r="BR103">
        <f>AVERAGE('UAS ctrl'!CX101:DN101)</f>
        <v>0.63461583333333338</v>
      </c>
      <c r="BS103" t="e">
        <f>AVERAGE(expt!CX101:DN101)</f>
        <v>#DIV/0!</v>
      </c>
      <c r="BU103" t="e">
        <f>STDEV('Gal4 ctrl'!CX101:DN101)/SQRT(COUNT('Gal4 ctrl'!CX101:DN101))</f>
        <v>#DIV/0!</v>
      </c>
      <c r="BV103">
        <f>STDEV('UAS ctrl'!CX101:DN101)/SQRT(COUNT('UAS ctrl'!CX101:DN101))</f>
        <v>4.4482478223186461E-2</v>
      </c>
      <c r="BW103" t="e">
        <f>STDEV(expt!CX101:DN101)/SQRT(COUNT(expt!CX101:DN101))</f>
        <v>#DIV/0!</v>
      </c>
      <c r="BY103" t="e">
        <f>AVERAGE('Gal4 ctrl'!DO101:EE101)</f>
        <v>#DIV/0!</v>
      </c>
      <c r="BZ103">
        <f>AVERAGE('UAS ctrl'!DO101:EE101)</f>
        <v>0.54983416666666673</v>
      </c>
      <c r="CA103" t="e">
        <f>AVERAGE(expt!DO101:EE101)</f>
        <v>#DIV/0!</v>
      </c>
      <c r="CC103" t="e">
        <f>STDEV('Gal4 ctrl'!DO101:EE101)/SQRT(COUNT('Gal4 ctrl'!DO101:EE101))</f>
        <v>#DIV/0!</v>
      </c>
      <c r="CD103">
        <f>STDEV('UAS ctrl'!DO101:EE101)/SQRT(COUNT('UAS ctrl'!DO101:EE101))</f>
        <v>5.5299749594730524E-2</v>
      </c>
      <c r="CE103" t="e">
        <f>STDEV(expt!DO101:EE101)/SQRT(COUNT(expt!DO101:EE101))</f>
        <v>#DIV/0!</v>
      </c>
      <c r="CG103" t="e">
        <f>AVERAGE('Gal4 ctrl'!EF101:EV101)</f>
        <v>#DIV/0!</v>
      </c>
      <c r="CH103">
        <f>AVERAGE('UAS ctrl'!EF101:EV101)</f>
        <v>0.49949383333333336</v>
      </c>
      <c r="CI103" t="e">
        <f>AVERAGE(expt!EF101:EV101)</f>
        <v>#DIV/0!</v>
      </c>
      <c r="CK103" t="e">
        <f>STDEV('Gal4 ctrl'!EF101:EV101)/SQRT(COUNT('Gal4 ctrl'!EF101:EV101))</f>
        <v>#DIV/0!</v>
      </c>
      <c r="CL103">
        <f>STDEV('UAS ctrl'!EF101:EV101)/SQRT(COUNT('UAS ctrl'!EF101:EV101))</f>
        <v>5.8447689283437305E-2</v>
      </c>
      <c r="CM103" t="e">
        <f>STDEV(expt!EF101:EV101)/SQRT(COUNT(expt!EF101:EV101))</f>
        <v>#DIV/0!</v>
      </c>
    </row>
    <row r="104" spans="15:91" x14ac:dyDescent="0.2">
      <c r="O104">
        <v>101</v>
      </c>
      <c r="P104">
        <f>AVERAGE('Gal4 ctrl'!C102:R102)</f>
        <v>5.5472040272020093</v>
      </c>
      <c r="Q104">
        <f>AVERAGE('UAS ctrl'!C102:R102)</f>
        <v>6.42736956323317</v>
      </c>
      <c r="R104">
        <f>AVERAGE(expt!C102:R102)</f>
        <v>3.0459925174530866</v>
      </c>
      <c r="T104">
        <f>STDEV('Gal4 ctrl'!C102:R102)/SQRT(COUNT('Gal4 ctrl'!C102:R102))</f>
        <v>0.72489218090967578</v>
      </c>
      <c r="U104">
        <f>STDEV('UAS ctrl'!C102:R102)/SQRT(COUNT('UAS ctrl'!C102:R102))</f>
        <v>1.1778793730668669</v>
      </c>
      <c r="V104">
        <f>STDEV(expt!C102:R102)/SQRT(COUNT(expt!C102:R102))</f>
        <v>0.63103535456616866</v>
      </c>
      <c r="X104">
        <f>AVERAGE('Gal4 ctrl'!AJ102:AY102)</f>
        <v>5.1494821109545681</v>
      </c>
      <c r="Y104">
        <f>AVERAGE('UAS ctrl'!AJ102:AY102)</f>
        <v>3.2333219326024927</v>
      </c>
      <c r="Z104">
        <f>AVERAGE(expt!AJ102:AY102)</f>
        <v>0.89810573098286239</v>
      </c>
      <c r="AB104">
        <f>STDEV('Gal4 ctrl'!AJ102:AY102)/SQRT(COUNT('Gal4 ctrl'!AJ102:AY102))</f>
        <v>1.5877040041655319</v>
      </c>
      <c r="AC104">
        <f>STDEV('UAS ctrl'!AJ102:AY102)/SQRT(COUNT('UAS ctrl'!AJ102:AY102))</f>
        <v>0.74204757369487817</v>
      </c>
      <c r="AD104">
        <f>STDEV(expt!AJ102:AY102)/SQRT(COUNT(expt!AJ102:AY102))</f>
        <v>0.21140458291800793</v>
      </c>
      <c r="AF104">
        <f>AVERAGE('Gal4 ctrl'!BQ102:CF102)</f>
        <v>4.6948914607994681</v>
      </c>
      <c r="AG104">
        <f>AVERAGE('UAS ctrl'!BQ102:CF102)</f>
        <v>2.6779331007920959</v>
      </c>
      <c r="AH104">
        <f>AVERAGE(expt!BQ102:CF102)</f>
        <v>1.2438776685587138</v>
      </c>
      <c r="AJ104">
        <f>STDEV('Gal4 ctrl'!BQ102:CF102)/SQRT(COUNT('Gal4 ctrl'!BQ102:CF102))</f>
        <v>1.1755638313996379</v>
      </c>
      <c r="AK104">
        <f>STDEV('UAS ctrl'!BQ102:CF102)/SQRT(COUNT('UAS ctrl'!BQ102:CF102))</f>
        <v>0.79158100978298596</v>
      </c>
      <c r="AL104">
        <f>STDEV(expt!BQ102:CF102)/SQRT(COUNT(expt!BQ102:CF102))</f>
        <v>0.33973249022450358</v>
      </c>
      <c r="AP104">
        <f>AVERAGE('Gal4 ctrl'!S102:AI102)</f>
        <v>1.4789945324693621</v>
      </c>
      <c r="AQ104">
        <f>AVERAGE('UAS ctrl'!S102:AI102)</f>
        <v>0.96380519301115852</v>
      </c>
      <c r="AR104">
        <f>AVERAGE(expt!S102:AI102)</f>
        <v>0.96181255403913968</v>
      </c>
      <c r="AT104">
        <f>STDEV('Gal4 ctrl'!S102:AI102)/SQRT(COUNT('Gal4 ctrl'!S102:AI102))</f>
        <v>0.15722290283807824</v>
      </c>
      <c r="AU104">
        <f>STDEV('UAS ctrl'!S102:AI102)/SQRT(COUNT('UAS ctrl'!S102:AI102))</f>
        <v>7.6307539359155144E-2</v>
      </c>
      <c r="AV104">
        <f>STDEV(expt!S102:AI102)/SQRT(COUNT(expt!S102:AI102))</f>
        <v>0.11350294989810178</v>
      </c>
      <c r="AX104">
        <f>AVERAGE('Gal4 ctrl'!AZ102:BP102)</f>
        <v>1.0684756089467882</v>
      </c>
      <c r="AY104">
        <f>AVERAGE('UAS ctrl'!AZ102:BP102)</f>
        <v>0.84094983137463319</v>
      </c>
      <c r="AZ104">
        <f>AVERAGE(expt!AZ102:BP102)</f>
        <v>0.52394177769852868</v>
      </c>
      <c r="BB104">
        <f>STDEV('Gal4 ctrl'!AZ102:BP102)/SQRT(COUNT('Gal4 ctrl'!AZ102:BP102))</f>
        <v>0.11953518622235304</v>
      </c>
      <c r="BC104">
        <f>STDEV('UAS ctrl'!AZ102:BP102)/SQRT(COUNT('UAS ctrl'!AZ102:BP102))</f>
        <v>9.692474092289291E-2</v>
      </c>
      <c r="BD104">
        <f>STDEV(expt!AZ102:BP102)/SQRT(COUNT(expt!AZ102:BP102))</f>
        <v>4.8177030433512659E-2</v>
      </c>
      <c r="BF104">
        <f>AVERAGE('Gal4 ctrl'!CG102:CW102)</f>
        <v>0.97869778286710107</v>
      </c>
      <c r="BG104">
        <f>AVERAGE('UAS ctrl'!CG102:CW102)</f>
        <v>0.71171323019358657</v>
      </c>
      <c r="BH104">
        <f>AVERAGE(expt!CG102:CW102)</f>
        <v>0.5100544491643012</v>
      </c>
      <c r="BJ104">
        <f>STDEV('Gal4 ctrl'!CG102:CW102)/SQRT(COUNT('Gal4 ctrl'!CG102:CW102))</f>
        <v>9.1843257520725724E-2</v>
      </c>
      <c r="BK104">
        <f>STDEV('UAS ctrl'!CG102:CW102)/SQRT(COUNT('UAS ctrl'!CG102:CW102))</f>
        <v>8.384720919421311E-2</v>
      </c>
      <c r="BL104">
        <f>STDEV(expt!CG102:CW102)/SQRT(COUNT(expt!CG102:CW102))</f>
        <v>5.1536081301118079E-2</v>
      </c>
      <c r="BQ104" t="e">
        <f>AVERAGE('Gal4 ctrl'!CX102:DN102)</f>
        <v>#DIV/0!</v>
      </c>
      <c r="BR104">
        <f>AVERAGE('UAS ctrl'!CX102:DN102)</f>
        <v>0.59132750000000001</v>
      </c>
      <c r="BS104" t="e">
        <f>AVERAGE(expt!CX102:DN102)</f>
        <v>#DIV/0!</v>
      </c>
      <c r="BU104" t="e">
        <f>STDEV('Gal4 ctrl'!CX102:DN102)/SQRT(COUNT('Gal4 ctrl'!CX102:DN102))</f>
        <v>#DIV/0!</v>
      </c>
      <c r="BV104">
        <f>STDEV('UAS ctrl'!CX102:DN102)/SQRT(COUNT('UAS ctrl'!CX102:DN102))</f>
        <v>5.0986961897358796E-2</v>
      </c>
      <c r="BW104" t="e">
        <f>STDEV(expt!CX102:DN102)/SQRT(COUNT(expt!CX102:DN102))</f>
        <v>#DIV/0!</v>
      </c>
      <c r="BY104" t="e">
        <f>AVERAGE('Gal4 ctrl'!DO102:EE102)</f>
        <v>#DIV/0!</v>
      </c>
      <c r="BZ104">
        <f>AVERAGE('UAS ctrl'!DO102:EE102)</f>
        <v>0.55525000000000002</v>
      </c>
      <c r="CA104" t="e">
        <f>AVERAGE(expt!DO102:EE102)</f>
        <v>#DIV/0!</v>
      </c>
      <c r="CC104" t="e">
        <f>STDEV('Gal4 ctrl'!DO102:EE102)/SQRT(COUNT('Gal4 ctrl'!DO102:EE102))</f>
        <v>#DIV/0!</v>
      </c>
      <c r="CD104">
        <f>STDEV('UAS ctrl'!DO102:EE102)/SQRT(COUNT('UAS ctrl'!DO102:EE102))</f>
        <v>4.8599688675895224E-2</v>
      </c>
      <c r="CE104" t="e">
        <f>STDEV(expt!DO102:EE102)/SQRT(COUNT(expt!DO102:EE102))</f>
        <v>#DIV/0!</v>
      </c>
      <c r="CG104" t="e">
        <f>AVERAGE('Gal4 ctrl'!EF102:EV102)</f>
        <v>#DIV/0!</v>
      </c>
      <c r="CH104">
        <f>AVERAGE('UAS ctrl'!EF102:EV102)</f>
        <v>0.53496083333333333</v>
      </c>
      <c r="CI104" t="e">
        <f>AVERAGE(expt!EF102:EV102)</f>
        <v>#DIV/0!</v>
      </c>
      <c r="CK104" t="e">
        <f>STDEV('Gal4 ctrl'!EF102:EV102)/SQRT(COUNT('Gal4 ctrl'!EF102:EV102))</f>
        <v>#DIV/0!</v>
      </c>
      <c r="CL104">
        <f>STDEV('UAS ctrl'!EF102:EV102)/SQRT(COUNT('UAS ctrl'!EF102:EV102))</f>
        <v>5.0613316900437827E-2</v>
      </c>
      <c r="CM104" t="e">
        <f>STDEV(expt!EF102:EV102)/SQRT(COUNT(expt!EF102:EV102))</f>
        <v>#DIV/0!</v>
      </c>
    </row>
    <row r="105" spans="15:91" x14ac:dyDescent="0.2">
      <c r="O105">
        <v>102</v>
      </c>
      <c r="P105">
        <f>AVERAGE('Gal4 ctrl'!C103:R103)</f>
        <v>6.1872817112896321</v>
      </c>
      <c r="Q105">
        <f>AVERAGE('UAS ctrl'!C103:R103)</f>
        <v>6.3396621435066258</v>
      </c>
      <c r="R105">
        <f>AVERAGE(expt!C103:R103)</f>
        <v>3.5342767740661798</v>
      </c>
      <c r="T105">
        <f>STDEV('Gal4 ctrl'!C103:R103)/SQRT(COUNT('Gal4 ctrl'!C103:R103))</f>
        <v>1.2120544916684557</v>
      </c>
      <c r="U105">
        <f>STDEV('UAS ctrl'!C103:R103)/SQRT(COUNT('UAS ctrl'!C103:R103))</f>
        <v>1.3706667425790802</v>
      </c>
      <c r="V105">
        <f>STDEV(expt!C103:R103)/SQRT(COUNT(expt!C103:R103))</f>
        <v>0.78042199026668424</v>
      </c>
      <c r="X105">
        <f>AVERAGE('Gal4 ctrl'!AJ103:AY103)</f>
        <v>5.3926934914451454</v>
      </c>
      <c r="Y105">
        <f>AVERAGE('UAS ctrl'!AJ103:AY103)</f>
        <v>3.1201532496249698</v>
      </c>
      <c r="Z105">
        <f>AVERAGE(expt!AJ103:AY103)</f>
        <v>1.143116801730981</v>
      </c>
      <c r="AB105">
        <f>STDEV('Gal4 ctrl'!AJ103:AY103)/SQRT(COUNT('Gal4 ctrl'!AJ103:AY103))</f>
        <v>1.4850051690254282</v>
      </c>
      <c r="AC105">
        <f>STDEV('UAS ctrl'!AJ103:AY103)/SQRT(COUNT('UAS ctrl'!AJ103:AY103))</f>
        <v>0.60081806971563068</v>
      </c>
      <c r="AD105">
        <f>STDEV(expt!AJ103:AY103)/SQRT(COUNT(expt!AJ103:AY103))</f>
        <v>0.30888294358213458</v>
      </c>
      <c r="AF105">
        <f>AVERAGE('Gal4 ctrl'!BQ103:CF103)</f>
        <v>4.0701068292142661</v>
      </c>
      <c r="AG105">
        <f>AVERAGE('UAS ctrl'!BQ103:CF103)</f>
        <v>2.900422135819285</v>
      </c>
      <c r="AH105">
        <f>AVERAGE(expt!BQ103:CF103)</f>
        <v>1.2270981341164955</v>
      </c>
      <c r="AJ105">
        <f>STDEV('Gal4 ctrl'!BQ103:CF103)/SQRT(COUNT('Gal4 ctrl'!BQ103:CF103))</f>
        <v>0.91302051985161115</v>
      </c>
      <c r="AK105">
        <f>STDEV('UAS ctrl'!BQ103:CF103)/SQRT(COUNT('UAS ctrl'!BQ103:CF103))</f>
        <v>0.7949396411676708</v>
      </c>
      <c r="AL105">
        <f>STDEV(expt!BQ103:CF103)/SQRT(COUNT(expt!BQ103:CF103))</f>
        <v>0.27010149184936927</v>
      </c>
      <c r="AP105">
        <f>AVERAGE('Gal4 ctrl'!S103:AI103)</f>
        <v>1.3442397181284456</v>
      </c>
      <c r="AQ105">
        <f>AVERAGE('UAS ctrl'!S103:AI103)</f>
        <v>1.0575573395369169</v>
      </c>
      <c r="AR105">
        <f>AVERAGE(expt!S103:AI103)</f>
        <v>1.0517205933798086</v>
      </c>
      <c r="AT105">
        <f>STDEV('Gal4 ctrl'!S103:AI103)/SQRT(COUNT('Gal4 ctrl'!S103:AI103))</f>
        <v>0.18440998838321437</v>
      </c>
      <c r="AU105">
        <f>STDEV('UAS ctrl'!S103:AI103)/SQRT(COUNT('UAS ctrl'!S103:AI103))</f>
        <v>0.10327257795307133</v>
      </c>
      <c r="AV105">
        <f>STDEV(expt!S103:AI103)/SQRT(COUNT(expt!S103:AI103))</f>
        <v>5.6268334347026334E-2</v>
      </c>
      <c r="AX105">
        <f>AVERAGE('Gal4 ctrl'!AZ103:BP103)</f>
        <v>0.98308070979901496</v>
      </c>
      <c r="AY105">
        <f>AVERAGE('UAS ctrl'!AZ103:BP103)</f>
        <v>0.92704407811044887</v>
      </c>
      <c r="AZ105">
        <f>AVERAGE(expt!AZ103:BP103)</f>
        <v>0.54117164603628398</v>
      </c>
      <c r="BB105">
        <f>STDEV('Gal4 ctrl'!AZ103:BP103)/SQRT(COUNT('Gal4 ctrl'!AZ103:BP103))</f>
        <v>0.12457718444968871</v>
      </c>
      <c r="BC105">
        <f>STDEV('UAS ctrl'!AZ103:BP103)/SQRT(COUNT('UAS ctrl'!AZ103:BP103))</f>
        <v>0.11834249003772085</v>
      </c>
      <c r="BD105">
        <f>STDEV(expt!AZ103:BP103)/SQRT(COUNT(expt!AZ103:BP103))</f>
        <v>5.5955105354379704E-2</v>
      </c>
      <c r="BF105">
        <f>AVERAGE('Gal4 ctrl'!CG103:CW103)</f>
        <v>0.99996302799553372</v>
      </c>
      <c r="BG105">
        <f>AVERAGE('UAS ctrl'!CG103:CW103)</f>
        <v>0.82882322417714682</v>
      </c>
      <c r="BH105">
        <f>AVERAGE(expt!CG103:CW103)</f>
        <v>0.51821716201975265</v>
      </c>
      <c r="BJ105">
        <f>STDEV('Gal4 ctrl'!CG103:CW103)/SQRT(COUNT('Gal4 ctrl'!CG103:CW103))</f>
        <v>0.10411570434341152</v>
      </c>
      <c r="BK105">
        <f>STDEV('UAS ctrl'!CG103:CW103)/SQRT(COUNT('UAS ctrl'!CG103:CW103))</f>
        <v>9.5453051806665412E-2</v>
      </c>
      <c r="BL105">
        <f>STDEV(expt!CG103:CW103)/SQRT(COUNT(expt!CG103:CW103))</f>
        <v>5.9658715738666067E-2</v>
      </c>
      <c r="BQ105" t="e">
        <f>AVERAGE('Gal4 ctrl'!CX103:DN103)</f>
        <v>#DIV/0!</v>
      </c>
      <c r="BR105">
        <f>AVERAGE('UAS ctrl'!CX103:DN103)</f>
        <v>0.63408083333333332</v>
      </c>
      <c r="BS105" t="e">
        <f>AVERAGE(expt!CX103:DN103)</f>
        <v>#DIV/0!</v>
      </c>
      <c r="BU105" t="e">
        <f>STDEV('Gal4 ctrl'!CX103:DN103)/SQRT(COUNT('Gal4 ctrl'!CX103:DN103))</f>
        <v>#DIV/0!</v>
      </c>
      <c r="BV105">
        <f>STDEV('UAS ctrl'!CX103:DN103)/SQRT(COUNT('UAS ctrl'!CX103:DN103))</f>
        <v>4.8689232576374232E-2</v>
      </c>
      <c r="BW105" t="e">
        <f>STDEV(expt!CX103:DN103)/SQRT(COUNT(expt!CX103:DN103))</f>
        <v>#DIV/0!</v>
      </c>
      <c r="BY105" t="e">
        <f>AVERAGE('Gal4 ctrl'!DO103:EE103)</f>
        <v>#DIV/0!</v>
      </c>
      <c r="BZ105">
        <f>AVERAGE('UAS ctrl'!DO103:EE103)</f>
        <v>0.55986583333333328</v>
      </c>
      <c r="CA105" t="e">
        <f>AVERAGE(expt!DO103:EE103)</f>
        <v>#DIV/0!</v>
      </c>
      <c r="CC105" t="e">
        <f>STDEV('Gal4 ctrl'!DO103:EE103)/SQRT(COUNT('Gal4 ctrl'!DO103:EE103))</f>
        <v>#DIV/0!</v>
      </c>
      <c r="CD105">
        <f>STDEV('UAS ctrl'!DO103:EE103)/SQRT(COUNT('UAS ctrl'!DO103:EE103))</f>
        <v>5.6595298196645119E-2</v>
      </c>
      <c r="CE105" t="e">
        <f>STDEV(expt!DO103:EE103)/SQRT(COUNT(expt!DO103:EE103))</f>
        <v>#DIV/0!</v>
      </c>
      <c r="CG105" t="e">
        <f>AVERAGE('Gal4 ctrl'!EF103:EV103)</f>
        <v>#DIV/0!</v>
      </c>
      <c r="CH105">
        <f>AVERAGE('UAS ctrl'!EF103:EV103)</f>
        <v>0.51700249999999992</v>
      </c>
      <c r="CI105" t="e">
        <f>AVERAGE(expt!EF103:EV103)</f>
        <v>#DIV/0!</v>
      </c>
      <c r="CK105" t="e">
        <f>STDEV('Gal4 ctrl'!EF103:EV103)/SQRT(COUNT('Gal4 ctrl'!EF103:EV103))</f>
        <v>#DIV/0!</v>
      </c>
      <c r="CL105">
        <f>STDEV('UAS ctrl'!EF103:EV103)/SQRT(COUNT('UAS ctrl'!EF103:EV103))</f>
        <v>4.3931973172805047E-2</v>
      </c>
      <c r="CM105" t="e">
        <f>STDEV(expt!EF103:EV103)/SQRT(COUNT(expt!EF103:EV103))</f>
        <v>#DIV/0!</v>
      </c>
    </row>
    <row r="106" spans="15:91" x14ac:dyDescent="0.2">
      <c r="O106">
        <v>103</v>
      </c>
      <c r="P106">
        <f>AVERAGE('Gal4 ctrl'!C104:R104)</f>
        <v>5.5569008108804114</v>
      </c>
      <c r="Q106">
        <f>AVERAGE('UAS ctrl'!C104:R104)</f>
        <v>5.600947301468743</v>
      </c>
      <c r="R106">
        <f>AVERAGE(expt!C104:R104)</f>
        <v>3.6182293084172272</v>
      </c>
      <c r="T106">
        <f>STDEV('Gal4 ctrl'!C104:R104)/SQRT(COUNT('Gal4 ctrl'!C104:R104))</f>
        <v>0.6003097915305039</v>
      </c>
      <c r="U106">
        <f>STDEV('UAS ctrl'!C104:R104)/SQRT(COUNT('UAS ctrl'!C104:R104))</f>
        <v>0.98233417598847517</v>
      </c>
      <c r="V106">
        <f>STDEV(expt!C104:R104)/SQRT(COUNT(expt!C104:R104))</f>
        <v>0.85739537883429906</v>
      </c>
      <c r="X106">
        <f>AVERAGE('Gal4 ctrl'!AJ104:AY104)</f>
        <v>4.4325667336428785</v>
      </c>
      <c r="Y106">
        <f>AVERAGE('UAS ctrl'!AJ104:AY104)</f>
        <v>3.3482433951916692</v>
      </c>
      <c r="Z106">
        <f>AVERAGE(expt!AJ104:AY104)</f>
        <v>1.4673880606025584</v>
      </c>
      <c r="AB106">
        <f>STDEV('Gal4 ctrl'!AJ104:AY104)/SQRT(COUNT('Gal4 ctrl'!AJ104:AY104))</f>
        <v>1.1002022603190642</v>
      </c>
      <c r="AC106">
        <f>STDEV('UAS ctrl'!AJ104:AY104)/SQRT(COUNT('UAS ctrl'!AJ104:AY104))</f>
        <v>0.81949364157798221</v>
      </c>
      <c r="AD106">
        <f>STDEV(expt!AJ104:AY104)/SQRT(COUNT(expt!AJ104:AY104))</f>
        <v>0.45399649730157238</v>
      </c>
      <c r="AF106">
        <f>AVERAGE('Gal4 ctrl'!BQ104:CF104)</f>
        <v>4.0308103316050801</v>
      </c>
      <c r="AG106">
        <f>AVERAGE('UAS ctrl'!BQ104:CF104)</f>
        <v>3.4118986768335824</v>
      </c>
      <c r="AH106">
        <f>AVERAGE(expt!BQ104:CF104)</f>
        <v>1.2711145582254142</v>
      </c>
      <c r="AJ106">
        <f>STDEV('Gal4 ctrl'!BQ104:CF104)/SQRT(COUNT('Gal4 ctrl'!BQ104:CF104))</f>
        <v>0.56904504025559666</v>
      </c>
      <c r="AK106">
        <f>STDEV('UAS ctrl'!BQ104:CF104)/SQRT(COUNT('UAS ctrl'!BQ104:CF104))</f>
        <v>0.97359672901800021</v>
      </c>
      <c r="AL106">
        <f>STDEV(expt!BQ104:CF104)/SQRT(COUNT(expt!BQ104:CF104))</f>
        <v>0.32589041709213024</v>
      </c>
      <c r="AP106">
        <f>AVERAGE('Gal4 ctrl'!S104:AI104)</f>
        <v>1.4718113151973302</v>
      </c>
      <c r="AQ106">
        <f>AVERAGE('UAS ctrl'!S104:AI104)</f>
        <v>1.1157760805477852</v>
      </c>
      <c r="AR106">
        <f>AVERAGE(expt!S104:AI104)</f>
        <v>0.95586815793301827</v>
      </c>
      <c r="AT106">
        <f>STDEV('Gal4 ctrl'!S104:AI104)/SQRT(COUNT('Gal4 ctrl'!S104:AI104))</f>
        <v>5.6444206561081255E-2</v>
      </c>
      <c r="AU106">
        <f>STDEV('UAS ctrl'!S104:AI104)/SQRT(COUNT('UAS ctrl'!S104:AI104))</f>
        <v>9.8225582516792753E-2</v>
      </c>
      <c r="AV106">
        <f>STDEV(expt!S104:AI104)/SQRT(COUNT(expt!S104:AI104))</f>
        <v>7.9609945632376319E-2</v>
      </c>
      <c r="AX106">
        <f>AVERAGE('Gal4 ctrl'!AZ104:BP104)</f>
        <v>1.0957516639220055</v>
      </c>
      <c r="AY106">
        <f>AVERAGE('UAS ctrl'!AZ104:BP104)</f>
        <v>0.83778441226943057</v>
      </c>
      <c r="AZ106">
        <f>AVERAGE(expt!AZ104:BP104)</f>
        <v>0.48772460741670948</v>
      </c>
      <c r="BB106">
        <f>STDEV('Gal4 ctrl'!AZ104:BP104)/SQRT(COUNT('Gal4 ctrl'!AZ104:BP104))</f>
        <v>0.1541368790940906</v>
      </c>
      <c r="BC106">
        <f>STDEV('UAS ctrl'!AZ104:BP104)/SQRT(COUNT('UAS ctrl'!AZ104:BP104))</f>
        <v>0.15183090888242923</v>
      </c>
      <c r="BD106">
        <f>STDEV(expt!AZ104:BP104)/SQRT(COUNT(expt!AZ104:BP104))</f>
        <v>5.2685415380949362E-2</v>
      </c>
      <c r="BF106">
        <f>AVERAGE('Gal4 ctrl'!CG104:CW104)</f>
        <v>1.1615810789686418</v>
      </c>
      <c r="BG106">
        <f>AVERAGE('UAS ctrl'!CG104:CW104)</f>
        <v>0.82986881794792267</v>
      </c>
      <c r="BH106">
        <f>AVERAGE(expt!CG104:CW104)</f>
        <v>0.56429860696606504</v>
      </c>
      <c r="BJ106">
        <f>STDEV('Gal4 ctrl'!CG104:CW104)/SQRT(COUNT('Gal4 ctrl'!CG104:CW104))</f>
        <v>0.10590784783971156</v>
      </c>
      <c r="BK106">
        <f>STDEV('UAS ctrl'!CG104:CW104)/SQRT(COUNT('UAS ctrl'!CG104:CW104))</f>
        <v>0.10948459152413194</v>
      </c>
      <c r="BL106">
        <f>STDEV(expt!CG104:CW104)/SQRT(COUNT(expt!CG104:CW104))</f>
        <v>7.9020780810212049E-2</v>
      </c>
      <c r="BQ106" t="e">
        <f>AVERAGE('Gal4 ctrl'!CX104:DN104)</f>
        <v>#DIV/0!</v>
      </c>
      <c r="BR106">
        <f>AVERAGE('UAS ctrl'!CX104:DN104)</f>
        <v>0.60268333333333335</v>
      </c>
      <c r="BS106" t="e">
        <f>AVERAGE(expt!CX104:DN104)</f>
        <v>#DIV/0!</v>
      </c>
      <c r="BU106" t="e">
        <f>STDEV('Gal4 ctrl'!CX104:DN104)/SQRT(COUNT('Gal4 ctrl'!CX104:DN104))</f>
        <v>#DIV/0!</v>
      </c>
      <c r="BV106">
        <f>STDEV('UAS ctrl'!CX104:DN104)/SQRT(COUNT('UAS ctrl'!CX104:DN104))</f>
        <v>5.3528711020678806E-2</v>
      </c>
      <c r="BW106" t="e">
        <f>STDEV(expt!CX104:DN104)/SQRT(COUNT(expt!CX104:DN104))</f>
        <v>#DIV/0!</v>
      </c>
      <c r="BY106" t="e">
        <f>AVERAGE('Gal4 ctrl'!DO104:EE104)</f>
        <v>#DIV/0!</v>
      </c>
      <c r="BZ106">
        <f>AVERAGE('UAS ctrl'!DO104:EE104)</f>
        <v>0.55558249999999998</v>
      </c>
      <c r="CA106" t="e">
        <f>AVERAGE(expt!DO104:EE104)</f>
        <v>#DIV/0!</v>
      </c>
      <c r="CC106" t="e">
        <f>STDEV('Gal4 ctrl'!DO104:EE104)/SQRT(COUNT('Gal4 ctrl'!DO104:EE104))</f>
        <v>#DIV/0!</v>
      </c>
      <c r="CD106">
        <f>STDEV('UAS ctrl'!DO104:EE104)/SQRT(COUNT('UAS ctrl'!DO104:EE104))</f>
        <v>4.4465309105253599E-2</v>
      </c>
      <c r="CE106" t="e">
        <f>STDEV(expt!DO104:EE104)/SQRT(COUNT(expt!DO104:EE104))</f>
        <v>#DIV/0!</v>
      </c>
      <c r="CG106" t="e">
        <f>AVERAGE('Gal4 ctrl'!EF104:EV104)</f>
        <v>#DIV/0!</v>
      </c>
      <c r="CH106">
        <f>AVERAGE('UAS ctrl'!EF104:EV104)</f>
        <v>0.49650083333333334</v>
      </c>
      <c r="CI106" t="e">
        <f>AVERAGE(expt!EF104:EV104)</f>
        <v>#DIV/0!</v>
      </c>
      <c r="CK106" t="e">
        <f>STDEV('Gal4 ctrl'!EF104:EV104)/SQRT(COUNT('Gal4 ctrl'!EF104:EV104))</f>
        <v>#DIV/0!</v>
      </c>
      <c r="CL106">
        <f>STDEV('UAS ctrl'!EF104:EV104)/SQRT(COUNT('UAS ctrl'!EF104:EV104))</f>
        <v>4.9021024547271003E-2</v>
      </c>
      <c r="CM106" t="e">
        <f>STDEV(expt!EF104:EV104)/SQRT(COUNT(expt!EF104:EV104))</f>
        <v>#DIV/0!</v>
      </c>
    </row>
    <row r="107" spans="15:91" x14ac:dyDescent="0.2">
      <c r="O107">
        <v>104</v>
      </c>
      <c r="P107">
        <f>AVERAGE('Gal4 ctrl'!C105:R105)</f>
        <v>6.3026197628440261</v>
      </c>
      <c r="Q107">
        <f>AVERAGE('UAS ctrl'!C105:R105)</f>
        <v>4.9880422747170945</v>
      </c>
      <c r="R107">
        <f>AVERAGE(expt!C105:R105)</f>
        <v>4.0744442488468104</v>
      </c>
      <c r="T107">
        <f>STDEV('Gal4 ctrl'!C105:R105)/SQRT(COUNT('Gal4 ctrl'!C105:R105))</f>
        <v>0.45971123186206803</v>
      </c>
      <c r="U107">
        <f>STDEV('UAS ctrl'!C105:R105)/SQRT(COUNT('UAS ctrl'!C105:R105))</f>
        <v>0.98314744678647914</v>
      </c>
      <c r="V107">
        <f>STDEV(expt!C105:R105)/SQRT(COUNT(expt!C105:R105))</f>
        <v>0.74535767899370131</v>
      </c>
      <c r="X107">
        <f>AVERAGE('Gal4 ctrl'!AJ105:AY105)</f>
        <v>4.5661824659427008</v>
      </c>
      <c r="Y107">
        <f>AVERAGE('UAS ctrl'!AJ105:AY105)</f>
        <v>3.6560053656096065</v>
      </c>
      <c r="Z107">
        <f>AVERAGE(expt!AJ105:AY105)</f>
        <v>1.7051224316893867</v>
      </c>
      <c r="AB107">
        <f>STDEV('Gal4 ctrl'!AJ105:AY105)/SQRT(COUNT('Gal4 ctrl'!AJ105:AY105))</f>
        <v>0.98692896689845866</v>
      </c>
      <c r="AC107">
        <f>STDEV('UAS ctrl'!AJ105:AY105)/SQRT(COUNT('UAS ctrl'!AJ105:AY105))</f>
        <v>1.0717519990673627</v>
      </c>
      <c r="AD107">
        <f>STDEV(expt!AJ105:AY105)/SQRT(COUNT(expt!AJ105:AY105))</f>
        <v>0.47054766162516581</v>
      </c>
      <c r="AF107">
        <f>AVERAGE('Gal4 ctrl'!BQ105:CF105)</f>
        <v>4.3631863853077295</v>
      </c>
      <c r="AG107">
        <f>AVERAGE('UAS ctrl'!BQ105:CF105)</f>
        <v>3.7942821599925733</v>
      </c>
      <c r="AH107">
        <f>AVERAGE(expt!BQ105:CF105)</f>
        <v>1.7012041174971591</v>
      </c>
      <c r="AJ107">
        <f>STDEV('Gal4 ctrl'!BQ105:CF105)/SQRT(COUNT('Gal4 ctrl'!BQ105:CF105))</f>
        <v>0.43452502512972047</v>
      </c>
      <c r="AK107">
        <f>STDEV('UAS ctrl'!BQ105:CF105)/SQRT(COUNT('UAS ctrl'!BQ105:CF105))</f>
        <v>0.82761950628677483</v>
      </c>
      <c r="AL107">
        <f>STDEV(expt!BQ105:CF105)/SQRT(COUNT(expt!BQ105:CF105))</f>
        <v>0.58108269165834658</v>
      </c>
      <c r="AP107">
        <f>AVERAGE('Gal4 ctrl'!S105:AI105)</f>
        <v>1.3128380725824642</v>
      </c>
      <c r="AQ107">
        <f>AVERAGE('UAS ctrl'!S105:AI105)</f>
        <v>0.93454179119818848</v>
      </c>
      <c r="AR107">
        <f>AVERAGE(expt!S105:AI105)</f>
        <v>1.0213744182428013</v>
      </c>
      <c r="AT107">
        <f>STDEV('Gal4 ctrl'!S105:AI105)/SQRT(COUNT('Gal4 ctrl'!S105:AI105))</f>
        <v>5.1213356215492077E-2</v>
      </c>
      <c r="AU107">
        <f>STDEV('UAS ctrl'!S105:AI105)/SQRT(COUNT('UAS ctrl'!S105:AI105))</f>
        <v>0.16121274985748876</v>
      </c>
      <c r="AV107">
        <f>STDEV(expt!S105:AI105)/SQRT(COUNT(expt!S105:AI105))</f>
        <v>7.8087234548468498E-2</v>
      </c>
      <c r="AX107">
        <f>AVERAGE('Gal4 ctrl'!AZ105:BP105)</f>
        <v>0.90222017734803883</v>
      </c>
      <c r="AY107">
        <f>AVERAGE('UAS ctrl'!AZ105:BP105)</f>
        <v>0.87641865842641986</v>
      </c>
      <c r="AZ107">
        <f>AVERAGE(expt!AZ105:BP105)</f>
        <v>0.50092542521595995</v>
      </c>
      <c r="BB107">
        <f>STDEV('Gal4 ctrl'!AZ105:BP105)/SQRT(COUNT('Gal4 ctrl'!AZ105:BP105))</f>
        <v>9.1763785867908634E-2</v>
      </c>
      <c r="BC107">
        <f>STDEV('UAS ctrl'!AZ105:BP105)/SQRT(COUNT('UAS ctrl'!AZ105:BP105))</f>
        <v>0.13339488522750115</v>
      </c>
      <c r="BD107">
        <f>STDEV(expt!AZ105:BP105)/SQRT(COUNT(expt!AZ105:BP105))</f>
        <v>4.3268840323438418E-2</v>
      </c>
      <c r="BF107">
        <f>AVERAGE('Gal4 ctrl'!CG105:CW105)</f>
        <v>1.1967692138339199</v>
      </c>
      <c r="BG107">
        <f>AVERAGE('UAS ctrl'!CG105:CW105)</f>
        <v>0.92264560875194601</v>
      </c>
      <c r="BH107">
        <f>AVERAGE(expt!CG105:CW105)</f>
        <v>0.58249249101827738</v>
      </c>
      <c r="BJ107">
        <f>STDEV('Gal4 ctrl'!CG105:CW105)/SQRT(COUNT('Gal4 ctrl'!CG105:CW105))</f>
        <v>7.6380740679521733E-2</v>
      </c>
      <c r="BK107">
        <f>STDEV('UAS ctrl'!CG105:CW105)/SQRT(COUNT('UAS ctrl'!CG105:CW105))</f>
        <v>0.10269383795864526</v>
      </c>
      <c r="BL107">
        <f>STDEV(expt!CG105:CW105)/SQRT(COUNT(expt!CG105:CW105))</f>
        <v>4.4478670408814466E-2</v>
      </c>
      <c r="BQ107" t="e">
        <f>AVERAGE('Gal4 ctrl'!CX105:DN105)</f>
        <v>#DIV/0!</v>
      </c>
      <c r="BR107">
        <f>AVERAGE('UAS ctrl'!CX105:DN105)</f>
        <v>0.60369666666666666</v>
      </c>
      <c r="BS107" t="e">
        <f>AVERAGE(expt!CX105:DN105)</f>
        <v>#DIV/0!</v>
      </c>
      <c r="BU107" t="e">
        <f>STDEV('Gal4 ctrl'!CX105:DN105)/SQRT(COUNT('Gal4 ctrl'!CX105:DN105))</f>
        <v>#DIV/0!</v>
      </c>
      <c r="BV107">
        <f>STDEV('UAS ctrl'!CX105:DN105)/SQRT(COUNT('UAS ctrl'!CX105:DN105))</f>
        <v>5.3640940963733452E-2</v>
      </c>
      <c r="BW107" t="e">
        <f>STDEV(expt!CX105:DN105)/SQRT(COUNT(expt!CX105:DN105))</f>
        <v>#DIV/0!</v>
      </c>
      <c r="BY107" t="e">
        <f>AVERAGE('Gal4 ctrl'!DO105:EE105)</f>
        <v>#DIV/0!</v>
      </c>
      <c r="BZ107">
        <f>AVERAGE('UAS ctrl'!DO105:EE105)</f>
        <v>0.53320166666666668</v>
      </c>
      <c r="CA107" t="e">
        <f>AVERAGE(expt!DO105:EE105)</f>
        <v>#DIV/0!</v>
      </c>
      <c r="CC107" t="e">
        <f>STDEV('Gal4 ctrl'!DO105:EE105)/SQRT(COUNT('Gal4 ctrl'!DO105:EE105))</f>
        <v>#DIV/0!</v>
      </c>
      <c r="CD107">
        <f>STDEV('UAS ctrl'!DO105:EE105)/SQRT(COUNT('UAS ctrl'!DO105:EE105))</f>
        <v>5.5558854950258314E-2</v>
      </c>
      <c r="CE107" t="e">
        <f>STDEV(expt!DO105:EE105)/SQRT(COUNT(expt!DO105:EE105))</f>
        <v>#DIV/0!</v>
      </c>
      <c r="CG107" t="e">
        <f>AVERAGE('Gal4 ctrl'!EF105:EV105)</f>
        <v>#DIV/0!</v>
      </c>
      <c r="CH107">
        <f>AVERAGE('UAS ctrl'!EF105:EV105)</f>
        <v>0.50583916666666662</v>
      </c>
      <c r="CI107" t="e">
        <f>AVERAGE(expt!EF105:EV105)</f>
        <v>#DIV/0!</v>
      </c>
      <c r="CK107" t="e">
        <f>STDEV('Gal4 ctrl'!EF105:EV105)/SQRT(COUNT('Gal4 ctrl'!EF105:EV105))</f>
        <v>#DIV/0!</v>
      </c>
      <c r="CL107">
        <f>STDEV('UAS ctrl'!EF105:EV105)/SQRT(COUNT('UAS ctrl'!EF105:EV105))</f>
        <v>4.5067929628478352E-2</v>
      </c>
      <c r="CM107" t="e">
        <f>STDEV(expt!EF105:EV105)/SQRT(COUNT(expt!EF105:EV105))</f>
        <v>#DIV/0!</v>
      </c>
    </row>
    <row r="108" spans="15:91" x14ac:dyDescent="0.2">
      <c r="O108">
        <v>105</v>
      </c>
      <c r="P108">
        <f>AVERAGE('Gal4 ctrl'!C106:R106)</f>
        <v>6.874232146757544</v>
      </c>
      <c r="Q108">
        <f>AVERAGE('UAS ctrl'!C106:R106)</f>
        <v>5.2081588963592109</v>
      </c>
      <c r="R108">
        <f>AVERAGE(expt!C106:R106)</f>
        <v>3.9371703162158962</v>
      </c>
      <c r="T108">
        <f>STDEV('Gal4 ctrl'!C106:R106)/SQRT(COUNT('Gal4 ctrl'!C106:R106))</f>
        <v>1.2377100377132024</v>
      </c>
      <c r="U108">
        <f>STDEV('UAS ctrl'!C106:R106)/SQRT(COUNT('UAS ctrl'!C106:R106))</f>
        <v>1.0787489899785048</v>
      </c>
      <c r="V108">
        <f>STDEV(expt!C106:R106)/SQRT(COUNT(expt!C106:R106))</f>
        <v>0.67017101650098154</v>
      </c>
      <c r="X108">
        <f>AVERAGE('Gal4 ctrl'!AJ106:AY106)</f>
        <v>4.237101477447788</v>
      </c>
      <c r="Y108">
        <f>AVERAGE('UAS ctrl'!AJ106:AY106)</f>
        <v>3.3201981477355282</v>
      </c>
      <c r="Z108">
        <f>AVERAGE(expt!AJ106:AY106)</f>
        <v>1.1665992653230972</v>
      </c>
      <c r="AB108">
        <f>STDEV('Gal4 ctrl'!AJ106:AY106)/SQRT(COUNT('Gal4 ctrl'!AJ106:AY106))</f>
        <v>0.79660345733290439</v>
      </c>
      <c r="AC108">
        <f>STDEV('UAS ctrl'!AJ106:AY106)/SQRT(COUNT('UAS ctrl'!AJ106:AY106))</f>
        <v>0.88744692219574273</v>
      </c>
      <c r="AD108">
        <f>STDEV(expt!AJ106:AY106)/SQRT(COUNT(expt!AJ106:AY106))</f>
        <v>0.22704698203884327</v>
      </c>
      <c r="AF108">
        <f>AVERAGE('Gal4 ctrl'!BQ106:CF106)</f>
        <v>5.9056965120050915</v>
      </c>
      <c r="AG108">
        <f>AVERAGE('UAS ctrl'!BQ106:CF106)</f>
        <v>4.6011779784122231</v>
      </c>
      <c r="AH108">
        <f>AVERAGE(expt!BQ106:CF106)</f>
        <v>1.6962860620478899</v>
      </c>
      <c r="AJ108">
        <f>STDEV('Gal4 ctrl'!BQ106:CF106)/SQRT(COUNT('Gal4 ctrl'!BQ106:CF106))</f>
        <v>0.83285773744911162</v>
      </c>
      <c r="AK108">
        <f>STDEV('UAS ctrl'!BQ106:CF106)/SQRT(COUNT('UAS ctrl'!BQ106:CF106))</f>
        <v>1.0240916191742666</v>
      </c>
      <c r="AL108">
        <f>STDEV(expt!BQ106:CF106)/SQRT(COUNT(expt!BQ106:CF106))</f>
        <v>0.61281143785010428</v>
      </c>
      <c r="AP108">
        <f>AVERAGE('Gal4 ctrl'!S106:AI106)</f>
        <v>1.4415991093559462</v>
      </c>
      <c r="AQ108">
        <f>AVERAGE('UAS ctrl'!S106:AI106)</f>
        <v>0.90977828079537382</v>
      </c>
      <c r="AR108">
        <f>AVERAGE(expt!S106:AI106)</f>
        <v>0.9642449963108457</v>
      </c>
      <c r="AT108">
        <f>STDEV('Gal4 ctrl'!S106:AI106)/SQRT(COUNT('Gal4 ctrl'!S106:AI106))</f>
        <v>0.11058937473058973</v>
      </c>
      <c r="AU108">
        <f>STDEV('UAS ctrl'!S106:AI106)/SQRT(COUNT('UAS ctrl'!S106:AI106))</f>
        <v>4.928451835372781E-2</v>
      </c>
      <c r="AV108">
        <f>STDEV(expt!S106:AI106)/SQRT(COUNT(expt!S106:AI106))</f>
        <v>0.11009879404078675</v>
      </c>
      <c r="AX108">
        <f>AVERAGE('Gal4 ctrl'!AZ106:BP106)</f>
        <v>1.0839942884643219</v>
      </c>
      <c r="AY108">
        <f>AVERAGE('UAS ctrl'!AZ106:BP106)</f>
        <v>0.7422659239470969</v>
      </c>
      <c r="AZ108">
        <f>AVERAGE(expt!AZ106:BP106)</f>
        <v>0.54081178119903195</v>
      </c>
      <c r="BB108">
        <f>STDEV('Gal4 ctrl'!AZ106:BP106)/SQRT(COUNT('Gal4 ctrl'!AZ106:BP106))</f>
        <v>0.12199290028571808</v>
      </c>
      <c r="BC108">
        <f>STDEV('UAS ctrl'!AZ106:BP106)/SQRT(COUNT('UAS ctrl'!AZ106:BP106))</f>
        <v>0.10203718447842741</v>
      </c>
      <c r="BD108">
        <f>STDEV(expt!AZ106:BP106)/SQRT(COUNT(expt!AZ106:BP106))</f>
        <v>3.9716466853936906E-2</v>
      </c>
      <c r="BF108">
        <f>AVERAGE('Gal4 ctrl'!CG106:CW106)</f>
        <v>1.1053126053305138</v>
      </c>
      <c r="BG108">
        <f>AVERAGE('UAS ctrl'!CG106:CW106)</f>
        <v>0.93263754557886758</v>
      </c>
      <c r="BH108">
        <f>AVERAGE(expt!CG106:CW106)</f>
        <v>0.66811617729918094</v>
      </c>
      <c r="BJ108">
        <f>STDEV('Gal4 ctrl'!CG106:CW106)/SQRT(COUNT('Gal4 ctrl'!CG106:CW106))</f>
        <v>8.7235705626264676E-2</v>
      </c>
      <c r="BK108">
        <f>STDEV('UAS ctrl'!CG106:CW106)/SQRT(COUNT('UAS ctrl'!CG106:CW106))</f>
        <v>0.13513804720327607</v>
      </c>
      <c r="BL108">
        <f>STDEV(expt!CG106:CW106)/SQRT(COUNT(expt!CG106:CW106))</f>
        <v>7.680910076146033E-2</v>
      </c>
      <c r="BQ108" t="e">
        <f>AVERAGE('Gal4 ctrl'!CX106:DN106)</f>
        <v>#DIV/0!</v>
      </c>
      <c r="BR108">
        <f>AVERAGE('UAS ctrl'!CX106:DN106)</f>
        <v>0.61049416666666667</v>
      </c>
      <c r="BS108" t="e">
        <f>AVERAGE(expt!CX106:DN106)</f>
        <v>#DIV/0!</v>
      </c>
      <c r="BU108" t="e">
        <f>STDEV('Gal4 ctrl'!CX106:DN106)/SQRT(COUNT('Gal4 ctrl'!CX106:DN106))</f>
        <v>#DIV/0!</v>
      </c>
      <c r="BV108">
        <f>STDEV('UAS ctrl'!CX106:DN106)/SQRT(COUNT('UAS ctrl'!CX106:DN106))</f>
        <v>5.571863005802398E-2</v>
      </c>
      <c r="BW108" t="e">
        <f>STDEV(expt!CX106:DN106)/SQRT(COUNT(expt!CX106:DN106))</f>
        <v>#DIV/0!</v>
      </c>
      <c r="BY108" t="e">
        <f>AVERAGE('Gal4 ctrl'!DO106:EE106)</f>
        <v>#DIV/0!</v>
      </c>
      <c r="BZ108">
        <f>AVERAGE('UAS ctrl'!DO106:EE106)</f>
        <v>0.55356250000000007</v>
      </c>
      <c r="CA108" t="e">
        <f>AVERAGE(expt!DO106:EE106)</f>
        <v>#DIV/0!</v>
      </c>
      <c r="CC108" t="e">
        <f>STDEV('Gal4 ctrl'!DO106:EE106)/SQRT(COUNT('Gal4 ctrl'!DO106:EE106))</f>
        <v>#DIV/0!</v>
      </c>
      <c r="CD108">
        <f>STDEV('UAS ctrl'!DO106:EE106)/SQRT(COUNT('UAS ctrl'!DO106:EE106))</f>
        <v>5.2060328366072918E-2</v>
      </c>
      <c r="CE108" t="e">
        <f>STDEV(expt!DO106:EE106)/SQRT(COUNT(expt!DO106:EE106))</f>
        <v>#DIV/0!</v>
      </c>
      <c r="CG108" t="e">
        <f>AVERAGE('Gal4 ctrl'!EF106:EV106)</f>
        <v>#DIV/0!</v>
      </c>
      <c r="CH108">
        <f>AVERAGE('UAS ctrl'!EF106:EV106)</f>
        <v>0.49742083333333337</v>
      </c>
      <c r="CI108" t="e">
        <f>AVERAGE(expt!EF106:EV106)</f>
        <v>#DIV/0!</v>
      </c>
      <c r="CK108" t="e">
        <f>STDEV('Gal4 ctrl'!EF106:EV106)/SQRT(COUNT('Gal4 ctrl'!EF106:EV106))</f>
        <v>#DIV/0!</v>
      </c>
      <c r="CL108">
        <f>STDEV('UAS ctrl'!EF106:EV106)/SQRT(COUNT('UAS ctrl'!EF106:EV106))</f>
        <v>4.5711770473099718E-2</v>
      </c>
      <c r="CM108" t="e">
        <f>STDEV(expt!EF106:EV106)/SQRT(COUNT(expt!EF106:EV106))</f>
        <v>#DIV/0!</v>
      </c>
    </row>
    <row r="109" spans="15:91" x14ac:dyDescent="0.2">
      <c r="O109">
        <v>106</v>
      </c>
      <c r="P109">
        <f>AVERAGE('Gal4 ctrl'!C107:R107)</f>
        <v>6.5139431663015657</v>
      </c>
      <c r="Q109">
        <f>AVERAGE('UAS ctrl'!C107:R107)</f>
        <v>4.6557219680374873</v>
      </c>
      <c r="R109">
        <f>AVERAGE(expt!C107:R107)</f>
        <v>3.6964273093867068</v>
      </c>
      <c r="T109">
        <f>STDEV('Gal4 ctrl'!C107:R107)/SQRT(COUNT('Gal4 ctrl'!C107:R107))</f>
        <v>0.91804372500811493</v>
      </c>
      <c r="U109">
        <f>STDEV('UAS ctrl'!C107:R107)/SQRT(COUNT('UAS ctrl'!C107:R107))</f>
        <v>0.97641056519414382</v>
      </c>
      <c r="V109">
        <f>STDEV(expt!C107:R107)/SQRT(COUNT(expt!C107:R107))</f>
        <v>0.38342928885385341</v>
      </c>
      <c r="X109">
        <f>AVERAGE('Gal4 ctrl'!AJ107:AY107)</f>
        <v>4.9366887812270424</v>
      </c>
      <c r="Y109">
        <f>AVERAGE('UAS ctrl'!AJ107:AY107)</f>
        <v>3.5410425886336721</v>
      </c>
      <c r="Z109">
        <f>AVERAGE(expt!AJ107:AY107)</f>
        <v>1.0849163210540456</v>
      </c>
      <c r="AB109">
        <f>STDEV('Gal4 ctrl'!AJ107:AY107)/SQRT(COUNT('Gal4 ctrl'!AJ107:AY107))</f>
        <v>0.80015568504842249</v>
      </c>
      <c r="AC109">
        <f>STDEV('UAS ctrl'!AJ107:AY107)/SQRT(COUNT('UAS ctrl'!AJ107:AY107))</f>
        <v>0.79546767548783537</v>
      </c>
      <c r="AD109">
        <f>STDEV(expt!AJ107:AY107)/SQRT(COUNT(expt!AJ107:AY107))</f>
        <v>0.17914762863156131</v>
      </c>
      <c r="AF109">
        <f>AVERAGE('Gal4 ctrl'!BQ107:CF107)</f>
        <v>6.51285503228703</v>
      </c>
      <c r="AG109">
        <f>AVERAGE('UAS ctrl'!BQ107:CF107)</f>
        <v>3.5945364587826032</v>
      </c>
      <c r="AH109">
        <f>AVERAGE(expt!BQ107:CF107)</f>
        <v>2.1506318988201336</v>
      </c>
      <c r="AJ109">
        <f>STDEV('Gal4 ctrl'!BQ107:CF107)/SQRT(COUNT('Gal4 ctrl'!BQ107:CF107))</f>
        <v>0.49090514150612469</v>
      </c>
      <c r="AK109">
        <f>STDEV('UAS ctrl'!BQ107:CF107)/SQRT(COUNT('UAS ctrl'!BQ107:CF107))</f>
        <v>0.96782223621590846</v>
      </c>
      <c r="AL109">
        <f>STDEV(expt!BQ107:CF107)/SQRT(COUNT(expt!BQ107:CF107))</f>
        <v>0.71949252442952671</v>
      </c>
      <c r="AP109">
        <f>AVERAGE('Gal4 ctrl'!S107:AI107)</f>
        <v>1.3922386535409461</v>
      </c>
      <c r="AQ109">
        <f>AVERAGE('UAS ctrl'!S107:AI107)</f>
        <v>0.95654513197909319</v>
      </c>
      <c r="AR109">
        <f>AVERAGE(expt!S107:AI107)</f>
        <v>0.93086255029550269</v>
      </c>
      <c r="AT109">
        <f>STDEV('Gal4 ctrl'!S107:AI107)/SQRT(COUNT('Gal4 ctrl'!S107:AI107))</f>
        <v>0.1567959430766705</v>
      </c>
      <c r="AU109">
        <f>STDEV('UAS ctrl'!S107:AI107)/SQRT(COUNT('UAS ctrl'!S107:AI107))</f>
        <v>0.1161703012877263</v>
      </c>
      <c r="AV109">
        <f>STDEV(expt!S107:AI107)/SQRT(COUNT(expt!S107:AI107))</f>
        <v>0.10709082529192374</v>
      </c>
      <c r="AX109">
        <f>AVERAGE('Gal4 ctrl'!AZ107:BP107)</f>
        <v>1.0644352079495873</v>
      </c>
      <c r="AY109">
        <f>AVERAGE('UAS ctrl'!AZ107:BP107)</f>
        <v>0.81245077689675338</v>
      </c>
      <c r="AZ109">
        <f>AVERAGE(expt!AZ107:BP107)</f>
        <v>0.5269628963756201</v>
      </c>
      <c r="BB109">
        <f>STDEV('Gal4 ctrl'!AZ107:BP107)/SQRT(COUNT('Gal4 ctrl'!AZ107:BP107))</f>
        <v>0.13080817990717636</v>
      </c>
      <c r="BC109">
        <f>STDEV('UAS ctrl'!AZ107:BP107)/SQRT(COUNT('UAS ctrl'!AZ107:BP107))</f>
        <v>7.4914476134367899E-2</v>
      </c>
      <c r="BD109">
        <f>STDEV(expt!AZ107:BP107)/SQRT(COUNT(expt!AZ107:BP107))</f>
        <v>5.3566941205037209E-2</v>
      </c>
      <c r="BF109">
        <f>AVERAGE('Gal4 ctrl'!CG107:CW107)</f>
        <v>1.0010814544405815</v>
      </c>
      <c r="BG109">
        <f>AVERAGE('UAS ctrl'!CG107:CW107)</f>
        <v>0.9108614221329997</v>
      </c>
      <c r="BH109">
        <f>AVERAGE(expt!CG107:CW107)</f>
        <v>0.67418318597178661</v>
      </c>
      <c r="BJ109">
        <f>STDEV('Gal4 ctrl'!CG107:CW107)/SQRT(COUNT('Gal4 ctrl'!CG107:CW107))</f>
        <v>5.4931848203653703E-2</v>
      </c>
      <c r="BK109">
        <f>STDEV('UAS ctrl'!CG107:CW107)/SQRT(COUNT('UAS ctrl'!CG107:CW107))</f>
        <v>0.13719659053523714</v>
      </c>
      <c r="BL109">
        <f>STDEV(expt!CG107:CW107)/SQRT(COUNT(expt!CG107:CW107))</f>
        <v>8.772697555726347E-2</v>
      </c>
      <c r="BQ109" t="e">
        <f>AVERAGE('Gal4 ctrl'!CX107:DN107)</f>
        <v>#DIV/0!</v>
      </c>
      <c r="BR109">
        <f>AVERAGE('UAS ctrl'!CX107:DN107)</f>
        <v>0.61838749999999998</v>
      </c>
      <c r="BS109" t="e">
        <f>AVERAGE(expt!CX107:DN107)</f>
        <v>#DIV/0!</v>
      </c>
      <c r="BU109" t="e">
        <f>STDEV('Gal4 ctrl'!CX107:DN107)/SQRT(COUNT('Gal4 ctrl'!CX107:DN107))</f>
        <v>#DIV/0!</v>
      </c>
      <c r="BV109">
        <f>STDEV('UAS ctrl'!CX107:DN107)/SQRT(COUNT('UAS ctrl'!CX107:DN107))</f>
        <v>4.7337515331554447E-2</v>
      </c>
      <c r="BW109" t="e">
        <f>STDEV(expt!CX107:DN107)/SQRT(COUNT(expt!CX107:DN107))</f>
        <v>#DIV/0!</v>
      </c>
      <c r="BY109" t="e">
        <f>AVERAGE('Gal4 ctrl'!DO107:EE107)</f>
        <v>#DIV/0!</v>
      </c>
      <c r="BZ109">
        <f>AVERAGE('UAS ctrl'!DO107:EE107)</f>
        <v>0.57332749999999999</v>
      </c>
      <c r="CA109" t="e">
        <f>AVERAGE(expt!DO107:EE107)</f>
        <v>#DIV/0!</v>
      </c>
      <c r="CC109" t="e">
        <f>STDEV('Gal4 ctrl'!DO107:EE107)/SQRT(COUNT('Gal4 ctrl'!DO107:EE107))</f>
        <v>#DIV/0!</v>
      </c>
      <c r="CD109">
        <f>STDEV('UAS ctrl'!DO107:EE107)/SQRT(COUNT('UAS ctrl'!DO107:EE107))</f>
        <v>5.867536685822234E-2</v>
      </c>
      <c r="CE109" t="e">
        <f>STDEV(expt!DO107:EE107)/SQRT(COUNT(expt!DO107:EE107))</f>
        <v>#DIV/0!</v>
      </c>
      <c r="CG109" t="e">
        <f>AVERAGE('Gal4 ctrl'!EF107:EV107)</f>
        <v>#DIV/0!</v>
      </c>
      <c r="CH109">
        <f>AVERAGE('UAS ctrl'!EF107:EV107)</f>
        <v>0.49254916666666665</v>
      </c>
      <c r="CI109" t="e">
        <f>AVERAGE(expt!EF107:EV107)</f>
        <v>#DIV/0!</v>
      </c>
      <c r="CK109" t="e">
        <f>STDEV('Gal4 ctrl'!EF107:EV107)/SQRT(COUNT('Gal4 ctrl'!EF107:EV107))</f>
        <v>#DIV/0!</v>
      </c>
      <c r="CL109">
        <f>STDEV('UAS ctrl'!EF107:EV107)/SQRT(COUNT('UAS ctrl'!EF107:EV107))</f>
        <v>5.361786493407196E-2</v>
      </c>
      <c r="CM109" t="e">
        <f>STDEV(expt!EF107:EV107)/SQRT(COUNT(expt!EF107:EV107))</f>
        <v>#DIV/0!</v>
      </c>
    </row>
    <row r="110" spans="15:91" x14ac:dyDescent="0.2">
      <c r="O110">
        <v>107</v>
      </c>
      <c r="P110">
        <f>AVERAGE('Gal4 ctrl'!C108:R108)</f>
        <v>7.692467050878955</v>
      </c>
      <c r="Q110">
        <f>AVERAGE('UAS ctrl'!C108:R108)</f>
        <v>5.6857089045502107</v>
      </c>
      <c r="R110">
        <f>AVERAGE(expt!C108:R108)</f>
        <v>3.8036005271462425</v>
      </c>
      <c r="T110">
        <f>STDEV('Gal4 ctrl'!C108:R108)/SQRT(COUNT('Gal4 ctrl'!C108:R108))</f>
        <v>1.1112992240166146</v>
      </c>
      <c r="U110">
        <f>STDEV('UAS ctrl'!C108:R108)/SQRT(COUNT('UAS ctrl'!C108:R108))</f>
        <v>0.69041967537584614</v>
      </c>
      <c r="V110">
        <f>STDEV(expt!C108:R108)/SQRT(COUNT(expt!C108:R108))</f>
        <v>0.67166687061872088</v>
      </c>
      <c r="X110">
        <f>AVERAGE('Gal4 ctrl'!AJ108:AY108)</f>
        <v>6.124583272959998</v>
      </c>
      <c r="Y110">
        <f>AVERAGE('UAS ctrl'!AJ108:AY108)</f>
        <v>3.4046498197481116</v>
      </c>
      <c r="Z110">
        <f>AVERAGE(expt!AJ108:AY108)</f>
        <v>1.3970293957560449</v>
      </c>
      <c r="AB110">
        <f>STDEV('Gal4 ctrl'!AJ108:AY108)/SQRT(COUNT('Gal4 ctrl'!AJ108:AY108))</f>
        <v>1.0153995934122417</v>
      </c>
      <c r="AC110">
        <f>STDEV('UAS ctrl'!AJ108:AY108)/SQRT(COUNT('UAS ctrl'!AJ108:AY108))</f>
        <v>0.77406162750253149</v>
      </c>
      <c r="AD110">
        <f>STDEV(expt!AJ108:AY108)/SQRT(COUNT(expt!AJ108:AY108))</f>
        <v>0.33709615675902005</v>
      </c>
      <c r="AF110">
        <f>AVERAGE('Gal4 ctrl'!BQ108:CF108)</f>
        <v>5.8213419116335645</v>
      </c>
      <c r="AG110">
        <f>AVERAGE('UAS ctrl'!BQ108:CF108)</f>
        <v>3.1678591552460094</v>
      </c>
      <c r="AH110">
        <f>AVERAGE(expt!BQ108:CF108)</f>
        <v>2.245991018188624</v>
      </c>
      <c r="AJ110">
        <f>STDEV('Gal4 ctrl'!BQ108:CF108)/SQRT(COUNT('Gal4 ctrl'!BQ108:CF108))</f>
        <v>0.61574249092708444</v>
      </c>
      <c r="AK110">
        <f>STDEV('UAS ctrl'!BQ108:CF108)/SQRT(COUNT('UAS ctrl'!BQ108:CF108))</f>
        <v>0.9734831895382855</v>
      </c>
      <c r="AL110">
        <f>STDEV(expt!BQ108:CF108)/SQRT(COUNT(expt!BQ108:CF108))</f>
        <v>0.71102333809079132</v>
      </c>
      <c r="AP110">
        <f>AVERAGE('Gal4 ctrl'!S108:AI108)</f>
        <v>1.3575072074880641</v>
      </c>
      <c r="AQ110">
        <f>AVERAGE('UAS ctrl'!S108:AI108)</f>
        <v>1.122539098342701</v>
      </c>
      <c r="AR110">
        <f>AVERAGE(expt!S108:AI108)</f>
        <v>0.87973135708540162</v>
      </c>
      <c r="AT110">
        <f>STDEV('Gal4 ctrl'!S108:AI108)/SQRT(COUNT('Gal4 ctrl'!S108:AI108))</f>
        <v>0.13829837551214791</v>
      </c>
      <c r="AU110">
        <f>STDEV('UAS ctrl'!S108:AI108)/SQRT(COUNT('UAS ctrl'!S108:AI108))</f>
        <v>8.3641823611156602E-2</v>
      </c>
      <c r="AV110">
        <f>STDEV(expt!S108:AI108)/SQRT(COUNT(expt!S108:AI108))</f>
        <v>3.5473390884009567E-2</v>
      </c>
      <c r="AX110">
        <f>AVERAGE('Gal4 ctrl'!AZ108:BP108)</f>
        <v>1.0948807605869244</v>
      </c>
      <c r="AY110">
        <f>AVERAGE('UAS ctrl'!AZ108:BP108)</f>
        <v>0.84499612205920072</v>
      </c>
      <c r="AZ110">
        <f>AVERAGE(expt!AZ108:BP108)</f>
        <v>0.62494335272140156</v>
      </c>
      <c r="BB110">
        <f>STDEV('Gal4 ctrl'!AZ108:BP108)/SQRT(COUNT('Gal4 ctrl'!AZ108:BP108))</f>
        <v>7.4954453496638151E-2</v>
      </c>
      <c r="BC110">
        <f>STDEV('UAS ctrl'!AZ108:BP108)/SQRT(COUNT('UAS ctrl'!AZ108:BP108))</f>
        <v>0.1033095307003434</v>
      </c>
      <c r="BD110">
        <f>STDEV(expt!AZ108:BP108)/SQRT(COUNT(expt!AZ108:BP108))</f>
        <v>8.6914732229358554E-2</v>
      </c>
      <c r="BF110">
        <f>AVERAGE('Gal4 ctrl'!CG108:CW108)</f>
        <v>0.95257572652392619</v>
      </c>
      <c r="BG110">
        <f>AVERAGE('UAS ctrl'!CG108:CW108)</f>
        <v>0.78270136477666952</v>
      </c>
      <c r="BH110">
        <f>AVERAGE(expt!CG108:CW108)</f>
        <v>0.66774778109758615</v>
      </c>
      <c r="BJ110">
        <f>STDEV('Gal4 ctrl'!CG108:CW108)/SQRT(COUNT('Gal4 ctrl'!CG108:CW108))</f>
        <v>4.9861477588167454E-2</v>
      </c>
      <c r="BK110">
        <f>STDEV('UAS ctrl'!CG108:CW108)/SQRT(COUNT('UAS ctrl'!CG108:CW108))</f>
        <v>7.1834323858103968E-2</v>
      </c>
      <c r="BL110">
        <f>STDEV(expt!CG108:CW108)/SQRT(COUNT(expt!CG108:CW108))</f>
        <v>9.423523554897606E-2</v>
      </c>
      <c r="BQ110" t="e">
        <f>AVERAGE('Gal4 ctrl'!CX108:DN108)</f>
        <v>#DIV/0!</v>
      </c>
      <c r="BR110">
        <f>AVERAGE('UAS ctrl'!CX108:DN108)</f>
        <v>0.61671083333333332</v>
      </c>
      <c r="BS110" t="e">
        <f>AVERAGE(expt!CX108:DN108)</f>
        <v>#DIV/0!</v>
      </c>
      <c r="BU110" t="e">
        <f>STDEV('Gal4 ctrl'!CX108:DN108)/SQRT(COUNT('Gal4 ctrl'!CX108:DN108))</f>
        <v>#DIV/0!</v>
      </c>
      <c r="BV110">
        <f>STDEV('UAS ctrl'!CX108:DN108)/SQRT(COUNT('UAS ctrl'!CX108:DN108))</f>
        <v>4.8396567519444475E-2</v>
      </c>
      <c r="BW110" t="e">
        <f>STDEV(expt!CX108:DN108)/SQRT(COUNT(expt!CX108:DN108))</f>
        <v>#DIV/0!</v>
      </c>
      <c r="BY110" t="e">
        <f>AVERAGE('Gal4 ctrl'!DO108:EE108)</f>
        <v>#DIV/0!</v>
      </c>
      <c r="BZ110">
        <f>AVERAGE('UAS ctrl'!DO108:EE108)</f>
        <v>0.561585</v>
      </c>
      <c r="CA110" t="e">
        <f>AVERAGE(expt!DO108:EE108)</f>
        <v>#DIV/0!</v>
      </c>
      <c r="CC110" t="e">
        <f>STDEV('Gal4 ctrl'!DO108:EE108)/SQRT(COUNT('Gal4 ctrl'!DO108:EE108))</f>
        <v>#DIV/0!</v>
      </c>
      <c r="CD110">
        <f>STDEV('UAS ctrl'!DO108:EE108)/SQRT(COUNT('UAS ctrl'!DO108:EE108))</f>
        <v>4.4420328978015858E-2</v>
      </c>
      <c r="CE110" t="e">
        <f>STDEV(expt!DO108:EE108)/SQRT(COUNT(expt!DO108:EE108))</f>
        <v>#DIV/0!</v>
      </c>
      <c r="CG110" t="e">
        <f>AVERAGE('Gal4 ctrl'!EF108:EV108)</f>
        <v>#DIV/0!</v>
      </c>
      <c r="CH110">
        <f>AVERAGE('UAS ctrl'!EF108:EV108)</f>
        <v>0.48828500000000002</v>
      </c>
      <c r="CI110" t="e">
        <f>AVERAGE(expt!EF108:EV108)</f>
        <v>#DIV/0!</v>
      </c>
      <c r="CK110" t="e">
        <f>STDEV('Gal4 ctrl'!EF108:EV108)/SQRT(COUNT('Gal4 ctrl'!EF108:EV108))</f>
        <v>#DIV/0!</v>
      </c>
      <c r="CL110">
        <f>STDEV('UAS ctrl'!EF108:EV108)/SQRT(COUNT('UAS ctrl'!EF108:EV108))</f>
        <v>4.827484876708419E-2</v>
      </c>
      <c r="CM110" t="e">
        <f>STDEV(expt!EF108:EV108)/SQRT(COUNT(expt!EF108:EV108))</f>
        <v>#DIV/0!</v>
      </c>
    </row>
    <row r="111" spans="15:91" x14ac:dyDescent="0.2">
      <c r="O111">
        <v>108</v>
      </c>
      <c r="P111">
        <f>AVERAGE('Gal4 ctrl'!C109:R109)</f>
        <v>6.9292503302370747</v>
      </c>
      <c r="Q111">
        <f>AVERAGE('UAS ctrl'!C109:R109)</f>
        <v>5.276626240507607</v>
      </c>
      <c r="R111">
        <f>AVERAGE(expt!C109:R109)</f>
        <v>4.1776505815434311</v>
      </c>
      <c r="T111">
        <f>STDEV('Gal4 ctrl'!C109:R109)/SQRT(COUNT('Gal4 ctrl'!C109:R109))</f>
        <v>0.95367086106699794</v>
      </c>
      <c r="U111">
        <f>STDEV('UAS ctrl'!C109:R109)/SQRT(COUNT('UAS ctrl'!C109:R109))</f>
        <v>0.42577417862866529</v>
      </c>
      <c r="V111">
        <f>STDEV(expt!C109:R109)/SQRT(COUNT(expt!C109:R109))</f>
        <v>0.95237159022401874</v>
      </c>
      <c r="X111">
        <f>AVERAGE('Gal4 ctrl'!AJ109:AY109)</f>
        <v>5.9485968442218571</v>
      </c>
      <c r="Y111">
        <f>AVERAGE('UAS ctrl'!AJ109:AY109)</f>
        <v>2.7562500986404275</v>
      </c>
      <c r="Z111">
        <f>AVERAGE(expt!AJ109:AY109)</f>
        <v>1.9493763360612728</v>
      </c>
      <c r="AB111">
        <f>STDEV('Gal4 ctrl'!AJ109:AY109)/SQRT(COUNT('Gal4 ctrl'!AJ109:AY109))</f>
        <v>0.93814305326831571</v>
      </c>
      <c r="AC111">
        <f>STDEV('UAS ctrl'!AJ109:AY109)/SQRT(COUNT('UAS ctrl'!AJ109:AY109))</f>
        <v>0.6254971150203551</v>
      </c>
      <c r="AD111">
        <f>STDEV(expt!AJ109:AY109)/SQRT(COUNT(expt!AJ109:AY109))</f>
        <v>0.60745105823333501</v>
      </c>
      <c r="AF111">
        <f>AVERAGE('Gal4 ctrl'!BQ109:CF109)</f>
        <v>5.1892906921075568</v>
      </c>
      <c r="AG111">
        <f>AVERAGE('UAS ctrl'!BQ109:CF109)</f>
        <v>3.1541754123795855</v>
      </c>
      <c r="AH111">
        <f>AVERAGE(expt!BQ109:CF109)</f>
        <v>2.0457287961065895</v>
      </c>
      <c r="AJ111">
        <f>STDEV('Gal4 ctrl'!BQ109:CF109)/SQRT(COUNT('Gal4 ctrl'!BQ109:CF109))</f>
        <v>0.52710826444842751</v>
      </c>
      <c r="AK111">
        <f>STDEV('UAS ctrl'!BQ109:CF109)/SQRT(COUNT('UAS ctrl'!BQ109:CF109))</f>
        <v>0.73547229741033637</v>
      </c>
      <c r="AL111">
        <f>STDEV(expt!BQ109:CF109)/SQRT(COUNT(expt!BQ109:CF109))</f>
        <v>0.5442907762459015</v>
      </c>
      <c r="AP111">
        <f>AVERAGE('Gal4 ctrl'!S109:AI109)</f>
        <v>1.3887934628852896</v>
      </c>
      <c r="AQ111">
        <f>AVERAGE('UAS ctrl'!S109:AI109)</f>
        <v>1.0769605618627387</v>
      </c>
      <c r="AR111">
        <f>AVERAGE(expt!S109:AI109)</f>
        <v>0.94517733289708106</v>
      </c>
      <c r="AT111">
        <f>STDEV('Gal4 ctrl'!S109:AI109)/SQRT(COUNT('Gal4 ctrl'!S109:AI109))</f>
        <v>0.15609404873200677</v>
      </c>
      <c r="AU111">
        <f>STDEV('UAS ctrl'!S109:AI109)/SQRT(COUNT('UAS ctrl'!S109:AI109))</f>
        <v>0.13969750280469453</v>
      </c>
      <c r="AV111">
        <f>STDEV(expt!S109:AI109)/SQRT(COUNT(expt!S109:AI109))</f>
        <v>8.5660318420195766E-2</v>
      </c>
      <c r="AX111">
        <f>AVERAGE('Gal4 ctrl'!AZ109:BP109)</f>
        <v>1.171501424188548</v>
      </c>
      <c r="AY111">
        <f>AVERAGE('UAS ctrl'!AZ109:BP109)</f>
        <v>0.73004340408695167</v>
      </c>
      <c r="AZ111">
        <f>AVERAGE(expt!AZ109:BP109)</f>
        <v>0.60380620715086974</v>
      </c>
      <c r="BB111">
        <f>STDEV('Gal4 ctrl'!AZ109:BP109)/SQRT(COUNT('Gal4 ctrl'!AZ109:BP109))</f>
        <v>0.15139187119707556</v>
      </c>
      <c r="BC111">
        <f>STDEV('UAS ctrl'!AZ109:BP109)/SQRT(COUNT('UAS ctrl'!AZ109:BP109))</f>
        <v>7.2589238693272648E-2</v>
      </c>
      <c r="BD111">
        <f>STDEV(expt!AZ109:BP109)/SQRT(COUNT(expt!AZ109:BP109))</f>
        <v>5.9471406751349737E-2</v>
      </c>
      <c r="BF111">
        <f>AVERAGE('Gal4 ctrl'!CG109:CW109)</f>
        <v>0.91629822596580601</v>
      </c>
      <c r="BG111">
        <f>AVERAGE('UAS ctrl'!CG109:CW109)</f>
        <v>0.72806283249459469</v>
      </c>
      <c r="BH111">
        <f>AVERAGE(expt!CG109:CW109)</f>
        <v>0.65563784796165991</v>
      </c>
      <c r="BJ111">
        <f>STDEV('Gal4 ctrl'!CG109:CW109)/SQRT(COUNT('Gal4 ctrl'!CG109:CW109))</f>
        <v>7.4997570437724828E-2</v>
      </c>
      <c r="BK111">
        <f>STDEV('UAS ctrl'!CG109:CW109)/SQRT(COUNT('UAS ctrl'!CG109:CW109))</f>
        <v>5.9470317570928154E-2</v>
      </c>
      <c r="BL111">
        <f>STDEV(expt!CG109:CW109)/SQRT(COUNT(expt!CG109:CW109))</f>
        <v>0.11288373022469882</v>
      </c>
      <c r="BQ111" t="e">
        <f>AVERAGE('Gal4 ctrl'!CX109:DN109)</f>
        <v>#DIV/0!</v>
      </c>
      <c r="BR111">
        <f>AVERAGE('UAS ctrl'!CX109:DN109)</f>
        <v>0.63120750000000003</v>
      </c>
      <c r="BS111" t="e">
        <f>AVERAGE(expt!CX109:DN109)</f>
        <v>#DIV/0!</v>
      </c>
      <c r="BU111" t="e">
        <f>STDEV('Gal4 ctrl'!CX109:DN109)/SQRT(COUNT('Gal4 ctrl'!CX109:DN109))</f>
        <v>#DIV/0!</v>
      </c>
      <c r="BV111">
        <f>STDEV('UAS ctrl'!CX109:DN109)/SQRT(COUNT('UAS ctrl'!CX109:DN109))</f>
        <v>4.7823955771599834E-2</v>
      </c>
      <c r="BW111" t="e">
        <f>STDEV(expt!CX109:DN109)/SQRT(COUNT(expt!CX109:DN109))</f>
        <v>#DIV/0!</v>
      </c>
      <c r="BY111" t="e">
        <f>AVERAGE('Gal4 ctrl'!DO109:EE109)</f>
        <v>#DIV/0!</v>
      </c>
      <c r="BZ111">
        <f>AVERAGE('UAS ctrl'!DO109:EE109)</f>
        <v>0.56440499999999993</v>
      </c>
      <c r="CA111" t="e">
        <f>AVERAGE(expt!DO109:EE109)</f>
        <v>#DIV/0!</v>
      </c>
      <c r="CC111" t="e">
        <f>STDEV('Gal4 ctrl'!DO109:EE109)/SQRT(COUNT('Gal4 ctrl'!DO109:EE109))</f>
        <v>#DIV/0!</v>
      </c>
      <c r="CD111">
        <f>STDEV('UAS ctrl'!DO109:EE109)/SQRT(COUNT('UAS ctrl'!DO109:EE109))</f>
        <v>4.8051554960176934E-2</v>
      </c>
      <c r="CE111" t="e">
        <f>STDEV(expt!DO109:EE109)/SQRT(COUNT(expt!DO109:EE109))</f>
        <v>#DIV/0!</v>
      </c>
      <c r="CG111" t="e">
        <f>AVERAGE('Gal4 ctrl'!EF109:EV109)</f>
        <v>#DIV/0!</v>
      </c>
      <c r="CH111">
        <f>AVERAGE('UAS ctrl'!EF109:EV109)</f>
        <v>0.50765416666666663</v>
      </c>
      <c r="CI111" t="e">
        <f>AVERAGE(expt!EF109:EV109)</f>
        <v>#DIV/0!</v>
      </c>
      <c r="CK111" t="e">
        <f>STDEV('Gal4 ctrl'!EF109:EV109)/SQRT(COUNT('Gal4 ctrl'!EF109:EV109))</f>
        <v>#DIV/0!</v>
      </c>
      <c r="CL111">
        <f>STDEV('UAS ctrl'!EF109:EV109)/SQRT(COUNT('UAS ctrl'!EF109:EV109))</f>
        <v>4.8542161812405053E-2</v>
      </c>
      <c r="CM111" t="e">
        <f>STDEV(expt!EF109:EV109)/SQRT(COUNT(expt!EF109:EV109))</f>
        <v>#DIV/0!</v>
      </c>
    </row>
    <row r="112" spans="15:91" x14ac:dyDescent="0.2">
      <c r="O112">
        <v>109</v>
      </c>
      <c r="P112">
        <f>AVERAGE('Gal4 ctrl'!C110:R110)</f>
        <v>6.9454717170437945</v>
      </c>
      <c r="Q112">
        <f>AVERAGE('UAS ctrl'!C110:R110)</f>
        <v>4.4638903113601671</v>
      </c>
      <c r="R112">
        <f>AVERAGE(expt!C110:R110)</f>
        <v>4.0697284852558786</v>
      </c>
      <c r="T112">
        <f>STDEV('Gal4 ctrl'!C110:R110)/SQRT(COUNT('Gal4 ctrl'!C110:R110))</f>
        <v>1.0329622905928284</v>
      </c>
      <c r="U112">
        <f>STDEV('UAS ctrl'!C110:R110)/SQRT(COUNT('UAS ctrl'!C110:R110))</f>
        <v>0.71374737649626374</v>
      </c>
      <c r="V112">
        <f>STDEV(expt!C110:R110)/SQRT(COUNT(expt!C110:R110))</f>
        <v>0.69809663744697537</v>
      </c>
      <c r="X112">
        <f>AVERAGE('Gal4 ctrl'!AJ110:AY110)</f>
        <v>4.919722939983572</v>
      </c>
      <c r="Y112">
        <f>AVERAGE('UAS ctrl'!AJ110:AY110)</f>
        <v>2.3625899594962978</v>
      </c>
      <c r="Z112">
        <f>AVERAGE(expt!AJ110:AY110)</f>
        <v>2.1651166334561931</v>
      </c>
      <c r="AB112">
        <f>STDEV('Gal4 ctrl'!AJ110:AY110)/SQRT(COUNT('Gal4 ctrl'!AJ110:AY110))</f>
        <v>1.2158080534587339</v>
      </c>
      <c r="AC112">
        <f>STDEV('UAS ctrl'!AJ110:AY110)/SQRT(COUNT('UAS ctrl'!AJ110:AY110))</f>
        <v>0.58836147909442571</v>
      </c>
      <c r="AD112">
        <f>STDEV(expt!AJ110:AY110)/SQRT(COUNT(expt!AJ110:AY110))</f>
        <v>0.60375470463730307</v>
      </c>
      <c r="AF112">
        <f>AVERAGE('Gal4 ctrl'!BQ110:CF110)</f>
        <v>4.7665395520733025</v>
      </c>
      <c r="AG112">
        <f>AVERAGE('UAS ctrl'!BQ110:CF110)</f>
        <v>3.6428758971975763</v>
      </c>
      <c r="AH112">
        <f>AVERAGE(expt!BQ110:CF110)</f>
        <v>1.6023246288468649</v>
      </c>
      <c r="AJ112">
        <f>STDEV('Gal4 ctrl'!BQ110:CF110)/SQRT(COUNT('Gal4 ctrl'!BQ110:CF110))</f>
        <v>0.44958388608280536</v>
      </c>
      <c r="AK112">
        <f>STDEV('UAS ctrl'!BQ110:CF110)/SQRT(COUNT('UAS ctrl'!BQ110:CF110))</f>
        <v>1.0722503337076994</v>
      </c>
      <c r="AL112">
        <f>STDEV(expt!BQ110:CF110)/SQRT(COUNT(expt!BQ110:CF110))</f>
        <v>0.39965902056690483</v>
      </c>
      <c r="AP112">
        <f>AVERAGE('Gal4 ctrl'!S110:AI110)</f>
        <v>1.3922650486969737</v>
      </c>
      <c r="AQ112">
        <f>AVERAGE('UAS ctrl'!S110:AI110)</f>
        <v>1.065770405804602</v>
      </c>
      <c r="AR112">
        <f>AVERAGE(expt!S110:AI110)</f>
        <v>0.95797697627306333</v>
      </c>
      <c r="AT112">
        <f>STDEV('Gal4 ctrl'!S110:AI110)/SQRT(COUNT('Gal4 ctrl'!S110:AI110))</f>
        <v>0.17537716949548252</v>
      </c>
      <c r="AU112">
        <f>STDEV('UAS ctrl'!S110:AI110)/SQRT(COUNT('UAS ctrl'!S110:AI110))</f>
        <v>0.13835227618956111</v>
      </c>
      <c r="AV112">
        <f>STDEV(expt!S110:AI110)/SQRT(COUNT(expt!S110:AI110))</f>
        <v>3.1076448912740834E-2</v>
      </c>
      <c r="AX112">
        <f>AVERAGE('Gal4 ctrl'!AZ110:BP110)</f>
        <v>0.97209702266260245</v>
      </c>
      <c r="AY112">
        <f>AVERAGE('UAS ctrl'!AZ110:BP110)</f>
        <v>0.70280767776007547</v>
      </c>
      <c r="AZ112">
        <f>AVERAGE(expt!AZ110:BP110)</f>
        <v>0.68907064815388497</v>
      </c>
      <c r="BB112">
        <f>STDEV('Gal4 ctrl'!AZ110:BP110)/SQRT(COUNT('Gal4 ctrl'!AZ110:BP110))</f>
        <v>6.5914357103316848E-2</v>
      </c>
      <c r="BC112">
        <f>STDEV('UAS ctrl'!AZ110:BP110)/SQRT(COUNT('UAS ctrl'!AZ110:BP110))</f>
        <v>7.5714294060358636E-2</v>
      </c>
      <c r="BD112">
        <f>STDEV(expt!AZ110:BP110)/SQRT(COUNT(expt!AZ110:BP110))</f>
        <v>7.8144149963673165E-2</v>
      </c>
      <c r="BF112">
        <f>AVERAGE('Gal4 ctrl'!CG110:CW110)</f>
        <v>0.9678849267497327</v>
      </c>
      <c r="BG112">
        <f>AVERAGE('UAS ctrl'!CG110:CW110)</f>
        <v>0.71588789056252677</v>
      </c>
      <c r="BH112">
        <f>AVERAGE(expt!CG110:CW110)</f>
        <v>0.61671733736604828</v>
      </c>
      <c r="BJ112">
        <f>STDEV('Gal4 ctrl'!CG110:CW110)/SQRT(COUNT('Gal4 ctrl'!CG110:CW110))</f>
        <v>0.13212711528981547</v>
      </c>
      <c r="BK112">
        <f>STDEV('UAS ctrl'!CG110:CW110)/SQRT(COUNT('UAS ctrl'!CG110:CW110))</f>
        <v>7.8363053175439956E-2</v>
      </c>
      <c r="BL112">
        <f>STDEV(expt!CG110:CW110)/SQRT(COUNT(expt!CG110:CW110))</f>
        <v>7.7882775072348073E-2</v>
      </c>
      <c r="BQ112" t="e">
        <f>AVERAGE('Gal4 ctrl'!CX110:DN110)</f>
        <v>#DIV/0!</v>
      </c>
      <c r="BR112">
        <f>AVERAGE('UAS ctrl'!CX110:DN110)</f>
        <v>0.6415050000000001</v>
      </c>
      <c r="BS112" t="e">
        <f>AVERAGE(expt!CX110:DN110)</f>
        <v>#DIV/0!</v>
      </c>
      <c r="BU112" t="e">
        <f>STDEV('Gal4 ctrl'!CX110:DN110)/SQRT(COUNT('Gal4 ctrl'!CX110:DN110))</f>
        <v>#DIV/0!</v>
      </c>
      <c r="BV112">
        <f>STDEV('UAS ctrl'!CX110:DN110)/SQRT(COUNT('UAS ctrl'!CX110:DN110))</f>
        <v>5.0130447161138965E-2</v>
      </c>
      <c r="BW112" t="e">
        <f>STDEV(expt!CX110:DN110)/SQRT(COUNT(expt!CX110:DN110))</f>
        <v>#DIV/0!</v>
      </c>
      <c r="BY112" t="e">
        <f>AVERAGE('Gal4 ctrl'!DO110:EE110)</f>
        <v>#DIV/0!</v>
      </c>
      <c r="BZ112">
        <f>AVERAGE('UAS ctrl'!DO110:EE110)</f>
        <v>0.56366666666666665</v>
      </c>
      <c r="CA112" t="e">
        <f>AVERAGE(expt!DO110:EE110)</f>
        <v>#DIV/0!</v>
      </c>
      <c r="CC112" t="e">
        <f>STDEV('Gal4 ctrl'!DO110:EE110)/SQRT(COUNT('Gal4 ctrl'!DO110:EE110))</f>
        <v>#DIV/0!</v>
      </c>
      <c r="CD112">
        <f>STDEV('UAS ctrl'!DO110:EE110)/SQRT(COUNT('UAS ctrl'!DO110:EE110))</f>
        <v>4.1337689097226848E-2</v>
      </c>
      <c r="CE112" t="e">
        <f>STDEV(expt!DO110:EE110)/SQRT(COUNT(expt!DO110:EE110))</f>
        <v>#DIV/0!</v>
      </c>
      <c r="CG112" t="e">
        <f>AVERAGE('Gal4 ctrl'!EF110:EV110)</f>
        <v>#DIV/0!</v>
      </c>
      <c r="CH112">
        <f>AVERAGE('UAS ctrl'!EF110:EV110)</f>
        <v>0.51098750000000004</v>
      </c>
      <c r="CI112" t="e">
        <f>AVERAGE(expt!EF110:EV110)</f>
        <v>#DIV/0!</v>
      </c>
      <c r="CK112" t="e">
        <f>STDEV('Gal4 ctrl'!EF110:EV110)/SQRT(COUNT('Gal4 ctrl'!EF110:EV110))</f>
        <v>#DIV/0!</v>
      </c>
      <c r="CL112">
        <f>STDEV('UAS ctrl'!EF110:EV110)/SQRT(COUNT('UAS ctrl'!EF110:EV110))</f>
        <v>5.1256978255515229E-2</v>
      </c>
      <c r="CM112" t="e">
        <f>STDEV(expt!EF110:EV110)/SQRT(COUNT(expt!EF110:EV110))</f>
        <v>#DIV/0!</v>
      </c>
    </row>
    <row r="113" spans="15:91" x14ac:dyDescent="0.2">
      <c r="O113">
        <v>110</v>
      </c>
      <c r="P113">
        <f>AVERAGE('Gal4 ctrl'!C111:R111)</f>
        <v>6.7165635301934516</v>
      </c>
      <c r="Q113">
        <f>AVERAGE('UAS ctrl'!C111:R111)</f>
        <v>4.8995108845371744</v>
      </c>
      <c r="R113">
        <f>AVERAGE(expt!C111:R111)</f>
        <v>4.1681358215858788</v>
      </c>
      <c r="T113">
        <f>STDEV('Gal4 ctrl'!C111:R111)/SQRT(COUNT('Gal4 ctrl'!C111:R111))</f>
        <v>1.042133000733485</v>
      </c>
      <c r="U113">
        <f>STDEV('UAS ctrl'!C111:R111)/SQRT(COUNT('UAS ctrl'!C111:R111))</f>
        <v>0.97640022159154383</v>
      </c>
      <c r="V113">
        <f>STDEV(expt!C111:R111)/SQRT(COUNT(expt!C111:R111))</f>
        <v>0.57973414390229094</v>
      </c>
      <c r="X113">
        <f>AVERAGE('Gal4 ctrl'!AJ111:AY111)</f>
        <v>4.1536796304432002</v>
      </c>
      <c r="Y113">
        <f>AVERAGE('UAS ctrl'!AJ111:AY111)</f>
        <v>3.0729437659088998</v>
      </c>
      <c r="Z113">
        <f>AVERAGE(expt!AJ111:AY111)</f>
        <v>2.2878293608229172</v>
      </c>
      <c r="AB113">
        <f>STDEV('Gal4 ctrl'!AJ111:AY111)/SQRT(COUNT('Gal4 ctrl'!AJ111:AY111))</f>
        <v>0.99208475954305853</v>
      </c>
      <c r="AC113">
        <f>STDEV('UAS ctrl'!AJ111:AY111)/SQRT(COUNT('UAS ctrl'!AJ111:AY111))</f>
        <v>1.167884017460519</v>
      </c>
      <c r="AD113">
        <f>STDEV(expt!AJ111:AY111)/SQRT(COUNT(expt!AJ111:AY111))</f>
        <v>0.47283194466856121</v>
      </c>
      <c r="AF113">
        <f>AVERAGE('Gal4 ctrl'!BQ111:CF111)</f>
        <v>4.3461205740884044</v>
      </c>
      <c r="AG113">
        <f>AVERAGE('UAS ctrl'!BQ111:CF111)</f>
        <v>3.4415927410898348</v>
      </c>
      <c r="AH113">
        <f>AVERAGE(expt!BQ111:CF111)</f>
        <v>1.45984378686368</v>
      </c>
      <c r="AJ113">
        <f>STDEV('Gal4 ctrl'!BQ111:CF111)/SQRT(COUNT('Gal4 ctrl'!BQ111:CF111))</f>
        <v>0.70638196960332278</v>
      </c>
      <c r="AK113">
        <f>STDEV('UAS ctrl'!BQ111:CF111)/SQRT(COUNT('UAS ctrl'!BQ111:CF111))</f>
        <v>1.1961037409770814</v>
      </c>
      <c r="AL113">
        <f>STDEV(expt!BQ111:CF111)/SQRT(COUNT(expt!BQ111:CF111))</f>
        <v>0.29870135098937789</v>
      </c>
      <c r="AP113">
        <f>AVERAGE('Gal4 ctrl'!S111:AI111)</f>
        <v>1.3372854447990037</v>
      </c>
      <c r="AQ113">
        <f>AVERAGE('UAS ctrl'!S111:AI111)</f>
        <v>1.065189855697857</v>
      </c>
      <c r="AR113">
        <f>AVERAGE(expt!S111:AI111)</f>
        <v>1.0056273358021475</v>
      </c>
      <c r="AT113">
        <f>STDEV('Gal4 ctrl'!S111:AI111)/SQRT(COUNT('Gal4 ctrl'!S111:AI111))</f>
        <v>0.15313057831851218</v>
      </c>
      <c r="AU113">
        <f>STDEV('UAS ctrl'!S111:AI111)/SQRT(COUNT('UAS ctrl'!S111:AI111))</f>
        <v>0.12917603808706973</v>
      </c>
      <c r="AV113">
        <f>STDEV(expt!S111:AI111)/SQRT(COUNT(expt!S111:AI111))</f>
        <v>7.75104652939137E-2</v>
      </c>
      <c r="AX113">
        <f>AVERAGE('Gal4 ctrl'!AZ111:BP111)</f>
        <v>0.98602128795464039</v>
      </c>
      <c r="AY113">
        <f>AVERAGE('UAS ctrl'!AZ111:BP111)</f>
        <v>0.77072727341641223</v>
      </c>
      <c r="AZ113">
        <f>AVERAGE(expt!AZ111:BP111)</f>
        <v>0.710048370097904</v>
      </c>
      <c r="BB113">
        <f>STDEV('Gal4 ctrl'!AZ111:BP111)/SQRT(COUNT('Gal4 ctrl'!AZ111:BP111))</f>
        <v>5.763943904469393E-2</v>
      </c>
      <c r="BC113">
        <f>STDEV('UAS ctrl'!AZ111:BP111)/SQRT(COUNT('UAS ctrl'!AZ111:BP111))</f>
        <v>0.11885289775831942</v>
      </c>
      <c r="BD113">
        <f>STDEV(expt!AZ111:BP111)/SQRT(COUNT(expt!AZ111:BP111))</f>
        <v>8.199590301956787E-2</v>
      </c>
      <c r="BF113">
        <f>AVERAGE('Gal4 ctrl'!CG111:CW111)</f>
        <v>1.0819849656265013</v>
      </c>
      <c r="BG113">
        <f>AVERAGE('UAS ctrl'!CG111:CW111)</f>
        <v>0.68501287198955385</v>
      </c>
      <c r="BH113">
        <f>AVERAGE(expt!CG111:CW111)</f>
        <v>0.66014249820667104</v>
      </c>
      <c r="BJ113">
        <f>STDEV('Gal4 ctrl'!CG111:CW111)/SQRT(COUNT('Gal4 ctrl'!CG111:CW111))</f>
        <v>9.364718494795668E-2</v>
      </c>
      <c r="BK113">
        <f>STDEV('UAS ctrl'!CG111:CW111)/SQRT(COUNT('UAS ctrl'!CG111:CW111))</f>
        <v>8.6619913310256508E-2</v>
      </c>
      <c r="BL113">
        <f>STDEV(expt!CG111:CW111)/SQRT(COUNT(expt!CG111:CW111))</f>
        <v>7.9908550447499657E-2</v>
      </c>
      <c r="BQ113" t="e">
        <f>AVERAGE('Gal4 ctrl'!CX111:DN111)</f>
        <v>#DIV/0!</v>
      </c>
      <c r="BR113">
        <f>AVERAGE('UAS ctrl'!CX111:DN111)</f>
        <v>0.61820249999999999</v>
      </c>
      <c r="BS113" t="e">
        <f>AVERAGE(expt!CX111:DN111)</f>
        <v>#DIV/0!</v>
      </c>
      <c r="BU113" t="e">
        <f>STDEV('Gal4 ctrl'!CX111:DN111)/SQRT(COUNT('Gal4 ctrl'!CX111:DN111))</f>
        <v>#DIV/0!</v>
      </c>
      <c r="BV113">
        <f>STDEV('UAS ctrl'!CX111:DN111)/SQRT(COUNT('UAS ctrl'!CX111:DN111))</f>
        <v>4.1154821068242864E-2</v>
      </c>
      <c r="BW113" t="e">
        <f>STDEV(expt!CX111:DN111)/SQRT(COUNT(expt!CX111:DN111))</f>
        <v>#DIV/0!</v>
      </c>
      <c r="BY113" t="e">
        <f>AVERAGE('Gal4 ctrl'!DO111:EE111)</f>
        <v>#DIV/0!</v>
      </c>
      <c r="BZ113">
        <f>AVERAGE('UAS ctrl'!DO111:EE111)</f>
        <v>0.57969333333333328</v>
      </c>
      <c r="CA113" t="e">
        <f>AVERAGE(expt!DO111:EE111)</f>
        <v>#DIV/0!</v>
      </c>
      <c r="CC113" t="e">
        <f>STDEV('Gal4 ctrl'!DO111:EE111)/SQRT(COUNT('Gal4 ctrl'!DO111:EE111))</f>
        <v>#DIV/0!</v>
      </c>
      <c r="CD113">
        <f>STDEV('UAS ctrl'!DO111:EE111)/SQRT(COUNT('UAS ctrl'!DO111:EE111))</f>
        <v>4.8131354052522758E-2</v>
      </c>
      <c r="CE113" t="e">
        <f>STDEV(expt!DO111:EE111)/SQRT(COUNT(expt!DO111:EE111))</f>
        <v>#DIV/0!</v>
      </c>
      <c r="CG113" t="e">
        <f>AVERAGE('Gal4 ctrl'!EF111:EV111)</f>
        <v>#DIV/0!</v>
      </c>
      <c r="CH113">
        <f>AVERAGE('UAS ctrl'!EF111:EV111)</f>
        <v>0.50437583333333336</v>
      </c>
      <c r="CI113" t="e">
        <f>AVERAGE(expt!EF111:EV111)</f>
        <v>#DIV/0!</v>
      </c>
      <c r="CK113" t="e">
        <f>STDEV('Gal4 ctrl'!EF111:EV111)/SQRT(COUNT('Gal4 ctrl'!EF111:EV111))</f>
        <v>#DIV/0!</v>
      </c>
      <c r="CL113">
        <f>STDEV('UAS ctrl'!EF111:EV111)/SQRT(COUNT('UAS ctrl'!EF111:EV111))</f>
        <v>4.3304812043801676E-2</v>
      </c>
      <c r="CM113" t="e">
        <f>STDEV(expt!EF111:EV111)/SQRT(COUNT(expt!EF111:EV111))</f>
        <v>#DIV/0!</v>
      </c>
    </row>
    <row r="114" spans="15:91" x14ac:dyDescent="0.2">
      <c r="O114">
        <v>111</v>
      </c>
      <c r="P114">
        <f>AVERAGE('Gal4 ctrl'!C112:R112)</f>
        <v>6.3303734096519522</v>
      </c>
      <c r="Q114">
        <f>AVERAGE('UAS ctrl'!C112:R112)</f>
        <v>5.2540885845453698</v>
      </c>
      <c r="R114">
        <f>AVERAGE(expt!C112:R112)</f>
        <v>4.7841440725945477</v>
      </c>
      <c r="T114">
        <f>STDEV('Gal4 ctrl'!C112:R112)/SQRT(COUNT('Gal4 ctrl'!C112:R112))</f>
        <v>1.1142232870557145</v>
      </c>
      <c r="U114">
        <f>STDEV('UAS ctrl'!C112:R112)/SQRT(COUNT('UAS ctrl'!C112:R112))</f>
        <v>1.1391162720056458</v>
      </c>
      <c r="V114">
        <f>STDEV(expt!C112:R112)/SQRT(COUNT(expt!C112:R112))</f>
        <v>0.52801830390681503</v>
      </c>
      <c r="X114">
        <f>AVERAGE('Gal4 ctrl'!AJ112:AY112)</f>
        <v>4.3318453814420179</v>
      </c>
      <c r="Y114">
        <f>AVERAGE('UAS ctrl'!AJ112:AY112)</f>
        <v>2.9772719928113269</v>
      </c>
      <c r="Z114">
        <f>AVERAGE(expt!AJ112:AY112)</f>
        <v>1.7260757458190161</v>
      </c>
      <c r="AB114">
        <f>STDEV('Gal4 ctrl'!AJ112:AY112)/SQRT(COUNT('Gal4 ctrl'!AJ112:AY112))</f>
        <v>0.91267488832329857</v>
      </c>
      <c r="AC114">
        <f>STDEV('UAS ctrl'!AJ112:AY112)/SQRT(COUNT('UAS ctrl'!AJ112:AY112))</f>
        <v>1.2845796877360915</v>
      </c>
      <c r="AD114">
        <f>STDEV(expt!AJ112:AY112)/SQRT(COUNT(expt!AJ112:AY112))</f>
        <v>0.34494146937738762</v>
      </c>
      <c r="AF114">
        <f>AVERAGE('Gal4 ctrl'!BQ112:CF112)</f>
        <v>3.891710152872458</v>
      </c>
      <c r="AG114">
        <f>AVERAGE('UAS ctrl'!BQ112:CF112)</f>
        <v>3.0487780682013672</v>
      </c>
      <c r="AH114">
        <f>AVERAGE(expt!BQ112:CF112)</f>
        <v>1.3971979253771412</v>
      </c>
      <c r="AJ114">
        <f>STDEV('Gal4 ctrl'!BQ112:CF112)/SQRT(COUNT('Gal4 ctrl'!BQ112:CF112))</f>
        <v>0.61787173054335254</v>
      </c>
      <c r="AK114">
        <f>STDEV('UAS ctrl'!BQ112:CF112)/SQRT(COUNT('UAS ctrl'!BQ112:CF112))</f>
        <v>0.84279001733433634</v>
      </c>
      <c r="AL114">
        <f>STDEV(expt!BQ112:CF112)/SQRT(COUNT(expt!BQ112:CF112))</f>
        <v>0.35288532228319736</v>
      </c>
      <c r="AP114">
        <f>AVERAGE('Gal4 ctrl'!S112:AI112)</f>
        <v>1.2421094535468626</v>
      </c>
      <c r="AQ114">
        <f>AVERAGE('UAS ctrl'!S112:AI112)</f>
        <v>0.95224294174254676</v>
      </c>
      <c r="AR114">
        <f>AVERAGE(expt!S112:AI112)</f>
        <v>1.0538192343250121</v>
      </c>
      <c r="AT114">
        <f>STDEV('Gal4 ctrl'!S112:AI112)/SQRT(COUNT('Gal4 ctrl'!S112:AI112))</f>
        <v>0.16710709047492298</v>
      </c>
      <c r="AU114">
        <f>STDEV('UAS ctrl'!S112:AI112)/SQRT(COUNT('UAS ctrl'!S112:AI112))</f>
        <v>0.14450956140206725</v>
      </c>
      <c r="AV114">
        <f>STDEV(expt!S112:AI112)/SQRT(COUNT(expt!S112:AI112))</f>
        <v>7.1944628796218255E-2</v>
      </c>
      <c r="AX114">
        <f>AVERAGE('Gal4 ctrl'!AZ112:BP112)</f>
        <v>1.0140475555311137</v>
      </c>
      <c r="AY114">
        <f>AVERAGE('UAS ctrl'!AZ112:BP112)</f>
        <v>0.82670056852298301</v>
      </c>
      <c r="AZ114">
        <f>AVERAGE(expt!AZ112:BP112)</f>
        <v>0.64122325468242292</v>
      </c>
      <c r="BB114">
        <f>STDEV('Gal4 ctrl'!AZ112:BP112)/SQRT(COUNT('Gal4 ctrl'!AZ112:BP112))</f>
        <v>0.13376412288908021</v>
      </c>
      <c r="BC114">
        <f>STDEV('UAS ctrl'!AZ112:BP112)/SQRT(COUNT('UAS ctrl'!AZ112:BP112))</f>
        <v>0.15018502896820163</v>
      </c>
      <c r="BD114">
        <f>STDEV(expt!AZ112:BP112)/SQRT(COUNT(expt!AZ112:BP112))</f>
        <v>6.8214482807421012E-2</v>
      </c>
      <c r="BF114">
        <f>AVERAGE('Gal4 ctrl'!CG112:CW112)</f>
        <v>1.158447596151877</v>
      </c>
      <c r="BG114">
        <f>AVERAGE('UAS ctrl'!CG112:CW112)</f>
        <v>0.63470120870109936</v>
      </c>
      <c r="BH114">
        <f>AVERAGE(expt!CG112:CW112)</f>
        <v>0.61635881574573004</v>
      </c>
      <c r="BJ114">
        <f>STDEV('Gal4 ctrl'!CG112:CW112)/SQRT(COUNT('Gal4 ctrl'!CG112:CW112))</f>
        <v>0.10144651633809214</v>
      </c>
      <c r="BK114">
        <f>STDEV('UAS ctrl'!CG112:CW112)/SQRT(COUNT('UAS ctrl'!CG112:CW112))</f>
        <v>6.6142462663804996E-2</v>
      </c>
      <c r="BL114">
        <f>STDEV(expt!CG112:CW112)/SQRT(COUNT(expt!CG112:CW112))</f>
        <v>0.12416515650175565</v>
      </c>
      <c r="BQ114" t="e">
        <f>AVERAGE('Gal4 ctrl'!CX112:DN112)</f>
        <v>#DIV/0!</v>
      </c>
      <c r="BR114">
        <f>AVERAGE('UAS ctrl'!CX112:DN112)</f>
        <v>0.63234999999999997</v>
      </c>
      <c r="BS114" t="e">
        <f>AVERAGE(expt!CX112:DN112)</f>
        <v>#DIV/0!</v>
      </c>
      <c r="BU114" t="e">
        <f>STDEV('Gal4 ctrl'!CX112:DN112)/SQRT(COUNT('Gal4 ctrl'!CX112:DN112))</f>
        <v>#DIV/0!</v>
      </c>
      <c r="BV114">
        <f>STDEV('UAS ctrl'!CX112:DN112)/SQRT(COUNT('UAS ctrl'!CX112:DN112))</f>
        <v>4.9267161369353787E-2</v>
      </c>
      <c r="BW114" t="e">
        <f>STDEV(expt!CX112:DN112)/SQRT(COUNT(expt!CX112:DN112))</f>
        <v>#DIV/0!</v>
      </c>
      <c r="BY114" t="e">
        <f>AVERAGE('Gal4 ctrl'!DO112:EE112)</f>
        <v>#DIV/0!</v>
      </c>
      <c r="BZ114">
        <f>AVERAGE('UAS ctrl'!DO112:EE112)</f>
        <v>0.57948916666666672</v>
      </c>
      <c r="CA114" t="e">
        <f>AVERAGE(expt!DO112:EE112)</f>
        <v>#DIV/0!</v>
      </c>
      <c r="CC114" t="e">
        <f>STDEV('Gal4 ctrl'!DO112:EE112)/SQRT(COUNT('Gal4 ctrl'!DO112:EE112))</f>
        <v>#DIV/0!</v>
      </c>
      <c r="CD114">
        <f>STDEV('UAS ctrl'!DO112:EE112)/SQRT(COUNT('UAS ctrl'!DO112:EE112))</f>
        <v>4.6796507906141829E-2</v>
      </c>
      <c r="CE114" t="e">
        <f>STDEV(expt!DO112:EE112)/SQRT(COUNT(expt!DO112:EE112))</f>
        <v>#DIV/0!</v>
      </c>
      <c r="CG114" t="e">
        <f>AVERAGE('Gal4 ctrl'!EF112:EV112)</f>
        <v>#DIV/0!</v>
      </c>
      <c r="CH114">
        <f>AVERAGE('UAS ctrl'!EF112:EV112)</f>
        <v>0.51305000000000001</v>
      </c>
      <c r="CI114" t="e">
        <f>AVERAGE(expt!EF112:EV112)</f>
        <v>#DIV/0!</v>
      </c>
      <c r="CK114" t="e">
        <f>STDEV('Gal4 ctrl'!EF112:EV112)/SQRT(COUNT('Gal4 ctrl'!EF112:EV112))</f>
        <v>#DIV/0!</v>
      </c>
      <c r="CL114">
        <f>STDEV('UAS ctrl'!EF112:EV112)/SQRT(COUNT('UAS ctrl'!EF112:EV112))</f>
        <v>4.5362518385142887E-2</v>
      </c>
      <c r="CM114" t="e">
        <f>STDEV(expt!EF112:EV112)/SQRT(COUNT(expt!EF112:EV112))</f>
        <v>#DIV/0!</v>
      </c>
    </row>
    <row r="115" spans="15:91" x14ac:dyDescent="0.2">
      <c r="O115">
        <v>112</v>
      </c>
      <c r="P115">
        <f>AVERAGE('Gal4 ctrl'!C113:R113)</f>
        <v>6.3754104508219305</v>
      </c>
      <c r="Q115">
        <f>AVERAGE('UAS ctrl'!C113:R113)</f>
        <v>4.429417948913998</v>
      </c>
      <c r="R115">
        <f>AVERAGE(expt!C113:R113)</f>
        <v>4.745659401061304</v>
      </c>
      <c r="T115">
        <f>STDEV('Gal4 ctrl'!C113:R113)/SQRT(COUNT('Gal4 ctrl'!C113:R113))</f>
        <v>1.1446254958164552</v>
      </c>
      <c r="U115">
        <f>STDEV('UAS ctrl'!C113:R113)/SQRT(COUNT('UAS ctrl'!C113:R113))</f>
        <v>0.83604250470218189</v>
      </c>
      <c r="V115">
        <f>STDEV(expt!C113:R113)/SQRT(COUNT(expt!C113:R113))</f>
        <v>0.56321356772338682</v>
      </c>
      <c r="X115">
        <f>AVERAGE('Gal4 ctrl'!AJ113:AY113)</f>
        <v>5.1596424873510607</v>
      </c>
      <c r="Y115">
        <f>AVERAGE('UAS ctrl'!AJ113:AY113)</f>
        <v>3.3618922128461683</v>
      </c>
      <c r="Z115">
        <f>AVERAGE(expt!AJ113:AY113)</f>
        <v>2.2381619097376304</v>
      </c>
      <c r="AB115">
        <f>STDEV('Gal4 ctrl'!AJ113:AY113)/SQRT(COUNT('Gal4 ctrl'!AJ113:AY113))</f>
        <v>1.2863778386346083</v>
      </c>
      <c r="AC115">
        <f>STDEV('UAS ctrl'!AJ113:AY113)/SQRT(COUNT('UAS ctrl'!AJ113:AY113))</f>
        <v>1.32335831492908</v>
      </c>
      <c r="AD115">
        <f>STDEV(expt!AJ113:AY113)/SQRT(COUNT(expt!AJ113:AY113))</f>
        <v>0.53343926608977743</v>
      </c>
      <c r="AF115">
        <f>AVERAGE('Gal4 ctrl'!BQ113:CF113)</f>
        <v>4.0868370597216579</v>
      </c>
      <c r="AG115">
        <f>AVERAGE('UAS ctrl'!BQ113:CF113)</f>
        <v>2.7551176346560862</v>
      </c>
      <c r="AH115">
        <f>AVERAGE(expt!BQ113:CF113)</f>
        <v>1.4826483610425283</v>
      </c>
      <c r="AJ115">
        <f>STDEV('Gal4 ctrl'!BQ113:CF113)/SQRT(COUNT('Gal4 ctrl'!BQ113:CF113))</f>
        <v>0.62150836761602224</v>
      </c>
      <c r="AK115">
        <f>STDEV('UAS ctrl'!BQ113:CF113)/SQRT(COUNT('UAS ctrl'!BQ113:CF113))</f>
        <v>1.0405302491120791</v>
      </c>
      <c r="AL115">
        <f>STDEV(expt!BQ113:CF113)/SQRT(COUNT(expt!BQ113:CF113))</f>
        <v>0.55479359183964294</v>
      </c>
      <c r="AP115">
        <f>AVERAGE('Gal4 ctrl'!S113:AI113)</f>
        <v>1.2028197451572158</v>
      </c>
      <c r="AQ115">
        <f>AVERAGE('UAS ctrl'!S113:AI113)</f>
        <v>1.198933927766785</v>
      </c>
      <c r="AR115">
        <f>AVERAGE(expt!S113:AI113)</f>
        <v>1.0131728653018433</v>
      </c>
      <c r="AT115">
        <f>STDEV('Gal4 ctrl'!S113:AI113)/SQRT(COUNT('Gal4 ctrl'!S113:AI113))</f>
        <v>0.14486072553965881</v>
      </c>
      <c r="AU115">
        <f>STDEV('UAS ctrl'!S113:AI113)/SQRT(COUNT('UAS ctrl'!S113:AI113))</f>
        <v>0.15240836194136356</v>
      </c>
      <c r="AV115">
        <f>STDEV(expt!S113:AI113)/SQRT(COUNT(expt!S113:AI113))</f>
        <v>7.1233952120298011E-2</v>
      </c>
      <c r="AX115">
        <f>AVERAGE('Gal4 ctrl'!AZ113:BP113)</f>
        <v>1.0624962226467118</v>
      </c>
      <c r="AY115">
        <f>AVERAGE('UAS ctrl'!AZ113:BP113)</f>
        <v>0.76287616907488787</v>
      </c>
      <c r="AZ115">
        <f>AVERAGE(expt!AZ113:BP113)</f>
        <v>0.68583610793384675</v>
      </c>
      <c r="BB115">
        <f>STDEV('Gal4 ctrl'!AZ113:BP113)/SQRT(COUNT('Gal4 ctrl'!AZ113:BP113))</f>
        <v>0.10450146335645831</v>
      </c>
      <c r="BC115">
        <f>STDEV('UAS ctrl'!AZ113:BP113)/SQRT(COUNT('UAS ctrl'!AZ113:BP113))</f>
        <v>0.13169336300452023</v>
      </c>
      <c r="BD115">
        <f>STDEV(expt!AZ113:BP113)/SQRT(COUNT(expt!AZ113:BP113))</f>
        <v>0.11038660830461453</v>
      </c>
      <c r="BF115">
        <f>AVERAGE('Gal4 ctrl'!CG113:CW113)</f>
        <v>0.96500133615671169</v>
      </c>
      <c r="BG115">
        <f>AVERAGE('UAS ctrl'!CG113:CW113)</f>
        <v>0.69983071044960132</v>
      </c>
      <c r="BH115">
        <f>AVERAGE(expt!CG113:CW113)</f>
        <v>0.61588212699570133</v>
      </c>
      <c r="BJ115">
        <f>STDEV('Gal4 ctrl'!CG113:CW113)/SQRT(COUNT('Gal4 ctrl'!CG113:CW113))</f>
        <v>0.10547464676282237</v>
      </c>
      <c r="BK115">
        <f>STDEV('UAS ctrl'!CG113:CW113)/SQRT(COUNT('UAS ctrl'!CG113:CW113))</f>
        <v>4.991750419286313E-2</v>
      </c>
      <c r="BL115">
        <f>STDEV(expt!CG113:CW113)/SQRT(COUNT(expt!CG113:CW113))</f>
        <v>0.11639410026307363</v>
      </c>
      <c r="BQ115" t="e">
        <f>AVERAGE('Gal4 ctrl'!CX113:DN113)</f>
        <v>#DIV/0!</v>
      </c>
      <c r="BR115">
        <f>AVERAGE('UAS ctrl'!CX113:DN113)</f>
        <v>0.62645416666666665</v>
      </c>
      <c r="BS115" t="e">
        <f>AVERAGE(expt!CX113:DN113)</f>
        <v>#DIV/0!</v>
      </c>
      <c r="BU115" t="e">
        <f>STDEV('Gal4 ctrl'!CX113:DN113)/SQRT(COUNT('Gal4 ctrl'!CX113:DN113))</f>
        <v>#DIV/0!</v>
      </c>
      <c r="BV115">
        <f>STDEV('UAS ctrl'!CX113:DN113)/SQRT(COUNT('UAS ctrl'!CX113:DN113))</f>
        <v>5.3312722406489543E-2</v>
      </c>
      <c r="BW115" t="e">
        <f>STDEV(expt!CX113:DN113)/SQRT(COUNT(expt!CX113:DN113))</f>
        <v>#DIV/0!</v>
      </c>
      <c r="BY115" t="e">
        <f>AVERAGE('Gal4 ctrl'!DO113:EE113)</f>
        <v>#DIV/0!</v>
      </c>
      <c r="BZ115">
        <f>AVERAGE('UAS ctrl'!DO113:EE113)</f>
        <v>0.56619000000000008</v>
      </c>
      <c r="CA115" t="e">
        <f>AVERAGE(expt!DO113:EE113)</f>
        <v>#DIV/0!</v>
      </c>
      <c r="CC115" t="e">
        <f>STDEV('Gal4 ctrl'!DO113:EE113)/SQRT(COUNT('Gal4 ctrl'!DO113:EE113))</f>
        <v>#DIV/0!</v>
      </c>
      <c r="CD115">
        <f>STDEV('UAS ctrl'!DO113:EE113)/SQRT(COUNT('UAS ctrl'!DO113:EE113))</f>
        <v>5.2076979253618524E-2</v>
      </c>
      <c r="CE115" t="e">
        <f>STDEV(expt!DO113:EE113)/SQRT(COUNT(expt!DO113:EE113))</f>
        <v>#DIV/0!</v>
      </c>
      <c r="CG115" t="e">
        <f>AVERAGE('Gal4 ctrl'!EF113:EV113)</f>
        <v>#DIV/0!</v>
      </c>
      <c r="CH115">
        <f>AVERAGE('UAS ctrl'!EF113:EV113)</f>
        <v>0.51205583333333338</v>
      </c>
      <c r="CI115" t="e">
        <f>AVERAGE(expt!EF113:EV113)</f>
        <v>#DIV/0!</v>
      </c>
      <c r="CK115" t="e">
        <f>STDEV('Gal4 ctrl'!EF113:EV113)/SQRT(COUNT('Gal4 ctrl'!EF113:EV113))</f>
        <v>#DIV/0!</v>
      </c>
      <c r="CL115">
        <f>STDEV('UAS ctrl'!EF113:EV113)/SQRT(COUNT('UAS ctrl'!EF113:EV113))</f>
        <v>3.7095098578831559E-2</v>
      </c>
      <c r="CM115" t="e">
        <f>STDEV(expt!EF113:EV113)/SQRT(COUNT(expt!EF113:EV113))</f>
        <v>#DIV/0!</v>
      </c>
    </row>
    <row r="116" spans="15:91" x14ac:dyDescent="0.2">
      <c r="O116">
        <v>113</v>
      </c>
      <c r="P116">
        <f>AVERAGE('Gal4 ctrl'!C114:R114)</f>
        <v>6.1377039647508465</v>
      </c>
      <c r="Q116">
        <f>AVERAGE('UAS ctrl'!C114:R114)</f>
        <v>4.2053395408315657</v>
      </c>
      <c r="R116">
        <f>AVERAGE(expt!C114:R114)</f>
        <v>4.1250488492801018</v>
      </c>
      <c r="T116">
        <f>STDEV('Gal4 ctrl'!C114:R114)/SQRT(COUNT('Gal4 ctrl'!C114:R114))</f>
        <v>1.2969070014889992</v>
      </c>
      <c r="U116">
        <f>STDEV('UAS ctrl'!C114:R114)/SQRT(COUNT('UAS ctrl'!C114:R114))</f>
        <v>1.2765362062284162</v>
      </c>
      <c r="V116">
        <f>STDEV(expt!C114:R114)/SQRT(COUNT(expt!C114:R114))</f>
        <v>0.61656705493188768</v>
      </c>
      <c r="X116">
        <f>AVERAGE('Gal4 ctrl'!AJ114:AY114)</f>
        <v>4.6609971999153741</v>
      </c>
      <c r="Y116">
        <f>AVERAGE('UAS ctrl'!AJ114:AY114)</f>
        <v>3.3265231899440821</v>
      </c>
      <c r="Z116">
        <f>AVERAGE(expt!AJ114:AY114)</f>
        <v>1.9422478756434807</v>
      </c>
      <c r="AB116">
        <f>STDEV('Gal4 ctrl'!AJ114:AY114)/SQRT(COUNT('Gal4 ctrl'!AJ114:AY114))</f>
        <v>0.98131461467495229</v>
      </c>
      <c r="AC116">
        <f>STDEV('UAS ctrl'!AJ114:AY114)/SQRT(COUNT('UAS ctrl'!AJ114:AY114))</f>
        <v>1.2418762524599878</v>
      </c>
      <c r="AD116">
        <f>STDEV(expt!AJ114:AY114)/SQRT(COUNT(expt!AJ114:AY114))</f>
        <v>0.42043278382817362</v>
      </c>
      <c r="AF116">
        <f>AVERAGE('Gal4 ctrl'!BQ114:CF114)</f>
        <v>3.7261319692858001</v>
      </c>
      <c r="AG116">
        <f>AVERAGE('UAS ctrl'!BQ114:CF114)</f>
        <v>3.5501658434574659</v>
      </c>
      <c r="AH116">
        <f>AVERAGE(expt!BQ114:CF114)</f>
        <v>1.7047248380954443</v>
      </c>
      <c r="AJ116">
        <f>STDEV('Gal4 ctrl'!BQ114:CF114)/SQRT(COUNT('Gal4 ctrl'!BQ114:CF114))</f>
        <v>0.43141134511477403</v>
      </c>
      <c r="AK116">
        <f>STDEV('UAS ctrl'!BQ114:CF114)/SQRT(COUNT('UAS ctrl'!BQ114:CF114))</f>
        <v>1.1454252691479927</v>
      </c>
      <c r="AL116">
        <f>STDEV(expt!BQ114:CF114)/SQRT(COUNT(expt!BQ114:CF114))</f>
        <v>0.44994573821302924</v>
      </c>
      <c r="AP116">
        <f>AVERAGE('Gal4 ctrl'!S114:AI114)</f>
        <v>1.2596934598974836</v>
      </c>
      <c r="AQ116">
        <f>AVERAGE('UAS ctrl'!S114:AI114)</f>
        <v>0.90469329563400247</v>
      </c>
      <c r="AR116">
        <f>AVERAGE(expt!S114:AI114)</f>
        <v>0.93927633639841002</v>
      </c>
      <c r="AT116">
        <f>STDEV('Gal4 ctrl'!S114:AI114)/SQRT(COUNT('Gal4 ctrl'!S114:AI114))</f>
        <v>0.15254958034158125</v>
      </c>
      <c r="AU116">
        <f>STDEV('UAS ctrl'!S114:AI114)/SQRT(COUNT('UAS ctrl'!S114:AI114))</f>
        <v>0.13225668823095488</v>
      </c>
      <c r="AV116">
        <f>STDEV(expt!S114:AI114)/SQRT(COUNT(expt!S114:AI114))</f>
        <v>8.5929380706409542E-2</v>
      </c>
      <c r="AX116">
        <f>AVERAGE('Gal4 ctrl'!AZ114:BP114)</f>
        <v>1.0490713366838249</v>
      </c>
      <c r="AY116">
        <f>AVERAGE('UAS ctrl'!AZ114:BP114)</f>
        <v>0.77348326073950036</v>
      </c>
      <c r="AZ116">
        <f>AVERAGE(expt!AZ114:BP114)</f>
        <v>0.63713212518430196</v>
      </c>
      <c r="BB116">
        <f>STDEV('Gal4 ctrl'!AZ114:BP114)/SQRT(COUNT('Gal4 ctrl'!AZ114:BP114))</f>
        <v>0.14851675310805776</v>
      </c>
      <c r="BC116">
        <f>STDEV('UAS ctrl'!AZ114:BP114)/SQRT(COUNT('UAS ctrl'!AZ114:BP114))</f>
        <v>0.1096978833435124</v>
      </c>
      <c r="BD116">
        <f>STDEV(expt!AZ114:BP114)/SQRT(COUNT(expt!AZ114:BP114))</f>
        <v>9.686339237277046E-2</v>
      </c>
      <c r="BF116">
        <f>AVERAGE('Gal4 ctrl'!CG114:CW114)</f>
        <v>1.0801336325248407</v>
      </c>
      <c r="BG116">
        <f>AVERAGE('UAS ctrl'!CG114:CW114)</f>
        <v>0.78398977791747837</v>
      </c>
      <c r="BH116">
        <f>AVERAGE(expt!CG114:CW114)</f>
        <v>0.5208028689030505</v>
      </c>
      <c r="BJ116">
        <f>STDEV('Gal4 ctrl'!CG114:CW114)/SQRT(COUNT('Gal4 ctrl'!CG114:CW114))</f>
        <v>0.13462832693827703</v>
      </c>
      <c r="BK116">
        <f>STDEV('UAS ctrl'!CG114:CW114)/SQRT(COUNT('UAS ctrl'!CG114:CW114))</f>
        <v>6.3518507995634521E-2</v>
      </c>
      <c r="BL116">
        <f>STDEV(expt!CG114:CW114)/SQRT(COUNT(expt!CG114:CW114))</f>
        <v>4.9310078990366983E-2</v>
      </c>
      <c r="BQ116" t="e">
        <f>AVERAGE('Gal4 ctrl'!CX114:DN114)</f>
        <v>#DIV/0!</v>
      </c>
      <c r="BR116">
        <f>AVERAGE('UAS ctrl'!CX114:DN114)</f>
        <v>0.62967833333333345</v>
      </c>
      <c r="BS116" t="e">
        <f>AVERAGE(expt!CX114:DN114)</f>
        <v>#DIV/0!</v>
      </c>
      <c r="BU116" t="e">
        <f>STDEV('Gal4 ctrl'!CX114:DN114)/SQRT(COUNT('Gal4 ctrl'!CX114:DN114))</f>
        <v>#DIV/0!</v>
      </c>
      <c r="BV116">
        <f>STDEV('UAS ctrl'!CX114:DN114)/SQRT(COUNT('UAS ctrl'!CX114:DN114))</f>
        <v>4.4265682700021458E-2</v>
      </c>
      <c r="BW116" t="e">
        <f>STDEV(expt!CX114:DN114)/SQRT(COUNT(expt!CX114:DN114))</f>
        <v>#DIV/0!</v>
      </c>
      <c r="BY116" t="e">
        <f>AVERAGE('Gal4 ctrl'!DO114:EE114)</f>
        <v>#DIV/0!</v>
      </c>
      <c r="BZ116">
        <f>AVERAGE('UAS ctrl'!DO114:EE114)</f>
        <v>0.53800999999999999</v>
      </c>
      <c r="CA116" t="e">
        <f>AVERAGE(expt!DO114:EE114)</f>
        <v>#DIV/0!</v>
      </c>
      <c r="CC116" t="e">
        <f>STDEV('Gal4 ctrl'!DO114:EE114)/SQRT(COUNT('Gal4 ctrl'!DO114:EE114))</f>
        <v>#DIV/0!</v>
      </c>
      <c r="CD116">
        <f>STDEV('UAS ctrl'!DO114:EE114)/SQRT(COUNT('UAS ctrl'!DO114:EE114))</f>
        <v>5.9165266044027921E-2</v>
      </c>
      <c r="CE116" t="e">
        <f>STDEV(expt!DO114:EE114)/SQRT(COUNT(expt!DO114:EE114))</f>
        <v>#DIV/0!</v>
      </c>
      <c r="CG116" t="e">
        <f>AVERAGE('Gal4 ctrl'!EF114:EV114)</f>
        <v>#DIV/0!</v>
      </c>
      <c r="CH116">
        <f>AVERAGE('UAS ctrl'!EF114:EV114)</f>
        <v>0.48460000000000009</v>
      </c>
      <c r="CI116" t="e">
        <f>AVERAGE(expt!EF114:EV114)</f>
        <v>#DIV/0!</v>
      </c>
      <c r="CK116" t="e">
        <f>STDEV('Gal4 ctrl'!EF114:EV114)/SQRT(COUNT('Gal4 ctrl'!EF114:EV114))</f>
        <v>#DIV/0!</v>
      </c>
      <c r="CL116">
        <f>STDEV('UAS ctrl'!EF114:EV114)/SQRT(COUNT('UAS ctrl'!EF114:EV114))</f>
        <v>3.931798713211556E-2</v>
      </c>
      <c r="CM116" t="e">
        <f>STDEV(expt!EF114:EV114)/SQRT(COUNT(expt!EF114:EV114))</f>
        <v>#DIV/0!</v>
      </c>
    </row>
    <row r="117" spans="15:91" x14ac:dyDescent="0.2">
      <c r="O117">
        <v>114</v>
      </c>
      <c r="P117">
        <f>AVERAGE('Gal4 ctrl'!C115:R115)</f>
        <v>6.6718869674879517</v>
      </c>
      <c r="Q117">
        <f>AVERAGE('UAS ctrl'!C115:R115)</f>
        <v>4.6410801184679462</v>
      </c>
      <c r="R117">
        <f>AVERAGE(expt!C115:R115)</f>
        <v>3.7463266450623145</v>
      </c>
      <c r="T117">
        <f>STDEV('Gal4 ctrl'!C115:R115)/SQRT(COUNT('Gal4 ctrl'!C115:R115))</f>
        <v>1.1337448045819232</v>
      </c>
      <c r="U117">
        <f>STDEV('UAS ctrl'!C115:R115)/SQRT(COUNT('UAS ctrl'!C115:R115))</f>
        <v>1.3034376955869946</v>
      </c>
      <c r="V117">
        <f>STDEV(expt!C115:R115)/SQRT(COUNT(expt!C115:R115))</f>
        <v>0.75676882884011587</v>
      </c>
      <c r="X117">
        <f>AVERAGE('Gal4 ctrl'!AJ115:AY115)</f>
        <v>4.4185342518747897</v>
      </c>
      <c r="Y117">
        <f>AVERAGE('UAS ctrl'!AJ115:AY115)</f>
        <v>3.1338719716991821</v>
      </c>
      <c r="Z117">
        <f>AVERAGE(expt!AJ115:AY115)</f>
        <v>2.3849880432729975</v>
      </c>
      <c r="AB117">
        <f>STDEV('Gal4 ctrl'!AJ115:AY115)/SQRT(COUNT('Gal4 ctrl'!AJ115:AY115))</f>
        <v>0.98506524801138962</v>
      </c>
      <c r="AC117">
        <f>STDEV('UAS ctrl'!AJ115:AY115)/SQRT(COUNT('UAS ctrl'!AJ115:AY115))</f>
        <v>0.90992597804665365</v>
      </c>
      <c r="AD117">
        <f>STDEV(expt!AJ115:AY115)/SQRT(COUNT(expt!AJ115:AY115))</f>
        <v>0.45648304198689121</v>
      </c>
      <c r="AF117">
        <f>AVERAGE('Gal4 ctrl'!BQ115:CF115)</f>
        <v>4.3786754799721859</v>
      </c>
      <c r="AG117">
        <f>AVERAGE('UAS ctrl'!BQ115:CF115)</f>
        <v>4.0140223635963821</v>
      </c>
      <c r="AH117">
        <f>AVERAGE(expt!BQ115:CF115)</f>
        <v>1.7312313878007455</v>
      </c>
      <c r="AJ117">
        <f>STDEV('Gal4 ctrl'!BQ115:CF115)/SQRT(COUNT('Gal4 ctrl'!BQ115:CF115))</f>
        <v>0.68095112765170696</v>
      </c>
      <c r="AK117">
        <f>STDEV('UAS ctrl'!BQ115:CF115)/SQRT(COUNT('UAS ctrl'!BQ115:CF115))</f>
        <v>1.2920742788788888</v>
      </c>
      <c r="AL117">
        <f>STDEV(expt!BQ115:CF115)/SQRT(COUNT(expt!BQ115:CF115))</f>
        <v>0.43195271350224523</v>
      </c>
      <c r="AP117">
        <f>AVERAGE('Gal4 ctrl'!S115:AI115)</f>
        <v>1.1770061084888714</v>
      </c>
      <c r="AQ117">
        <f>AVERAGE('UAS ctrl'!S115:AI115)</f>
        <v>0.88285720634495135</v>
      </c>
      <c r="AR117">
        <f>AVERAGE(expt!S115:AI115)</f>
        <v>0.8893398417557643</v>
      </c>
      <c r="AT117">
        <f>STDEV('Gal4 ctrl'!S115:AI115)/SQRT(COUNT('Gal4 ctrl'!S115:AI115))</f>
        <v>8.2358482119743254E-2</v>
      </c>
      <c r="AU117">
        <f>STDEV('UAS ctrl'!S115:AI115)/SQRT(COUNT('UAS ctrl'!S115:AI115))</f>
        <v>0.10688297304321416</v>
      </c>
      <c r="AV117">
        <f>STDEV(expt!S115:AI115)/SQRT(COUNT(expt!S115:AI115))</f>
        <v>0.13582377771413623</v>
      </c>
      <c r="AX117">
        <f>AVERAGE('Gal4 ctrl'!AZ115:BP115)</f>
        <v>0.92229263237996439</v>
      </c>
      <c r="AY117">
        <f>AVERAGE('UAS ctrl'!AZ115:BP115)</f>
        <v>0.8634963837984273</v>
      </c>
      <c r="AZ117">
        <f>AVERAGE(expt!AZ115:BP115)</f>
        <v>0.72897462125584056</v>
      </c>
      <c r="BB117">
        <f>STDEV('Gal4 ctrl'!AZ115:BP115)/SQRT(COUNT('Gal4 ctrl'!AZ115:BP115))</f>
        <v>6.0028702350479683E-2</v>
      </c>
      <c r="BC117">
        <f>STDEV('UAS ctrl'!AZ115:BP115)/SQRT(COUNT('UAS ctrl'!AZ115:BP115))</f>
        <v>0.10005573032739634</v>
      </c>
      <c r="BD117">
        <f>STDEV(expt!AZ115:BP115)/SQRT(COUNT(expt!AZ115:BP115))</f>
        <v>7.4645648018321353E-2</v>
      </c>
      <c r="BF117">
        <f>AVERAGE('Gal4 ctrl'!CG115:CW115)</f>
        <v>1.3197576821079529</v>
      </c>
      <c r="BG117">
        <f>AVERAGE('UAS ctrl'!CG115:CW115)</f>
        <v>0.85818254283383555</v>
      </c>
      <c r="BH117">
        <f>AVERAGE(expt!CG115:CW115)</f>
        <v>0.5479737917883426</v>
      </c>
      <c r="BJ117">
        <f>STDEV('Gal4 ctrl'!CG115:CW115)/SQRT(COUNT('Gal4 ctrl'!CG115:CW115))</f>
        <v>0.19463344436956773</v>
      </c>
      <c r="BK117">
        <f>STDEV('UAS ctrl'!CG115:CW115)/SQRT(COUNT('UAS ctrl'!CG115:CW115))</f>
        <v>0.11146458776120058</v>
      </c>
      <c r="BL117">
        <f>STDEV(expt!CG115:CW115)/SQRT(COUNT(expt!CG115:CW115))</f>
        <v>7.8882267409718057E-2</v>
      </c>
      <c r="BQ117" t="e">
        <f>AVERAGE('Gal4 ctrl'!CX115:DN115)</f>
        <v>#DIV/0!</v>
      </c>
      <c r="BR117">
        <f>AVERAGE('UAS ctrl'!CX115:DN115)</f>
        <v>0.62039583333333326</v>
      </c>
      <c r="BS117" t="e">
        <f>AVERAGE(expt!CX115:DN115)</f>
        <v>#DIV/0!</v>
      </c>
      <c r="BU117" t="e">
        <f>STDEV('Gal4 ctrl'!CX115:DN115)/SQRT(COUNT('Gal4 ctrl'!CX115:DN115))</f>
        <v>#DIV/0!</v>
      </c>
      <c r="BV117">
        <f>STDEV('UAS ctrl'!CX115:DN115)/SQRT(COUNT('UAS ctrl'!CX115:DN115))</f>
        <v>4.8063081252478337E-2</v>
      </c>
      <c r="BW117" t="e">
        <f>STDEV(expt!CX115:DN115)/SQRT(COUNT(expt!CX115:DN115))</f>
        <v>#DIV/0!</v>
      </c>
      <c r="BY117" t="e">
        <f>AVERAGE('Gal4 ctrl'!DO115:EE115)</f>
        <v>#DIV/0!</v>
      </c>
      <c r="BZ117">
        <f>AVERAGE('UAS ctrl'!DO115:EE115)</f>
        <v>0.54381916666666674</v>
      </c>
      <c r="CA117" t="e">
        <f>AVERAGE(expt!DO115:EE115)</f>
        <v>#DIV/0!</v>
      </c>
      <c r="CC117" t="e">
        <f>STDEV('Gal4 ctrl'!DO115:EE115)/SQRT(COUNT('Gal4 ctrl'!DO115:EE115))</f>
        <v>#DIV/0!</v>
      </c>
      <c r="CD117">
        <f>STDEV('UAS ctrl'!DO115:EE115)/SQRT(COUNT('UAS ctrl'!DO115:EE115))</f>
        <v>5.4426129384564398E-2</v>
      </c>
      <c r="CE117" t="e">
        <f>STDEV(expt!DO115:EE115)/SQRT(COUNT(expt!DO115:EE115))</f>
        <v>#DIV/0!</v>
      </c>
      <c r="CG117" t="e">
        <f>AVERAGE('Gal4 ctrl'!EF115:EV115)</f>
        <v>#DIV/0!</v>
      </c>
      <c r="CH117">
        <f>AVERAGE('UAS ctrl'!EF115:EV115)</f>
        <v>0.48126666666666668</v>
      </c>
      <c r="CI117" t="e">
        <f>AVERAGE(expt!EF115:EV115)</f>
        <v>#DIV/0!</v>
      </c>
      <c r="CK117" t="e">
        <f>STDEV('Gal4 ctrl'!EF115:EV115)/SQRT(COUNT('Gal4 ctrl'!EF115:EV115))</f>
        <v>#DIV/0!</v>
      </c>
      <c r="CL117">
        <f>STDEV('UAS ctrl'!EF115:EV115)/SQRT(COUNT('UAS ctrl'!EF115:EV115))</f>
        <v>4.1621218807844931E-2</v>
      </c>
      <c r="CM117" t="e">
        <f>STDEV(expt!EF115:EV115)/SQRT(COUNT(expt!EF115:EV115))</f>
        <v>#DIV/0!</v>
      </c>
    </row>
    <row r="118" spans="15:91" x14ac:dyDescent="0.2">
      <c r="O118">
        <v>115</v>
      </c>
      <c r="P118">
        <f>AVERAGE('Gal4 ctrl'!C116:R116)</f>
        <v>5.6656377419504</v>
      </c>
      <c r="Q118">
        <f>AVERAGE('UAS ctrl'!C116:R116)</f>
        <v>4.5375868669269384</v>
      </c>
      <c r="R118">
        <f>AVERAGE(expt!C116:R116)</f>
        <v>3.7083185163978052</v>
      </c>
      <c r="T118">
        <f>STDEV('Gal4 ctrl'!C116:R116)/SQRT(COUNT('Gal4 ctrl'!C116:R116))</f>
        <v>1.3826150392348286</v>
      </c>
      <c r="U118">
        <f>STDEV('UAS ctrl'!C116:R116)/SQRT(COUNT('UAS ctrl'!C116:R116))</f>
        <v>1.2575685913824945</v>
      </c>
      <c r="V118">
        <f>STDEV(expt!C116:R116)/SQRT(COUNT(expt!C116:R116))</f>
        <v>0.79703169229443638</v>
      </c>
      <c r="X118">
        <f>AVERAGE('Gal4 ctrl'!AJ116:AY116)</f>
        <v>4.4427823369406125</v>
      </c>
      <c r="Y118">
        <f>AVERAGE('UAS ctrl'!AJ116:AY116)</f>
        <v>3.3204934959533046</v>
      </c>
      <c r="Z118">
        <f>AVERAGE(expt!AJ116:AY116)</f>
        <v>1.8536375468750899</v>
      </c>
      <c r="AB118">
        <f>STDEV('Gal4 ctrl'!AJ116:AY116)/SQRT(COUNT('Gal4 ctrl'!AJ116:AY116))</f>
        <v>1.0068116412267325</v>
      </c>
      <c r="AC118">
        <f>STDEV('UAS ctrl'!AJ116:AY116)/SQRT(COUNT('UAS ctrl'!AJ116:AY116))</f>
        <v>1.3674677065888456</v>
      </c>
      <c r="AD118">
        <f>STDEV(expt!AJ116:AY116)/SQRT(COUNT(expt!AJ116:AY116))</f>
        <v>0.40456973437292865</v>
      </c>
      <c r="AF118">
        <f>AVERAGE('Gal4 ctrl'!BQ116:CF116)</f>
        <v>5.0119887810223647</v>
      </c>
      <c r="AG118">
        <f>AVERAGE('UAS ctrl'!BQ116:CF116)</f>
        <v>3.8970128716462846</v>
      </c>
      <c r="AH118">
        <f>AVERAGE(expt!BQ116:CF116)</f>
        <v>1.7292695989664262</v>
      </c>
      <c r="AJ118">
        <f>STDEV('Gal4 ctrl'!BQ116:CF116)/SQRT(COUNT('Gal4 ctrl'!BQ116:CF116))</f>
        <v>0.87043529810121512</v>
      </c>
      <c r="AK118">
        <f>STDEV('UAS ctrl'!BQ116:CF116)/SQRT(COUNT('UAS ctrl'!BQ116:CF116))</f>
        <v>1.0157995089187299</v>
      </c>
      <c r="AL118">
        <f>STDEV(expt!BQ116:CF116)/SQRT(COUNT(expt!BQ116:CF116))</f>
        <v>0.53550437152160013</v>
      </c>
      <c r="AP118">
        <f>AVERAGE('Gal4 ctrl'!S116:AI116)</f>
        <v>1.1485546214930888</v>
      </c>
      <c r="AQ118">
        <f>AVERAGE('UAS ctrl'!S116:AI116)</f>
        <v>0.96253102854750183</v>
      </c>
      <c r="AR118">
        <f>AVERAGE(expt!S116:AI116)</f>
        <v>0.95069927231017903</v>
      </c>
      <c r="AT118">
        <f>STDEV('Gal4 ctrl'!S116:AI116)/SQRT(COUNT('Gal4 ctrl'!S116:AI116))</f>
        <v>0.10616401094156327</v>
      </c>
      <c r="AU118">
        <f>STDEV('UAS ctrl'!S116:AI116)/SQRT(COUNT('UAS ctrl'!S116:AI116))</f>
        <v>9.7924311881804449E-2</v>
      </c>
      <c r="AV118">
        <f>STDEV(expt!S116:AI116)/SQRT(COUNT(expt!S116:AI116))</f>
        <v>7.3776088549723978E-2</v>
      </c>
      <c r="AX118">
        <f>AVERAGE('Gal4 ctrl'!AZ116:BP116)</f>
        <v>1.0421789066173965</v>
      </c>
      <c r="AY118">
        <f>AVERAGE('UAS ctrl'!AZ116:BP116)</f>
        <v>0.76993351477532557</v>
      </c>
      <c r="AZ118">
        <f>AVERAGE(expt!AZ116:BP116)</f>
        <v>0.63335474745302889</v>
      </c>
      <c r="BB118">
        <f>STDEV('Gal4 ctrl'!AZ116:BP116)/SQRT(COUNT('Gal4 ctrl'!AZ116:BP116))</f>
        <v>5.72124549992949E-2</v>
      </c>
      <c r="BC118">
        <f>STDEV('UAS ctrl'!AZ116:BP116)/SQRT(COUNT('UAS ctrl'!AZ116:BP116))</f>
        <v>7.6333453085077912E-2</v>
      </c>
      <c r="BD118">
        <f>STDEV(expt!AZ116:BP116)/SQRT(COUNT(expt!AZ116:BP116))</f>
        <v>2.6238073055496986E-2</v>
      </c>
      <c r="BF118">
        <f>AVERAGE('Gal4 ctrl'!CG116:CW116)</f>
        <v>1.1535302514103825</v>
      </c>
      <c r="BG118">
        <f>AVERAGE('UAS ctrl'!CG116:CW116)</f>
        <v>0.79323831896066654</v>
      </c>
      <c r="BH118">
        <f>AVERAGE(expt!CG116:CW116)</f>
        <v>0.56810990526937555</v>
      </c>
      <c r="BJ118">
        <f>STDEV('Gal4 ctrl'!CG116:CW116)/SQRT(COUNT('Gal4 ctrl'!CG116:CW116))</f>
        <v>0.17565540486117645</v>
      </c>
      <c r="BK118">
        <f>STDEV('UAS ctrl'!CG116:CW116)/SQRT(COUNT('UAS ctrl'!CG116:CW116))</f>
        <v>4.5416675017464395E-2</v>
      </c>
      <c r="BL118">
        <f>STDEV(expt!CG116:CW116)/SQRT(COUNT(expt!CG116:CW116))</f>
        <v>8.993722170995308E-2</v>
      </c>
      <c r="BQ118" t="e">
        <f>AVERAGE('Gal4 ctrl'!CX116:DN116)</f>
        <v>#DIV/0!</v>
      </c>
      <c r="BR118">
        <f>AVERAGE('UAS ctrl'!CX116:DN116)</f>
        <v>0.61657249999999997</v>
      </c>
      <c r="BS118" t="e">
        <f>AVERAGE(expt!CX116:DN116)</f>
        <v>#DIV/0!</v>
      </c>
      <c r="BU118" t="e">
        <f>STDEV('Gal4 ctrl'!CX116:DN116)/SQRT(COUNT('Gal4 ctrl'!CX116:DN116))</f>
        <v>#DIV/0!</v>
      </c>
      <c r="BV118">
        <f>STDEV('UAS ctrl'!CX116:DN116)/SQRT(COUNT('UAS ctrl'!CX116:DN116))</f>
        <v>5.5475427649696103E-2</v>
      </c>
      <c r="BW118" t="e">
        <f>STDEV(expt!CX116:DN116)/SQRT(COUNT(expt!CX116:DN116))</f>
        <v>#DIV/0!</v>
      </c>
      <c r="BY118" t="e">
        <f>AVERAGE('Gal4 ctrl'!DO116:EE116)</f>
        <v>#DIV/0!</v>
      </c>
      <c r="BZ118">
        <f>AVERAGE('UAS ctrl'!DO116:EE116)</f>
        <v>0.5293783333333334</v>
      </c>
      <c r="CA118" t="e">
        <f>AVERAGE(expt!DO116:EE116)</f>
        <v>#DIV/0!</v>
      </c>
      <c r="CC118" t="e">
        <f>STDEV('Gal4 ctrl'!DO116:EE116)/SQRT(COUNT('Gal4 ctrl'!DO116:EE116))</f>
        <v>#DIV/0!</v>
      </c>
      <c r="CD118">
        <f>STDEV('UAS ctrl'!DO116:EE116)/SQRT(COUNT('UAS ctrl'!DO116:EE116))</f>
        <v>6.7668129923348919E-2</v>
      </c>
      <c r="CE118" t="e">
        <f>STDEV(expt!DO116:EE116)/SQRT(COUNT(expt!DO116:EE116))</f>
        <v>#DIV/0!</v>
      </c>
      <c r="CG118" t="e">
        <f>AVERAGE('Gal4 ctrl'!EF116:EV116)</f>
        <v>#DIV/0!</v>
      </c>
      <c r="CH118">
        <f>AVERAGE('UAS ctrl'!EF116:EV116)</f>
        <v>0.48187416666666666</v>
      </c>
      <c r="CI118" t="e">
        <f>AVERAGE(expt!EF116:EV116)</f>
        <v>#DIV/0!</v>
      </c>
      <c r="CK118" t="e">
        <f>STDEV('Gal4 ctrl'!EF116:EV116)/SQRT(COUNT('Gal4 ctrl'!EF116:EV116))</f>
        <v>#DIV/0!</v>
      </c>
      <c r="CL118">
        <f>STDEV('UAS ctrl'!EF116:EV116)/SQRT(COUNT('UAS ctrl'!EF116:EV116))</f>
        <v>4.0232204996448556E-2</v>
      </c>
      <c r="CM118" t="e">
        <f>STDEV(expt!EF116:EV116)/SQRT(COUNT(expt!EF116:EV116))</f>
        <v>#DIV/0!</v>
      </c>
    </row>
    <row r="119" spans="15:91" x14ac:dyDescent="0.2">
      <c r="O119">
        <v>116</v>
      </c>
      <c r="P119">
        <f>AVERAGE('Gal4 ctrl'!C117:R117)</f>
        <v>5.8132065955945862</v>
      </c>
      <c r="Q119">
        <f>AVERAGE('UAS ctrl'!C117:R117)</f>
        <v>4.0914668642552483</v>
      </c>
      <c r="R119">
        <f>AVERAGE(expt!C117:R117)</f>
        <v>3.6819166190446864</v>
      </c>
      <c r="T119">
        <f>STDEV('Gal4 ctrl'!C117:R117)/SQRT(COUNT('Gal4 ctrl'!C117:R117))</f>
        <v>1.0628993609994315</v>
      </c>
      <c r="U119">
        <f>STDEV('UAS ctrl'!C117:R117)/SQRT(COUNT('UAS ctrl'!C117:R117))</f>
        <v>0.89979827180558625</v>
      </c>
      <c r="V119">
        <f>STDEV(expt!C117:R117)/SQRT(COUNT(expt!C117:R117))</f>
        <v>0.66123051688879686</v>
      </c>
      <c r="X119">
        <f>AVERAGE('Gal4 ctrl'!AJ117:AY117)</f>
        <v>4.1294149448410895</v>
      </c>
      <c r="Y119">
        <f>AVERAGE('UAS ctrl'!AJ117:AY117)</f>
        <v>3.5941282065783899</v>
      </c>
      <c r="Z119">
        <f>AVERAGE(expt!AJ117:AY117)</f>
        <v>2.2536982960123</v>
      </c>
      <c r="AB119">
        <f>STDEV('Gal4 ctrl'!AJ117:AY117)/SQRT(COUNT('Gal4 ctrl'!AJ117:AY117))</f>
        <v>0.77824840732452327</v>
      </c>
      <c r="AC119">
        <f>STDEV('UAS ctrl'!AJ117:AY117)/SQRT(COUNT('UAS ctrl'!AJ117:AY117))</f>
        <v>1.4445019169742921</v>
      </c>
      <c r="AD119">
        <f>STDEV(expt!AJ117:AY117)/SQRT(COUNT(expt!AJ117:AY117))</f>
        <v>0.36642942802656414</v>
      </c>
      <c r="AF119">
        <f>AVERAGE('Gal4 ctrl'!BQ117:CF117)</f>
        <v>5.8476176612224346</v>
      </c>
      <c r="AG119">
        <f>AVERAGE('UAS ctrl'!BQ117:CF117)</f>
        <v>3.2295525584262048</v>
      </c>
      <c r="AH119">
        <f>AVERAGE(expt!BQ117:CF117)</f>
        <v>1.2246057925426812</v>
      </c>
      <c r="AJ119">
        <f>STDEV('Gal4 ctrl'!BQ117:CF117)/SQRT(COUNT('Gal4 ctrl'!BQ117:CF117))</f>
        <v>0.90104095434603049</v>
      </c>
      <c r="AK119">
        <f>STDEV('UAS ctrl'!BQ117:CF117)/SQRT(COUNT('UAS ctrl'!BQ117:CF117))</f>
        <v>0.93516859437959643</v>
      </c>
      <c r="AL119">
        <f>STDEV(expt!BQ117:CF117)/SQRT(COUNT(expt!BQ117:CF117))</f>
        <v>0.57472779786790162</v>
      </c>
      <c r="AP119">
        <f>AVERAGE('Gal4 ctrl'!S117:AI117)</f>
        <v>1.2078646978950278</v>
      </c>
      <c r="AQ119">
        <f>AVERAGE('UAS ctrl'!S117:AI117)</f>
        <v>1.0100607889696123</v>
      </c>
      <c r="AR119">
        <f>AVERAGE(expt!S117:AI117)</f>
        <v>0.87507026217383954</v>
      </c>
      <c r="AT119">
        <f>STDEV('Gal4 ctrl'!S117:AI117)/SQRT(COUNT('Gal4 ctrl'!S117:AI117))</f>
        <v>8.8030743652924112E-2</v>
      </c>
      <c r="AU119">
        <f>STDEV('UAS ctrl'!S117:AI117)/SQRT(COUNT('UAS ctrl'!S117:AI117))</f>
        <v>0.13002466041087954</v>
      </c>
      <c r="AV119">
        <f>STDEV(expt!S117:AI117)/SQRT(COUNT(expt!S117:AI117))</f>
        <v>3.677246339335756E-2</v>
      </c>
      <c r="AX119">
        <f>AVERAGE('Gal4 ctrl'!AZ117:BP117)</f>
        <v>1.1365074095334584</v>
      </c>
      <c r="AY119">
        <f>AVERAGE('UAS ctrl'!AZ117:BP117)</f>
        <v>0.81275955810774869</v>
      </c>
      <c r="AZ119">
        <f>AVERAGE(expt!AZ117:BP117)</f>
        <v>0.68597110508687076</v>
      </c>
      <c r="BB119">
        <f>STDEV('Gal4 ctrl'!AZ117:BP117)/SQRT(COUNT('Gal4 ctrl'!AZ117:BP117))</f>
        <v>6.9290493237749329E-2</v>
      </c>
      <c r="BC119">
        <f>STDEV('UAS ctrl'!AZ117:BP117)/SQRT(COUNT('UAS ctrl'!AZ117:BP117))</f>
        <v>5.582214500638099E-2</v>
      </c>
      <c r="BD119">
        <f>STDEV(expt!AZ117:BP117)/SQRT(COUNT(expt!AZ117:BP117))</f>
        <v>7.9179363561609581E-2</v>
      </c>
      <c r="BF119">
        <f>AVERAGE('Gal4 ctrl'!CG117:CW117)</f>
        <v>1.1364766245203599</v>
      </c>
      <c r="BG119">
        <f>AVERAGE('UAS ctrl'!CG117:CW117)</f>
        <v>0.74204128590528962</v>
      </c>
      <c r="BH119">
        <f>AVERAGE(expt!CG117:CW117)</f>
        <v>0.47455718729681712</v>
      </c>
      <c r="BJ119">
        <f>STDEV('Gal4 ctrl'!CG117:CW117)/SQRT(COUNT('Gal4 ctrl'!CG117:CW117))</f>
        <v>0.12493616105896387</v>
      </c>
      <c r="BK119">
        <f>STDEV('UAS ctrl'!CG117:CW117)/SQRT(COUNT('UAS ctrl'!CG117:CW117))</f>
        <v>8.2302156418691319E-2</v>
      </c>
      <c r="BL119">
        <f>STDEV(expt!CG117:CW117)/SQRT(COUNT(expt!CG117:CW117))</f>
        <v>6.4615233388217411E-2</v>
      </c>
      <c r="BQ119" t="e">
        <f>AVERAGE('Gal4 ctrl'!CX117:DN117)</f>
        <v>#DIV/0!</v>
      </c>
      <c r="BR119">
        <f>AVERAGE('UAS ctrl'!CX117:DN117)</f>
        <v>0.6245949999999999</v>
      </c>
      <c r="BS119" t="e">
        <f>AVERAGE(expt!CX117:DN117)</f>
        <v>#DIV/0!</v>
      </c>
      <c r="BU119" t="e">
        <f>STDEV('Gal4 ctrl'!CX117:DN117)/SQRT(COUNT('Gal4 ctrl'!CX117:DN117))</f>
        <v>#DIV/0!</v>
      </c>
      <c r="BV119">
        <f>STDEV('UAS ctrl'!CX117:DN117)/SQRT(COUNT('UAS ctrl'!CX117:DN117))</f>
        <v>5.0221781696970696E-2</v>
      </c>
      <c r="BW119" t="e">
        <f>STDEV(expt!CX117:DN117)/SQRT(COUNT(expt!CX117:DN117))</f>
        <v>#DIV/0!</v>
      </c>
      <c r="BY119" t="e">
        <f>AVERAGE('Gal4 ctrl'!DO117:EE117)</f>
        <v>#DIV/0!</v>
      </c>
      <c r="BZ119">
        <f>AVERAGE('UAS ctrl'!DO117:EE117)</f>
        <v>0.55817916666666667</v>
      </c>
      <c r="CA119" t="e">
        <f>AVERAGE(expt!DO117:EE117)</f>
        <v>#DIV/0!</v>
      </c>
      <c r="CC119" t="e">
        <f>STDEV('Gal4 ctrl'!DO117:EE117)/SQRT(COUNT('Gal4 ctrl'!DO117:EE117))</f>
        <v>#DIV/0!</v>
      </c>
      <c r="CD119">
        <f>STDEV('UAS ctrl'!DO117:EE117)/SQRT(COUNT('UAS ctrl'!DO117:EE117))</f>
        <v>6.1818167581372707E-2</v>
      </c>
      <c r="CE119" t="e">
        <f>STDEV(expt!DO117:EE117)/SQRT(COUNT(expt!DO117:EE117))</f>
        <v>#DIV/0!</v>
      </c>
      <c r="CG119" t="e">
        <f>AVERAGE('Gal4 ctrl'!EF117:EV117)</f>
        <v>#DIV/0!</v>
      </c>
      <c r="CH119">
        <f>AVERAGE('UAS ctrl'!EF117:EV117)</f>
        <v>0.46843666666666667</v>
      </c>
      <c r="CI119" t="e">
        <f>AVERAGE(expt!EF117:EV117)</f>
        <v>#DIV/0!</v>
      </c>
      <c r="CK119" t="e">
        <f>STDEV('Gal4 ctrl'!EF117:EV117)/SQRT(COUNT('Gal4 ctrl'!EF117:EV117))</f>
        <v>#DIV/0!</v>
      </c>
      <c r="CL119">
        <f>STDEV('UAS ctrl'!EF117:EV117)/SQRT(COUNT('UAS ctrl'!EF117:EV117))</f>
        <v>4.0467677474770147E-2</v>
      </c>
      <c r="CM119" t="e">
        <f>STDEV(expt!EF117:EV117)/SQRT(COUNT(expt!EF117:EV117))</f>
        <v>#DIV/0!</v>
      </c>
    </row>
    <row r="120" spans="15:91" x14ac:dyDescent="0.2">
      <c r="O120">
        <v>117</v>
      </c>
      <c r="P120">
        <f>AVERAGE('Gal4 ctrl'!C118:R118)</f>
        <v>6.2954247672964163</v>
      </c>
      <c r="Q120">
        <f>AVERAGE('UAS ctrl'!C118:R118)</f>
        <v>4.9089385988622647</v>
      </c>
      <c r="R120">
        <f>AVERAGE(expt!C118:R118)</f>
        <v>3.9605105237113638</v>
      </c>
      <c r="T120">
        <f>STDEV('Gal4 ctrl'!C118:R118)/SQRT(COUNT('Gal4 ctrl'!C118:R118))</f>
        <v>1.1482286860938546</v>
      </c>
      <c r="U120">
        <f>STDEV('UAS ctrl'!C118:R118)/SQRT(COUNT('UAS ctrl'!C118:R118))</f>
        <v>0.5984464412040893</v>
      </c>
      <c r="V120">
        <f>STDEV(expt!C118:R118)/SQRT(COUNT(expt!C118:R118))</f>
        <v>0.83262746550393085</v>
      </c>
      <c r="X120">
        <f>AVERAGE('Gal4 ctrl'!AJ118:AY118)</f>
        <v>3.8311611563497414</v>
      </c>
      <c r="Y120">
        <f>AVERAGE('UAS ctrl'!AJ118:AY118)</f>
        <v>3.2933427794564207</v>
      </c>
      <c r="Z120">
        <f>AVERAGE(expt!AJ118:AY118)</f>
        <v>1.8930030825246231</v>
      </c>
      <c r="AB120">
        <f>STDEV('Gal4 ctrl'!AJ118:AY118)/SQRT(COUNT('Gal4 ctrl'!AJ118:AY118))</f>
        <v>0.8788340191038877</v>
      </c>
      <c r="AC120">
        <f>STDEV('UAS ctrl'!AJ118:AY118)/SQRT(COUNT('UAS ctrl'!AJ118:AY118))</f>
        <v>1.3658384384759648</v>
      </c>
      <c r="AD120">
        <f>STDEV(expt!AJ118:AY118)/SQRT(COUNT(expt!AJ118:AY118))</f>
        <v>0.16946698082408065</v>
      </c>
      <c r="AF120">
        <f>AVERAGE('Gal4 ctrl'!BQ118:CF118)</f>
        <v>5.9211915861997033</v>
      </c>
      <c r="AG120">
        <f>AVERAGE('UAS ctrl'!BQ118:CF118)</f>
        <v>2.7697432566144529</v>
      </c>
      <c r="AH120">
        <f>AVERAGE(expt!BQ118:CF118)</f>
        <v>1.0674544132141204</v>
      </c>
      <c r="AJ120">
        <f>STDEV('Gal4 ctrl'!BQ118:CF118)/SQRT(COUNT('Gal4 ctrl'!BQ118:CF118))</f>
        <v>1.2828263965914082</v>
      </c>
      <c r="AK120">
        <f>STDEV('UAS ctrl'!BQ118:CF118)/SQRT(COUNT('UAS ctrl'!BQ118:CF118))</f>
        <v>0.59495612034998491</v>
      </c>
      <c r="AL120">
        <f>STDEV(expt!BQ118:CF118)/SQRT(COUNT(expt!BQ118:CF118))</f>
        <v>0.38116473226181408</v>
      </c>
      <c r="AP120">
        <f>AVERAGE('Gal4 ctrl'!S118:AI118)</f>
        <v>1.310124532270992</v>
      </c>
      <c r="AQ120">
        <f>AVERAGE('UAS ctrl'!S118:AI118)</f>
        <v>1.0874253066074306</v>
      </c>
      <c r="AR120">
        <f>AVERAGE(expt!S118:AI118)</f>
        <v>0.86694124719999632</v>
      </c>
      <c r="AT120">
        <f>STDEV('Gal4 ctrl'!S118:AI118)/SQRT(COUNT('Gal4 ctrl'!S118:AI118))</f>
        <v>0.11951765105652369</v>
      </c>
      <c r="AU120">
        <f>STDEV('UAS ctrl'!S118:AI118)/SQRT(COUNT('UAS ctrl'!S118:AI118))</f>
        <v>0.15903459195234121</v>
      </c>
      <c r="AV120">
        <f>STDEV(expt!S118:AI118)/SQRT(COUNT(expt!S118:AI118))</f>
        <v>7.3507871029999797E-2</v>
      </c>
      <c r="AX120">
        <f>AVERAGE('Gal4 ctrl'!AZ118:BP118)</f>
        <v>1.0923934731706904</v>
      </c>
      <c r="AY120">
        <f>AVERAGE('UAS ctrl'!AZ118:BP118)</f>
        <v>0.7271131222597037</v>
      </c>
      <c r="AZ120">
        <f>AVERAGE(expt!AZ118:BP118)</f>
        <v>0.63256693643986972</v>
      </c>
      <c r="BB120">
        <f>STDEV('Gal4 ctrl'!AZ118:BP118)/SQRT(COUNT('Gal4 ctrl'!AZ118:BP118))</f>
        <v>0.16297956179415765</v>
      </c>
      <c r="BC120">
        <f>STDEV('UAS ctrl'!AZ118:BP118)/SQRT(COUNT('UAS ctrl'!AZ118:BP118))</f>
        <v>4.8103688557015155E-2</v>
      </c>
      <c r="BD120">
        <f>STDEV(expt!AZ118:BP118)/SQRT(COUNT(expt!AZ118:BP118))</f>
        <v>3.5979067480862145E-2</v>
      </c>
      <c r="BF120">
        <f>AVERAGE('Gal4 ctrl'!CG118:CW118)</f>
        <v>1.1914316931306237</v>
      </c>
      <c r="BG120">
        <f>AVERAGE('UAS ctrl'!CG118:CW118)</f>
        <v>0.78234105454350455</v>
      </c>
      <c r="BH120">
        <f>AVERAGE(expt!CG118:CW118)</f>
        <v>0.52572549830198834</v>
      </c>
      <c r="BJ120">
        <f>STDEV('Gal4 ctrl'!CG118:CW118)/SQRT(COUNT('Gal4 ctrl'!CG118:CW118))</f>
        <v>0.12550935759082682</v>
      </c>
      <c r="BK120">
        <f>STDEV('UAS ctrl'!CG118:CW118)/SQRT(COUNT('UAS ctrl'!CG118:CW118))</f>
        <v>5.7464266021434215E-2</v>
      </c>
      <c r="BL120">
        <f>STDEV(expt!CG118:CW118)/SQRT(COUNT(expt!CG118:CW118))</f>
        <v>6.4037884731064393E-2</v>
      </c>
      <c r="BQ120" t="e">
        <f>AVERAGE('Gal4 ctrl'!CX118:DN118)</f>
        <v>#DIV/0!</v>
      </c>
      <c r="BR120">
        <f>AVERAGE('UAS ctrl'!CX118:DN118)</f>
        <v>0.62974166666666676</v>
      </c>
      <c r="BS120" t="e">
        <f>AVERAGE(expt!CX118:DN118)</f>
        <v>#DIV/0!</v>
      </c>
      <c r="BU120" t="e">
        <f>STDEV('Gal4 ctrl'!CX118:DN118)/SQRT(COUNT('Gal4 ctrl'!CX118:DN118))</f>
        <v>#DIV/0!</v>
      </c>
      <c r="BV120">
        <f>STDEV('UAS ctrl'!CX118:DN118)/SQRT(COUNT('UAS ctrl'!CX118:DN118))</f>
        <v>5.3101535457360183E-2</v>
      </c>
      <c r="BW120" t="e">
        <f>STDEV(expt!CX118:DN118)/SQRT(COUNT(expt!CX118:DN118))</f>
        <v>#DIV/0!</v>
      </c>
      <c r="BY120" t="e">
        <f>AVERAGE('Gal4 ctrl'!DO118:EE118)</f>
        <v>#DIV/0!</v>
      </c>
      <c r="BZ120">
        <f>AVERAGE('UAS ctrl'!DO118:EE118)</f>
        <v>0.57128499999999993</v>
      </c>
      <c r="CA120" t="e">
        <f>AVERAGE(expt!DO118:EE118)</f>
        <v>#DIV/0!</v>
      </c>
      <c r="CC120" t="e">
        <f>STDEV('Gal4 ctrl'!DO118:EE118)/SQRT(COUNT('Gal4 ctrl'!DO118:EE118))</f>
        <v>#DIV/0!</v>
      </c>
      <c r="CD120">
        <f>STDEV('UAS ctrl'!DO118:EE118)/SQRT(COUNT('UAS ctrl'!DO118:EE118))</f>
        <v>4.6785275339965349E-2</v>
      </c>
      <c r="CE120" t="e">
        <f>STDEV(expt!DO118:EE118)/SQRT(COUNT(expt!DO118:EE118))</f>
        <v>#DIV/0!</v>
      </c>
      <c r="CG120" t="e">
        <f>AVERAGE('Gal4 ctrl'!EF118:EV118)</f>
        <v>#DIV/0!</v>
      </c>
      <c r="CH120">
        <f>AVERAGE('UAS ctrl'!EF118:EV118)</f>
        <v>0.46275333333333335</v>
      </c>
      <c r="CI120" t="e">
        <f>AVERAGE(expt!EF118:EV118)</f>
        <v>#DIV/0!</v>
      </c>
      <c r="CK120" t="e">
        <f>STDEV('Gal4 ctrl'!EF118:EV118)/SQRT(COUNT('Gal4 ctrl'!EF118:EV118))</f>
        <v>#DIV/0!</v>
      </c>
      <c r="CL120">
        <f>STDEV('UAS ctrl'!EF118:EV118)/SQRT(COUNT('UAS ctrl'!EF118:EV118))</f>
        <v>4.8829633984400322E-2</v>
      </c>
      <c r="CM120" t="e">
        <f>STDEV(expt!EF118:EV118)/SQRT(COUNT(expt!EF118:EV118))</f>
        <v>#DIV/0!</v>
      </c>
    </row>
    <row r="121" spans="15:91" x14ac:dyDescent="0.2">
      <c r="O121">
        <v>118</v>
      </c>
      <c r="P121">
        <f>AVERAGE('Gal4 ctrl'!C119:R119)</f>
        <v>6.3851008670774183</v>
      </c>
      <c r="Q121">
        <f>AVERAGE('UAS ctrl'!C119:R119)</f>
        <v>3.4684630163251771</v>
      </c>
      <c r="R121">
        <f>AVERAGE(expt!C119:R119)</f>
        <v>3.288859381618098</v>
      </c>
      <c r="T121">
        <f>STDEV('Gal4 ctrl'!C119:R119)/SQRT(COUNT('Gal4 ctrl'!C119:R119))</f>
        <v>1.1601266057801798</v>
      </c>
      <c r="U121">
        <f>STDEV('UAS ctrl'!C119:R119)/SQRT(COUNT('UAS ctrl'!C119:R119))</f>
        <v>0.80737940660450025</v>
      </c>
      <c r="V121">
        <f>STDEV(expt!C119:R119)/SQRT(COUNT(expt!C119:R119))</f>
        <v>0.8076908888947496</v>
      </c>
      <c r="X121">
        <f>AVERAGE('Gal4 ctrl'!AJ119:AY119)</f>
        <v>4.2404861831409884</v>
      </c>
      <c r="Y121">
        <f>AVERAGE('UAS ctrl'!AJ119:AY119)</f>
        <v>3.3535626688693196</v>
      </c>
      <c r="Z121">
        <f>AVERAGE(expt!AJ119:AY119)</f>
        <v>1.9389162353100329</v>
      </c>
      <c r="AB121">
        <f>STDEV('Gal4 ctrl'!AJ119:AY119)/SQRT(COUNT('Gal4 ctrl'!AJ119:AY119))</f>
        <v>1.1508374828031784</v>
      </c>
      <c r="AC121">
        <f>STDEV('UAS ctrl'!AJ119:AY119)/SQRT(COUNT('UAS ctrl'!AJ119:AY119))</f>
        <v>1.0149518941555129</v>
      </c>
      <c r="AD121">
        <f>STDEV(expt!AJ119:AY119)/SQRT(COUNT(expt!AJ119:AY119))</f>
        <v>0.37071486890126804</v>
      </c>
      <c r="AF121">
        <f>AVERAGE('Gal4 ctrl'!BQ119:CF119)</f>
        <v>6.0059520606768206</v>
      </c>
      <c r="AG121">
        <f>AVERAGE('UAS ctrl'!BQ119:CF119)</f>
        <v>2.9623386634421238</v>
      </c>
      <c r="AH121">
        <f>AVERAGE(expt!BQ119:CF119)</f>
        <v>1.1849545206105663</v>
      </c>
      <c r="AJ121">
        <f>STDEV('Gal4 ctrl'!BQ119:CF119)/SQRT(COUNT('Gal4 ctrl'!BQ119:CF119))</f>
        <v>0.49765188154976614</v>
      </c>
      <c r="AK121">
        <f>STDEV('UAS ctrl'!BQ119:CF119)/SQRT(COUNT('UAS ctrl'!BQ119:CF119))</f>
        <v>0.84783749892522053</v>
      </c>
      <c r="AL121">
        <f>STDEV(expt!BQ119:CF119)/SQRT(COUNT(expt!BQ119:CF119))</f>
        <v>0.53526850161310391</v>
      </c>
      <c r="AP121">
        <f>AVERAGE('Gal4 ctrl'!S119:AI119)</f>
        <v>1.212980348876282</v>
      </c>
      <c r="AQ121">
        <f>AVERAGE('UAS ctrl'!S119:AI119)</f>
        <v>0.97345431420496542</v>
      </c>
      <c r="AR121">
        <f>AVERAGE(expt!S119:AI119)</f>
        <v>0.83448516734698475</v>
      </c>
      <c r="AT121">
        <f>STDEV('Gal4 ctrl'!S119:AI119)/SQRT(COUNT('Gal4 ctrl'!S119:AI119))</f>
        <v>0.14299955260248848</v>
      </c>
      <c r="AU121">
        <f>STDEV('UAS ctrl'!S119:AI119)/SQRT(COUNT('UAS ctrl'!S119:AI119))</f>
        <v>0.17490629248968834</v>
      </c>
      <c r="AV121">
        <f>STDEV(expt!S119:AI119)/SQRT(COUNT(expt!S119:AI119))</f>
        <v>9.4481584847153757E-2</v>
      </c>
      <c r="AX121">
        <f>AVERAGE('Gal4 ctrl'!AZ119:BP119)</f>
        <v>1.0055307687616617</v>
      </c>
      <c r="AY121">
        <f>AVERAGE('UAS ctrl'!AZ119:BP119)</f>
        <v>0.85526412513761019</v>
      </c>
      <c r="AZ121">
        <f>AVERAGE(expt!AZ119:BP119)</f>
        <v>0.70324901539734619</v>
      </c>
      <c r="BB121">
        <f>STDEV('Gal4 ctrl'!AZ119:BP119)/SQRT(COUNT('Gal4 ctrl'!AZ119:BP119))</f>
        <v>0.11341899158395898</v>
      </c>
      <c r="BC121">
        <f>STDEV('UAS ctrl'!AZ119:BP119)/SQRT(COUNT('UAS ctrl'!AZ119:BP119))</f>
        <v>0.10658411812477477</v>
      </c>
      <c r="BD121">
        <f>STDEV(expt!AZ119:BP119)/SQRT(COUNT(expt!AZ119:BP119))</f>
        <v>5.4603874806384109E-2</v>
      </c>
      <c r="BF121">
        <f>AVERAGE('Gal4 ctrl'!CG119:CW119)</f>
        <v>1.0553130068547323</v>
      </c>
      <c r="BG121">
        <f>AVERAGE('UAS ctrl'!CG119:CW119)</f>
        <v>0.77985494423384794</v>
      </c>
      <c r="BH121">
        <f>AVERAGE(expt!CG119:CW119)</f>
        <v>0.46146541275732061</v>
      </c>
      <c r="BJ121">
        <f>STDEV('Gal4 ctrl'!CG119:CW119)/SQRT(COUNT('Gal4 ctrl'!CG119:CW119))</f>
        <v>5.7345069207314643E-2</v>
      </c>
      <c r="BK121">
        <f>STDEV('UAS ctrl'!CG119:CW119)/SQRT(COUNT('UAS ctrl'!CG119:CW119))</f>
        <v>4.53483659337885E-2</v>
      </c>
      <c r="BL121">
        <f>STDEV(expt!CG119:CW119)/SQRT(COUNT(expt!CG119:CW119))</f>
        <v>6.6649139488308223E-2</v>
      </c>
      <c r="BQ121" t="e">
        <f>AVERAGE('Gal4 ctrl'!CX119:DN119)</f>
        <v>#DIV/0!</v>
      </c>
      <c r="BR121">
        <f>AVERAGE('UAS ctrl'!CX119:DN119)</f>
        <v>0.60102583333333326</v>
      </c>
      <c r="BS121" t="e">
        <f>AVERAGE(expt!CX119:DN119)</f>
        <v>#DIV/0!</v>
      </c>
      <c r="BU121" t="e">
        <f>STDEV('Gal4 ctrl'!CX119:DN119)/SQRT(COUNT('Gal4 ctrl'!CX119:DN119))</f>
        <v>#DIV/0!</v>
      </c>
      <c r="BV121">
        <f>STDEV('UAS ctrl'!CX119:DN119)/SQRT(COUNT('UAS ctrl'!CX119:DN119))</f>
        <v>4.75882680261085E-2</v>
      </c>
      <c r="BW121" t="e">
        <f>STDEV(expt!CX119:DN119)/SQRT(COUNT(expt!CX119:DN119))</f>
        <v>#DIV/0!</v>
      </c>
      <c r="BY121" t="e">
        <f>AVERAGE('Gal4 ctrl'!DO119:EE119)</f>
        <v>#DIV/0!</v>
      </c>
      <c r="BZ121">
        <f>AVERAGE('UAS ctrl'!DO119:EE119)</f>
        <v>0.55939749999999999</v>
      </c>
      <c r="CA121" t="e">
        <f>AVERAGE(expt!DO119:EE119)</f>
        <v>#DIV/0!</v>
      </c>
      <c r="CC121" t="e">
        <f>STDEV('Gal4 ctrl'!DO119:EE119)/SQRT(COUNT('Gal4 ctrl'!DO119:EE119))</f>
        <v>#DIV/0!</v>
      </c>
      <c r="CD121">
        <f>STDEV('UAS ctrl'!DO119:EE119)/SQRT(COUNT('UAS ctrl'!DO119:EE119))</f>
        <v>5.0372918772331819E-2</v>
      </c>
      <c r="CE121" t="e">
        <f>STDEV(expt!DO119:EE119)/SQRT(COUNT(expt!DO119:EE119))</f>
        <v>#DIV/0!</v>
      </c>
      <c r="CG121" t="e">
        <f>AVERAGE('Gal4 ctrl'!EF119:EV119)</f>
        <v>#DIV/0!</v>
      </c>
      <c r="CH121">
        <f>AVERAGE('UAS ctrl'!EF119:EV119)</f>
        <v>0.4986275</v>
      </c>
      <c r="CI121" t="e">
        <f>AVERAGE(expt!EF119:EV119)</f>
        <v>#DIV/0!</v>
      </c>
      <c r="CK121" t="e">
        <f>STDEV('Gal4 ctrl'!EF119:EV119)/SQRT(COUNT('Gal4 ctrl'!EF119:EV119))</f>
        <v>#DIV/0!</v>
      </c>
      <c r="CL121">
        <f>STDEV('UAS ctrl'!EF119:EV119)/SQRT(COUNT('UAS ctrl'!EF119:EV119))</f>
        <v>4.4766891819956585E-2</v>
      </c>
      <c r="CM121" t="e">
        <f>STDEV(expt!EF119:EV119)/SQRT(COUNT(expt!EF119:EV119))</f>
        <v>#DIV/0!</v>
      </c>
    </row>
    <row r="122" spans="15:91" x14ac:dyDescent="0.2">
      <c r="O122">
        <v>119</v>
      </c>
      <c r="P122">
        <f>AVERAGE('Gal4 ctrl'!C120:R120)</f>
        <v>6.1079925998512277</v>
      </c>
      <c r="Q122">
        <f>AVERAGE('UAS ctrl'!C120:R120)</f>
        <v>4.238562450420436</v>
      </c>
      <c r="R122">
        <f>AVERAGE(expt!C120:R120)</f>
        <v>3.1112225070551189</v>
      </c>
      <c r="T122">
        <f>STDEV('Gal4 ctrl'!C120:R120)/SQRT(COUNT('Gal4 ctrl'!C120:R120))</f>
        <v>1.0552210885957543</v>
      </c>
      <c r="U122">
        <f>STDEV('UAS ctrl'!C120:R120)/SQRT(COUNT('UAS ctrl'!C120:R120))</f>
        <v>0.83060711565549095</v>
      </c>
      <c r="V122">
        <f>STDEV(expt!C120:R120)/SQRT(COUNT(expt!C120:R120))</f>
        <v>0.63842306877300181</v>
      </c>
      <c r="X122">
        <f>AVERAGE('Gal4 ctrl'!AJ120:AY120)</f>
        <v>4.3453817415609821</v>
      </c>
      <c r="Y122">
        <f>AVERAGE('UAS ctrl'!AJ120:AY120)</f>
        <v>3.3039429909245506</v>
      </c>
      <c r="Z122">
        <f>AVERAGE(expt!AJ120:AY120)</f>
        <v>2.6134128767644067</v>
      </c>
      <c r="AB122">
        <f>STDEV('Gal4 ctrl'!AJ120:AY120)/SQRT(COUNT('Gal4 ctrl'!AJ120:AY120))</f>
        <v>0.95377065652685911</v>
      </c>
      <c r="AC122">
        <f>STDEV('UAS ctrl'!AJ120:AY120)/SQRT(COUNT('UAS ctrl'!AJ120:AY120))</f>
        <v>1.0873782574317989</v>
      </c>
      <c r="AD122">
        <f>STDEV(expt!AJ120:AY120)/SQRT(COUNT(expt!AJ120:AY120))</f>
        <v>0.42469436064372279</v>
      </c>
      <c r="AF122">
        <f>AVERAGE('Gal4 ctrl'!BQ120:CF120)</f>
        <v>5.7920635216125209</v>
      </c>
      <c r="AG122">
        <f>AVERAGE('UAS ctrl'!BQ120:CF120)</f>
        <v>3.2226726989055159</v>
      </c>
      <c r="AH122">
        <f>AVERAGE(expt!BQ120:CF120)</f>
        <v>1.1435206005960552</v>
      </c>
      <c r="AJ122">
        <f>STDEV('Gal4 ctrl'!BQ120:CF120)/SQRT(COUNT('Gal4 ctrl'!BQ120:CF120))</f>
        <v>0.50968155984519381</v>
      </c>
      <c r="AK122">
        <f>STDEV('UAS ctrl'!BQ120:CF120)/SQRT(COUNT('UAS ctrl'!BQ120:CF120))</f>
        <v>0.75519177672856497</v>
      </c>
      <c r="AL122">
        <f>STDEV(expt!BQ120:CF120)/SQRT(COUNT(expt!BQ120:CF120))</f>
        <v>0.34935305532695843</v>
      </c>
      <c r="AP122">
        <f>AVERAGE('Gal4 ctrl'!S120:AI120)</f>
        <v>1.2582989589018019</v>
      </c>
      <c r="AQ122">
        <f>AVERAGE('UAS ctrl'!S120:AI120)</f>
        <v>1.0608214371843607</v>
      </c>
      <c r="AR122">
        <f>AVERAGE(expt!S120:AI120)</f>
        <v>1.0000270356400722</v>
      </c>
      <c r="AT122">
        <f>STDEV('Gal4 ctrl'!S120:AI120)/SQRT(COUNT('Gal4 ctrl'!S120:AI120))</f>
        <v>0.1440056665163334</v>
      </c>
      <c r="AU122">
        <f>STDEV('UAS ctrl'!S120:AI120)/SQRT(COUNT('UAS ctrl'!S120:AI120))</f>
        <v>0.19238196542864938</v>
      </c>
      <c r="AV122">
        <f>STDEV(expt!S120:AI120)/SQRT(COUNT(expt!S120:AI120))</f>
        <v>7.8921722371876529E-2</v>
      </c>
      <c r="AX122">
        <f>AVERAGE('Gal4 ctrl'!AZ120:BP120)</f>
        <v>1.0164025643268899</v>
      </c>
      <c r="AY122">
        <f>AVERAGE('UAS ctrl'!AZ120:BP120)</f>
        <v>0.86320870076322065</v>
      </c>
      <c r="AZ122">
        <f>AVERAGE(expt!AZ120:BP120)</f>
        <v>0.70893704787952083</v>
      </c>
      <c r="BB122">
        <f>STDEV('Gal4 ctrl'!AZ120:BP120)/SQRT(COUNT('Gal4 ctrl'!AZ120:BP120))</f>
        <v>0.10183299774124947</v>
      </c>
      <c r="BC122">
        <f>STDEV('UAS ctrl'!AZ120:BP120)/SQRT(COUNT('UAS ctrl'!AZ120:BP120))</f>
        <v>0.10401961415546558</v>
      </c>
      <c r="BD122">
        <f>STDEV(expt!AZ120:BP120)/SQRT(COUNT(expt!AZ120:BP120))</f>
        <v>6.8911888616048148E-2</v>
      </c>
      <c r="BF122">
        <f>AVERAGE('Gal4 ctrl'!CG120:CW120)</f>
        <v>1.1249298156369825</v>
      </c>
      <c r="BG122">
        <f>AVERAGE('UAS ctrl'!CG120:CW120)</f>
        <v>0.71123505802893983</v>
      </c>
      <c r="BH122">
        <f>AVERAGE(expt!CG120:CW120)</f>
        <v>0.5426668410251827</v>
      </c>
      <c r="BJ122">
        <f>STDEV('Gal4 ctrl'!CG120:CW120)/SQRT(COUNT('Gal4 ctrl'!CG120:CW120))</f>
        <v>0.15549572750151405</v>
      </c>
      <c r="BK122">
        <f>STDEV('UAS ctrl'!CG120:CW120)/SQRT(COUNT('UAS ctrl'!CG120:CW120))</f>
        <v>6.0640979689638212E-2</v>
      </c>
      <c r="BL122">
        <f>STDEV(expt!CG120:CW120)/SQRT(COUNT(expt!CG120:CW120))</f>
        <v>7.8472836409650401E-2</v>
      </c>
      <c r="BQ122" t="e">
        <f>AVERAGE('Gal4 ctrl'!CX120:DN120)</f>
        <v>#DIV/0!</v>
      </c>
      <c r="BR122">
        <f>AVERAGE('UAS ctrl'!CX120:DN120)</f>
        <v>0.59428333333333327</v>
      </c>
      <c r="BS122" t="e">
        <f>AVERAGE(expt!CX120:DN120)</f>
        <v>#DIV/0!</v>
      </c>
      <c r="BU122" t="e">
        <f>STDEV('Gal4 ctrl'!CX120:DN120)/SQRT(COUNT('Gal4 ctrl'!CX120:DN120))</f>
        <v>#DIV/0!</v>
      </c>
      <c r="BV122">
        <f>STDEV('UAS ctrl'!CX120:DN120)/SQRT(COUNT('UAS ctrl'!CX120:DN120))</f>
        <v>4.114461217597163E-2</v>
      </c>
      <c r="BW122" t="e">
        <f>STDEV(expt!CX120:DN120)/SQRT(COUNT(expt!CX120:DN120))</f>
        <v>#DIV/0!</v>
      </c>
      <c r="BY122" t="e">
        <f>AVERAGE('Gal4 ctrl'!DO120:EE120)</f>
        <v>#DIV/0!</v>
      </c>
      <c r="BZ122">
        <f>AVERAGE('UAS ctrl'!DO120:EE120)</f>
        <v>0.54490833333333333</v>
      </c>
      <c r="CA122" t="e">
        <f>AVERAGE(expt!DO120:EE120)</f>
        <v>#DIV/0!</v>
      </c>
      <c r="CC122" t="e">
        <f>STDEV('Gal4 ctrl'!DO120:EE120)/SQRT(COUNT('Gal4 ctrl'!DO120:EE120))</f>
        <v>#DIV/0!</v>
      </c>
      <c r="CD122">
        <f>STDEV('UAS ctrl'!DO120:EE120)/SQRT(COUNT('UAS ctrl'!DO120:EE120))</f>
        <v>4.7583056234930587E-2</v>
      </c>
      <c r="CE122" t="e">
        <f>STDEV(expt!DO120:EE120)/SQRT(COUNT(expt!DO120:EE120))</f>
        <v>#DIV/0!</v>
      </c>
      <c r="CG122" t="e">
        <f>AVERAGE('Gal4 ctrl'!EF120:EV120)</f>
        <v>#DIV/0!</v>
      </c>
      <c r="CH122">
        <f>AVERAGE('UAS ctrl'!EF120:EV120)</f>
        <v>0.4828041666666667</v>
      </c>
      <c r="CI122" t="e">
        <f>AVERAGE(expt!EF120:EV120)</f>
        <v>#DIV/0!</v>
      </c>
      <c r="CK122" t="e">
        <f>STDEV('Gal4 ctrl'!EF120:EV120)/SQRT(COUNT('Gal4 ctrl'!EF120:EV120))</f>
        <v>#DIV/0!</v>
      </c>
      <c r="CL122">
        <f>STDEV('UAS ctrl'!EF120:EV120)/SQRT(COUNT('UAS ctrl'!EF120:EV120))</f>
        <v>4.0135310427585828E-2</v>
      </c>
      <c r="CM122" t="e">
        <f>STDEV(expt!EF120:EV120)/SQRT(COUNT(expt!EF120:EV120))</f>
        <v>#DIV/0!</v>
      </c>
    </row>
    <row r="123" spans="15:91" x14ac:dyDescent="0.2">
      <c r="O123">
        <v>120</v>
      </c>
      <c r="P123">
        <f>AVERAGE('Gal4 ctrl'!C121:R121)</f>
        <v>6.3684729562931617</v>
      </c>
      <c r="Q123">
        <f>AVERAGE('UAS ctrl'!C121:R121)</f>
        <v>4.8767287789842237</v>
      </c>
      <c r="R123">
        <f>AVERAGE(expt!C121:R121)</f>
        <v>4.4012832765598748</v>
      </c>
      <c r="T123">
        <f>STDEV('Gal4 ctrl'!C121:R121)/SQRT(COUNT('Gal4 ctrl'!C121:R121))</f>
        <v>0.93828433615043649</v>
      </c>
      <c r="U123">
        <f>STDEV('UAS ctrl'!C121:R121)/SQRT(COUNT('UAS ctrl'!C121:R121))</f>
        <v>0.98226334061674836</v>
      </c>
      <c r="V123">
        <f>STDEV(expt!C121:R121)/SQRT(COUNT(expt!C121:R121))</f>
        <v>1.0482663195731017</v>
      </c>
      <c r="X123">
        <f>AVERAGE('Gal4 ctrl'!AJ121:AY121)</f>
        <v>4.4076616320256017</v>
      </c>
      <c r="Y123">
        <f>AVERAGE('UAS ctrl'!AJ121:AY121)</f>
        <v>3.4419197406563593</v>
      </c>
      <c r="Z123">
        <f>AVERAGE(expt!AJ121:AY121)</f>
        <v>2.0560580502717838</v>
      </c>
      <c r="AB123">
        <f>STDEV('Gal4 ctrl'!AJ121:AY121)/SQRT(COUNT('Gal4 ctrl'!AJ121:AY121))</f>
        <v>0.87756151144308847</v>
      </c>
      <c r="AC123">
        <f>STDEV('UAS ctrl'!AJ121:AY121)/SQRT(COUNT('UAS ctrl'!AJ121:AY121))</f>
        <v>0.93665386873156475</v>
      </c>
      <c r="AD123">
        <f>STDEV(expt!AJ121:AY121)/SQRT(COUNT(expt!AJ121:AY121))</f>
        <v>0.36050670710779198</v>
      </c>
      <c r="AF123">
        <f>AVERAGE('Gal4 ctrl'!BQ121:CF121)</f>
        <v>5.7834191195060178</v>
      </c>
      <c r="AG123">
        <f>AVERAGE('UAS ctrl'!BQ121:CF121)</f>
        <v>3.0426499241450315</v>
      </c>
      <c r="AH123">
        <f>AVERAGE(expt!BQ121:CF121)</f>
        <v>1.239222117292921</v>
      </c>
      <c r="AJ123">
        <f>STDEV('Gal4 ctrl'!BQ121:CF121)/SQRT(COUNT('Gal4 ctrl'!BQ121:CF121))</f>
        <v>0.46698585873100212</v>
      </c>
      <c r="AK123">
        <f>STDEV('UAS ctrl'!BQ121:CF121)/SQRT(COUNT('UAS ctrl'!BQ121:CF121))</f>
        <v>0.80583153196854274</v>
      </c>
      <c r="AL123">
        <f>STDEV(expt!BQ121:CF121)/SQRT(COUNT(expt!BQ121:CF121))</f>
        <v>0.38663275459593449</v>
      </c>
      <c r="AP123">
        <f>AVERAGE('Gal4 ctrl'!S121:AI121)</f>
        <v>1.2139441512710558</v>
      </c>
      <c r="AQ123">
        <f>AVERAGE('UAS ctrl'!S121:AI121)</f>
        <v>0.96463355021320396</v>
      </c>
      <c r="AR123">
        <f>AVERAGE(expt!S121:AI121)</f>
        <v>0.97072670407941641</v>
      </c>
      <c r="AT123">
        <f>STDEV('Gal4 ctrl'!S121:AI121)/SQRT(COUNT('Gal4 ctrl'!S121:AI121))</f>
        <v>6.475340493124411E-2</v>
      </c>
      <c r="AU123">
        <f>STDEV('UAS ctrl'!S121:AI121)/SQRT(COUNT('UAS ctrl'!S121:AI121))</f>
        <v>8.7348540319793028E-2</v>
      </c>
      <c r="AV123">
        <f>STDEV(expt!S121:AI121)/SQRT(COUNT(expt!S121:AI121))</f>
        <v>9.8773761330015183E-2</v>
      </c>
      <c r="AX123">
        <f>AVERAGE('Gal4 ctrl'!AZ121:BP121)</f>
        <v>1.1381388429454733</v>
      </c>
      <c r="AY123">
        <f>AVERAGE('UAS ctrl'!AZ121:BP121)</f>
        <v>0.76595731364755248</v>
      </c>
      <c r="AZ123">
        <f>AVERAGE(expt!AZ121:BP121)</f>
        <v>0.67859978293686929</v>
      </c>
      <c r="BB123">
        <f>STDEV('Gal4 ctrl'!AZ121:BP121)/SQRT(COUNT('Gal4 ctrl'!AZ121:BP121))</f>
        <v>0.17296333973832703</v>
      </c>
      <c r="BC123">
        <f>STDEV('UAS ctrl'!AZ121:BP121)/SQRT(COUNT('UAS ctrl'!AZ121:BP121))</f>
        <v>6.675604262878139E-2</v>
      </c>
      <c r="BD123">
        <f>STDEV(expt!AZ121:BP121)/SQRT(COUNT(expt!AZ121:BP121))</f>
        <v>6.9836743947303215E-2</v>
      </c>
      <c r="BF123">
        <f>AVERAGE('Gal4 ctrl'!CG121:CW121)</f>
        <v>1.141683852999241</v>
      </c>
      <c r="BG123">
        <f>AVERAGE('UAS ctrl'!CG121:CW121)</f>
        <v>0.74819408618194316</v>
      </c>
      <c r="BH123">
        <f>AVERAGE(expt!CG121:CW121)</f>
        <v>0.52175032769427332</v>
      </c>
      <c r="BJ123">
        <f>STDEV('Gal4 ctrl'!CG121:CW121)/SQRT(COUNT('Gal4 ctrl'!CG121:CW121))</f>
        <v>0.11657453855935811</v>
      </c>
      <c r="BK123">
        <f>STDEV('UAS ctrl'!CG121:CW121)/SQRT(COUNT('UAS ctrl'!CG121:CW121))</f>
        <v>7.7252021360292258E-2</v>
      </c>
      <c r="BL123">
        <f>STDEV(expt!CG121:CW121)/SQRT(COUNT(expt!CG121:CW121))</f>
        <v>5.2196650084036678E-2</v>
      </c>
      <c r="BQ123" t="e">
        <f>AVERAGE('Gal4 ctrl'!CX121:DN121)</f>
        <v>#DIV/0!</v>
      </c>
      <c r="BR123">
        <f>AVERAGE('UAS ctrl'!CX121:DN121)</f>
        <v>0.63162333333333331</v>
      </c>
      <c r="BS123" t="e">
        <f>AVERAGE(expt!CX121:DN121)</f>
        <v>#DIV/0!</v>
      </c>
      <c r="BU123" t="e">
        <f>STDEV('Gal4 ctrl'!CX121:DN121)/SQRT(COUNT('Gal4 ctrl'!CX121:DN121))</f>
        <v>#DIV/0!</v>
      </c>
      <c r="BV123">
        <f>STDEV('UAS ctrl'!CX121:DN121)/SQRT(COUNT('UAS ctrl'!CX121:DN121))</f>
        <v>3.9477094669381999E-2</v>
      </c>
      <c r="BW123" t="e">
        <f>STDEV(expt!CX121:DN121)/SQRT(COUNT(expt!CX121:DN121))</f>
        <v>#DIV/0!</v>
      </c>
      <c r="BY123" t="e">
        <f>AVERAGE('Gal4 ctrl'!DO121:EE121)</f>
        <v>#DIV/0!</v>
      </c>
      <c r="BZ123">
        <f>AVERAGE('UAS ctrl'!DO121:EE121)</f>
        <v>0.50075416666666672</v>
      </c>
      <c r="CA123" t="e">
        <f>AVERAGE(expt!DO121:EE121)</f>
        <v>#DIV/0!</v>
      </c>
      <c r="CC123" t="e">
        <f>STDEV('Gal4 ctrl'!DO121:EE121)/SQRT(COUNT('Gal4 ctrl'!DO121:EE121))</f>
        <v>#DIV/0!</v>
      </c>
      <c r="CD123">
        <f>STDEV('UAS ctrl'!DO121:EE121)/SQRT(COUNT('UAS ctrl'!DO121:EE121))</f>
        <v>5.4977798955279877E-2</v>
      </c>
      <c r="CE123" t="e">
        <f>STDEV(expt!DO121:EE121)/SQRT(COUNT(expt!DO121:EE121))</f>
        <v>#DIV/0!</v>
      </c>
      <c r="CG123" t="e">
        <f>AVERAGE('Gal4 ctrl'!EF121:EV121)</f>
        <v>#DIV/0!</v>
      </c>
      <c r="CH123">
        <f>AVERAGE('UAS ctrl'!EF121:EV121)</f>
        <v>0.49161000000000005</v>
      </c>
      <c r="CI123" t="e">
        <f>AVERAGE(expt!EF121:EV121)</f>
        <v>#DIV/0!</v>
      </c>
      <c r="CK123" t="e">
        <f>STDEV('Gal4 ctrl'!EF121:EV121)/SQRT(COUNT('Gal4 ctrl'!EF121:EV121))</f>
        <v>#DIV/0!</v>
      </c>
      <c r="CL123">
        <f>STDEV('UAS ctrl'!EF121:EV121)/SQRT(COUNT('UAS ctrl'!EF121:EV121))</f>
        <v>4.5224446844867393E-2</v>
      </c>
      <c r="CM123" t="e">
        <f>STDEV(expt!EF121:EV121)/SQRT(COUNT(expt!EF121:EV121))</f>
        <v>#DIV/0!</v>
      </c>
    </row>
    <row r="124" spans="15:91" x14ac:dyDescent="0.2">
      <c r="O124">
        <v>121</v>
      </c>
      <c r="P124">
        <f>AVERAGE('Gal4 ctrl'!C122:R122)</f>
        <v>6.5975775362648079</v>
      </c>
      <c r="Q124">
        <f>AVERAGE('UAS ctrl'!C122:R122)</f>
        <v>5.3525744897400322</v>
      </c>
      <c r="R124">
        <f>AVERAGE(expt!C122:R122)</f>
        <v>4.24838748844678</v>
      </c>
      <c r="T124">
        <f>STDEV('Gal4 ctrl'!C122:R122)/SQRT(COUNT('Gal4 ctrl'!C122:R122))</f>
        <v>1.537727037999729</v>
      </c>
      <c r="U124">
        <f>STDEV('UAS ctrl'!C122:R122)/SQRT(COUNT('UAS ctrl'!C122:R122))</f>
        <v>1.0737504571904797</v>
      </c>
      <c r="V124">
        <f>STDEV(expt!C122:R122)/SQRT(COUNT(expt!C122:R122))</f>
        <v>1.0256034305420918</v>
      </c>
      <c r="X124">
        <f>AVERAGE('Gal4 ctrl'!AJ122:AY122)</f>
        <v>4.3609093970683857</v>
      </c>
      <c r="Y124">
        <f>AVERAGE('UAS ctrl'!AJ122:AY122)</f>
        <v>2.8124644673979211</v>
      </c>
      <c r="Z124">
        <f>AVERAGE(expt!AJ122:AY122)</f>
        <v>1.8608270533997837</v>
      </c>
      <c r="AB124">
        <f>STDEV('Gal4 ctrl'!AJ122:AY122)/SQRT(COUNT('Gal4 ctrl'!AJ122:AY122))</f>
        <v>1.0384175854019901</v>
      </c>
      <c r="AC124">
        <f>STDEV('UAS ctrl'!AJ122:AY122)/SQRT(COUNT('UAS ctrl'!AJ122:AY122))</f>
        <v>0.91454319747968049</v>
      </c>
      <c r="AD124">
        <f>STDEV(expt!AJ122:AY122)/SQRT(COUNT(expt!AJ122:AY122))</f>
        <v>0.35957941395610071</v>
      </c>
      <c r="AF124">
        <f>AVERAGE('Gal4 ctrl'!BQ122:CF122)</f>
        <v>6.7349440783826555</v>
      </c>
      <c r="AG124">
        <f>AVERAGE('UAS ctrl'!BQ122:CF122)</f>
        <v>3.4679134338191049</v>
      </c>
      <c r="AH124">
        <f>AVERAGE(expt!BQ122:CF122)</f>
        <v>1.0782208895792307</v>
      </c>
      <c r="AJ124">
        <f>STDEV('Gal4 ctrl'!BQ122:CF122)/SQRT(COUNT('Gal4 ctrl'!BQ122:CF122))</f>
        <v>0.6373486749936883</v>
      </c>
      <c r="AK124">
        <f>STDEV('UAS ctrl'!BQ122:CF122)/SQRT(COUNT('UAS ctrl'!BQ122:CF122))</f>
        <v>0.95150930562631986</v>
      </c>
      <c r="AL124">
        <f>STDEV(expt!BQ122:CF122)/SQRT(COUNT(expt!BQ122:CF122))</f>
        <v>0.33346212219108878</v>
      </c>
      <c r="AP124">
        <f>AVERAGE('Gal4 ctrl'!S122:AI122)</f>
        <v>1.1126325755250659</v>
      </c>
      <c r="AQ124">
        <f>AVERAGE('UAS ctrl'!S122:AI122)</f>
        <v>0.9147391615496222</v>
      </c>
      <c r="AR124">
        <f>AVERAGE(expt!S122:AI122)</f>
        <v>0.85347722827944994</v>
      </c>
      <c r="AT124">
        <f>STDEV('Gal4 ctrl'!S122:AI122)/SQRT(COUNT('Gal4 ctrl'!S122:AI122))</f>
        <v>0.10225642237550073</v>
      </c>
      <c r="AU124">
        <f>STDEV('UAS ctrl'!S122:AI122)/SQRT(COUNT('UAS ctrl'!S122:AI122))</f>
        <v>9.6442568180249114E-2</v>
      </c>
      <c r="AV124">
        <f>STDEV(expt!S122:AI122)/SQRT(COUNT(expt!S122:AI122))</f>
        <v>4.7257912038504511E-2</v>
      </c>
      <c r="AX124">
        <f>AVERAGE('Gal4 ctrl'!AZ122:BP122)</f>
        <v>1.1376587051694314</v>
      </c>
      <c r="AY124">
        <f>AVERAGE('UAS ctrl'!AZ122:BP122)</f>
        <v>0.79007492950499103</v>
      </c>
      <c r="AZ124">
        <f>AVERAGE(expt!AZ122:BP122)</f>
        <v>0.732147217089678</v>
      </c>
      <c r="BB124">
        <f>STDEV('Gal4 ctrl'!AZ122:BP122)/SQRT(COUNT('Gal4 ctrl'!AZ122:BP122))</f>
        <v>0.16725480458525435</v>
      </c>
      <c r="BC124">
        <f>STDEV('UAS ctrl'!AZ122:BP122)/SQRT(COUNT('UAS ctrl'!AZ122:BP122))</f>
        <v>9.0523471089780649E-2</v>
      </c>
      <c r="BD124">
        <f>STDEV(expt!AZ122:BP122)/SQRT(COUNT(expt!AZ122:BP122))</f>
        <v>8.7740502162048345E-2</v>
      </c>
      <c r="BF124">
        <f>AVERAGE('Gal4 ctrl'!CG122:CW122)</f>
        <v>1.0217860844593996</v>
      </c>
      <c r="BG124">
        <f>AVERAGE('UAS ctrl'!CG122:CW122)</f>
        <v>0.79071044735904428</v>
      </c>
      <c r="BH124">
        <f>AVERAGE(expt!CG122:CW122)</f>
        <v>0.52503116754689083</v>
      </c>
      <c r="BJ124">
        <f>STDEV('Gal4 ctrl'!CG122:CW122)/SQRT(COUNT('Gal4 ctrl'!CG122:CW122))</f>
        <v>7.6934137201706235E-2</v>
      </c>
      <c r="BK124">
        <f>STDEV('UAS ctrl'!CG122:CW122)/SQRT(COUNT('UAS ctrl'!CG122:CW122))</f>
        <v>8.244259545004444E-2</v>
      </c>
      <c r="BL124">
        <f>STDEV(expt!CG122:CW122)/SQRT(COUNT(expt!CG122:CW122))</f>
        <v>7.6434270401414692E-2</v>
      </c>
      <c r="BQ124" t="e">
        <f>AVERAGE('Gal4 ctrl'!CX122:DN122)</f>
        <v>#DIV/0!</v>
      </c>
      <c r="BR124">
        <f>AVERAGE('UAS ctrl'!CX122:DN122)</f>
        <v>0.59935083333333328</v>
      </c>
      <c r="BS124" t="e">
        <f>AVERAGE(expt!CX122:DN122)</f>
        <v>#DIV/0!</v>
      </c>
      <c r="BU124" t="e">
        <f>STDEV('Gal4 ctrl'!CX122:DN122)/SQRT(COUNT('Gal4 ctrl'!CX122:DN122))</f>
        <v>#DIV/0!</v>
      </c>
      <c r="BV124">
        <f>STDEV('UAS ctrl'!CX122:DN122)/SQRT(COUNT('UAS ctrl'!CX122:DN122))</f>
        <v>4.2907351818638147E-2</v>
      </c>
      <c r="BW124" t="e">
        <f>STDEV(expt!CX122:DN122)/SQRT(COUNT(expt!CX122:DN122))</f>
        <v>#DIV/0!</v>
      </c>
      <c r="BY124" t="e">
        <f>AVERAGE('Gal4 ctrl'!DO122:EE122)</f>
        <v>#DIV/0!</v>
      </c>
      <c r="BZ124">
        <f>AVERAGE('UAS ctrl'!DO122:EE122)</f>
        <v>0.49406916666666673</v>
      </c>
      <c r="CA124" t="e">
        <f>AVERAGE(expt!DO122:EE122)</f>
        <v>#DIV/0!</v>
      </c>
      <c r="CC124" t="e">
        <f>STDEV('Gal4 ctrl'!DO122:EE122)/SQRT(COUNT('Gal4 ctrl'!DO122:EE122))</f>
        <v>#DIV/0!</v>
      </c>
      <c r="CD124">
        <f>STDEV('UAS ctrl'!DO122:EE122)/SQRT(COUNT('UAS ctrl'!DO122:EE122))</f>
        <v>5.9994438851602563E-2</v>
      </c>
      <c r="CE124" t="e">
        <f>STDEV(expt!DO122:EE122)/SQRT(COUNT(expt!DO122:EE122))</f>
        <v>#DIV/0!</v>
      </c>
      <c r="CG124" t="e">
        <f>AVERAGE('Gal4 ctrl'!EF122:EV122)</f>
        <v>#DIV/0!</v>
      </c>
      <c r="CH124">
        <f>AVERAGE('UAS ctrl'!EF122:EV122)</f>
        <v>0.499695</v>
      </c>
      <c r="CI124" t="e">
        <f>AVERAGE(expt!EF122:EV122)</f>
        <v>#DIV/0!</v>
      </c>
      <c r="CK124" t="e">
        <f>STDEV('Gal4 ctrl'!EF122:EV122)/SQRT(COUNT('Gal4 ctrl'!EF122:EV122))</f>
        <v>#DIV/0!</v>
      </c>
      <c r="CL124">
        <f>STDEV('UAS ctrl'!EF122:EV122)/SQRT(COUNT('UAS ctrl'!EF122:EV122))</f>
        <v>4.5264434320931739E-2</v>
      </c>
      <c r="CM124" t="e">
        <f>STDEV(expt!EF122:EV122)/SQRT(COUNT(expt!EF122:EV122))</f>
        <v>#DIV/0!</v>
      </c>
    </row>
    <row r="125" spans="15:91" x14ac:dyDescent="0.2">
      <c r="O125">
        <v>122</v>
      </c>
      <c r="P125">
        <f>AVERAGE('Gal4 ctrl'!C123:R123)</f>
        <v>5.8802506490469506</v>
      </c>
      <c r="Q125">
        <f>AVERAGE('UAS ctrl'!C123:R123)</f>
        <v>4.8993160831408531</v>
      </c>
      <c r="R125">
        <f>AVERAGE(expt!C123:R123)</f>
        <v>3.5602114307449271</v>
      </c>
      <c r="T125">
        <f>STDEV('Gal4 ctrl'!C123:R123)/SQRT(COUNT('Gal4 ctrl'!C123:R123))</f>
        <v>1.3399658895295361</v>
      </c>
      <c r="U125">
        <f>STDEV('UAS ctrl'!C123:R123)/SQRT(COUNT('UAS ctrl'!C123:R123))</f>
        <v>1.1050929867925019</v>
      </c>
      <c r="V125">
        <f>STDEV(expt!C123:R123)/SQRT(COUNT(expt!C123:R123))</f>
        <v>0.79466787597836552</v>
      </c>
      <c r="X125">
        <f>AVERAGE('Gal4 ctrl'!AJ123:AY123)</f>
        <v>4.5480449277657442</v>
      </c>
      <c r="Y125">
        <f>AVERAGE('UAS ctrl'!AJ123:AY123)</f>
        <v>3.2671211184199218</v>
      </c>
      <c r="Z125">
        <f>AVERAGE(expt!AJ123:AY123)</f>
        <v>2.305246824424283</v>
      </c>
      <c r="AB125">
        <f>STDEV('Gal4 ctrl'!AJ123:AY123)/SQRT(COUNT('Gal4 ctrl'!AJ123:AY123))</f>
        <v>1.151416697635224</v>
      </c>
      <c r="AC125">
        <f>STDEV('UAS ctrl'!AJ123:AY123)/SQRT(COUNT('UAS ctrl'!AJ123:AY123))</f>
        <v>0.94723102179951568</v>
      </c>
      <c r="AD125">
        <f>STDEV(expt!AJ123:AY123)/SQRT(COUNT(expt!AJ123:AY123))</f>
        <v>0.3629648300287947</v>
      </c>
      <c r="AF125">
        <f>AVERAGE('Gal4 ctrl'!BQ123:CF123)</f>
        <v>7.7526471312110372</v>
      </c>
      <c r="AG125">
        <f>AVERAGE('UAS ctrl'!BQ123:CF123)</f>
        <v>3.6315046530104049</v>
      </c>
      <c r="AH125">
        <f>AVERAGE(expt!BQ123:CF123)</f>
        <v>1.2482110061550469</v>
      </c>
      <c r="AJ125">
        <f>STDEV('Gal4 ctrl'!BQ123:CF123)/SQRT(COUNT('Gal4 ctrl'!BQ123:CF123))</f>
        <v>0.52184103556634842</v>
      </c>
      <c r="AK125">
        <f>STDEV('UAS ctrl'!BQ123:CF123)/SQRT(COUNT('UAS ctrl'!BQ123:CF123))</f>
        <v>0.88347803341632392</v>
      </c>
      <c r="AL125">
        <f>STDEV(expt!BQ123:CF123)/SQRT(COUNT(expt!BQ123:CF123))</f>
        <v>0.39266223571353875</v>
      </c>
      <c r="AP125">
        <f>AVERAGE('Gal4 ctrl'!S123:AI123)</f>
        <v>1.3678428060950774</v>
      </c>
      <c r="AQ125">
        <f>AVERAGE('UAS ctrl'!S123:AI123)</f>
        <v>1.012292401571832</v>
      </c>
      <c r="AR125">
        <f>AVERAGE(expt!S123:AI123)</f>
        <v>1.0222052097244403</v>
      </c>
      <c r="AT125">
        <f>STDEV('Gal4 ctrl'!S123:AI123)/SQRT(COUNT('Gal4 ctrl'!S123:AI123))</f>
        <v>0.24894933254187032</v>
      </c>
      <c r="AU125">
        <f>STDEV('UAS ctrl'!S123:AI123)/SQRT(COUNT('UAS ctrl'!S123:AI123))</f>
        <v>0.12030205261232034</v>
      </c>
      <c r="AV125">
        <f>STDEV(expt!S123:AI123)/SQRT(COUNT(expt!S123:AI123))</f>
        <v>6.2560178500101232E-2</v>
      </c>
      <c r="AX125">
        <f>AVERAGE('Gal4 ctrl'!AZ123:BP123)</f>
        <v>1.1033858674826873</v>
      </c>
      <c r="AY125">
        <f>AVERAGE('UAS ctrl'!AZ123:BP123)</f>
        <v>0.77906106116354679</v>
      </c>
      <c r="AZ125">
        <f>AVERAGE(expt!AZ123:BP123)</f>
        <v>0.74701812633189479</v>
      </c>
      <c r="BB125">
        <f>STDEV('Gal4 ctrl'!AZ123:BP123)/SQRT(COUNT('Gal4 ctrl'!AZ123:BP123))</f>
        <v>0.11885104923526245</v>
      </c>
      <c r="BC125">
        <f>STDEV('UAS ctrl'!AZ123:BP123)/SQRT(COUNT('UAS ctrl'!AZ123:BP123))</f>
        <v>7.0678616002981365E-2</v>
      </c>
      <c r="BD125">
        <f>STDEV(expt!AZ123:BP123)/SQRT(COUNT(expt!AZ123:BP123))</f>
        <v>5.7910651764180927E-2</v>
      </c>
      <c r="BF125">
        <f>AVERAGE('Gal4 ctrl'!CG123:CW123)</f>
        <v>0.95450088577362069</v>
      </c>
      <c r="BG125">
        <f>AVERAGE('UAS ctrl'!CG123:CW123)</f>
        <v>0.78485218225923381</v>
      </c>
      <c r="BH125">
        <f>AVERAGE(expt!CG123:CW123)</f>
        <v>0.62402558088292903</v>
      </c>
      <c r="BJ125">
        <f>STDEV('Gal4 ctrl'!CG123:CW123)/SQRT(COUNT('Gal4 ctrl'!CG123:CW123))</f>
        <v>9.0418982159110858E-2</v>
      </c>
      <c r="BK125">
        <f>STDEV('UAS ctrl'!CG123:CW123)/SQRT(COUNT('UAS ctrl'!CG123:CW123))</f>
        <v>6.9640719926554198E-2</v>
      </c>
      <c r="BL125">
        <f>STDEV(expt!CG123:CW123)/SQRT(COUNT(expt!CG123:CW123))</f>
        <v>9.7882597392603465E-2</v>
      </c>
      <c r="BQ125" t="e">
        <f>AVERAGE('Gal4 ctrl'!CX123:DN123)</f>
        <v>#DIV/0!</v>
      </c>
      <c r="BR125">
        <f>AVERAGE('UAS ctrl'!CX123:DN123)</f>
        <v>0.60596249999999996</v>
      </c>
      <c r="BS125" t="e">
        <f>AVERAGE(expt!CX123:DN123)</f>
        <v>#DIV/0!</v>
      </c>
      <c r="BU125" t="e">
        <f>STDEV('Gal4 ctrl'!CX123:DN123)/SQRT(COUNT('Gal4 ctrl'!CX123:DN123))</f>
        <v>#DIV/0!</v>
      </c>
      <c r="BV125">
        <f>STDEV('UAS ctrl'!CX123:DN123)/SQRT(COUNT('UAS ctrl'!CX123:DN123))</f>
        <v>4.2378495299217049E-2</v>
      </c>
      <c r="BW125" t="e">
        <f>STDEV(expt!CX123:DN123)/SQRT(COUNT(expt!CX123:DN123))</f>
        <v>#DIV/0!</v>
      </c>
      <c r="BY125" t="e">
        <f>AVERAGE('Gal4 ctrl'!DO123:EE123)</f>
        <v>#DIV/0!</v>
      </c>
      <c r="BZ125">
        <f>AVERAGE('UAS ctrl'!DO123:EE123)</f>
        <v>0.55558166666666675</v>
      </c>
      <c r="CA125" t="e">
        <f>AVERAGE(expt!DO123:EE123)</f>
        <v>#DIV/0!</v>
      </c>
      <c r="CC125" t="e">
        <f>STDEV('Gal4 ctrl'!DO123:EE123)/SQRT(COUNT('Gal4 ctrl'!DO123:EE123))</f>
        <v>#DIV/0!</v>
      </c>
      <c r="CD125">
        <f>STDEV('UAS ctrl'!DO123:EE123)/SQRT(COUNT('UAS ctrl'!DO123:EE123))</f>
        <v>4.6580050561946952E-2</v>
      </c>
      <c r="CE125" t="e">
        <f>STDEV(expt!DO123:EE123)/SQRT(COUNT(expt!DO123:EE123))</f>
        <v>#DIV/0!</v>
      </c>
      <c r="CG125" t="e">
        <f>AVERAGE('Gal4 ctrl'!EF123:EV123)</f>
        <v>#DIV/0!</v>
      </c>
      <c r="CH125">
        <f>AVERAGE('UAS ctrl'!EF123:EV123)</f>
        <v>0.5160541666666667</v>
      </c>
      <c r="CI125" t="e">
        <f>AVERAGE(expt!EF123:EV123)</f>
        <v>#DIV/0!</v>
      </c>
      <c r="CK125" t="e">
        <f>STDEV('Gal4 ctrl'!EF123:EV123)/SQRT(COUNT('Gal4 ctrl'!EF123:EV123))</f>
        <v>#DIV/0!</v>
      </c>
      <c r="CL125">
        <f>STDEV('UAS ctrl'!EF123:EV123)/SQRT(COUNT('UAS ctrl'!EF123:EV123))</f>
        <v>5.2884863124188365E-2</v>
      </c>
      <c r="CM125" t="e">
        <f>STDEV(expt!EF123:EV123)/SQRT(COUNT(expt!EF123:EV123))</f>
        <v>#DIV/0!</v>
      </c>
    </row>
    <row r="126" spans="15:91" x14ac:dyDescent="0.2">
      <c r="O126">
        <v>123</v>
      </c>
      <c r="P126">
        <f>AVERAGE('Gal4 ctrl'!C124:R124)</f>
        <v>5.804881129645346</v>
      </c>
      <c r="Q126">
        <f>AVERAGE('UAS ctrl'!C124:R124)</f>
        <v>5.3412880113076433</v>
      </c>
      <c r="R126">
        <f>AVERAGE(expt!C124:R124)</f>
        <v>3.0526987632168816</v>
      </c>
      <c r="T126">
        <f>STDEV('Gal4 ctrl'!C124:R124)/SQRT(COUNT('Gal4 ctrl'!C124:R124))</f>
        <v>1.8198425393706346</v>
      </c>
      <c r="U126">
        <f>STDEV('UAS ctrl'!C124:R124)/SQRT(COUNT('UAS ctrl'!C124:R124))</f>
        <v>0.94877600525293693</v>
      </c>
      <c r="V126">
        <f>STDEV(expt!C124:R124)/SQRT(COUNT(expt!C124:R124))</f>
        <v>0.57419213296898164</v>
      </c>
      <c r="X126">
        <f>AVERAGE('Gal4 ctrl'!AJ124:AY124)</f>
        <v>4.9935875401908181</v>
      </c>
      <c r="Y126">
        <f>AVERAGE('UAS ctrl'!AJ124:AY124)</f>
        <v>4.2848720473580073</v>
      </c>
      <c r="Z126">
        <f>AVERAGE(expt!AJ124:AY124)</f>
        <v>2.3888665075742352</v>
      </c>
      <c r="AB126">
        <f>STDEV('Gal4 ctrl'!AJ124:AY124)/SQRT(COUNT('Gal4 ctrl'!AJ124:AY124))</f>
        <v>1.0398333992380846</v>
      </c>
      <c r="AC126">
        <f>STDEV('UAS ctrl'!AJ124:AY124)/SQRT(COUNT('UAS ctrl'!AJ124:AY124))</f>
        <v>1.3324538615423205</v>
      </c>
      <c r="AD126">
        <f>STDEV(expt!AJ124:AY124)/SQRT(COUNT(expt!AJ124:AY124))</f>
        <v>0.55200367571810971</v>
      </c>
      <c r="AF126">
        <f>AVERAGE('Gal4 ctrl'!BQ124:CF124)</f>
        <v>6.5069227389615492</v>
      </c>
      <c r="AG126">
        <f>AVERAGE('UAS ctrl'!BQ124:CF124)</f>
        <v>3.2478333880342896</v>
      </c>
      <c r="AH126">
        <f>AVERAGE(expt!BQ124:CF124)</f>
        <v>1.368494186061824</v>
      </c>
      <c r="AJ126">
        <f>STDEV('Gal4 ctrl'!BQ124:CF124)/SQRT(COUNT('Gal4 ctrl'!BQ124:CF124))</f>
        <v>0.74029158135643491</v>
      </c>
      <c r="AK126">
        <f>STDEV('UAS ctrl'!BQ124:CF124)/SQRT(COUNT('UAS ctrl'!BQ124:CF124))</f>
        <v>1.0645693203707032</v>
      </c>
      <c r="AL126">
        <f>STDEV(expt!BQ124:CF124)/SQRT(COUNT(expt!BQ124:CF124))</f>
        <v>0.4066886573239662</v>
      </c>
      <c r="AP126">
        <f>AVERAGE('Gal4 ctrl'!S124:AI124)</f>
        <v>1.3182416802595909</v>
      </c>
      <c r="AQ126">
        <f>AVERAGE('UAS ctrl'!S124:AI124)</f>
        <v>1.0496584086437035</v>
      </c>
      <c r="AR126">
        <f>AVERAGE(expt!S124:AI124)</f>
        <v>0.89293163813594212</v>
      </c>
      <c r="AT126">
        <f>STDEV('Gal4 ctrl'!S124:AI124)/SQRT(COUNT('Gal4 ctrl'!S124:AI124))</f>
        <v>0.1724549943468314</v>
      </c>
      <c r="AU126">
        <f>STDEV('UAS ctrl'!S124:AI124)/SQRT(COUNT('UAS ctrl'!S124:AI124))</f>
        <v>0.15646915950776238</v>
      </c>
      <c r="AV126">
        <f>STDEV(expt!S124:AI124)/SQRT(COUNT(expt!S124:AI124))</f>
        <v>5.2051592786226883E-2</v>
      </c>
      <c r="AX126">
        <f>AVERAGE('Gal4 ctrl'!AZ124:BP124)</f>
        <v>1.2061064587895218</v>
      </c>
      <c r="AY126">
        <f>AVERAGE('UAS ctrl'!AZ124:BP124)</f>
        <v>0.83113419399605981</v>
      </c>
      <c r="AZ126">
        <f>AVERAGE(expt!AZ124:BP124)</f>
        <v>0.66708966206684694</v>
      </c>
      <c r="BB126">
        <f>STDEV('Gal4 ctrl'!AZ124:BP124)/SQRT(COUNT('Gal4 ctrl'!AZ124:BP124))</f>
        <v>0.14155599082638964</v>
      </c>
      <c r="BC126">
        <f>STDEV('UAS ctrl'!AZ124:BP124)/SQRT(COUNT('UAS ctrl'!AZ124:BP124))</f>
        <v>0.10142477053288078</v>
      </c>
      <c r="BD126">
        <f>STDEV(expt!AZ124:BP124)/SQRT(COUNT(expt!AZ124:BP124))</f>
        <v>3.3793822253208254E-2</v>
      </c>
      <c r="BF126">
        <f>AVERAGE('Gal4 ctrl'!CG124:CW124)</f>
        <v>0.93594141566868028</v>
      </c>
      <c r="BG126">
        <f>AVERAGE('UAS ctrl'!CG124:CW124)</f>
        <v>0.7503727017396975</v>
      </c>
      <c r="BH126">
        <f>AVERAGE(expt!CG124:CW124)</f>
        <v>0.60315910178661569</v>
      </c>
      <c r="BJ126">
        <f>STDEV('Gal4 ctrl'!CG124:CW124)/SQRT(COUNT('Gal4 ctrl'!CG124:CW124))</f>
        <v>0.11409010378239078</v>
      </c>
      <c r="BK126">
        <f>STDEV('UAS ctrl'!CG124:CW124)/SQRT(COUNT('UAS ctrl'!CG124:CW124))</f>
        <v>8.6557635396306176E-2</v>
      </c>
      <c r="BL126">
        <f>STDEV(expt!CG124:CW124)/SQRT(COUNT(expt!CG124:CW124))</f>
        <v>0.11574649105774783</v>
      </c>
      <c r="BQ126" t="e">
        <f>AVERAGE('Gal4 ctrl'!CX124:DN124)</f>
        <v>#DIV/0!</v>
      </c>
      <c r="BR126">
        <f>AVERAGE('UAS ctrl'!CX124:DN124)</f>
        <v>0.64323666666666668</v>
      </c>
      <c r="BS126" t="e">
        <f>AVERAGE(expt!CX124:DN124)</f>
        <v>#DIV/0!</v>
      </c>
      <c r="BU126" t="e">
        <f>STDEV('Gal4 ctrl'!CX124:DN124)/SQRT(COUNT('Gal4 ctrl'!CX124:DN124))</f>
        <v>#DIV/0!</v>
      </c>
      <c r="BV126">
        <f>STDEV('UAS ctrl'!CX124:DN124)/SQRT(COUNT('UAS ctrl'!CX124:DN124))</f>
        <v>4.1343594962756275E-2</v>
      </c>
      <c r="BW126" t="e">
        <f>STDEV(expt!CX124:DN124)/SQRT(COUNT(expt!CX124:DN124))</f>
        <v>#DIV/0!</v>
      </c>
      <c r="BY126" t="e">
        <f>AVERAGE('Gal4 ctrl'!DO124:EE124)</f>
        <v>#DIV/0!</v>
      </c>
      <c r="BZ126">
        <f>AVERAGE('UAS ctrl'!DO124:EE124)</f>
        <v>0.51865916666666667</v>
      </c>
      <c r="CA126" t="e">
        <f>AVERAGE(expt!DO124:EE124)</f>
        <v>#DIV/0!</v>
      </c>
      <c r="CC126" t="e">
        <f>STDEV('Gal4 ctrl'!DO124:EE124)/SQRT(COUNT('Gal4 ctrl'!DO124:EE124))</f>
        <v>#DIV/0!</v>
      </c>
      <c r="CD126">
        <f>STDEV('UAS ctrl'!DO124:EE124)/SQRT(COUNT('UAS ctrl'!DO124:EE124))</f>
        <v>3.5867919245440937E-2</v>
      </c>
      <c r="CE126" t="e">
        <f>STDEV(expt!DO124:EE124)/SQRT(COUNT(expt!DO124:EE124))</f>
        <v>#DIV/0!</v>
      </c>
      <c r="CG126" t="e">
        <f>AVERAGE('Gal4 ctrl'!EF124:EV124)</f>
        <v>#DIV/0!</v>
      </c>
      <c r="CH126">
        <f>AVERAGE('UAS ctrl'!EF124:EV124)</f>
        <v>0.50149166666666667</v>
      </c>
      <c r="CI126" t="e">
        <f>AVERAGE(expt!EF124:EV124)</f>
        <v>#DIV/0!</v>
      </c>
      <c r="CK126" t="e">
        <f>STDEV('Gal4 ctrl'!EF124:EV124)/SQRT(COUNT('Gal4 ctrl'!EF124:EV124))</f>
        <v>#DIV/0!</v>
      </c>
      <c r="CL126">
        <f>STDEV('UAS ctrl'!EF124:EV124)/SQRT(COUNT('UAS ctrl'!EF124:EV124))</f>
        <v>5.1174494917395209E-2</v>
      </c>
      <c r="CM126" t="e">
        <f>STDEV(expt!EF124:EV124)/SQRT(COUNT(expt!EF124:EV124))</f>
        <v>#DIV/0!</v>
      </c>
    </row>
    <row r="127" spans="15:91" x14ac:dyDescent="0.2">
      <c r="O127">
        <v>124</v>
      </c>
      <c r="P127">
        <f>AVERAGE('Gal4 ctrl'!C125:R125)</f>
        <v>5.9235112764235298</v>
      </c>
      <c r="Q127">
        <f>AVERAGE('UAS ctrl'!C125:R125)</f>
        <v>6.4621503503629611</v>
      </c>
      <c r="R127">
        <f>AVERAGE(expt!C125:R125)</f>
        <v>2.8151652478394067</v>
      </c>
      <c r="T127">
        <f>STDEV('Gal4 ctrl'!C125:R125)/SQRT(COUNT('Gal4 ctrl'!C125:R125))</f>
        <v>1.6499749403168897</v>
      </c>
      <c r="U127">
        <f>STDEV('UAS ctrl'!C125:R125)/SQRT(COUNT('UAS ctrl'!C125:R125))</f>
        <v>1.0398932368685809</v>
      </c>
      <c r="V127">
        <f>STDEV(expt!C125:R125)/SQRT(COUNT(expt!C125:R125))</f>
        <v>0.56477797452197975</v>
      </c>
      <c r="X127">
        <f>AVERAGE('Gal4 ctrl'!AJ125:AY125)</f>
        <v>5.1484649146962607</v>
      </c>
      <c r="Y127">
        <f>AVERAGE('UAS ctrl'!AJ125:AY125)</f>
        <v>3.607622967718692</v>
      </c>
      <c r="Z127">
        <f>AVERAGE(expt!AJ125:AY125)</f>
        <v>1.949853717691683</v>
      </c>
      <c r="AB127">
        <f>STDEV('Gal4 ctrl'!AJ125:AY125)/SQRT(COUNT('Gal4 ctrl'!AJ125:AY125))</f>
        <v>1.0285560186576321</v>
      </c>
      <c r="AC127">
        <f>STDEV('UAS ctrl'!AJ125:AY125)/SQRT(COUNT('UAS ctrl'!AJ125:AY125))</f>
        <v>1.084762709111162</v>
      </c>
      <c r="AD127">
        <f>STDEV(expt!AJ125:AY125)/SQRT(COUNT(expt!AJ125:AY125))</f>
        <v>0.51028787338837989</v>
      </c>
      <c r="AF127">
        <f>AVERAGE('Gal4 ctrl'!BQ125:CF125)</f>
        <v>5.6719642120528206</v>
      </c>
      <c r="AG127">
        <f>AVERAGE('UAS ctrl'!BQ125:CF125)</f>
        <v>3.5513699477177063</v>
      </c>
      <c r="AH127">
        <f>AVERAGE(expt!BQ125:CF125)</f>
        <v>1.1562167071298908</v>
      </c>
      <c r="AJ127">
        <f>STDEV('Gal4 ctrl'!BQ125:CF125)/SQRT(COUNT('Gal4 ctrl'!BQ125:CF125))</f>
        <v>0.54063750464644333</v>
      </c>
      <c r="AK127">
        <f>STDEV('UAS ctrl'!BQ125:CF125)/SQRT(COUNT('UAS ctrl'!BQ125:CF125))</f>
        <v>1.0271327525381884</v>
      </c>
      <c r="AL127">
        <f>STDEV(expt!BQ125:CF125)/SQRT(COUNT(expt!BQ125:CF125))</f>
        <v>0.20014671289317063</v>
      </c>
      <c r="AP127">
        <f>AVERAGE('Gal4 ctrl'!S125:AI125)</f>
        <v>1.1880156013240217</v>
      </c>
      <c r="AQ127">
        <f>AVERAGE('UAS ctrl'!S125:AI125)</f>
        <v>1.041591616763337</v>
      </c>
      <c r="AR127">
        <f>AVERAGE(expt!S125:AI125)</f>
        <v>0.86001660962689597</v>
      </c>
      <c r="AT127">
        <f>STDEV('Gal4 ctrl'!S125:AI125)/SQRT(COUNT('Gal4 ctrl'!S125:AI125))</f>
        <v>8.4545415022732079E-2</v>
      </c>
      <c r="AU127">
        <f>STDEV('UAS ctrl'!S125:AI125)/SQRT(COUNT('UAS ctrl'!S125:AI125))</f>
        <v>0.12162003649515311</v>
      </c>
      <c r="AV127">
        <f>STDEV(expt!S125:AI125)/SQRT(COUNT(expt!S125:AI125))</f>
        <v>5.2644411785880092E-2</v>
      </c>
      <c r="AX127">
        <f>AVERAGE('Gal4 ctrl'!AZ125:BP125)</f>
        <v>1.254281806308928</v>
      </c>
      <c r="AY127">
        <f>AVERAGE('UAS ctrl'!AZ125:BP125)</f>
        <v>0.78633532822894392</v>
      </c>
      <c r="AZ127">
        <f>AVERAGE(expt!AZ125:BP125)</f>
        <v>0.6451549470571728</v>
      </c>
      <c r="BB127">
        <f>STDEV('Gal4 ctrl'!AZ125:BP125)/SQRT(COUNT('Gal4 ctrl'!AZ125:BP125))</f>
        <v>0.17430780426034609</v>
      </c>
      <c r="BC127">
        <f>STDEV('UAS ctrl'!AZ125:BP125)/SQRT(COUNT('UAS ctrl'!AZ125:BP125))</f>
        <v>9.9013121994260281E-2</v>
      </c>
      <c r="BD127">
        <f>STDEV(expt!AZ125:BP125)/SQRT(COUNT(expt!AZ125:BP125))</f>
        <v>5.1609874185326282E-2</v>
      </c>
      <c r="BF127">
        <f>AVERAGE('Gal4 ctrl'!CG125:CW125)</f>
        <v>1.1219675321973512</v>
      </c>
      <c r="BG127">
        <f>AVERAGE('UAS ctrl'!CG125:CW125)</f>
        <v>0.78835636010168242</v>
      </c>
      <c r="BH127">
        <f>AVERAGE(expt!CG125:CW125)</f>
        <v>0.555881137244843</v>
      </c>
      <c r="BJ127">
        <f>STDEV('Gal4 ctrl'!CG125:CW125)/SQRT(COUNT('Gal4 ctrl'!CG125:CW125))</f>
        <v>0.15410323862724329</v>
      </c>
      <c r="BK127">
        <f>STDEV('UAS ctrl'!CG125:CW125)/SQRT(COUNT('UAS ctrl'!CG125:CW125))</f>
        <v>0.10009225534275179</v>
      </c>
      <c r="BL127">
        <f>STDEV(expt!CG125:CW125)/SQRT(COUNT(expt!CG125:CW125))</f>
        <v>6.8021682023151078E-2</v>
      </c>
      <c r="BQ127" t="e">
        <f>AVERAGE('Gal4 ctrl'!CX125:DN125)</f>
        <v>#DIV/0!</v>
      </c>
      <c r="BR127">
        <f>AVERAGE('UAS ctrl'!CX125:DN125)</f>
        <v>0.59788583333333334</v>
      </c>
      <c r="BS127" t="e">
        <f>AVERAGE(expt!CX125:DN125)</f>
        <v>#DIV/0!</v>
      </c>
      <c r="BU127" t="e">
        <f>STDEV('Gal4 ctrl'!CX125:DN125)/SQRT(COUNT('Gal4 ctrl'!CX125:DN125))</f>
        <v>#DIV/0!</v>
      </c>
      <c r="BV127">
        <f>STDEV('UAS ctrl'!CX125:DN125)/SQRT(COUNT('UAS ctrl'!CX125:DN125))</f>
        <v>4.9276660057800445E-2</v>
      </c>
      <c r="BW127" t="e">
        <f>STDEV(expt!CX125:DN125)/SQRT(COUNT(expt!CX125:DN125))</f>
        <v>#DIV/0!</v>
      </c>
      <c r="BY127" t="e">
        <f>AVERAGE('Gal4 ctrl'!DO125:EE125)</f>
        <v>#DIV/0!</v>
      </c>
      <c r="BZ127">
        <f>AVERAGE('UAS ctrl'!DO125:EE125)</f>
        <v>0.50197999999999998</v>
      </c>
      <c r="CA127" t="e">
        <f>AVERAGE(expt!DO125:EE125)</f>
        <v>#DIV/0!</v>
      </c>
      <c r="CC127" t="e">
        <f>STDEV('Gal4 ctrl'!DO125:EE125)/SQRT(COUNT('Gal4 ctrl'!DO125:EE125))</f>
        <v>#DIV/0!</v>
      </c>
      <c r="CD127">
        <f>STDEV('UAS ctrl'!DO125:EE125)/SQRT(COUNT('UAS ctrl'!DO125:EE125))</f>
        <v>4.310878914461827E-2</v>
      </c>
      <c r="CE127" t="e">
        <f>STDEV(expt!DO125:EE125)/SQRT(COUNT(expt!DO125:EE125))</f>
        <v>#DIV/0!</v>
      </c>
      <c r="CG127" t="e">
        <f>AVERAGE('Gal4 ctrl'!EF125:EV125)</f>
        <v>#DIV/0!</v>
      </c>
      <c r="CH127">
        <f>AVERAGE('UAS ctrl'!EF125:EV125)</f>
        <v>0.49883000000000005</v>
      </c>
      <c r="CI127" t="e">
        <f>AVERAGE(expt!EF125:EV125)</f>
        <v>#DIV/0!</v>
      </c>
      <c r="CK127" t="e">
        <f>STDEV('Gal4 ctrl'!EF125:EV125)/SQRT(COUNT('Gal4 ctrl'!EF125:EV125))</f>
        <v>#DIV/0!</v>
      </c>
      <c r="CL127">
        <f>STDEV('UAS ctrl'!EF125:EV125)/SQRT(COUNT('UAS ctrl'!EF125:EV125))</f>
        <v>4.3119613286763073E-2</v>
      </c>
      <c r="CM127" t="e">
        <f>STDEV(expt!EF125:EV125)/SQRT(COUNT(expt!EF125:EV125))</f>
        <v>#DIV/0!</v>
      </c>
    </row>
    <row r="128" spans="15:91" x14ac:dyDescent="0.2">
      <c r="O128">
        <v>125</v>
      </c>
      <c r="P128">
        <f>AVERAGE('Gal4 ctrl'!C126:R126)</f>
        <v>6.2730007954397653</v>
      </c>
      <c r="Q128">
        <f>AVERAGE('UAS ctrl'!C126:R126)</f>
        <v>4.7386869173399591</v>
      </c>
      <c r="R128">
        <f>AVERAGE(expt!C126:R126)</f>
        <v>3.2010045611121352</v>
      </c>
      <c r="T128">
        <f>STDEV('Gal4 ctrl'!C126:R126)/SQRT(COUNT('Gal4 ctrl'!C126:R126))</f>
        <v>1.3583060011605572</v>
      </c>
      <c r="U128">
        <f>STDEV('UAS ctrl'!C126:R126)/SQRT(COUNT('UAS ctrl'!C126:R126))</f>
        <v>1.0278966132057765</v>
      </c>
      <c r="V128">
        <f>STDEV(expt!C126:R126)/SQRT(COUNT(expt!C126:R126))</f>
        <v>0.64009572399683279</v>
      </c>
      <c r="X128">
        <f>AVERAGE('Gal4 ctrl'!AJ126:AY126)</f>
        <v>5.4724886040643739</v>
      </c>
      <c r="Y128">
        <f>AVERAGE('UAS ctrl'!AJ126:AY126)</f>
        <v>3.6732846318907471</v>
      </c>
      <c r="Z128">
        <f>AVERAGE(expt!AJ126:AY126)</f>
        <v>2.0259873260185155</v>
      </c>
      <c r="AB128">
        <f>STDEV('Gal4 ctrl'!AJ126:AY126)/SQRT(COUNT('Gal4 ctrl'!AJ126:AY126))</f>
        <v>0.72674796435833866</v>
      </c>
      <c r="AC128">
        <f>STDEV('UAS ctrl'!AJ126:AY126)/SQRT(COUNT('UAS ctrl'!AJ126:AY126))</f>
        <v>1.2672957172841657</v>
      </c>
      <c r="AD128">
        <f>STDEV(expt!AJ126:AY126)/SQRT(COUNT(expt!AJ126:AY126))</f>
        <v>0.5689386592298511</v>
      </c>
      <c r="AF128">
        <f>AVERAGE('Gal4 ctrl'!BQ126:CF126)</f>
        <v>6.4902332889326804</v>
      </c>
      <c r="AG128">
        <f>AVERAGE('UAS ctrl'!BQ126:CF126)</f>
        <v>3.2347884655609991</v>
      </c>
      <c r="AH128">
        <f>AVERAGE(expt!BQ126:CF126)</f>
        <v>1.0217040913109507</v>
      </c>
      <c r="AJ128">
        <f>STDEV('Gal4 ctrl'!BQ126:CF126)/SQRT(COUNT('Gal4 ctrl'!BQ126:CF126))</f>
        <v>0.66369418548306813</v>
      </c>
      <c r="AK128">
        <f>STDEV('UAS ctrl'!BQ126:CF126)/SQRT(COUNT('UAS ctrl'!BQ126:CF126))</f>
        <v>1.0753014315617233</v>
      </c>
      <c r="AL128">
        <f>STDEV(expt!BQ126:CF126)/SQRT(COUNT(expt!BQ126:CF126))</f>
        <v>0.18541504992743385</v>
      </c>
      <c r="AP128">
        <f>AVERAGE('Gal4 ctrl'!S126:AI126)</f>
        <v>1.2851507700225733</v>
      </c>
      <c r="AQ128">
        <f>AVERAGE('UAS ctrl'!S126:AI126)</f>
        <v>0.96332862940348329</v>
      </c>
      <c r="AR128">
        <f>AVERAGE(expt!S126:AI126)</f>
        <v>0.8976138491510145</v>
      </c>
      <c r="AT128">
        <f>STDEV('Gal4 ctrl'!S126:AI126)/SQRT(COUNT('Gal4 ctrl'!S126:AI126))</f>
        <v>0.12187674694521568</v>
      </c>
      <c r="AU128">
        <f>STDEV('UAS ctrl'!S126:AI126)/SQRT(COUNT('UAS ctrl'!S126:AI126))</f>
        <v>0.10876051032244116</v>
      </c>
      <c r="AV128">
        <f>STDEV(expt!S126:AI126)/SQRT(COUNT(expt!S126:AI126))</f>
        <v>7.1470292255447029E-2</v>
      </c>
      <c r="AX128">
        <f>AVERAGE('Gal4 ctrl'!AZ126:BP126)</f>
        <v>1.2264224059399804</v>
      </c>
      <c r="AY128">
        <f>AVERAGE('UAS ctrl'!AZ126:BP126)</f>
        <v>0.87138344782585764</v>
      </c>
      <c r="AZ128">
        <f>AVERAGE(expt!AZ126:BP126)</f>
        <v>0.63369051059076231</v>
      </c>
      <c r="BB128">
        <f>STDEV('Gal4 ctrl'!AZ126:BP126)/SQRT(COUNT('Gal4 ctrl'!AZ126:BP126))</f>
        <v>0.16268577638833184</v>
      </c>
      <c r="BC128">
        <f>STDEV('UAS ctrl'!AZ126:BP126)/SQRT(COUNT('UAS ctrl'!AZ126:BP126))</f>
        <v>0.16743055908462828</v>
      </c>
      <c r="BD128">
        <f>STDEV(expt!AZ126:BP126)/SQRT(COUNT(expt!AZ126:BP126))</f>
        <v>5.8862982629713088E-2</v>
      </c>
      <c r="BF128">
        <f>AVERAGE('Gal4 ctrl'!CG126:CW126)</f>
        <v>0.94926631851046273</v>
      </c>
      <c r="BG128">
        <f>AVERAGE('UAS ctrl'!CG126:CW126)</f>
        <v>0.75812682064816617</v>
      </c>
      <c r="BH128">
        <f>AVERAGE(expt!CG126:CW126)</f>
        <v>0.54751841505991983</v>
      </c>
      <c r="BJ128">
        <f>STDEV('Gal4 ctrl'!CG126:CW126)/SQRT(COUNT('Gal4 ctrl'!CG126:CW126))</f>
        <v>5.0669229867263396E-2</v>
      </c>
      <c r="BK128">
        <f>STDEV('UAS ctrl'!CG126:CW126)/SQRT(COUNT('UAS ctrl'!CG126:CW126))</f>
        <v>7.8044387064945292E-2</v>
      </c>
      <c r="BL128">
        <f>STDEV(expt!CG126:CW126)/SQRT(COUNT(expt!CG126:CW126))</f>
        <v>6.2311782470096388E-2</v>
      </c>
      <c r="BQ128" t="e">
        <f>AVERAGE('Gal4 ctrl'!CX126:DN126)</f>
        <v>#DIV/0!</v>
      </c>
      <c r="BR128">
        <f>AVERAGE('UAS ctrl'!CX126:DN126)</f>
        <v>0.61464833333333335</v>
      </c>
      <c r="BS128" t="e">
        <f>AVERAGE(expt!CX126:DN126)</f>
        <v>#DIV/0!</v>
      </c>
      <c r="BU128" t="e">
        <f>STDEV('Gal4 ctrl'!CX126:DN126)/SQRT(COUNT('Gal4 ctrl'!CX126:DN126))</f>
        <v>#DIV/0!</v>
      </c>
      <c r="BV128">
        <f>STDEV('UAS ctrl'!CX126:DN126)/SQRT(COUNT('UAS ctrl'!CX126:DN126))</f>
        <v>4.645143049683198E-2</v>
      </c>
      <c r="BW128" t="e">
        <f>STDEV(expt!CX126:DN126)/SQRT(COUNT(expt!CX126:DN126))</f>
        <v>#DIV/0!</v>
      </c>
      <c r="BY128" t="e">
        <f>AVERAGE('Gal4 ctrl'!DO126:EE126)</f>
        <v>#DIV/0!</v>
      </c>
      <c r="BZ128">
        <f>AVERAGE('UAS ctrl'!DO126:EE126)</f>
        <v>0.53756916666666665</v>
      </c>
      <c r="CA128" t="e">
        <f>AVERAGE(expt!DO126:EE126)</f>
        <v>#DIV/0!</v>
      </c>
      <c r="CC128" t="e">
        <f>STDEV('Gal4 ctrl'!DO126:EE126)/SQRT(COUNT('Gal4 ctrl'!DO126:EE126))</f>
        <v>#DIV/0!</v>
      </c>
      <c r="CD128">
        <f>STDEV('UAS ctrl'!DO126:EE126)/SQRT(COUNT('UAS ctrl'!DO126:EE126))</f>
        <v>4.0839749640447669E-2</v>
      </c>
      <c r="CE128" t="e">
        <f>STDEV(expt!DO126:EE126)/SQRT(COUNT(expt!DO126:EE126))</f>
        <v>#DIV/0!</v>
      </c>
      <c r="CG128" t="e">
        <f>AVERAGE('Gal4 ctrl'!EF126:EV126)</f>
        <v>#DIV/0!</v>
      </c>
      <c r="CH128">
        <f>AVERAGE('UAS ctrl'!EF126:EV126)</f>
        <v>0.51725083333333333</v>
      </c>
      <c r="CI128" t="e">
        <f>AVERAGE(expt!EF126:EV126)</f>
        <v>#DIV/0!</v>
      </c>
      <c r="CK128" t="e">
        <f>STDEV('Gal4 ctrl'!EF126:EV126)/SQRT(COUNT('Gal4 ctrl'!EF126:EV126))</f>
        <v>#DIV/0!</v>
      </c>
      <c r="CL128">
        <f>STDEV('UAS ctrl'!EF126:EV126)/SQRT(COUNT('UAS ctrl'!EF126:EV126))</f>
        <v>5.5952418996889956E-2</v>
      </c>
      <c r="CM128" t="e">
        <f>STDEV(expt!EF126:EV126)/SQRT(COUNT(expt!EF126:EV126))</f>
        <v>#DIV/0!</v>
      </c>
    </row>
    <row r="129" spans="15:91" x14ac:dyDescent="0.2">
      <c r="O129">
        <v>126</v>
      </c>
      <c r="P129">
        <f>AVERAGE('Gal4 ctrl'!C127:R127)</f>
        <v>6.593177720308435</v>
      </c>
      <c r="Q129">
        <f>AVERAGE('UAS ctrl'!C127:R127)</f>
        <v>5.2218584786175555</v>
      </c>
      <c r="R129">
        <f>AVERAGE(expt!C127:R127)</f>
        <v>4.2883301928341018</v>
      </c>
      <c r="T129">
        <f>STDEV('Gal4 ctrl'!C127:R127)/SQRT(COUNT('Gal4 ctrl'!C127:R127))</f>
        <v>1.195215244151856</v>
      </c>
      <c r="U129">
        <f>STDEV('UAS ctrl'!C127:R127)/SQRT(COUNT('UAS ctrl'!C127:R127))</f>
        <v>1.1558318251397339</v>
      </c>
      <c r="V129">
        <f>STDEV(expt!C127:R127)/SQRT(COUNT(expt!C127:R127))</f>
        <v>0.81575188086001371</v>
      </c>
      <c r="X129">
        <f>AVERAGE('Gal4 ctrl'!AJ127:AY127)</f>
        <v>5.6358271395916262</v>
      </c>
      <c r="Y129">
        <f>AVERAGE('UAS ctrl'!AJ127:AY127)</f>
        <v>4.2462337514899042</v>
      </c>
      <c r="Z129">
        <f>AVERAGE(expt!AJ127:AY127)</f>
        <v>2.5757009729512736</v>
      </c>
      <c r="AB129">
        <f>STDEV('Gal4 ctrl'!AJ127:AY127)/SQRT(COUNT('Gal4 ctrl'!AJ127:AY127))</f>
        <v>0.72744805785723976</v>
      </c>
      <c r="AC129">
        <f>STDEV('UAS ctrl'!AJ127:AY127)/SQRT(COUNT('UAS ctrl'!AJ127:AY127))</f>
        <v>1.276746505981015</v>
      </c>
      <c r="AD129">
        <f>STDEV(expt!AJ127:AY127)/SQRT(COUNT(expt!AJ127:AY127))</f>
        <v>0.8089585094550783</v>
      </c>
      <c r="AF129">
        <f>AVERAGE('Gal4 ctrl'!BQ127:CF127)</f>
        <v>7.649484742108422</v>
      </c>
      <c r="AG129">
        <f>AVERAGE('UAS ctrl'!BQ127:CF127)</f>
        <v>2.9044506167043114</v>
      </c>
      <c r="AH129">
        <f>AVERAGE(expt!BQ127:CF127)</f>
        <v>1.0349334660937413</v>
      </c>
      <c r="AJ129">
        <f>STDEV('Gal4 ctrl'!BQ127:CF127)/SQRT(COUNT('Gal4 ctrl'!BQ127:CF127))</f>
        <v>1.1139975677543041</v>
      </c>
      <c r="AK129">
        <f>STDEV('UAS ctrl'!BQ127:CF127)/SQRT(COUNT('UAS ctrl'!BQ127:CF127))</f>
        <v>1.0445616294287079</v>
      </c>
      <c r="AL129">
        <f>STDEV(expt!BQ127:CF127)/SQRT(COUNT(expt!BQ127:CF127))</f>
        <v>0.25531436272143887</v>
      </c>
      <c r="AP129">
        <f>AVERAGE('Gal4 ctrl'!S127:AI127)</f>
        <v>1.26690803801657</v>
      </c>
      <c r="AQ129">
        <f>AVERAGE('UAS ctrl'!S127:AI127)</f>
        <v>0.98947799935825786</v>
      </c>
      <c r="AR129">
        <f>AVERAGE(expt!S127:AI127)</f>
        <v>0.92902276315156629</v>
      </c>
      <c r="AT129">
        <f>STDEV('Gal4 ctrl'!S127:AI127)/SQRT(COUNT('Gal4 ctrl'!S127:AI127))</f>
        <v>0.10660240111468094</v>
      </c>
      <c r="AU129">
        <f>STDEV('UAS ctrl'!S127:AI127)/SQRT(COUNT('UAS ctrl'!S127:AI127))</f>
        <v>0.1047842417468023</v>
      </c>
      <c r="AV129">
        <f>STDEV(expt!S127:AI127)/SQRT(COUNT(expt!S127:AI127))</f>
        <v>4.3786738738894715E-2</v>
      </c>
      <c r="AX129">
        <f>AVERAGE('Gal4 ctrl'!AZ127:BP127)</f>
        <v>1.1416879521843244</v>
      </c>
      <c r="AY129">
        <f>AVERAGE('UAS ctrl'!AZ127:BP127)</f>
        <v>0.82287169671053995</v>
      </c>
      <c r="AZ129">
        <f>AVERAGE(expt!AZ127:BP127)</f>
        <v>0.57787379587703602</v>
      </c>
      <c r="BB129">
        <f>STDEV('Gal4 ctrl'!AZ127:BP127)/SQRT(COUNT('Gal4 ctrl'!AZ127:BP127))</f>
        <v>9.7723854437638757E-2</v>
      </c>
      <c r="BC129">
        <f>STDEV('UAS ctrl'!AZ127:BP127)/SQRT(COUNT('UAS ctrl'!AZ127:BP127))</f>
        <v>0.13858217713768137</v>
      </c>
      <c r="BD129">
        <f>STDEV(expt!AZ127:BP127)/SQRT(COUNT(expt!AZ127:BP127))</f>
        <v>5.4399107245632218E-2</v>
      </c>
      <c r="BF129">
        <f>AVERAGE('Gal4 ctrl'!CG127:CW127)</f>
        <v>1.1292830191808301</v>
      </c>
      <c r="BG129">
        <f>AVERAGE('UAS ctrl'!CG127:CW127)</f>
        <v>0.76293005917138179</v>
      </c>
      <c r="BH129">
        <f>AVERAGE(expt!CG127:CW127)</f>
        <v>0.54193540760185988</v>
      </c>
      <c r="BJ129">
        <f>STDEV('Gal4 ctrl'!CG127:CW127)/SQRT(COUNT('Gal4 ctrl'!CG127:CW127))</f>
        <v>0.10245658456464445</v>
      </c>
      <c r="BK129">
        <f>STDEV('UAS ctrl'!CG127:CW127)/SQRT(COUNT('UAS ctrl'!CG127:CW127))</f>
        <v>8.9030409370279534E-2</v>
      </c>
      <c r="BL129">
        <f>STDEV(expt!CG127:CW127)/SQRT(COUNT(expt!CG127:CW127))</f>
        <v>6.6414020753157194E-2</v>
      </c>
      <c r="BQ129" t="e">
        <f>AVERAGE('Gal4 ctrl'!CX127:DN127)</f>
        <v>#DIV/0!</v>
      </c>
      <c r="BR129">
        <f>AVERAGE('UAS ctrl'!CX127:DN127)</f>
        <v>0.64149500000000004</v>
      </c>
      <c r="BS129" t="e">
        <f>AVERAGE(expt!CX127:DN127)</f>
        <v>#DIV/0!</v>
      </c>
      <c r="BU129" t="e">
        <f>STDEV('Gal4 ctrl'!CX127:DN127)/SQRT(COUNT('Gal4 ctrl'!CX127:DN127))</f>
        <v>#DIV/0!</v>
      </c>
      <c r="BV129">
        <f>STDEV('UAS ctrl'!CX127:DN127)/SQRT(COUNT('UAS ctrl'!CX127:DN127))</f>
        <v>4.2938894929041689E-2</v>
      </c>
      <c r="BW129" t="e">
        <f>STDEV(expt!CX127:DN127)/SQRT(COUNT(expt!CX127:DN127))</f>
        <v>#DIV/0!</v>
      </c>
      <c r="BY129" t="e">
        <f>AVERAGE('Gal4 ctrl'!DO127:EE127)</f>
        <v>#DIV/0!</v>
      </c>
      <c r="BZ129">
        <f>AVERAGE('UAS ctrl'!DO127:EE127)</f>
        <v>0.55378583333333331</v>
      </c>
      <c r="CA129" t="e">
        <f>AVERAGE(expt!DO127:EE127)</f>
        <v>#DIV/0!</v>
      </c>
      <c r="CC129" t="e">
        <f>STDEV('Gal4 ctrl'!DO127:EE127)/SQRT(COUNT('Gal4 ctrl'!DO127:EE127))</f>
        <v>#DIV/0!</v>
      </c>
      <c r="CD129">
        <f>STDEV('UAS ctrl'!DO127:EE127)/SQRT(COUNT('UAS ctrl'!DO127:EE127))</f>
        <v>4.3445404566733764E-2</v>
      </c>
      <c r="CE129" t="e">
        <f>STDEV(expt!DO127:EE127)/SQRT(COUNT(expt!DO127:EE127))</f>
        <v>#DIV/0!</v>
      </c>
      <c r="CG129" t="e">
        <f>AVERAGE('Gal4 ctrl'!EF127:EV127)</f>
        <v>#DIV/0!</v>
      </c>
      <c r="CH129">
        <f>AVERAGE('UAS ctrl'!EF127:EV127)</f>
        <v>0.46916333333333338</v>
      </c>
      <c r="CI129" t="e">
        <f>AVERAGE(expt!EF127:EV127)</f>
        <v>#DIV/0!</v>
      </c>
      <c r="CK129" t="e">
        <f>STDEV('Gal4 ctrl'!EF127:EV127)/SQRT(COUNT('Gal4 ctrl'!EF127:EV127))</f>
        <v>#DIV/0!</v>
      </c>
      <c r="CL129">
        <f>STDEV('UAS ctrl'!EF127:EV127)/SQRT(COUNT('UAS ctrl'!EF127:EV127))</f>
        <v>5.1652762376383249E-2</v>
      </c>
      <c r="CM129" t="e">
        <f>STDEV(expt!EF127:EV127)/SQRT(COUNT(expt!EF127:EV127))</f>
        <v>#DIV/0!</v>
      </c>
    </row>
    <row r="130" spans="15:91" x14ac:dyDescent="0.2">
      <c r="O130">
        <v>127</v>
      </c>
      <c r="P130">
        <f>AVERAGE('Gal4 ctrl'!C128:R128)</f>
        <v>6.1614564586801368</v>
      </c>
      <c r="Q130">
        <f>AVERAGE('UAS ctrl'!C128:R128)</f>
        <v>4.3951394204161094</v>
      </c>
      <c r="R130">
        <f>AVERAGE(expt!C128:R128)</f>
        <v>3.2105823500663049</v>
      </c>
      <c r="T130">
        <f>STDEV('Gal4 ctrl'!C128:R128)/SQRT(COUNT('Gal4 ctrl'!C128:R128))</f>
        <v>1.0789473015759283</v>
      </c>
      <c r="U130">
        <f>STDEV('UAS ctrl'!C128:R128)/SQRT(COUNT('UAS ctrl'!C128:R128))</f>
        <v>0.93808276769858445</v>
      </c>
      <c r="V130">
        <f>STDEV(expt!C128:R128)/SQRT(COUNT(expt!C128:R128))</f>
        <v>0.26965661214894004</v>
      </c>
      <c r="X130">
        <f>AVERAGE('Gal4 ctrl'!AJ128:AY128)</f>
        <v>6.3692785156024838</v>
      </c>
      <c r="Y130">
        <f>AVERAGE('UAS ctrl'!AJ128:AY128)</f>
        <v>3.8798606793128996</v>
      </c>
      <c r="Z130">
        <f>AVERAGE(expt!AJ128:AY128)</f>
        <v>2.6418468565267497</v>
      </c>
      <c r="AB130">
        <f>STDEV('Gal4 ctrl'!AJ128:AY128)/SQRT(COUNT('Gal4 ctrl'!AJ128:AY128))</f>
        <v>1.1135092375204809</v>
      </c>
      <c r="AC130">
        <f>STDEV('UAS ctrl'!AJ128:AY128)/SQRT(COUNT('UAS ctrl'!AJ128:AY128))</f>
        <v>1.2634153361995568</v>
      </c>
      <c r="AD130">
        <f>STDEV(expt!AJ128:AY128)/SQRT(COUNT(expt!AJ128:AY128))</f>
        <v>0.69786492244802445</v>
      </c>
      <c r="AF130">
        <f>AVERAGE('Gal4 ctrl'!BQ128:CF128)</f>
        <v>6.0015190190616909</v>
      </c>
      <c r="AG130">
        <f>AVERAGE('UAS ctrl'!BQ128:CF128)</f>
        <v>2.6148971177729288</v>
      </c>
      <c r="AH130">
        <f>AVERAGE(expt!BQ128:CF128)</f>
        <v>1.406005408703676</v>
      </c>
      <c r="AJ130">
        <f>STDEV('Gal4 ctrl'!BQ128:CF128)/SQRT(COUNT('Gal4 ctrl'!BQ128:CF128))</f>
        <v>1.0104902011399386</v>
      </c>
      <c r="AK130">
        <f>STDEV('UAS ctrl'!BQ128:CF128)/SQRT(COUNT('UAS ctrl'!BQ128:CF128))</f>
        <v>0.86534417536319497</v>
      </c>
      <c r="AL130">
        <f>STDEV(expt!BQ128:CF128)/SQRT(COUNT(expt!BQ128:CF128))</f>
        <v>0.34073288960836384</v>
      </c>
      <c r="AP130">
        <f>AVERAGE('Gal4 ctrl'!S128:AI128)</f>
        <v>1.2656141777633632</v>
      </c>
      <c r="AQ130">
        <f>AVERAGE('UAS ctrl'!S128:AI128)</f>
        <v>1.0909860915587959</v>
      </c>
      <c r="AR130">
        <f>AVERAGE(expt!S128:AI128)</f>
        <v>0.9975672730539239</v>
      </c>
      <c r="AT130">
        <f>STDEV('Gal4 ctrl'!S128:AI128)/SQRT(COUNT('Gal4 ctrl'!S128:AI128))</f>
        <v>0.17019108716364911</v>
      </c>
      <c r="AU130">
        <f>STDEV('UAS ctrl'!S128:AI128)/SQRT(COUNT('UAS ctrl'!S128:AI128))</f>
        <v>0.16659244435446938</v>
      </c>
      <c r="AV130">
        <f>STDEV(expt!S128:AI128)/SQRT(COUNT(expt!S128:AI128))</f>
        <v>7.5847582335355837E-2</v>
      </c>
      <c r="AX130">
        <f>AVERAGE('Gal4 ctrl'!AZ128:BP128)</f>
        <v>1.170180861003312</v>
      </c>
      <c r="AY130">
        <f>AVERAGE('UAS ctrl'!AZ128:BP128)</f>
        <v>0.76995777669118726</v>
      </c>
      <c r="AZ130">
        <f>AVERAGE(expt!AZ128:BP128)</f>
        <v>0.6424642717973198</v>
      </c>
      <c r="BB130">
        <f>STDEV('Gal4 ctrl'!AZ128:BP128)/SQRT(COUNT('Gal4 ctrl'!AZ128:BP128))</f>
        <v>8.6930737624459964E-2</v>
      </c>
      <c r="BC130">
        <f>STDEV('UAS ctrl'!AZ128:BP128)/SQRT(COUNT('UAS ctrl'!AZ128:BP128))</f>
        <v>8.7391768108870005E-2</v>
      </c>
      <c r="BD130">
        <f>STDEV(expt!AZ128:BP128)/SQRT(COUNT(expt!AZ128:BP128))</f>
        <v>8.1944306704465869E-2</v>
      </c>
      <c r="BF130">
        <f>AVERAGE('Gal4 ctrl'!CG128:CW128)</f>
        <v>1.1628017517411873</v>
      </c>
      <c r="BG130">
        <f>AVERAGE('UAS ctrl'!CG128:CW128)</f>
        <v>0.71749005209818495</v>
      </c>
      <c r="BH130">
        <f>AVERAGE(expt!CG128:CW128)</f>
        <v>0.61363863185894252</v>
      </c>
      <c r="BJ130">
        <f>STDEV('Gal4 ctrl'!CG128:CW128)/SQRT(COUNT('Gal4 ctrl'!CG128:CW128))</f>
        <v>0.12498725123843037</v>
      </c>
      <c r="BK130">
        <f>STDEV('UAS ctrl'!CG128:CW128)/SQRT(COUNT('UAS ctrl'!CG128:CW128))</f>
        <v>0.11619903952671884</v>
      </c>
      <c r="BL130">
        <f>STDEV(expt!CG128:CW128)/SQRT(COUNT(expt!CG128:CW128))</f>
        <v>6.1144053991243869E-2</v>
      </c>
      <c r="BQ130" t="e">
        <f>AVERAGE('Gal4 ctrl'!CX128:DN128)</f>
        <v>#DIV/0!</v>
      </c>
      <c r="BR130">
        <f>AVERAGE('UAS ctrl'!CX128:DN128)</f>
        <v>0.63889916666666668</v>
      </c>
      <c r="BS130" t="e">
        <f>AVERAGE(expt!CX128:DN128)</f>
        <v>#DIV/0!</v>
      </c>
      <c r="BU130" t="e">
        <f>STDEV('Gal4 ctrl'!CX128:DN128)/SQRT(COUNT('Gal4 ctrl'!CX128:DN128))</f>
        <v>#DIV/0!</v>
      </c>
      <c r="BV130">
        <f>STDEV('UAS ctrl'!CX128:DN128)/SQRT(COUNT('UAS ctrl'!CX128:DN128))</f>
        <v>4.0692077377549665E-2</v>
      </c>
      <c r="BW130" t="e">
        <f>STDEV(expt!CX128:DN128)/SQRT(COUNT(expt!CX128:DN128))</f>
        <v>#DIV/0!</v>
      </c>
      <c r="BY130" t="e">
        <f>AVERAGE('Gal4 ctrl'!DO128:EE128)</f>
        <v>#DIV/0!</v>
      </c>
      <c r="BZ130">
        <f>AVERAGE('UAS ctrl'!DO128:EE128)</f>
        <v>0.53817416666666673</v>
      </c>
      <c r="CA130" t="e">
        <f>AVERAGE(expt!DO128:EE128)</f>
        <v>#DIV/0!</v>
      </c>
      <c r="CC130" t="e">
        <f>STDEV('Gal4 ctrl'!DO128:EE128)/SQRT(COUNT('Gal4 ctrl'!DO128:EE128))</f>
        <v>#DIV/0!</v>
      </c>
      <c r="CD130">
        <f>STDEV('UAS ctrl'!DO128:EE128)/SQRT(COUNT('UAS ctrl'!DO128:EE128))</f>
        <v>3.8296901557126811E-2</v>
      </c>
      <c r="CE130" t="e">
        <f>STDEV(expt!DO128:EE128)/SQRT(COUNT(expt!DO128:EE128))</f>
        <v>#DIV/0!</v>
      </c>
      <c r="CG130" t="e">
        <f>AVERAGE('Gal4 ctrl'!EF128:EV128)</f>
        <v>#DIV/0!</v>
      </c>
      <c r="CH130">
        <f>AVERAGE('UAS ctrl'!EF128:EV128)</f>
        <v>0.49568999999999996</v>
      </c>
      <c r="CI130" t="e">
        <f>AVERAGE(expt!EF128:EV128)</f>
        <v>#DIV/0!</v>
      </c>
      <c r="CK130" t="e">
        <f>STDEV('Gal4 ctrl'!EF128:EV128)/SQRT(COUNT('Gal4 ctrl'!EF128:EV128))</f>
        <v>#DIV/0!</v>
      </c>
      <c r="CL130">
        <f>STDEV('UAS ctrl'!EF128:EV128)/SQRT(COUNT('UAS ctrl'!EF128:EV128))</f>
        <v>4.3694868795899983E-2</v>
      </c>
      <c r="CM130" t="e">
        <f>STDEV(expt!EF128:EV128)/SQRT(COUNT(expt!EF128:EV128))</f>
        <v>#DIV/0!</v>
      </c>
    </row>
    <row r="131" spans="15:91" x14ac:dyDescent="0.2">
      <c r="O131">
        <v>128</v>
      </c>
      <c r="P131">
        <f>AVERAGE('Gal4 ctrl'!C129:R129)</f>
        <v>5.8056962175525317</v>
      </c>
      <c r="Q131">
        <f>AVERAGE('UAS ctrl'!C129:R129)</f>
        <v>4.3221571092100666</v>
      </c>
      <c r="R131">
        <f>AVERAGE(expt!C129:R129)</f>
        <v>3.4595892912583781</v>
      </c>
      <c r="T131">
        <f>STDEV('Gal4 ctrl'!C129:R129)/SQRT(COUNT('Gal4 ctrl'!C129:R129))</f>
        <v>1.4853735290016792</v>
      </c>
      <c r="U131">
        <f>STDEV('UAS ctrl'!C129:R129)/SQRT(COUNT('UAS ctrl'!C129:R129))</f>
        <v>0.99093452076696564</v>
      </c>
      <c r="V131">
        <f>STDEV(expt!C129:R129)/SQRT(COUNT(expt!C129:R129))</f>
        <v>0.19051003072221059</v>
      </c>
      <c r="X131">
        <f>AVERAGE('Gal4 ctrl'!AJ129:AY129)</f>
        <v>6.4905640081645544</v>
      </c>
      <c r="Y131">
        <f>AVERAGE('UAS ctrl'!AJ129:AY129)</f>
        <v>3.5094099051667236</v>
      </c>
      <c r="Z131">
        <f>AVERAGE(expt!AJ129:AY129)</f>
        <v>2.1416227154085918</v>
      </c>
      <c r="AB131">
        <f>STDEV('Gal4 ctrl'!AJ129:AY129)/SQRT(COUNT('Gal4 ctrl'!AJ129:AY129))</f>
        <v>0.80436681732795656</v>
      </c>
      <c r="AC131">
        <f>STDEV('UAS ctrl'!AJ129:AY129)/SQRT(COUNT('UAS ctrl'!AJ129:AY129))</f>
        <v>1.2641816079510244</v>
      </c>
      <c r="AD131">
        <f>STDEV(expt!AJ129:AY129)/SQRT(COUNT(expt!AJ129:AY129))</f>
        <v>0.40352911387437995</v>
      </c>
      <c r="AF131">
        <f>AVERAGE('Gal4 ctrl'!BQ129:CF129)</f>
        <v>6.3012875176599978</v>
      </c>
      <c r="AG131">
        <f>AVERAGE('UAS ctrl'!BQ129:CF129)</f>
        <v>2.8018190548375785</v>
      </c>
      <c r="AH131">
        <f>AVERAGE(expt!BQ129:CF129)</f>
        <v>1.4212155766865864</v>
      </c>
      <c r="AJ131">
        <f>STDEV('Gal4 ctrl'!BQ129:CF129)/SQRT(COUNT('Gal4 ctrl'!BQ129:CF129))</f>
        <v>0.82727494877168795</v>
      </c>
      <c r="AK131">
        <f>STDEV('UAS ctrl'!BQ129:CF129)/SQRT(COUNT('UAS ctrl'!BQ129:CF129))</f>
        <v>0.76750143339247767</v>
      </c>
      <c r="AL131">
        <f>STDEV(expt!BQ129:CF129)/SQRT(COUNT(expt!BQ129:CF129))</f>
        <v>0.32277854795873911</v>
      </c>
      <c r="AP131">
        <f>AVERAGE('Gal4 ctrl'!S129:AI129)</f>
        <v>1.1669616339423836</v>
      </c>
      <c r="AQ131">
        <f>AVERAGE('UAS ctrl'!S129:AI129)</f>
        <v>1.0111618481147262</v>
      </c>
      <c r="AR131">
        <f>AVERAGE(expt!S129:AI129)</f>
        <v>0.919962954787093</v>
      </c>
      <c r="AT131">
        <f>STDEV('Gal4 ctrl'!S129:AI129)/SQRT(COUNT('Gal4 ctrl'!S129:AI129))</f>
        <v>0.1342608573037215</v>
      </c>
      <c r="AU131">
        <f>STDEV('UAS ctrl'!S129:AI129)/SQRT(COUNT('UAS ctrl'!S129:AI129))</f>
        <v>0.12734547382544839</v>
      </c>
      <c r="AV131">
        <f>STDEV(expt!S129:AI129)/SQRT(COUNT(expt!S129:AI129))</f>
        <v>0.10760006396185676</v>
      </c>
      <c r="AX131">
        <f>AVERAGE('Gal4 ctrl'!AZ129:BP129)</f>
        <v>1.2466956493760699</v>
      </c>
      <c r="AY131">
        <f>AVERAGE('UAS ctrl'!AZ129:BP129)</f>
        <v>0.7877796746391148</v>
      </c>
      <c r="AZ131">
        <f>AVERAGE(expt!AZ129:BP129)</f>
        <v>0.72838360602945684</v>
      </c>
      <c r="BB131">
        <f>STDEV('Gal4 ctrl'!AZ129:BP129)/SQRT(COUNT('Gal4 ctrl'!AZ129:BP129))</f>
        <v>5.0349896763524762E-2</v>
      </c>
      <c r="BC131">
        <f>STDEV('UAS ctrl'!AZ129:BP129)/SQRT(COUNT('UAS ctrl'!AZ129:BP129))</f>
        <v>0.12238996645461959</v>
      </c>
      <c r="BD131">
        <f>STDEV(expt!AZ129:BP129)/SQRT(COUNT(expt!AZ129:BP129))</f>
        <v>8.7055389002847178E-2</v>
      </c>
      <c r="BF131">
        <f>AVERAGE('Gal4 ctrl'!CG129:CW129)</f>
        <v>1.0074130230225697</v>
      </c>
      <c r="BG131">
        <f>AVERAGE('UAS ctrl'!CG129:CW129)</f>
        <v>0.68854466665162961</v>
      </c>
      <c r="BH131">
        <f>AVERAGE(expt!CG129:CW129)</f>
        <v>0.58700400559274879</v>
      </c>
      <c r="BJ131">
        <f>STDEV('Gal4 ctrl'!CG129:CW129)/SQRT(COUNT('Gal4 ctrl'!CG129:CW129))</f>
        <v>7.0214954506913174E-2</v>
      </c>
      <c r="BK131">
        <f>STDEV('UAS ctrl'!CG129:CW129)/SQRT(COUNT('UAS ctrl'!CG129:CW129))</f>
        <v>6.8071919979286868E-2</v>
      </c>
      <c r="BL131">
        <f>STDEV(expt!CG129:CW129)/SQRT(COUNT(expt!CG129:CW129))</f>
        <v>7.2299260499117626E-2</v>
      </c>
      <c r="BQ131" t="e">
        <f>AVERAGE('Gal4 ctrl'!CX129:DN129)</f>
        <v>#DIV/0!</v>
      </c>
      <c r="BR131">
        <f>AVERAGE('UAS ctrl'!CX129:DN129)</f>
        <v>0.60363250000000002</v>
      </c>
      <c r="BS131" t="e">
        <f>AVERAGE(expt!CX129:DN129)</f>
        <v>#DIV/0!</v>
      </c>
      <c r="BU131" t="e">
        <f>STDEV('Gal4 ctrl'!CX129:DN129)/SQRT(COUNT('Gal4 ctrl'!CX129:DN129))</f>
        <v>#DIV/0!</v>
      </c>
      <c r="BV131">
        <f>STDEV('UAS ctrl'!CX129:DN129)/SQRT(COUNT('UAS ctrl'!CX129:DN129))</f>
        <v>3.97228358322139E-2</v>
      </c>
      <c r="BW131" t="e">
        <f>STDEV(expt!CX129:DN129)/SQRT(COUNT(expt!CX129:DN129))</f>
        <v>#DIV/0!</v>
      </c>
      <c r="BY131" t="e">
        <f>AVERAGE('Gal4 ctrl'!DO129:EE129)</f>
        <v>#DIV/0!</v>
      </c>
      <c r="BZ131">
        <f>AVERAGE('UAS ctrl'!DO129:EE129)</f>
        <v>0.54972416666666668</v>
      </c>
      <c r="CA131" t="e">
        <f>AVERAGE(expt!DO129:EE129)</f>
        <v>#DIV/0!</v>
      </c>
      <c r="CC131" t="e">
        <f>STDEV('Gal4 ctrl'!DO129:EE129)/SQRT(COUNT('Gal4 ctrl'!DO129:EE129))</f>
        <v>#DIV/0!</v>
      </c>
      <c r="CD131">
        <f>STDEV('UAS ctrl'!DO129:EE129)/SQRT(COUNT('UAS ctrl'!DO129:EE129))</f>
        <v>3.6928887896882284E-2</v>
      </c>
      <c r="CE131" t="e">
        <f>STDEV(expt!DO129:EE129)/SQRT(COUNT(expt!DO129:EE129))</f>
        <v>#DIV/0!</v>
      </c>
      <c r="CG131" t="e">
        <f>AVERAGE('Gal4 ctrl'!EF129:EV129)</f>
        <v>#DIV/0!</v>
      </c>
      <c r="CH131">
        <f>AVERAGE('UAS ctrl'!EF129:EV129)</f>
        <v>0.47424833333333333</v>
      </c>
      <c r="CI131" t="e">
        <f>AVERAGE(expt!EF129:EV129)</f>
        <v>#DIV/0!</v>
      </c>
      <c r="CK131" t="e">
        <f>STDEV('Gal4 ctrl'!EF129:EV129)/SQRT(COUNT('Gal4 ctrl'!EF129:EV129))</f>
        <v>#DIV/0!</v>
      </c>
      <c r="CL131">
        <f>STDEV('UAS ctrl'!EF129:EV129)/SQRT(COUNT('UAS ctrl'!EF129:EV129))</f>
        <v>4.5568539865844436E-2</v>
      </c>
      <c r="CM131" t="e">
        <f>STDEV(expt!EF129:EV129)/SQRT(COUNT(expt!EF129:EV129))</f>
        <v>#DIV/0!</v>
      </c>
    </row>
    <row r="132" spans="15:91" x14ac:dyDescent="0.2">
      <c r="O132">
        <v>129</v>
      </c>
      <c r="P132">
        <f>AVERAGE('Gal4 ctrl'!C130:R130)</f>
        <v>6.475745343821286</v>
      </c>
      <c r="Q132">
        <f>AVERAGE('UAS ctrl'!C130:R130)</f>
        <v>4.6750387452000695</v>
      </c>
      <c r="R132">
        <f>AVERAGE(expt!C130:R130)</f>
        <v>3.416295554280278</v>
      </c>
      <c r="T132">
        <f>STDEV('Gal4 ctrl'!C130:R130)/SQRT(COUNT('Gal4 ctrl'!C130:R130))</f>
        <v>1.6678912793773761</v>
      </c>
      <c r="U132">
        <f>STDEV('UAS ctrl'!C130:R130)/SQRT(COUNT('UAS ctrl'!C130:R130))</f>
        <v>0.5600006474418302</v>
      </c>
      <c r="V132">
        <f>STDEV(expt!C130:R130)/SQRT(COUNT(expt!C130:R130))</f>
        <v>0.55032797193528704</v>
      </c>
      <c r="X132">
        <f>AVERAGE('Gal4 ctrl'!AJ130:AY130)</f>
        <v>6.9514829454605813</v>
      </c>
      <c r="Y132">
        <f>AVERAGE('UAS ctrl'!AJ130:AY130)</f>
        <v>3.645734021496386</v>
      </c>
      <c r="Z132">
        <f>AVERAGE(expt!AJ130:AY130)</f>
        <v>2.2171848345336795</v>
      </c>
      <c r="AB132">
        <f>STDEV('Gal4 ctrl'!AJ130:AY130)/SQRT(COUNT('Gal4 ctrl'!AJ130:AY130))</f>
        <v>0.85784651614136509</v>
      </c>
      <c r="AC132">
        <f>STDEV('UAS ctrl'!AJ130:AY130)/SQRT(COUNT('UAS ctrl'!AJ130:AY130))</f>
        <v>1.3507324309388589</v>
      </c>
      <c r="AD132">
        <f>STDEV(expt!AJ130:AY130)/SQRT(COUNT(expt!AJ130:AY130))</f>
        <v>0.57257502249126913</v>
      </c>
      <c r="AF132">
        <f>AVERAGE('Gal4 ctrl'!BQ130:CF130)</f>
        <v>6.6705047286644286</v>
      </c>
      <c r="AG132">
        <f>AVERAGE('UAS ctrl'!BQ130:CF130)</f>
        <v>2.8866305525874671</v>
      </c>
      <c r="AH132">
        <f>AVERAGE(expt!BQ130:CF130)</f>
        <v>1.2258370169474657</v>
      </c>
      <c r="AJ132">
        <f>STDEV('Gal4 ctrl'!BQ130:CF130)/SQRT(COUNT('Gal4 ctrl'!BQ130:CF130))</f>
        <v>0.54380281058193713</v>
      </c>
      <c r="AK132">
        <f>STDEV('UAS ctrl'!BQ130:CF130)/SQRT(COUNT('UAS ctrl'!BQ130:CF130))</f>
        <v>0.9068761911752643</v>
      </c>
      <c r="AL132">
        <f>STDEV(expt!BQ130:CF130)/SQRT(COUNT(expt!BQ130:CF130))</f>
        <v>0.33466783564803132</v>
      </c>
      <c r="AP132">
        <f>AVERAGE('Gal4 ctrl'!S130:AI130)</f>
        <v>1.4617545372448162</v>
      </c>
      <c r="AQ132">
        <f>AVERAGE('UAS ctrl'!S130:AI130)</f>
        <v>1.0903621811279727</v>
      </c>
      <c r="AR132">
        <f>AVERAGE(expt!S130:AI130)</f>
        <v>1.0960704760202793</v>
      </c>
      <c r="AT132">
        <f>STDEV('Gal4 ctrl'!S130:AI130)/SQRT(COUNT('Gal4 ctrl'!S130:AI130))</f>
        <v>0.23417812705963698</v>
      </c>
      <c r="AU132">
        <f>STDEV('UAS ctrl'!S130:AI130)/SQRT(COUNT('UAS ctrl'!S130:AI130))</f>
        <v>0.10123350355693277</v>
      </c>
      <c r="AV132">
        <f>STDEV(expt!S130:AI130)/SQRT(COUNT(expt!S130:AI130))</f>
        <v>6.0820318846042658E-2</v>
      </c>
      <c r="AX132">
        <f>AVERAGE('Gal4 ctrl'!AZ130:BP130)</f>
        <v>1.0681889496227868</v>
      </c>
      <c r="AY132">
        <f>AVERAGE('UAS ctrl'!AZ130:BP130)</f>
        <v>0.77889703585345726</v>
      </c>
      <c r="AZ132">
        <f>AVERAGE(expt!AZ130:BP130)</f>
        <v>0.85359824832871967</v>
      </c>
      <c r="BB132">
        <f>STDEV('Gal4 ctrl'!AZ130:BP130)/SQRT(COUNT('Gal4 ctrl'!AZ130:BP130))</f>
        <v>9.7138932548689397E-2</v>
      </c>
      <c r="BC132">
        <f>STDEV('UAS ctrl'!AZ130:BP130)/SQRT(COUNT('UAS ctrl'!AZ130:BP130))</f>
        <v>0.1024104114943411</v>
      </c>
      <c r="BD132">
        <f>STDEV(expt!AZ130:BP130)/SQRT(COUNT(expt!AZ130:BP130))</f>
        <v>0.17167847579388712</v>
      </c>
      <c r="BF132">
        <f>AVERAGE('Gal4 ctrl'!CG130:CW130)</f>
        <v>1.137571460007885</v>
      </c>
      <c r="BG132">
        <f>AVERAGE('UAS ctrl'!CG130:CW130)</f>
        <v>0.73955407079061641</v>
      </c>
      <c r="BH132">
        <f>AVERAGE(expt!CG130:CW130)</f>
        <v>0.6058345808834843</v>
      </c>
      <c r="BJ132">
        <f>STDEV('Gal4 ctrl'!CG130:CW130)/SQRT(COUNT('Gal4 ctrl'!CG130:CW130))</f>
        <v>0.10519751996661089</v>
      </c>
      <c r="BK132">
        <f>STDEV('UAS ctrl'!CG130:CW130)/SQRT(COUNT('UAS ctrl'!CG130:CW130))</f>
        <v>0.11838312920373967</v>
      </c>
      <c r="BL132">
        <f>STDEV(expt!CG130:CW130)/SQRT(COUNT(expt!CG130:CW130))</f>
        <v>9.669113087131094E-2</v>
      </c>
      <c r="BQ132" t="e">
        <f>AVERAGE('Gal4 ctrl'!CX130:DN130)</f>
        <v>#DIV/0!</v>
      </c>
      <c r="BR132">
        <f>AVERAGE('UAS ctrl'!CX130:DN130)</f>
        <v>0.56268416666666665</v>
      </c>
      <c r="BS132" t="e">
        <f>AVERAGE(expt!CX130:DN130)</f>
        <v>#DIV/0!</v>
      </c>
      <c r="BU132" t="e">
        <f>STDEV('Gal4 ctrl'!CX130:DN130)/SQRT(COUNT('Gal4 ctrl'!CX130:DN130))</f>
        <v>#DIV/0!</v>
      </c>
      <c r="BV132">
        <f>STDEV('UAS ctrl'!CX130:DN130)/SQRT(COUNT('UAS ctrl'!CX130:DN130))</f>
        <v>4.864176904830856E-2</v>
      </c>
      <c r="BW132" t="e">
        <f>STDEV(expt!CX130:DN130)/SQRT(COUNT(expt!CX130:DN130))</f>
        <v>#DIV/0!</v>
      </c>
      <c r="BY132" t="e">
        <f>AVERAGE('Gal4 ctrl'!DO130:EE130)</f>
        <v>#DIV/0!</v>
      </c>
      <c r="BZ132">
        <f>AVERAGE('UAS ctrl'!DO130:EE130)</f>
        <v>0.52067666666666668</v>
      </c>
      <c r="CA132" t="e">
        <f>AVERAGE(expt!DO130:EE130)</f>
        <v>#DIV/0!</v>
      </c>
      <c r="CC132" t="e">
        <f>STDEV('Gal4 ctrl'!DO130:EE130)/SQRT(COUNT('Gal4 ctrl'!DO130:EE130))</f>
        <v>#DIV/0!</v>
      </c>
      <c r="CD132">
        <f>STDEV('UAS ctrl'!DO130:EE130)/SQRT(COUNT('UAS ctrl'!DO130:EE130))</f>
        <v>4.282209001122305E-2</v>
      </c>
      <c r="CE132" t="e">
        <f>STDEV(expt!DO130:EE130)/SQRT(COUNT(expt!DO130:EE130))</f>
        <v>#DIV/0!</v>
      </c>
      <c r="CG132" t="e">
        <f>AVERAGE('Gal4 ctrl'!EF130:EV130)</f>
        <v>#DIV/0!</v>
      </c>
      <c r="CH132">
        <f>AVERAGE('UAS ctrl'!EF130:EV130)</f>
        <v>0.48338466666666663</v>
      </c>
      <c r="CI132" t="e">
        <f>AVERAGE(expt!EF130:EV130)</f>
        <v>#DIV/0!</v>
      </c>
      <c r="CK132" t="e">
        <f>STDEV('Gal4 ctrl'!EF130:EV130)/SQRT(COUNT('Gal4 ctrl'!EF130:EV130))</f>
        <v>#DIV/0!</v>
      </c>
      <c r="CL132">
        <f>STDEV('UAS ctrl'!EF130:EV130)/SQRT(COUNT('UAS ctrl'!EF130:EV130))</f>
        <v>5.7536996650815582E-2</v>
      </c>
      <c r="CM132" t="e">
        <f>STDEV(expt!EF130:EV130)/SQRT(COUNT(expt!EF130:EV130))</f>
        <v>#DIV/0!</v>
      </c>
    </row>
    <row r="133" spans="15:91" x14ac:dyDescent="0.2">
      <c r="O133">
        <v>130</v>
      </c>
      <c r="P133">
        <f>AVERAGE('Gal4 ctrl'!C131:R131)</f>
        <v>6.5690252524675881</v>
      </c>
      <c r="Q133">
        <f>AVERAGE('UAS ctrl'!C131:R131)</f>
        <v>4.2494613188774659</v>
      </c>
      <c r="R133">
        <f>AVERAGE(expt!C131:R131)</f>
        <v>3.3375687349209446</v>
      </c>
      <c r="T133">
        <f>STDEV('Gal4 ctrl'!C131:R131)/SQRT(COUNT('Gal4 ctrl'!C131:R131))</f>
        <v>1.523194459075067</v>
      </c>
      <c r="U133">
        <f>STDEV('UAS ctrl'!C131:R131)/SQRT(COUNT('UAS ctrl'!C131:R131))</f>
        <v>0.39113697770612521</v>
      </c>
      <c r="V133">
        <f>STDEV(expt!C131:R131)/SQRT(COUNT(expt!C131:R131))</f>
        <v>0.7413117985711789</v>
      </c>
      <c r="X133">
        <f>AVERAGE('Gal4 ctrl'!AJ131:AY131)</f>
        <v>6.5253576726547973</v>
      </c>
      <c r="Y133">
        <f>AVERAGE('UAS ctrl'!AJ131:AY131)</f>
        <v>3.1766939863915038</v>
      </c>
      <c r="Z133">
        <f>AVERAGE(expt!AJ131:AY131)</f>
        <v>2.2384857815411148</v>
      </c>
      <c r="AB133">
        <f>STDEV('Gal4 ctrl'!AJ131:AY131)/SQRT(COUNT('Gal4 ctrl'!AJ131:AY131))</f>
        <v>1.3743417345553848</v>
      </c>
      <c r="AC133">
        <f>STDEV('UAS ctrl'!AJ131:AY131)/SQRT(COUNT('UAS ctrl'!AJ131:AY131))</f>
        <v>1.2716803709841979</v>
      </c>
      <c r="AD133">
        <f>STDEV(expt!AJ131:AY131)/SQRT(COUNT(expt!AJ131:AY131))</f>
        <v>0.53485208390020222</v>
      </c>
      <c r="AF133">
        <f>AVERAGE('Gal4 ctrl'!BQ131:CF131)</f>
        <v>7.1207594110880832</v>
      </c>
      <c r="AG133">
        <f>AVERAGE('UAS ctrl'!BQ131:CF131)</f>
        <v>2.7222734021779491</v>
      </c>
      <c r="AH133">
        <f>AVERAGE(expt!BQ131:CF131)</f>
        <v>1.5014284244700009</v>
      </c>
      <c r="AJ133">
        <f>STDEV('Gal4 ctrl'!BQ131:CF131)/SQRT(COUNT('Gal4 ctrl'!BQ131:CF131))</f>
        <v>0.70889996215872231</v>
      </c>
      <c r="AK133">
        <f>STDEV('UAS ctrl'!BQ131:CF131)/SQRT(COUNT('UAS ctrl'!BQ131:CF131))</f>
        <v>0.72506659495065551</v>
      </c>
      <c r="AL133">
        <f>STDEV(expt!BQ131:CF131)/SQRT(COUNT(expt!BQ131:CF131))</f>
        <v>0.44435483219736044</v>
      </c>
      <c r="AP133">
        <f>AVERAGE('Gal4 ctrl'!S131:AI131)</f>
        <v>1.4137161662513673</v>
      </c>
      <c r="AQ133">
        <f>AVERAGE('UAS ctrl'!S131:AI131)</f>
        <v>1.063751552034143</v>
      </c>
      <c r="AR133">
        <f>AVERAGE(expt!S131:AI131)</f>
        <v>0.87134452019982833</v>
      </c>
      <c r="AT133">
        <f>STDEV('Gal4 ctrl'!S131:AI131)/SQRT(COUNT('Gal4 ctrl'!S131:AI131))</f>
        <v>0.22302918701552318</v>
      </c>
      <c r="AU133">
        <f>STDEV('UAS ctrl'!S131:AI131)/SQRT(COUNT('UAS ctrl'!S131:AI131))</f>
        <v>0.1125967077052462</v>
      </c>
      <c r="AV133">
        <f>STDEV(expt!S131:AI131)/SQRT(COUNT(expt!S131:AI131))</f>
        <v>6.6747057947240659E-2</v>
      </c>
      <c r="AX133">
        <f>AVERAGE('Gal4 ctrl'!AZ131:BP131)</f>
        <v>1.0531672894664652</v>
      </c>
      <c r="AY133">
        <f>AVERAGE('UAS ctrl'!AZ131:BP131)</f>
        <v>0.80104840132137289</v>
      </c>
      <c r="AZ133">
        <f>AVERAGE(expt!AZ131:BP131)</f>
        <v>0.82709591686930273</v>
      </c>
      <c r="BB133">
        <f>STDEV('Gal4 ctrl'!AZ131:BP131)/SQRT(COUNT('Gal4 ctrl'!AZ131:BP131))</f>
        <v>9.655053302774512E-2</v>
      </c>
      <c r="BC133">
        <f>STDEV('UAS ctrl'!AZ131:BP131)/SQRT(COUNT('UAS ctrl'!AZ131:BP131))</f>
        <v>9.0663773029521361E-2</v>
      </c>
      <c r="BD133">
        <f>STDEV(expt!AZ131:BP131)/SQRT(COUNT(expt!AZ131:BP131))</f>
        <v>0.13662311912629627</v>
      </c>
      <c r="BF133">
        <f>AVERAGE('Gal4 ctrl'!CG131:CW131)</f>
        <v>1.1588079569097098</v>
      </c>
      <c r="BG133">
        <f>AVERAGE('UAS ctrl'!CG131:CW131)</f>
        <v>0.73551997085534238</v>
      </c>
      <c r="BH133">
        <f>AVERAGE(expt!CG131:CW131)</f>
        <v>0.56889124971748783</v>
      </c>
      <c r="BJ133">
        <f>STDEV('Gal4 ctrl'!CG131:CW131)/SQRT(COUNT('Gal4 ctrl'!CG131:CW131))</f>
        <v>0.13638712075465612</v>
      </c>
      <c r="BK133">
        <f>STDEV('UAS ctrl'!CG131:CW131)/SQRT(COUNT('UAS ctrl'!CG131:CW131))</f>
        <v>6.4397979479406869E-2</v>
      </c>
      <c r="BL133">
        <f>STDEV(expt!CG131:CW131)/SQRT(COUNT(expt!CG131:CW131))</f>
        <v>8.2082523706513449E-2</v>
      </c>
      <c r="BQ133" t="e">
        <f>AVERAGE('Gal4 ctrl'!CX131:DN131)</f>
        <v>#DIV/0!</v>
      </c>
      <c r="BR133">
        <f>AVERAGE('UAS ctrl'!CX131:DN131)</f>
        <v>0.58893333333333331</v>
      </c>
      <c r="BS133" t="e">
        <f>AVERAGE(expt!CX131:DN131)</f>
        <v>#DIV/0!</v>
      </c>
      <c r="BU133" t="e">
        <f>STDEV('Gal4 ctrl'!CX131:DN131)/SQRT(COUNT('Gal4 ctrl'!CX131:DN131))</f>
        <v>#DIV/0!</v>
      </c>
      <c r="BV133">
        <f>STDEV('UAS ctrl'!CX131:DN131)/SQRT(COUNT('UAS ctrl'!CX131:DN131))</f>
        <v>4.6314039944271725E-2</v>
      </c>
      <c r="BW133" t="e">
        <f>STDEV(expt!CX131:DN131)/SQRT(COUNT(expt!CX131:DN131))</f>
        <v>#DIV/0!</v>
      </c>
      <c r="BY133" t="e">
        <f>AVERAGE('Gal4 ctrl'!DO131:EE131)</f>
        <v>#DIV/0!</v>
      </c>
      <c r="BZ133">
        <f>AVERAGE('UAS ctrl'!DO131:EE131)</f>
        <v>0.50818750000000001</v>
      </c>
      <c r="CA133" t="e">
        <f>AVERAGE(expt!DO131:EE131)</f>
        <v>#DIV/0!</v>
      </c>
      <c r="CC133" t="e">
        <f>STDEV('Gal4 ctrl'!DO131:EE131)/SQRT(COUNT('Gal4 ctrl'!DO131:EE131))</f>
        <v>#DIV/0!</v>
      </c>
      <c r="CD133">
        <f>STDEV('UAS ctrl'!DO131:EE131)/SQRT(COUNT('UAS ctrl'!DO131:EE131))</f>
        <v>3.9502958752344025E-2</v>
      </c>
      <c r="CE133" t="e">
        <f>STDEV(expt!DO131:EE131)/SQRT(COUNT(expt!DO131:EE131))</f>
        <v>#DIV/0!</v>
      </c>
      <c r="CG133" t="e">
        <f>AVERAGE('Gal4 ctrl'!EF131:EV131)</f>
        <v>#DIV/0!</v>
      </c>
      <c r="CH133">
        <f>AVERAGE('UAS ctrl'!EF131:EV131)</f>
        <v>0.474248</v>
      </c>
      <c r="CI133" t="e">
        <f>AVERAGE(expt!EF131:EV131)</f>
        <v>#DIV/0!</v>
      </c>
      <c r="CK133" t="e">
        <f>STDEV('Gal4 ctrl'!EF131:EV131)/SQRT(COUNT('Gal4 ctrl'!EF131:EV131))</f>
        <v>#DIV/0!</v>
      </c>
      <c r="CL133">
        <f>STDEV('UAS ctrl'!EF131:EV131)/SQRT(COUNT('UAS ctrl'!EF131:EV131))</f>
        <v>5.2738662231801035E-2</v>
      </c>
      <c r="CM133" t="e">
        <f>STDEV(expt!EF131:EV131)/SQRT(COUNT(expt!EF131:EV131))</f>
        <v>#DIV/0!</v>
      </c>
    </row>
    <row r="134" spans="15:91" x14ac:dyDescent="0.2">
      <c r="O134">
        <v>131</v>
      </c>
      <c r="P134">
        <f>AVERAGE('Gal4 ctrl'!C132:R132)</f>
        <v>5.9796967952817681</v>
      </c>
      <c r="Q134">
        <f>AVERAGE('UAS ctrl'!C132:R132)</f>
        <v>4.9446528905456537</v>
      </c>
      <c r="R134">
        <f>AVERAGE(expt!C132:R132)</f>
        <v>3.6394561821132601</v>
      </c>
      <c r="T134">
        <f>STDEV('Gal4 ctrl'!C132:R132)/SQRT(COUNT('Gal4 ctrl'!C132:R132))</f>
        <v>1.0902804166712818</v>
      </c>
      <c r="U134">
        <f>STDEV('UAS ctrl'!C132:R132)/SQRT(COUNT('UAS ctrl'!C132:R132))</f>
        <v>0.98699180797771324</v>
      </c>
      <c r="V134">
        <f>STDEV(expt!C132:R132)/SQRT(COUNT(expt!C132:R132))</f>
        <v>0.78800254059173924</v>
      </c>
      <c r="X134">
        <f>AVERAGE('Gal4 ctrl'!AJ132:AY132)</f>
        <v>6.4689251177364326</v>
      </c>
      <c r="Y134">
        <f>AVERAGE('UAS ctrl'!AJ132:AY132)</f>
        <v>2.930864637747471</v>
      </c>
      <c r="Z134">
        <f>AVERAGE(expt!AJ132:AY132)</f>
        <v>1.9052843331077345</v>
      </c>
      <c r="AB134">
        <f>STDEV('Gal4 ctrl'!AJ132:AY132)/SQRT(COUNT('Gal4 ctrl'!AJ132:AY132))</f>
        <v>0.97123112759925267</v>
      </c>
      <c r="AC134">
        <f>STDEV('UAS ctrl'!AJ132:AY132)/SQRT(COUNT('UAS ctrl'!AJ132:AY132))</f>
        <v>0.9507633939992518</v>
      </c>
      <c r="AD134">
        <f>STDEV(expt!AJ132:AY132)/SQRT(COUNT(expt!AJ132:AY132))</f>
        <v>0.44980275110241019</v>
      </c>
      <c r="AF134">
        <f>AVERAGE('Gal4 ctrl'!BQ132:CF132)</f>
        <v>6.180631431302352</v>
      </c>
      <c r="AG134">
        <f>AVERAGE('UAS ctrl'!BQ132:CF132)</f>
        <v>2.9959379699905981</v>
      </c>
      <c r="AH134">
        <f>AVERAGE(expt!BQ132:CF132)</f>
        <v>1.6843278518628468</v>
      </c>
      <c r="AJ134">
        <f>STDEV('Gal4 ctrl'!BQ132:CF132)/SQRT(COUNT('Gal4 ctrl'!BQ132:CF132))</f>
        <v>0.90418198201284827</v>
      </c>
      <c r="AK134">
        <f>STDEV('UAS ctrl'!BQ132:CF132)/SQRT(COUNT('UAS ctrl'!BQ132:CF132))</f>
        <v>0.99585279340319366</v>
      </c>
      <c r="AL134">
        <f>STDEV(expt!BQ132:CF132)/SQRT(COUNT(expt!BQ132:CF132))</f>
        <v>0.57058850970185626</v>
      </c>
      <c r="AP134">
        <f>AVERAGE('Gal4 ctrl'!S132:AI132)</f>
        <v>1.410401711471819</v>
      </c>
      <c r="AQ134">
        <f>AVERAGE('UAS ctrl'!S132:AI132)</f>
        <v>1.095183454617116</v>
      </c>
      <c r="AR134">
        <f>AVERAGE(expt!S132:AI132)</f>
        <v>0.89035188785818054</v>
      </c>
      <c r="AT134">
        <f>STDEV('Gal4 ctrl'!S132:AI132)/SQRT(COUNT('Gal4 ctrl'!S132:AI132))</f>
        <v>0.20721017816575313</v>
      </c>
      <c r="AU134">
        <f>STDEV('UAS ctrl'!S132:AI132)/SQRT(COUNT('UAS ctrl'!S132:AI132))</f>
        <v>0.13573229641269099</v>
      </c>
      <c r="AV134">
        <f>STDEV(expt!S132:AI132)/SQRT(COUNT(expt!S132:AI132))</f>
        <v>9.2741622119877715E-2</v>
      </c>
      <c r="AX134">
        <f>AVERAGE('Gal4 ctrl'!AZ132:BP132)</f>
        <v>1.0680717669046591</v>
      </c>
      <c r="AY134">
        <f>AVERAGE('UAS ctrl'!AZ132:BP132)</f>
        <v>0.80297893262969267</v>
      </c>
      <c r="AZ134">
        <f>AVERAGE(expt!AZ132:BP132)</f>
        <v>0.77856347342987464</v>
      </c>
      <c r="BB134">
        <f>STDEV('Gal4 ctrl'!AZ132:BP132)/SQRT(COUNT('Gal4 ctrl'!AZ132:BP132))</f>
        <v>4.5866447312753925E-2</v>
      </c>
      <c r="BC134">
        <f>STDEV('UAS ctrl'!AZ132:BP132)/SQRT(COUNT('UAS ctrl'!AZ132:BP132))</f>
        <v>9.1789001226842609E-2</v>
      </c>
      <c r="BD134">
        <f>STDEV(expt!AZ132:BP132)/SQRT(COUNT(expt!AZ132:BP132))</f>
        <v>0.13296503903877446</v>
      </c>
      <c r="BF134">
        <f>AVERAGE('Gal4 ctrl'!CG132:CW132)</f>
        <v>1.0685152525719175</v>
      </c>
      <c r="BG134">
        <f>AVERAGE('UAS ctrl'!CG132:CW132)</f>
        <v>0.81033257725278285</v>
      </c>
      <c r="BH134">
        <f>AVERAGE(expt!CG132:CW132)</f>
        <v>0.6036543588781299</v>
      </c>
      <c r="BJ134">
        <f>STDEV('Gal4 ctrl'!CG132:CW132)/SQRT(COUNT('Gal4 ctrl'!CG132:CW132))</f>
        <v>6.5024505231107338E-2</v>
      </c>
      <c r="BK134">
        <f>STDEV('UAS ctrl'!CG132:CW132)/SQRT(COUNT('UAS ctrl'!CG132:CW132))</f>
        <v>8.180360050225001E-2</v>
      </c>
      <c r="BL134">
        <f>STDEV(expt!CG132:CW132)/SQRT(COUNT(expt!CG132:CW132))</f>
        <v>7.9024341852291111E-2</v>
      </c>
    </row>
    <row r="135" spans="15:91" x14ac:dyDescent="0.2">
      <c r="O135">
        <v>132</v>
      </c>
      <c r="P135">
        <f>AVERAGE('Gal4 ctrl'!C133:R133)</f>
        <v>5.0734902629362777</v>
      </c>
      <c r="Q135">
        <f>AVERAGE('UAS ctrl'!C133:R133)</f>
        <v>5.9346899147939558</v>
      </c>
      <c r="R135">
        <f>AVERAGE(expt!C133:R133)</f>
        <v>4.1207968184448713</v>
      </c>
      <c r="T135">
        <f>STDEV('Gal4 ctrl'!C133:R133)/SQRT(COUNT('Gal4 ctrl'!C133:R133))</f>
        <v>1.1697209813085168</v>
      </c>
      <c r="U135">
        <f>STDEV('UAS ctrl'!C133:R133)/SQRT(COUNT('UAS ctrl'!C133:R133))</f>
        <v>0.60909427339927891</v>
      </c>
      <c r="V135">
        <f>STDEV(expt!C133:R133)/SQRT(COUNT(expt!C133:R133))</f>
        <v>0.84878551740349839</v>
      </c>
      <c r="X135">
        <f>AVERAGE('Gal4 ctrl'!AJ133:AY133)</f>
        <v>5.698774208331268</v>
      </c>
      <c r="Y135">
        <f>AVERAGE('UAS ctrl'!AJ133:AY133)</f>
        <v>3.2508016378085016</v>
      </c>
      <c r="Z135">
        <f>AVERAGE(expt!AJ133:AY133)</f>
        <v>2.2295629883693473</v>
      </c>
      <c r="AB135">
        <f>STDEV('Gal4 ctrl'!AJ133:AY133)/SQRT(COUNT('Gal4 ctrl'!AJ133:AY133))</f>
        <v>0.68491756240523538</v>
      </c>
      <c r="AC135">
        <f>STDEV('UAS ctrl'!AJ133:AY133)/SQRT(COUNT('UAS ctrl'!AJ133:AY133))</f>
        <v>0.91381636871136362</v>
      </c>
      <c r="AD135">
        <f>STDEV(expt!AJ133:AY133)/SQRT(COUNT(expt!AJ133:AY133))</f>
        <v>0.67367499179695234</v>
      </c>
      <c r="AF135">
        <f>AVERAGE('Gal4 ctrl'!BQ133:CF133)</f>
        <v>6.5016764462769103</v>
      </c>
      <c r="AG135">
        <f>AVERAGE('UAS ctrl'!BQ133:CF133)</f>
        <v>3.3579381079265462</v>
      </c>
      <c r="AH135">
        <f>AVERAGE(expt!BQ133:CF133)</f>
        <v>1.5688396127975601</v>
      </c>
      <c r="AJ135">
        <f>STDEV('Gal4 ctrl'!BQ133:CF133)/SQRT(COUNT('Gal4 ctrl'!BQ133:CF133))</f>
        <v>0.94350082401999991</v>
      </c>
      <c r="AK135">
        <f>STDEV('UAS ctrl'!BQ133:CF133)/SQRT(COUNT('UAS ctrl'!BQ133:CF133))</f>
        <v>0.94683239631358596</v>
      </c>
      <c r="AL135">
        <f>STDEV(expt!BQ133:CF133)/SQRT(COUNT(expt!BQ133:CF133))</f>
        <v>0.51447863549294237</v>
      </c>
      <c r="AP135">
        <f>AVERAGE('Gal4 ctrl'!S133:AI133)</f>
        <v>1.2416603988630277</v>
      </c>
      <c r="AQ135">
        <f>AVERAGE('UAS ctrl'!S133:AI133)</f>
        <v>1.0304897154604293</v>
      </c>
      <c r="AR135">
        <f>AVERAGE(expt!S133:AI133)</f>
        <v>0.92869381960910868</v>
      </c>
      <c r="AT135">
        <f>STDEV('Gal4 ctrl'!S133:AI133)/SQRT(COUNT('Gal4 ctrl'!S133:AI133))</f>
        <v>0.17395476732466655</v>
      </c>
      <c r="AU135">
        <f>STDEV('UAS ctrl'!S133:AI133)/SQRT(COUNT('UAS ctrl'!S133:AI133))</f>
        <v>5.5374503901679022E-2</v>
      </c>
      <c r="AV135">
        <f>STDEV(expt!S133:AI133)/SQRT(COUNT(expt!S133:AI133))</f>
        <v>0.11845934901215779</v>
      </c>
      <c r="AX135">
        <f>AVERAGE('Gal4 ctrl'!AZ133:BP133)</f>
        <v>1.1260205097037694</v>
      </c>
      <c r="AY135">
        <f>AVERAGE('UAS ctrl'!AZ133:BP133)</f>
        <v>0.83493539234033742</v>
      </c>
      <c r="AZ135">
        <f>AVERAGE(expt!AZ133:BP133)</f>
        <v>0.66754601008557257</v>
      </c>
      <c r="BB135">
        <f>STDEV('Gal4 ctrl'!AZ133:BP133)/SQRT(COUNT('Gal4 ctrl'!AZ133:BP133))</f>
        <v>6.6622540121948695E-2</v>
      </c>
      <c r="BC135">
        <f>STDEV('UAS ctrl'!AZ133:BP133)/SQRT(COUNT('UAS ctrl'!AZ133:BP133))</f>
        <v>9.6133555963040546E-2</v>
      </c>
      <c r="BD135">
        <f>STDEV(expt!AZ133:BP133)/SQRT(COUNT(expt!AZ133:BP133))</f>
        <v>8.1294226556852742E-2</v>
      </c>
      <c r="BF135">
        <f>AVERAGE('Gal4 ctrl'!CG133:CW133)</f>
        <v>1.1402453692623946</v>
      </c>
      <c r="BG135">
        <f>AVERAGE('UAS ctrl'!CG133:CW133)</f>
        <v>0.73912359420573981</v>
      </c>
      <c r="BH135">
        <f>AVERAGE(expt!CG133:CW133)</f>
        <v>0.56880166885757255</v>
      </c>
      <c r="BJ135">
        <f>STDEV('Gal4 ctrl'!CG133:CW133)/SQRT(COUNT('Gal4 ctrl'!CG133:CW133))</f>
        <v>9.1775423653510838E-2</v>
      </c>
      <c r="BK135">
        <f>STDEV('UAS ctrl'!CG133:CW133)/SQRT(COUNT('UAS ctrl'!CG133:CW133))</f>
        <v>9.3460480597668955E-2</v>
      </c>
      <c r="BL135">
        <f>STDEV(expt!CG133:CW133)/SQRT(COUNT(expt!CG133:CW133))</f>
        <v>8.8067279240120394E-2</v>
      </c>
    </row>
    <row r="136" spans="15:91" x14ac:dyDescent="0.2">
      <c r="O136">
        <v>133</v>
      </c>
      <c r="P136">
        <f>AVERAGE('Gal4 ctrl'!C134:R134)</f>
        <v>4.4746203136033094</v>
      </c>
      <c r="Q136">
        <f>AVERAGE('UAS ctrl'!C134:R134)</f>
        <v>5.3700655066107075</v>
      </c>
      <c r="R136">
        <f>AVERAGE(expt!C134:R134)</f>
        <v>4.6006493628016347</v>
      </c>
      <c r="T136">
        <f>STDEV('Gal4 ctrl'!C134:R134)/SQRT(COUNT('Gal4 ctrl'!C134:R134))</f>
        <v>0.75233058310507583</v>
      </c>
      <c r="U136">
        <f>STDEV('UAS ctrl'!C134:R134)/SQRT(COUNT('UAS ctrl'!C134:R134))</f>
        <v>0.45359161611846543</v>
      </c>
      <c r="V136">
        <f>STDEV(expt!C134:R134)/SQRT(COUNT(expt!C134:R134))</f>
        <v>0.84848803699635211</v>
      </c>
      <c r="X136">
        <f>AVERAGE('Gal4 ctrl'!AJ134:AY134)</f>
        <v>5.7227656977231138</v>
      </c>
      <c r="Y136">
        <f>AVERAGE('UAS ctrl'!AJ134:AY134)</f>
        <v>2.5082517831230695</v>
      </c>
      <c r="Z136">
        <f>AVERAGE(expt!AJ134:AY134)</f>
        <v>2.092387899443124</v>
      </c>
      <c r="AB136">
        <f>STDEV('Gal4 ctrl'!AJ134:AY134)/SQRT(COUNT('Gal4 ctrl'!AJ134:AY134))</f>
        <v>0.40537905544292624</v>
      </c>
      <c r="AC136">
        <f>STDEV('UAS ctrl'!AJ134:AY134)/SQRT(COUNT('UAS ctrl'!AJ134:AY134))</f>
        <v>0.6070448452354773</v>
      </c>
      <c r="AD136">
        <f>STDEV(expt!AJ134:AY134)/SQRT(COUNT(expt!AJ134:AY134))</f>
        <v>0.56513131707356468</v>
      </c>
      <c r="AF136">
        <f>AVERAGE('Gal4 ctrl'!BQ134:CF134)</f>
        <v>6.6259811307422734</v>
      </c>
      <c r="AG136">
        <f>AVERAGE('UAS ctrl'!BQ134:CF134)</f>
        <v>3.2952854637217306</v>
      </c>
      <c r="AH136">
        <f>AVERAGE(expt!BQ134:CF134)</f>
        <v>1.490636592994844</v>
      </c>
      <c r="AJ136">
        <f>STDEV('Gal4 ctrl'!BQ134:CF134)/SQRT(COUNT('Gal4 ctrl'!BQ134:CF134))</f>
        <v>0.66742267642509701</v>
      </c>
      <c r="AK136">
        <f>STDEV('UAS ctrl'!BQ134:CF134)/SQRT(COUNT('UAS ctrl'!BQ134:CF134))</f>
        <v>1.0054648631759597</v>
      </c>
      <c r="AL136">
        <f>STDEV(expt!BQ134:CF134)/SQRT(COUNT(expt!BQ134:CF134))</f>
        <v>0.5263940538663382</v>
      </c>
      <c r="AP136">
        <f>AVERAGE('Gal4 ctrl'!S134:AI134)</f>
        <v>1.3110563848165682</v>
      </c>
      <c r="AQ136">
        <f>AVERAGE('UAS ctrl'!S134:AI134)</f>
        <v>0.91424924780366901</v>
      </c>
      <c r="AR136">
        <f>AVERAGE(expt!S134:AI134)</f>
        <v>0.9502089621402513</v>
      </c>
      <c r="AT136">
        <f>STDEV('Gal4 ctrl'!S134:AI134)/SQRT(COUNT('Gal4 ctrl'!S134:AI134))</f>
        <v>0.14801021695897432</v>
      </c>
      <c r="AU136">
        <f>STDEV('UAS ctrl'!S134:AI134)/SQRT(COUNT('UAS ctrl'!S134:AI134))</f>
        <v>4.8490220359466152E-2</v>
      </c>
      <c r="AV136">
        <f>STDEV(expt!S134:AI134)/SQRT(COUNT(expt!S134:AI134))</f>
        <v>0.11430343563225284</v>
      </c>
      <c r="AX136">
        <f>AVERAGE('Gal4 ctrl'!AZ134:BP134)</f>
        <v>1.0479652612656438</v>
      </c>
      <c r="AY136">
        <f>AVERAGE('UAS ctrl'!AZ134:BP134)</f>
        <v>0.7943223480062015</v>
      </c>
      <c r="AZ136">
        <f>AVERAGE(expt!AZ134:BP134)</f>
        <v>0.69187329511348306</v>
      </c>
      <c r="BB136">
        <f>STDEV('Gal4 ctrl'!AZ134:BP134)/SQRT(COUNT('Gal4 ctrl'!AZ134:BP134))</f>
        <v>0.11050654209781716</v>
      </c>
      <c r="BC136">
        <f>STDEV('UAS ctrl'!AZ134:BP134)/SQRT(COUNT('UAS ctrl'!AZ134:BP134))</f>
        <v>9.4498178975642527E-2</v>
      </c>
      <c r="BD136">
        <f>STDEV(expt!AZ134:BP134)/SQRT(COUNT(expt!AZ134:BP134))</f>
        <v>8.1076096100727843E-2</v>
      </c>
      <c r="BF136">
        <f>AVERAGE('Gal4 ctrl'!CG134:CW134)</f>
        <v>0.973213862099368</v>
      </c>
      <c r="BG136">
        <f>AVERAGE('UAS ctrl'!CG134:CW134)</f>
        <v>0.77904658171686514</v>
      </c>
      <c r="BH136">
        <f>AVERAGE(expt!CG134:CW134)</f>
        <v>0.65622378658999025</v>
      </c>
      <c r="BJ136">
        <f>STDEV('Gal4 ctrl'!CG134:CW134)/SQRT(COUNT('Gal4 ctrl'!CG134:CW134))</f>
        <v>4.23824745575875E-2</v>
      </c>
      <c r="BK136">
        <f>STDEV('UAS ctrl'!CG134:CW134)/SQRT(COUNT('UAS ctrl'!CG134:CW134))</f>
        <v>6.9912918917269196E-2</v>
      </c>
      <c r="BL136">
        <f>STDEV(expt!CG134:CW134)/SQRT(COUNT(expt!CG134:CW134))</f>
        <v>0.11973549689393179</v>
      </c>
    </row>
    <row r="137" spans="15:91" x14ac:dyDescent="0.2">
      <c r="O137">
        <v>134</v>
      </c>
      <c r="P137">
        <f>AVERAGE('Gal4 ctrl'!C135:R135)</f>
        <v>4.568794937327846</v>
      </c>
      <c r="Q137">
        <f>AVERAGE('UAS ctrl'!C135:R135)</f>
        <v>5.4852211748003894</v>
      </c>
      <c r="R137">
        <f>AVERAGE(expt!C135:R135)</f>
        <v>4.781824869782521</v>
      </c>
      <c r="T137">
        <f>STDEV('Gal4 ctrl'!C135:R135)/SQRT(COUNT('Gal4 ctrl'!C135:R135))</f>
        <v>1.2110034547071009</v>
      </c>
      <c r="U137">
        <f>STDEV('UAS ctrl'!C135:R135)/SQRT(COUNT('UAS ctrl'!C135:R135))</f>
        <v>0.93017454056238502</v>
      </c>
      <c r="V137">
        <f>STDEV(expt!C135:R135)/SQRT(COUNT(expt!C135:R135))</f>
        <v>0.98366532727336253</v>
      </c>
      <c r="X137">
        <f>AVERAGE('Gal4 ctrl'!AJ135:AY135)</f>
        <v>5.587187426128863</v>
      </c>
      <c r="Y137">
        <f>AVERAGE('UAS ctrl'!AJ135:AY135)</f>
        <v>2.7816138025685953</v>
      </c>
      <c r="Z137">
        <f>AVERAGE(expt!AJ135:AY135)</f>
        <v>2.4923104894214991</v>
      </c>
      <c r="AB137">
        <f>STDEV('Gal4 ctrl'!AJ135:AY135)/SQRT(COUNT('Gal4 ctrl'!AJ135:AY135))</f>
        <v>1.3443796398675236</v>
      </c>
      <c r="AC137">
        <f>STDEV('UAS ctrl'!AJ135:AY135)/SQRT(COUNT('UAS ctrl'!AJ135:AY135))</f>
        <v>0.81551593716883286</v>
      </c>
      <c r="AD137">
        <f>STDEV(expt!AJ135:AY135)/SQRT(COUNT(expt!AJ135:AY135))</f>
        <v>0.71487838426698336</v>
      </c>
      <c r="AF137">
        <f>AVERAGE('Gal4 ctrl'!BQ135:CF135)</f>
        <v>6.393430032719186</v>
      </c>
      <c r="AG137">
        <f>AVERAGE('UAS ctrl'!BQ135:CF135)</f>
        <v>3.3063968252878655</v>
      </c>
      <c r="AH137">
        <f>AVERAGE(expt!BQ135:CF135)</f>
        <v>1.3786050168661379</v>
      </c>
      <c r="AJ137">
        <f>STDEV('Gal4 ctrl'!BQ135:CF135)/SQRT(COUNT('Gal4 ctrl'!BQ135:CF135))</f>
        <v>0.33931714981050176</v>
      </c>
      <c r="AK137">
        <f>STDEV('UAS ctrl'!BQ135:CF135)/SQRT(COUNT('UAS ctrl'!BQ135:CF135))</f>
        <v>1.0340138393064948</v>
      </c>
      <c r="AL137">
        <f>STDEV(expt!BQ135:CF135)/SQRT(COUNT(expt!BQ135:CF135))</f>
        <v>0.52334169611762282</v>
      </c>
      <c r="AP137">
        <f>AVERAGE('Gal4 ctrl'!S135:AI135)</f>
        <v>1.2526250405626096</v>
      </c>
      <c r="AQ137">
        <f>AVERAGE('UAS ctrl'!S135:AI135)</f>
        <v>1.043367264491766</v>
      </c>
      <c r="AR137">
        <f>AVERAGE(expt!S135:AI135)</f>
        <v>0.85937496336976615</v>
      </c>
      <c r="AT137">
        <f>STDEV('Gal4 ctrl'!S135:AI135)/SQRT(COUNT('Gal4 ctrl'!S135:AI135))</f>
        <v>0.18886994591087863</v>
      </c>
      <c r="AU137">
        <f>STDEV('UAS ctrl'!S135:AI135)/SQRT(COUNT('UAS ctrl'!S135:AI135))</f>
        <v>0.13845813190570569</v>
      </c>
      <c r="AV137">
        <f>STDEV(expt!S135:AI135)/SQRT(COUNT(expt!S135:AI135))</f>
        <v>0.1214856524346339</v>
      </c>
      <c r="AX137">
        <f>AVERAGE('Gal4 ctrl'!AZ135:BP135)</f>
        <v>1.1402914122244074</v>
      </c>
      <c r="AY137">
        <f>AVERAGE('UAS ctrl'!AZ135:BP135)</f>
        <v>0.86715189782324764</v>
      </c>
      <c r="AZ137">
        <f>AVERAGE(expt!AZ135:BP135)</f>
        <v>0.72709576967098899</v>
      </c>
      <c r="BB137">
        <f>STDEV('Gal4 ctrl'!AZ135:BP135)/SQRT(COUNT('Gal4 ctrl'!AZ135:BP135))</f>
        <v>0.10989879154393357</v>
      </c>
      <c r="BC137">
        <f>STDEV('UAS ctrl'!AZ135:BP135)/SQRT(COUNT('UAS ctrl'!AZ135:BP135))</f>
        <v>0.11169513103180932</v>
      </c>
      <c r="BD137">
        <f>STDEV(expt!AZ135:BP135)/SQRT(COUNT(expt!AZ135:BP135))</f>
        <v>8.8605360233039276E-2</v>
      </c>
      <c r="BF137">
        <f>AVERAGE('Gal4 ctrl'!CG135:CW135)</f>
        <v>1.0411489659756745</v>
      </c>
      <c r="BG137">
        <f>AVERAGE('UAS ctrl'!CG135:CW135)</f>
        <v>0.77850077516090621</v>
      </c>
      <c r="BH137">
        <f>AVERAGE(expt!CG135:CW135)</f>
        <v>0.54967147410668005</v>
      </c>
      <c r="BJ137">
        <f>STDEV('Gal4 ctrl'!CG135:CW135)/SQRT(COUNT('Gal4 ctrl'!CG135:CW135))</f>
        <v>8.8193243783345254E-2</v>
      </c>
      <c r="BK137">
        <f>STDEV('UAS ctrl'!CG135:CW135)/SQRT(COUNT('UAS ctrl'!CG135:CW135))</f>
        <v>6.0321840307204319E-2</v>
      </c>
      <c r="BL137">
        <f>STDEV(expt!CG135:CW135)/SQRT(COUNT(expt!CG135:CW135))</f>
        <v>0.12030325731986651</v>
      </c>
    </row>
    <row r="138" spans="15:91" x14ac:dyDescent="0.2">
      <c r="O138">
        <v>135</v>
      </c>
      <c r="P138">
        <f>AVERAGE('Gal4 ctrl'!C136:R136)</f>
        <v>5.2531772804065593</v>
      </c>
      <c r="Q138">
        <f>AVERAGE('UAS ctrl'!C136:R136)</f>
        <v>5.9577775366372814</v>
      </c>
      <c r="R138">
        <f>AVERAGE(expt!C136:R136)</f>
        <v>4.4909810221046609</v>
      </c>
      <c r="T138">
        <f>STDEV('Gal4 ctrl'!C136:R136)/SQRT(COUNT('Gal4 ctrl'!C136:R136))</f>
        <v>1.4222532379387658</v>
      </c>
      <c r="U138">
        <f>STDEV('UAS ctrl'!C136:R136)/SQRT(COUNT('UAS ctrl'!C136:R136))</f>
        <v>0.99329528055186511</v>
      </c>
      <c r="V138">
        <f>STDEV(expt!C136:R136)/SQRT(COUNT(expt!C136:R136))</f>
        <v>0.91964841937140629</v>
      </c>
      <c r="X138">
        <f>AVERAGE('Gal4 ctrl'!AJ136:AY136)</f>
        <v>5.4960646488076375</v>
      </c>
      <c r="Y138">
        <f>AVERAGE('UAS ctrl'!AJ136:AY136)</f>
        <v>3.0081039453189349</v>
      </c>
      <c r="Z138">
        <f>AVERAGE(expt!AJ136:AY136)</f>
        <v>2.3511207258444045</v>
      </c>
      <c r="AB138">
        <f>STDEV('Gal4 ctrl'!AJ136:AY136)/SQRT(COUNT('Gal4 ctrl'!AJ136:AY136))</f>
        <v>1.1872226676647337</v>
      </c>
      <c r="AC138">
        <f>STDEV('UAS ctrl'!AJ136:AY136)/SQRT(COUNT('UAS ctrl'!AJ136:AY136))</f>
        <v>0.70668985737413648</v>
      </c>
      <c r="AD138">
        <f>STDEV(expt!AJ136:AY136)/SQRT(COUNT(expt!AJ136:AY136))</f>
        <v>0.59601449112686866</v>
      </c>
      <c r="AF138">
        <f>AVERAGE('Gal4 ctrl'!BQ136:CF136)</f>
        <v>6.2858915730458884</v>
      </c>
      <c r="AG138">
        <f>AVERAGE('UAS ctrl'!BQ136:CF136)</f>
        <v>3.1804734755759481</v>
      </c>
      <c r="AH138">
        <f>AVERAGE(expt!BQ136:CF136)</f>
        <v>1.0287290634263115</v>
      </c>
      <c r="AJ138">
        <f>STDEV('Gal4 ctrl'!BQ136:CF136)/SQRT(COUNT('Gal4 ctrl'!BQ136:CF136))</f>
        <v>0.4971766937120311</v>
      </c>
      <c r="AK138">
        <f>STDEV('UAS ctrl'!BQ136:CF136)/SQRT(COUNT('UAS ctrl'!BQ136:CF136))</f>
        <v>1.0495915618337339</v>
      </c>
      <c r="AL138">
        <f>STDEV(expt!BQ136:CF136)/SQRT(COUNT(expt!BQ136:CF136))</f>
        <v>0.31521226110835604</v>
      </c>
      <c r="AP138">
        <f>AVERAGE('Gal4 ctrl'!S136:AI136)</f>
        <v>1.2780625474396596</v>
      </c>
      <c r="AQ138">
        <f>AVERAGE('UAS ctrl'!S136:AI136)</f>
        <v>1.1772883457165599</v>
      </c>
      <c r="AR138">
        <f>AVERAGE(expt!S136:AI136)</f>
        <v>0.87451055242352005</v>
      </c>
      <c r="AT138">
        <f>STDEV('Gal4 ctrl'!S136:AI136)/SQRT(COUNT('Gal4 ctrl'!S136:AI136))</f>
        <v>0.17717324471256979</v>
      </c>
      <c r="AU138">
        <f>STDEV('UAS ctrl'!S136:AI136)/SQRT(COUNT('UAS ctrl'!S136:AI136))</f>
        <v>5.2841376834385591E-2</v>
      </c>
      <c r="AV138">
        <f>STDEV(expt!S136:AI136)/SQRT(COUNT(expt!S136:AI136))</f>
        <v>0.10125083866144438</v>
      </c>
      <c r="AX138">
        <f>AVERAGE('Gal4 ctrl'!AZ136:BP136)</f>
        <v>1.0755579688640924</v>
      </c>
      <c r="AY138">
        <f>AVERAGE('UAS ctrl'!AZ136:BP136)</f>
        <v>0.81974672916576508</v>
      </c>
      <c r="AZ138">
        <f>AVERAGE(expt!AZ136:BP136)</f>
        <v>0.69620796047148492</v>
      </c>
      <c r="BB138">
        <f>STDEV('Gal4 ctrl'!AZ136:BP136)/SQRT(COUNT('Gal4 ctrl'!AZ136:BP136))</f>
        <v>5.094036338143508E-2</v>
      </c>
      <c r="BC138">
        <f>STDEV('UAS ctrl'!AZ136:BP136)/SQRT(COUNT('UAS ctrl'!AZ136:BP136))</f>
        <v>7.9018763309663689E-2</v>
      </c>
      <c r="BD138">
        <f>STDEV(expt!AZ136:BP136)/SQRT(COUNT(expt!AZ136:BP136))</f>
        <v>9.5483102062765071E-2</v>
      </c>
      <c r="BF138">
        <f>AVERAGE('Gal4 ctrl'!CG136:CW136)</f>
        <v>0.95211244579041154</v>
      </c>
      <c r="BG138">
        <f>AVERAGE('UAS ctrl'!CG136:CW136)</f>
        <v>0.81076992926374747</v>
      </c>
      <c r="BH138">
        <f>AVERAGE(expt!CG136:CW136)</f>
        <v>0.50082167521356402</v>
      </c>
      <c r="BJ138">
        <f>STDEV('Gal4 ctrl'!CG136:CW136)/SQRT(COUNT('Gal4 ctrl'!CG136:CW136))</f>
        <v>6.5311998617018557E-2</v>
      </c>
      <c r="BK138">
        <f>STDEV('UAS ctrl'!CG136:CW136)/SQRT(COUNT('UAS ctrl'!CG136:CW136))</f>
        <v>6.4911245218933405E-2</v>
      </c>
      <c r="BL138">
        <f>STDEV(expt!CG136:CW136)/SQRT(COUNT(expt!CG136:CW136))</f>
        <v>9.3629836550859172E-2</v>
      </c>
    </row>
    <row r="139" spans="15:91" x14ac:dyDescent="0.2">
      <c r="O139">
        <v>136</v>
      </c>
      <c r="P139">
        <f>AVERAGE('Gal4 ctrl'!C137:R137)</f>
        <v>5.7400584641408479</v>
      </c>
      <c r="Q139">
        <f>AVERAGE('UAS ctrl'!C137:R137)</f>
        <v>5.6598701308174668</v>
      </c>
      <c r="R139">
        <f>AVERAGE(expt!C137:R137)</f>
        <v>4.6036407204882126</v>
      </c>
      <c r="T139">
        <f>STDEV('Gal4 ctrl'!C137:R137)/SQRT(COUNT('Gal4 ctrl'!C137:R137))</f>
        <v>1.706110782790373</v>
      </c>
      <c r="U139">
        <f>STDEV('UAS ctrl'!C137:R137)/SQRT(COUNT('UAS ctrl'!C137:R137))</f>
        <v>0.90233424611704094</v>
      </c>
      <c r="V139">
        <f>STDEV(expt!C137:R137)/SQRT(COUNT(expt!C137:R137))</f>
        <v>0.7872041898834119</v>
      </c>
      <c r="X139">
        <f>AVERAGE('Gal4 ctrl'!AJ137:AY137)</f>
        <v>5.0638269145756585</v>
      </c>
      <c r="Y139">
        <f>AVERAGE('UAS ctrl'!AJ137:AY137)</f>
        <v>2.6698963535541105</v>
      </c>
      <c r="Z139">
        <f>AVERAGE(expt!AJ137:AY137)</f>
        <v>2.1055948580835158</v>
      </c>
      <c r="AB139">
        <f>STDEV('Gal4 ctrl'!AJ137:AY137)/SQRT(COUNT('Gal4 ctrl'!AJ137:AY137))</f>
        <v>1.0726261417339114</v>
      </c>
      <c r="AC139">
        <f>STDEV('UAS ctrl'!AJ137:AY137)/SQRT(COUNT('UAS ctrl'!AJ137:AY137))</f>
        <v>0.96119118133631942</v>
      </c>
      <c r="AD139">
        <f>STDEV(expt!AJ137:AY137)/SQRT(COUNT(expt!AJ137:AY137))</f>
        <v>0.64063547788001718</v>
      </c>
      <c r="AF139">
        <f>AVERAGE('Gal4 ctrl'!BQ137:CF137)</f>
        <v>5.8108935149017222</v>
      </c>
      <c r="AG139">
        <f>AVERAGE('UAS ctrl'!BQ137:CF137)</f>
        <v>3.432957468769358</v>
      </c>
      <c r="AH139">
        <f>AVERAGE(expt!BQ137:CF137)</f>
        <v>0.88575657112911976</v>
      </c>
      <c r="AJ139">
        <f>STDEV('Gal4 ctrl'!BQ137:CF137)/SQRT(COUNT('Gal4 ctrl'!BQ137:CF137))</f>
        <v>0.75183978593854306</v>
      </c>
      <c r="AK139">
        <f>STDEV('UAS ctrl'!BQ137:CF137)/SQRT(COUNT('UAS ctrl'!BQ137:CF137))</f>
        <v>0.99919886316684292</v>
      </c>
      <c r="AL139">
        <f>STDEV(expt!BQ137:CF137)/SQRT(COUNT(expt!BQ137:CF137))</f>
        <v>0.22833718938596664</v>
      </c>
      <c r="AP139">
        <f>AVERAGE('Gal4 ctrl'!S137:AI137)</f>
        <v>1.2733864637336925</v>
      </c>
      <c r="AQ139">
        <f>AVERAGE('UAS ctrl'!S137:AI137)</f>
        <v>0.95588894459683404</v>
      </c>
      <c r="AR139">
        <f>AVERAGE(expt!S137:AI137)</f>
        <v>0.97193077443780951</v>
      </c>
      <c r="AT139">
        <f>STDEV('Gal4 ctrl'!S137:AI137)/SQRT(COUNT('Gal4 ctrl'!S137:AI137))</f>
        <v>0.22159508185039536</v>
      </c>
      <c r="AU139">
        <f>STDEV('UAS ctrl'!S137:AI137)/SQRT(COUNT('UAS ctrl'!S137:AI137))</f>
        <v>9.409423948220634E-2</v>
      </c>
      <c r="AV139">
        <f>STDEV(expt!S137:AI137)/SQRT(COUNT(expt!S137:AI137))</f>
        <v>6.474925587406552E-2</v>
      </c>
      <c r="AX139">
        <f>AVERAGE('Gal4 ctrl'!AZ137:BP137)</f>
        <v>1.0675224027705039</v>
      </c>
      <c r="AY139">
        <f>AVERAGE('UAS ctrl'!AZ137:BP137)</f>
        <v>0.77511268038373238</v>
      </c>
      <c r="AZ139">
        <f>AVERAGE(expt!AZ137:BP137)</f>
        <v>0.64263144906854397</v>
      </c>
      <c r="BB139">
        <f>STDEV('Gal4 ctrl'!AZ137:BP137)/SQRT(COUNT('Gal4 ctrl'!AZ137:BP137))</f>
        <v>8.5858329738761341E-2</v>
      </c>
      <c r="BC139">
        <f>STDEV('UAS ctrl'!AZ137:BP137)/SQRT(COUNT('UAS ctrl'!AZ137:BP137))</f>
        <v>0.11069046189759178</v>
      </c>
      <c r="BD139">
        <f>STDEV(expt!AZ137:BP137)/SQRT(COUNT(expt!AZ137:BP137))</f>
        <v>7.877463923267107E-2</v>
      </c>
      <c r="BF139">
        <f>AVERAGE('Gal4 ctrl'!CG137:CW137)</f>
        <v>1.0676075096648421</v>
      </c>
      <c r="BG139">
        <f>AVERAGE('UAS ctrl'!CG137:CW137)</f>
        <v>0.72554849868288773</v>
      </c>
      <c r="BH139">
        <f>AVERAGE(expt!CG137:CW137)</f>
        <v>0.54501765453956585</v>
      </c>
      <c r="BJ139">
        <f>STDEV('Gal4 ctrl'!CG137:CW137)/SQRT(COUNT('Gal4 ctrl'!CG137:CW137))</f>
        <v>7.107855838329051E-2</v>
      </c>
      <c r="BK139">
        <f>STDEV('UAS ctrl'!CG137:CW137)/SQRT(COUNT('UAS ctrl'!CG137:CW137))</f>
        <v>7.7808498686246147E-2</v>
      </c>
      <c r="BL139">
        <f>STDEV(expt!CG137:CW137)/SQRT(COUNT(expt!CG137:CW137))</f>
        <v>8.8592264259902839E-2</v>
      </c>
    </row>
    <row r="140" spans="15:91" x14ac:dyDescent="0.2">
      <c r="O140">
        <v>137</v>
      </c>
      <c r="P140">
        <f>AVERAGE('Gal4 ctrl'!C138:R138)</f>
        <v>5.8422303616304649</v>
      </c>
      <c r="Q140">
        <f>AVERAGE('UAS ctrl'!C138:R138)</f>
        <v>5.4711856781655426</v>
      </c>
      <c r="R140">
        <f>AVERAGE(expt!C138:R138)</f>
        <v>4.5181716551056486</v>
      </c>
      <c r="T140">
        <f>STDEV('Gal4 ctrl'!C138:R138)/SQRT(COUNT('Gal4 ctrl'!C138:R138))</f>
        <v>1.2471172616847885</v>
      </c>
      <c r="U140">
        <f>STDEV('UAS ctrl'!C138:R138)/SQRT(COUNT('UAS ctrl'!C138:R138))</f>
        <v>1.5382540822390152</v>
      </c>
      <c r="V140">
        <f>STDEV(expt!C138:R138)/SQRT(COUNT(expt!C138:R138))</f>
        <v>0.89775568971875042</v>
      </c>
      <c r="X140">
        <f>AVERAGE('Gal4 ctrl'!AJ138:AY138)</f>
        <v>5.4091429658895338</v>
      </c>
      <c r="Y140">
        <f>AVERAGE('UAS ctrl'!AJ138:AY138)</f>
        <v>2.5701649882190583</v>
      </c>
      <c r="Z140">
        <f>AVERAGE(expt!AJ138:AY138)</f>
        <v>2.3436712075778736</v>
      </c>
      <c r="AB140">
        <f>STDEV('Gal4 ctrl'!AJ138:AY138)/SQRT(COUNT('Gal4 ctrl'!AJ138:AY138))</f>
        <v>0.93153824884413383</v>
      </c>
      <c r="AC140">
        <f>STDEV('UAS ctrl'!AJ138:AY138)/SQRT(COUNT('UAS ctrl'!AJ138:AY138))</f>
        <v>0.79316738206544246</v>
      </c>
      <c r="AD140">
        <f>STDEV(expt!AJ138:AY138)/SQRT(COUNT(expt!AJ138:AY138))</f>
        <v>0.70225481414163771</v>
      </c>
      <c r="AF140">
        <f>AVERAGE('Gal4 ctrl'!BQ138:CF138)</f>
        <v>5.9815106475259663</v>
      </c>
      <c r="AG140">
        <f>AVERAGE('UAS ctrl'!BQ138:CF138)</f>
        <v>2.7749662102982366</v>
      </c>
      <c r="AH140">
        <f>AVERAGE(expt!BQ138:CF138)</f>
        <v>0.87231716261935111</v>
      </c>
      <c r="AJ140">
        <f>STDEV('Gal4 ctrl'!BQ138:CF138)/SQRT(COUNT('Gal4 ctrl'!BQ138:CF138))</f>
        <v>0.87081735478250066</v>
      </c>
      <c r="AK140">
        <f>STDEV('UAS ctrl'!BQ138:CF138)/SQRT(COUNT('UAS ctrl'!BQ138:CF138))</f>
        <v>0.61398334935446597</v>
      </c>
      <c r="AL140">
        <f>STDEV(expt!BQ138:CF138)/SQRT(COUNT(expt!BQ138:CF138))</f>
        <v>0.2164100307864604</v>
      </c>
      <c r="AP140">
        <f>AVERAGE('Gal4 ctrl'!S138:AI138)</f>
        <v>1.2408945320359019</v>
      </c>
      <c r="AQ140">
        <f>AVERAGE('UAS ctrl'!S138:AI138)</f>
        <v>1.0909505662662788</v>
      </c>
      <c r="AR140">
        <f>AVERAGE(expt!S138:AI138)</f>
        <v>0.85308217019322419</v>
      </c>
      <c r="AT140">
        <f>STDEV('Gal4 ctrl'!S138:AI138)/SQRT(COUNT('Gal4 ctrl'!S138:AI138))</f>
        <v>0.17237029282164415</v>
      </c>
      <c r="AU140">
        <f>STDEV('UAS ctrl'!S138:AI138)/SQRT(COUNT('UAS ctrl'!S138:AI138))</f>
        <v>9.5579942805024076E-2</v>
      </c>
      <c r="AV140">
        <f>STDEV(expt!S138:AI138)/SQRT(COUNT(expt!S138:AI138))</f>
        <v>5.3974456309673895E-2</v>
      </c>
      <c r="AX140">
        <f>AVERAGE('Gal4 ctrl'!AZ138:BP138)</f>
        <v>1.0901699686207738</v>
      </c>
      <c r="AY140">
        <f>AVERAGE('UAS ctrl'!AZ138:BP138)</f>
        <v>0.72053478983754837</v>
      </c>
      <c r="AZ140">
        <f>AVERAGE(expt!AZ138:BP138)</f>
        <v>0.66460346079393062</v>
      </c>
      <c r="BB140">
        <f>STDEV('Gal4 ctrl'!AZ138:BP138)/SQRT(COUNT('Gal4 ctrl'!AZ138:BP138))</f>
        <v>0.12896556304233273</v>
      </c>
      <c r="BC140">
        <f>STDEV('UAS ctrl'!AZ138:BP138)/SQRT(COUNT('UAS ctrl'!AZ138:BP138))</f>
        <v>7.6478286391332612E-2</v>
      </c>
      <c r="BD140">
        <f>STDEV(expt!AZ138:BP138)/SQRT(COUNT(expt!AZ138:BP138))</f>
        <v>9.1512487006045834E-2</v>
      </c>
      <c r="BF140">
        <f>AVERAGE('Gal4 ctrl'!CG138:CW138)</f>
        <v>1.1900233740155346</v>
      </c>
      <c r="BG140">
        <f>AVERAGE('UAS ctrl'!CG138:CW138)</f>
        <v>0.7713075391382026</v>
      </c>
      <c r="BH140">
        <f>AVERAGE(expt!CG138:CW138)</f>
        <v>0.58919290248003187</v>
      </c>
      <c r="BJ140">
        <f>STDEV('Gal4 ctrl'!CG138:CW138)/SQRT(COUNT('Gal4 ctrl'!CG138:CW138))</f>
        <v>0.10725522264482196</v>
      </c>
      <c r="BK140">
        <f>STDEV('UAS ctrl'!CG138:CW138)/SQRT(COUNT('UAS ctrl'!CG138:CW138))</f>
        <v>3.6238273301049097E-2</v>
      </c>
      <c r="BL140">
        <f>STDEV(expt!CG138:CW138)/SQRT(COUNT(expt!CG138:CW138))</f>
        <v>8.8549032252131538E-2</v>
      </c>
    </row>
    <row r="141" spans="15:91" x14ac:dyDescent="0.2">
      <c r="O141">
        <v>138</v>
      </c>
      <c r="P141">
        <f>AVERAGE('Gal4 ctrl'!C139:R139)</f>
        <v>5.7162944065314063</v>
      </c>
      <c r="Q141">
        <f>AVERAGE('UAS ctrl'!C139:R139)</f>
        <v>5.4710076838982031</v>
      </c>
      <c r="R141">
        <f>AVERAGE(expt!C139:R139)</f>
        <v>4.7461772491636678</v>
      </c>
      <c r="T141">
        <f>STDEV('Gal4 ctrl'!C139:R139)/SQRT(COUNT('Gal4 ctrl'!C139:R139))</f>
        <v>1.2134251052561211</v>
      </c>
      <c r="U141">
        <f>STDEV('UAS ctrl'!C139:R139)/SQRT(COUNT('UAS ctrl'!C139:R139))</f>
        <v>0.93570592737130265</v>
      </c>
      <c r="V141">
        <f>STDEV(expt!C139:R139)/SQRT(COUNT(expt!C139:R139))</f>
        <v>1.0379523008300915</v>
      </c>
      <c r="X141">
        <f>AVERAGE('Gal4 ctrl'!AJ139:AY139)</f>
        <v>5.3903720029615112</v>
      </c>
      <c r="Y141">
        <f>AVERAGE('UAS ctrl'!AJ139:AY139)</f>
        <v>2.6470100169136792</v>
      </c>
      <c r="Z141">
        <f>AVERAGE(expt!AJ139:AY139)</f>
        <v>2.7390247574951978</v>
      </c>
      <c r="AB141">
        <f>STDEV('Gal4 ctrl'!AJ139:AY139)/SQRT(COUNT('Gal4 ctrl'!AJ139:AY139))</f>
        <v>1.5029422471555598</v>
      </c>
      <c r="AC141">
        <f>STDEV('UAS ctrl'!AJ139:AY139)/SQRT(COUNT('UAS ctrl'!AJ139:AY139))</f>
        <v>0.6390249448541595</v>
      </c>
      <c r="AD141">
        <f>STDEV(expt!AJ139:AY139)/SQRT(COUNT(expt!AJ139:AY139))</f>
        <v>0.82817013758789226</v>
      </c>
      <c r="AF141">
        <f>AVERAGE('Gal4 ctrl'!BQ139:CF139)</f>
        <v>5.5679629383328164</v>
      </c>
      <c r="AG141">
        <f>AVERAGE('UAS ctrl'!BQ139:CF139)</f>
        <v>3.0167762947226322</v>
      </c>
      <c r="AH141">
        <f>AVERAGE(expt!BQ139:CF139)</f>
        <v>0.83430148155849404</v>
      </c>
      <c r="AJ141">
        <f>STDEV('Gal4 ctrl'!BQ139:CF139)/SQRT(COUNT('Gal4 ctrl'!BQ139:CF139))</f>
        <v>0.95180045472799601</v>
      </c>
      <c r="AK141">
        <f>STDEV('UAS ctrl'!BQ139:CF139)/SQRT(COUNT('UAS ctrl'!BQ139:CF139))</f>
        <v>0.69134412144689028</v>
      </c>
      <c r="AL141">
        <f>STDEV(expt!BQ139:CF139)/SQRT(COUNT(expt!BQ139:CF139))</f>
        <v>0.14806135138803297</v>
      </c>
      <c r="AP141">
        <f>AVERAGE('Gal4 ctrl'!S139:AI139)</f>
        <v>1.2644130595566243</v>
      </c>
      <c r="AQ141">
        <f>AVERAGE('UAS ctrl'!S139:AI139)</f>
        <v>1.0878965063955464</v>
      </c>
      <c r="AR141">
        <f>AVERAGE(expt!S139:AI139)</f>
        <v>0.906294382800093</v>
      </c>
      <c r="AT141">
        <f>STDEV('Gal4 ctrl'!S139:AI139)/SQRT(COUNT('Gal4 ctrl'!S139:AI139))</f>
        <v>0.14585779375043945</v>
      </c>
      <c r="AU141">
        <f>STDEV('UAS ctrl'!S139:AI139)/SQRT(COUNT('UAS ctrl'!S139:AI139))</f>
        <v>9.5529006937948774E-2</v>
      </c>
      <c r="AV141">
        <f>STDEV(expt!S139:AI139)/SQRT(COUNT(expt!S139:AI139))</f>
        <v>9.7361593147241549E-2</v>
      </c>
      <c r="AX141">
        <f>AVERAGE('Gal4 ctrl'!AZ139:BP139)</f>
        <v>1.1038255991317694</v>
      </c>
      <c r="AY141">
        <f>AVERAGE('UAS ctrl'!AZ139:BP139)</f>
        <v>0.74599264862604076</v>
      </c>
      <c r="AZ141">
        <f>AVERAGE(expt!AZ139:BP139)</f>
        <v>0.68586888143207936</v>
      </c>
      <c r="BB141">
        <f>STDEV('Gal4 ctrl'!AZ139:BP139)/SQRT(COUNT('Gal4 ctrl'!AZ139:BP139))</f>
        <v>0.13563417397102373</v>
      </c>
      <c r="BC141">
        <f>STDEV('UAS ctrl'!AZ139:BP139)/SQRT(COUNT('UAS ctrl'!AZ139:BP139))</f>
        <v>0.10206544701461562</v>
      </c>
      <c r="BD141">
        <f>STDEV(expt!AZ139:BP139)/SQRT(COUNT(expt!AZ139:BP139))</f>
        <v>8.5896046505691367E-2</v>
      </c>
      <c r="BF141">
        <f>AVERAGE('Gal4 ctrl'!CG139:CW139)</f>
        <v>1.1676867660520194</v>
      </c>
      <c r="BG141">
        <f>AVERAGE('UAS ctrl'!CG139:CW139)</f>
        <v>0.78130253337170874</v>
      </c>
      <c r="BH141">
        <f>AVERAGE(expt!CG139:CW139)</f>
        <v>0.55707118777714426</v>
      </c>
      <c r="BJ141">
        <f>STDEV('Gal4 ctrl'!CG139:CW139)/SQRT(COUNT('Gal4 ctrl'!CG139:CW139))</f>
        <v>0.15652294886094478</v>
      </c>
      <c r="BK141">
        <f>STDEV('UAS ctrl'!CG139:CW139)/SQRT(COUNT('UAS ctrl'!CG139:CW139))</f>
        <v>0.11534155709992336</v>
      </c>
      <c r="BL141">
        <f>STDEV(expt!CG139:CW139)/SQRT(COUNT(expt!CG139:CW139))</f>
        <v>7.7032926992415138E-2</v>
      </c>
    </row>
    <row r="142" spans="15:91" x14ac:dyDescent="0.2">
      <c r="O142">
        <v>139</v>
      </c>
      <c r="P142">
        <f>AVERAGE('Gal4 ctrl'!C140:R140)</f>
        <v>5.9770645054134164</v>
      </c>
      <c r="Q142">
        <f>AVERAGE('UAS ctrl'!C140:R140)</f>
        <v>4.6195686868117702</v>
      </c>
      <c r="R142">
        <f>AVERAGE(expt!C140:R140)</f>
        <v>4.0823481978820615</v>
      </c>
      <c r="T142">
        <f>STDEV('Gal4 ctrl'!C140:R140)/SQRT(COUNT('Gal4 ctrl'!C140:R140))</f>
        <v>1.119708226964921</v>
      </c>
      <c r="U142">
        <f>STDEV('UAS ctrl'!C140:R140)/SQRT(COUNT('UAS ctrl'!C140:R140))</f>
        <v>0.71545173614714397</v>
      </c>
      <c r="V142">
        <f>STDEV(expt!C140:R140)/SQRT(COUNT(expt!C140:R140))</f>
        <v>0.83652450700073411</v>
      </c>
      <c r="X142">
        <f>AVERAGE('Gal4 ctrl'!AJ140:AY140)</f>
        <v>5.0740746552626197</v>
      </c>
      <c r="Y142">
        <f>AVERAGE('UAS ctrl'!AJ140:AY140)</f>
        <v>2.8454437485323241</v>
      </c>
      <c r="Z142">
        <f>AVERAGE(expt!AJ140:AY140)</f>
        <v>2.32203984122178</v>
      </c>
      <c r="AB142">
        <f>STDEV('Gal4 ctrl'!AJ140:AY140)/SQRT(COUNT('Gal4 ctrl'!AJ140:AY140))</f>
        <v>1.265575595594377</v>
      </c>
      <c r="AC142">
        <f>STDEV('UAS ctrl'!AJ140:AY140)/SQRT(COUNT('UAS ctrl'!AJ140:AY140))</f>
        <v>0.7977407664920545</v>
      </c>
      <c r="AD142">
        <f>STDEV(expt!AJ140:AY140)/SQRT(COUNT(expt!AJ140:AY140))</f>
        <v>0.64858751404449644</v>
      </c>
      <c r="AF142">
        <f>AVERAGE('Gal4 ctrl'!BQ140:CF140)</f>
        <v>4.9390566775286482</v>
      </c>
      <c r="AG142">
        <f>AVERAGE('UAS ctrl'!BQ140:CF140)</f>
        <v>2.519634782218251</v>
      </c>
      <c r="AH142">
        <f>AVERAGE(expt!BQ140:CF140)</f>
        <v>1.1152113196002273</v>
      </c>
      <c r="AJ142">
        <f>STDEV('Gal4 ctrl'!BQ140:CF140)/SQRT(COUNT('Gal4 ctrl'!BQ140:CF140))</f>
        <v>0.83436025824947724</v>
      </c>
      <c r="AK142">
        <f>STDEV('UAS ctrl'!BQ140:CF140)/SQRT(COUNT('UAS ctrl'!BQ140:CF140))</f>
        <v>0.68020541662973177</v>
      </c>
      <c r="AL142">
        <f>STDEV(expt!BQ140:CF140)/SQRT(COUNT(expt!BQ140:CF140))</f>
        <v>0.35713944474474973</v>
      </c>
      <c r="AP142">
        <f>AVERAGE('Gal4 ctrl'!S140:AI140)</f>
        <v>1.3240958688857174</v>
      </c>
      <c r="AQ142">
        <f>AVERAGE('UAS ctrl'!S140:AI140)</f>
        <v>1.0524496895682525</v>
      </c>
      <c r="AR142">
        <f>AVERAGE(expt!S140:AI140)</f>
        <v>0.96609565534860398</v>
      </c>
      <c r="AT142">
        <f>STDEV('Gal4 ctrl'!S140:AI140)/SQRT(COUNT('Gal4 ctrl'!S140:AI140))</f>
        <v>0.13389324144489972</v>
      </c>
      <c r="AU142">
        <f>STDEV('UAS ctrl'!S140:AI140)/SQRT(COUNT('UAS ctrl'!S140:AI140))</f>
        <v>0.1050524277231501</v>
      </c>
      <c r="AV142">
        <f>STDEV(expt!S140:AI140)/SQRT(COUNT(expt!S140:AI140))</f>
        <v>0.15979043586743272</v>
      </c>
      <c r="AX142">
        <f>AVERAGE('Gal4 ctrl'!AZ140:BP140)</f>
        <v>1.1365726497010531</v>
      </c>
      <c r="AY142">
        <f>AVERAGE('UAS ctrl'!AZ140:BP140)</f>
        <v>0.81694959453739335</v>
      </c>
      <c r="AZ142">
        <f>AVERAGE(expt!AZ140:BP140)</f>
        <v>0.69721954810705833</v>
      </c>
      <c r="BB142">
        <f>STDEV('Gal4 ctrl'!AZ140:BP140)/SQRT(COUNT('Gal4 ctrl'!AZ140:BP140))</f>
        <v>0.11217877618219334</v>
      </c>
      <c r="BC142">
        <f>STDEV('UAS ctrl'!AZ140:BP140)/SQRT(COUNT('UAS ctrl'!AZ140:BP140))</f>
        <v>0.11945634068966943</v>
      </c>
      <c r="BD142">
        <f>STDEV(expt!AZ140:BP140)/SQRT(COUNT(expt!AZ140:BP140))</f>
        <v>0.11828221606441343</v>
      </c>
      <c r="BF142">
        <f>AVERAGE('Gal4 ctrl'!CG140:CW140)</f>
        <v>1.0839387585118527</v>
      </c>
      <c r="BG142">
        <f>AVERAGE('UAS ctrl'!CG140:CW140)</f>
        <v>0.75566913504132227</v>
      </c>
      <c r="BH142">
        <f>AVERAGE(expt!CG140:CW140)</f>
        <v>0.61285358025956005</v>
      </c>
      <c r="BJ142">
        <f>STDEV('Gal4 ctrl'!CG140:CW140)/SQRT(COUNT('Gal4 ctrl'!CG140:CW140))</f>
        <v>0.10868054465020305</v>
      </c>
      <c r="BK142">
        <f>STDEV('UAS ctrl'!CG140:CW140)/SQRT(COUNT('UAS ctrl'!CG140:CW140))</f>
        <v>0.11433777846194051</v>
      </c>
      <c r="BL142">
        <f>STDEV(expt!CG140:CW140)/SQRT(COUNT(expt!CG140:CW140))</f>
        <v>0.1428285614217977</v>
      </c>
    </row>
    <row r="143" spans="15:91" x14ac:dyDescent="0.2">
      <c r="O143">
        <v>140</v>
      </c>
      <c r="P143">
        <f>AVERAGE('Gal4 ctrl'!C141:R141)</f>
        <v>5.8968912341559285</v>
      </c>
      <c r="Q143">
        <f>AVERAGE('UAS ctrl'!C141:R141)</f>
        <v>4.0725496474267002</v>
      </c>
      <c r="R143">
        <f>AVERAGE(expt!C141:R141)</f>
        <v>4.1205069311501727</v>
      </c>
      <c r="T143">
        <f>STDEV('Gal4 ctrl'!C141:R141)/SQRT(COUNT('Gal4 ctrl'!C141:R141))</f>
        <v>1.403811031306055</v>
      </c>
      <c r="U143">
        <f>STDEV('UAS ctrl'!C141:R141)/SQRT(COUNT('UAS ctrl'!C141:R141))</f>
        <v>0.65689929515010437</v>
      </c>
      <c r="V143">
        <f>STDEV(expt!C141:R141)/SQRT(COUNT(expt!C141:R141))</f>
        <v>0.83295608663338283</v>
      </c>
      <c r="X143">
        <f>AVERAGE('Gal4 ctrl'!AJ141:AY141)</f>
        <v>4.8904118905263863</v>
      </c>
      <c r="Y143">
        <f>AVERAGE('UAS ctrl'!AJ141:AY141)</f>
        <v>3.0621094766586858</v>
      </c>
      <c r="Z143">
        <f>AVERAGE(expt!AJ141:AY141)</f>
        <v>2.6529464987088516</v>
      </c>
      <c r="AB143">
        <f>STDEV('Gal4 ctrl'!AJ141:AY141)/SQRT(COUNT('Gal4 ctrl'!AJ141:AY141))</f>
        <v>1.4370526381053372</v>
      </c>
      <c r="AC143">
        <f>STDEV('UAS ctrl'!AJ141:AY141)/SQRT(COUNT('UAS ctrl'!AJ141:AY141))</f>
        <v>0.97888412486669296</v>
      </c>
      <c r="AD143">
        <f>STDEV(expt!AJ141:AY141)/SQRT(COUNT(expt!AJ141:AY141))</f>
        <v>0.55531676243023131</v>
      </c>
      <c r="AF143">
        <f>AVERAGE('Gal4 ctrl'!BQ141:CF141)</f>
        <v>5.7678028101303758</v>
      </c>
      <c r="AG143">
        <f>AVERAGE('UAS ctrl'!BQ141:CF141)</f>
        <v>2.052038956233325</v>
      </c>
      <c r="AH143">
        <f>AVERAGE(expt!BQ141:CF141)</f>
        <v>0.98139446383083084</v>
      </c>
      <c r="AJ143">
        <f>STDEV('Gal4 ctrl'!BQ141:CF141)/SQRT(COUNT('Gal4 ctrl'!BQ141:CF141))</f>
        <v>0.49008395886698786</v>
      </c>
      <c r="AK143">
        <f>STDEV('UAS ctrl'!BQ141:CF141)/SQRT(COUNT('UAS ctrl'!BQ141:CF141))</f>
        <v>0.75350272267684393</v>
      </c>
      <c r="AL143">
        <f>STDEV(expt!BQ141:CF141)/SQRT(COUNT(expt!BQ141:CF141))</f>
        <v>0.31166945829677178</v>
      </c>
      <c r="AP143">
        <f>AVERAGE('Gal4 ctrl'!S141:AI141)</f>
        <v>1.338852771725106</v>
      </c>
      <c r="AQ143">
        <f>AVERAGE('UAS ctrl'!S141:AI141)</f>
        <v>1.0345934071835639</v>
      </c>
      <c r="AR143">
        <f>AVERAGE(expt!S141:AI141)</f>
        <v>0.99536296752885989</v>
      </c>
      <c r="AT143">
        <f>STDEV('Gal4 ctrl'!S141:AI141)/SQRT(COUNT('Gal4 ctrl'!S141:AI141))</f>
        <v>0.1493816247051469</v>
      </c>
      <c r="AU143">
        <f>STDEV('UAS ctrl'!S141:AI141)/SQRT(COUNT('UAS ctrl'!S141:AI141))</f>
        <v>0.1363047897306702</v>
      </c>
      <c r="AV143">
        <f>STDEV(expt!S141:AI141)/SQRT(COUNT(expt!S141:AI141))</f>
        <v>0.11568177152585302</v>
      </c>
      <c r="AX143">
        <f>AVERAGE('Gal4 ctrl'!AZ141:BP141)</f>
        <v>1.0493950859792389</v>
      </c>
      <c r="AY143">
        <f>AVERAGE('UAS ctrl'!AZ141:BP141)</f>
        <v>0.81248003502743671</v>
      </c>
      <c r="AZ143">
        <f>AVERAGE(expt!AZ141:BP141)</f>
        <v>0.71433427179884701</v>
      </c>
      <c r="BB143">
        <f>STDEV('Gal4 ctrl'!AZ141:BP141)/SQRT(COUNT('Gal4 ctrl'!AZ141:BP141))</f>
        <v>0.124727932286743</v>
      </c>
      <c r="BC143">
        <f>STDEV('UAS ctrl'!AZ141:BP141)/SQRT(COUNT('UAS ctrl'!AZ141:BP141))</f>
        <v>0.10824961191459735</v>
      </c>
      <c r="BD143">
        <f>STDEV(expt!AZ141:BP141)/SQRT(COUNT(expt!AZ141:BP141))</f>
        <v>6.3074482751860922E-2</v>
      </c>
      <c r="BF143">
        <f>AVERAGE('Gal4 ctrl'!CG141:CW141)</f>
        <v>1.0711868704948413</v>
      </c>
      <c r="BG143">
        <f>AVERAGE('UAS ctrl'!CG141:CW141)</f>
        <v>0.66947426271697064</v>
      </c>
      <c r="BH143">
        <f>AVERAGE(expt!CG141:CW141)</f>
        <v>0.53826351921192273</v>
      </c>
      <c r="BJ143">
        <f>STDEV('Gal4 ctrl'!CG141:CW141)/SQRT(COUNT('Gal4 ctrl'!CG141:CW141))</f>
        <v>8.2064489631458709E-2</v>
      </c>
      <c r="BK143">
        <f>STDEV('UAS ctrl'!CG141:CW141)/SQRT(COUNT('UAS ctrl'!CG141:CW141))</f>
        <v>8.6484998558081172E-2</v>
      </c>
      <c r="BL143">
        <f>STDEV(expt!CG141:CW141)/SQRT(COUNT(expt!CG141:CW141))</f>
        <v>7.9467677605656636E-2</v>
      </c>
    </row>
    <row r="144" spans="15:91" x14ac:dyDescent="0.2">
      <c r="O144">
        <v>141</v>
      </c>
      <c r="P144">
        <f>AVERAGE('Gal4 ctrl'!C142:R142)</f>
        <v>6.185350186708499</v>
      </c>
      <c r="Q144">
        <f>AVERAGE('UAS ctrl'!C142:R142)</f>
        <v>4.6546732297163027</v>
      </c>
      <c r="R144">
        <f>AVERAGE(expt!C142:R142)</f>
        <v>4.6369947122381818</v>
      </c>
      <c r="T144">
        <f>STDEV('Gal4 ctrl'!C142:R142)/SQRT(COUNT('Gal4 ctrl'!C142:R142))</f>
        <v>0.98789265566276407</v>
      </c>
      <c r="U144">
        <f>STDEV('UAS ctrl'!C142:R142)/SQRT(COUNT('UAS ctrl'!C142:R142))</f>
        <v>0.68144857573980311</v>
      </c>
      <c r="V144">
        <f>STDEV(expt!C142:R142)/SQRT(COUNT(expt!C142:R142))</f>
        <v>0.81069669298505909</v>
      </c>
      <c r="X144">
        <f>AVERAGE('Gal4 ctrl'!AJ142:AY142)</f>
        <v>6.0471109491260915</v>
      </c>
      <c r="Y144">
        <f>AVERAGE('UAS ctrl'!AJ142:AY142)</f>
        <v>2.5325198967954385</v>
      </c>
      <c r="Z144">
        <f>AVERAGE(expt!AJ142:AY142)</f>
        <v>2.6682853230643935</v>
      </c>
      <c r="AB144">
        <f>STDEV('Gal4 ctrl'!AJ142:AY142)/SQRT(COUNT('Gal4 ctrl'!AJ142:AY142))</f>
        <v>1.3650572247761987</v>
      </c>
      <c r="AC144">
        <f>STDEV('UAS ctrl'!AJ142:AY142)/SQRT(COUNT('UAS ctrl'!AJ142:AY142))</f>
        <v>0.85443284874525671</v>
      </c>
      <c r="AD144">
        <f>STDEV(expt!AJ142:AY142)/SQRT(COUNT(expt!AJ142:AY142))</f>
        <v>0.55234378071217893</v>
      </c>
      <c r="AF144">
        <f>AVERAGE('Gal4 ctrl'!BQ142:CF142)</f>
        <v>6.2749987777333107</v>
      </c>
      <c r="AG144">
        <f>AVERAGE('UAS ctrl'!BQ142:CF142)</f>
        <v>2.5568512535168844</v>
      </c>
      <c r="AH144">
        <f>AVERAGE(expt!BQ142:CF142)</f>
        <v>1.3411054525941914</v>
      </c>
      <c r="AJ144">
        <f>STDEV('Gal4 ctrl'!BQ142:CF142)/SQRT(COUNT('Gal4 ctrl'!BQ142:CF142))</f>
        <v>0.53129287902728095</v>
      </c>
      <c r="AK144">
        <f>STDEV('UAS ctrl'!BQ142:CF142)/SQRT(COUNT('UAS ctrl'!BQ142:CF142))</f>
        <v>0.67560801417294769</v>
      </c>
      <c r="AL144">
        <f>STDEV(expt!BQ142:CF142)/SQRT(COUNT(expt!BQ142:CF142))</f>
        <v>0.46655962504891435</v>
      </c>
      <c r="AP144">
        <f>AVERAGE('Gal4 ctrl'!S142:AI142)</f>
        <v>1.4612102977056902</v>
      </c>
      <c r="AQ144">
        <f>AVERAGE('UAS ctrl'!S142:AI142)</f>
        <v>1.039816801271682</v>
      </c>
      <c r="AR144">
        <f>AVERAGE(expt!S142:AI142)</f>
        <v>0.86252762982884246</v>
      </c>
      <c r="AT144">
        <f>STDEV('Gal4 ctrl'!S142:AI142)/SQRT(COUNT('Gal4 ctrl'!S142:AI142))</f>
        <v>0.11015183313328197</v>
      </c>
      <c r="AU144">
        <f>STDEV('UAS ctrl'!S142:AI142)/SQRT(COUNT('UAS ctrl'!S142:AI142))</f>
        <v>6.9978602923232741E-2</v>
      </c>
      <c r="AV144">
        <f>STDEV(expt!S142:AI142)/SQRT(COUNT(expt!S142:AI142))</f>
        <v>7.8323263760529366E-2</v>
      </c>
      <c r="AX144">
        <f>AVERAGE('Gal4 ctrl'!AZ142:BP142)</f>
        <v>1.2294845282087716</v>
      </c>
      <c r="AY144">
        <f>AVERAGE('UAS ctrl'!AZ142:BP142)</f>
        <v>0.81562389675261449</v>
      </c>
      <c r="AZ144">
        <f>AVERAGE(expt!AZ142:BP142)</f>
        <v>0.79290499176015761</v>
      </c>
      <c r="BB144">
        <f>STDEV('Gal4 ctrl'!AZ142:BP142)/SQRT(COUNT('Gal4 ctrl'!AZ142:BP142))</f>
        <v>0.10451773188353801</v>
      </c>
      <c r="BC144">
        <f>STDEV('UAS ctrl'!AZ142:BP142)/SQRT(COUNT('UAS ctrl'!AZ142:BP142))</f>
        <v>9.3956569564903156E-2</v>
      </c>
      <c r="BD144">
        <f>STDEV(expt!AZ142:BP142)/SQRT(COUNT(expt!AZ142:BP142))</f>
        <v>8.5620832638938729E-2</v>
      </c>
      <c r="BF144">
        <f>AVERAGE('Gal4 ctrl'!CG142:CW142)</f>
        <v>1.0390694962232194</v>
      </c>
      <c r="BG144">
        <f>AVERAGE('UAS ctrl'!CG142:CW142)</f>
        <v>0.67357763901759549</v>
      </c>
      <c r="BH144">
        <f>AVERAGE(expt!CG142:CW142)</f>
        <v>0.62324106957133296</v>
      </c>
      <c r="BJ144">
        <f>STDEV('Gal4 ctrl'!CG142:CW142)/SQRT(COUNT('Gal4 ctrl'!CG142:CW142))</f>
        <v>0.11546543601364699</v>
      </c>
      <c r="BK144">
        <f>STDEV('UAS ctrl'!CG142:CW142)/SQRT(COUNT('UAS ctrl'!CG142:CW142))</f>
        <v>7.9346084589797097E-2</v>
      </c>
      <c r="BL144">
        <f>STDEV(expt!CG142:CW142)/SQRT(COUNT(expt!CG142:CW142))</f>
        <v>0.10582042056146433</v>
      </c>
    </row>
    <row r="145" spans="15:64" x14ac:dyDescent="0.2">
      <c r="O145">
        <v>142</v>
      </c>
      <c r="P145">
        <f>AVERAGE('Gal4 ctrl'!C143:R143)</f>
        <v>6.647590333497722</v>
      </c>
      <c r="Q145">
        <f>AVERAGE('UAS ctrl'!C143:R143)</f>
        <v>4.6005853148995799</v>
      </c>
      <c r="R145">
        <f>AVERAGE(expt!C143:R143)</f>
        <v>3.5049964965296581</v>
      </c>
      <c r="T145">
        <f>STDEV('Gal4 ctrl'!C143:R143)/SQRT(COUNT('Gal4 ctrl'!C143:R143))</f>
        <v>1.1545151319610218</v>
      </c>
      <c r="U145">
        <f>STDEV('UAS ctrl'!C143:R143)/SQRT(COUNT('UAS ctrl'!C143:R143))</f>
        <v>0.76430189196668175</v>
      </c>
      <c r="V145">
        <f>STDEV(expt!C143:R143)/SQRT(COUNT(expt!C143:R143))</f>
        <v>0.87354147565911278</v>
      </c>
      <c r="X145">
        <f>AVERAGE('Gal4 ctrl'!AJ143:AY143)</f>
        <v>6.5893402918023272</v>
      </c>
      <c r="Y145">
        <f>AVERAGE('UAS ctrl'!AJ143:AY143)</f>
        <v>2.2628889928132585</v>
      </c>
      <c r="Z145">
        <f>AVERAGE(expt!AJ143:AY143)</f>
        <v>2.4166294919684628</v>
      </c>
      <c r="AB145">
        <f>STDEV('Gal4 ctrl'!AJ143:AY143)/SQRT(COUNT('Gal4 ctrl'!AJ143:AY143))</f>
        <v>1.2300756402029676</v>
      </c>
      <c r="AC145">
        <f>STDEV('UAS ctrl'!AJ143:AY143)/SQRT(COUNT('UAS ctrl'!AJ143:AY143))</f>
        <v>0.71570231134608786</v>
      </c>
      <c r="AD145">
        <f>STDEV(expt!AJ143:AY143)/SQRT(COUNT(expt!AJ143:AY143))</f>
        <v>0.50795181614726059</v>
      </c>
      <c r="AF145">
        <f>AVERAGE('Gal4 ctrl'!BQ143:CF143)</f>
        <v>6.0849289426005324</v>
      </c>
      <c r="AG145">
        <f>AVERAGE('UAS ctrl'!BQ143:CF143)</f>
        <v>1.4353231440541461</v>
      </c>
      <c r="AH145">
        <f>AVERAGE(expt!BQ143:CF143)</f>
        <v>1.3411769238324853</v>
      </c>
      <c r="AJ145">
        <f>STDEV('Gal4 ctrl'!BQ143:CF143)/SQRT(COUNT('Gal4 ctrl'!BQ143:CF143))</f>
        <v>0.78229485927676257</v>
      </c>
      <c r="AK145">
        <f>STDEV('UAS ctrl'!BQ143:CF143)/SQRT(COUNT('UAS ctrl'!BQ143:CF143))</f>
        <v>0.50933656630713509</v>
      </c>
      <c r="AL145">
        <f>STDEV(expt!BQ143:CF143)/SQRT(COUNT(expt!BQ143:CF143))</f>
        <v>0.47290174532468271</v>
      </c>
      <c r="AP145">
        <f>AVERAGE('Gal4 ctrl'!S143:AI143)</f>
        <v>1.3465107895741717</v>
      </c>
      <c r="AQ145">
        <f>AVERAGE('UAS ctrl'!S143:AI143)</f>
        <v>1.02235343322296</v>
      </c>
      <c r="AR145">
        <f>AVERAGE(expt!S143:AI143)</f>
        <v>0.8610916163976442</v>
      </c>
      <c r="AT145">
        <f>STDEV('Gal4 ctrl'!S143:AI143)/SQRT(COUNT('Gal4 ctrl'!S143:AI143))</f>
        <v>0.13337034495689717</v>
      </c>
      <c r="AU145">
        <f>STDEV('UAS ctrl'!S143:AI143)/SQRT(COUNT('UAS ctrl'!S143:AI143))</f>
        <v>7.5040337911356725E-2</v>
      </c>
      <c r="AV145">
        <f>STDEV(expt!S143:AI143)/SQRT(COUNT(expt!S143:AI143))</f>
        <v>0.10355426640394842</v>
      </c>
      <c r="AX145">
        <f>AVERAGE('Gal4 ctrl'!AZ143:BP143)</f>
        <v>1.2434877206130361</v>
      </c>
      <c r="AY145">
        <f>AVERAGE('UAS ctrl'!AZ143:BP143)</f>
        <v>0.78437870553807498</v>
      </c>
      <c r="AZ145">
        <f>AVERAGE(expt!AZ143:BP143)</f>
        <v>0.85872645990007668</v>
      </c>
      <c r="BB145">
        <f>STDEV('Gal4 ctrl'!AZ143:BP143)/SQRT(COUNT('Gal4 ctrl'!AZ143:BP143))</f>
        <v>0.11880103303614416</v>
      </c>
      <c r="BC145">
        <f>STDEV('UAS ctrl'!AZ143:BP143)/SQRT(COUNT('UAS ctrl'!AZ143:BP143))</f>
        <v>8.6504974844607813E-2</v>
      </c>
      <c r="BD145">
        <f>STDEV(expt!AZ143:BP143)/SQRT(COUNT(expt!AZ143:BP143))</f>
        <v>9.8181302637547652E-2</v>
      </c>
      <c r="BF145">
        <f>AVERAGE('Gal4 ctrl'!CG143:CW143)</f>
        <v>0.98391878433458702</v>
      </c>
      <c r="BG145">
        <f>AVERAGE('UAS ctrl'!CG143:CW143)</f>
        <v>0.62721746186727034</v>
      </c>
      <c r="BH145">
        <f>AVERAGE(expt!CG143:CW143)</f>
        <v>0.56369704895799233</v>
      </c>
      <c r="BJ145">
        <f>STDEV('Gal4 ctrl'!CG143:CW143)/SQRT(COUNT('Gal4 ctrl'!CG143:CW143))</f>
        <v>8.2433735187911278E-2</v>
      </c>
      <c r="BK145">
        <f>STDEV('UAS ctrl'!CG143:CW143)/SQRT(COUNT('UAS ctrl'!CG143:CW143))</f>
        <v>7.2075160686668444E-2</v>
      </c>
      <c r="BL145">
        <f>STDEV(expt!CG143:CW143)/SQRT(COUNT(expt!CG143:CW143))</f>
        <v>6.0980734794967517E-2</v>
      </c>
    </row>
    <row r="146" spans="15:64" x14ac:dyDescent="0.2">
      <c r="O146">
        <v>143</v>
      </c>
      <c r="P146">
        <f>AVERAGE('Gal4 ctrl'!C144:R144)</f>
        <v>7.3963854384541294</v>
      </c>
      <c r="Q146">
        <f>AVERAGE('UAS ctrl'!C144:R144)</f>
        <v>5.352152406304195</v>
      </c>
      <c r="R146">
        <f>AVERAGE(expt!C144:R144)</f>
        <v>4.6573669300439269</v>
      </c>
      <c r="T146">
        <f>STDEV('Gal4 ctrl'!C144:R144)/SQRT(COUNT('Gal4 ctrl'!C144:R144))</f>
        <v>1.3486910356854067</v>
      </c>
      <c r="U146">
        <f>STDEV('UAS ctrl'!C144:R144)/SQRT(COUNT('UAS ctrl'!C144:R144))</f>
        <v>0.9991327002552931</v>
      </c>
      <c r="V146">
        <f>STDEV(expt!C144:R144)/SQRT(COUNT(expt!C144:R144))</f>
        <v>0.73836575898101608</v>
      </c>
      <c r="X146">
        <f>AVERAGE('Gal4 ctrl'!AJ144:AY144)</f>
        <v>5.9324286518146101</v>
      </c>
      <c r="Y146">
        <f>AVERAGE('UAS ctrl'!AJ144:AY144)</f>
        <v>2.3497804041093522</v>
      </c>
      <c r="Z146">
        <f>AVERAGE(expt!AJ144:AY144)</f>
        <v>2.3076004990579793</v>
      </c>
      <c r="AB146">
        <f>STDEV('Gal4 ctrl'!AJ144:AY144)/SQRT(COUNT('Gal4 ctrl'!AJ144:AY144))</f>
        <v>1.4186765394278085</v>
      </c>
      <c r="AC146">
        <f>STDEV('UAS ctrl'!AJ144:AY144)/SQRT(COUNT('UAS ctrl'!AJ144:AY144))</f>
        <v>0.89706322955091078</v>
      </c>
      <c r="AD146">
        <f>STDEV(expt!AJ144:AY144)/SQRT(COUNT(expt!AJ144:AY144))</f>
        <v>0.64543381520549703</v>
      </c>
      <c r="AF146">
        <f>AVERAGE('Gal4 ctrl'!BQ144:CF144)</f>
        <v>5.9528427818124623</v>
      </c>
      <c r="AG146">
        <f>AVERAGE('UAS ctrl'!BQ144:CF144)</f>
        <v>1.2627406718203757</v>
      </c>
      <c r="AH146">
        <f>AVERAGE(expt!BQ144:CF144)</f>
        <v>1.1127509236488151</v>
      </c>
      <c r="AJ146">
        <f>STDEV('Gal4 ctrl'!BQ144:CF144)/SQRT(COUNT('Gal4 ctrl'!BQ144:CF144))</f>
        <v>0.9502378181675829</v>
      </c>
      <c r="AK146">
        <f>STDEV('UAS ctrl'!BQ144:CF144)/SQRT(COUNT('UAS ctrl'!BQ144:CF144))</f>
        <v>0.59103291127609647</v>
      </c>
      <c r="AL146">
        <f>STDEV(expt!BQ144:CF144)/SQRT(COUNT(expt!BQ144:CF144))</f>
        <v>0.41211256774024774</v>
      </c>
      <c r="AP146">
        <f>AVERAGE('Gal4 ctrl'!S144:AI144)</f>
        <v>1.3961162858643941</v>
      </c>
      <c r="AQ146">
        <f>AVERAGE('UAS ctrl'!S144:AI144)</f>
        <v>1.0182362628011057</v>
      </c>
      <c r="AR146">
        <f>AVERAGE(expt!S144:AI144)</f>
        <v>0.86717758488621166</v>
      </c>
      <c r="AT146">
        <f>STDEV('Gal4 ctrl'!S144:AI144)/SQRT(COUNT('Gal4 ctrl'!S144:AI144))</f>
        <v>0.13087184830006526</v>
      </c>
      <c r="AU146">
        <f>STDEV('UAS ctrl'!S144:AI144)/SQRT(COUNT('UAS ctrl'!S144:AI144))</f>
        <v>6.9391121581775406E-2</v>
      </c>
      <c r="AV146">
        <f>STDEV(expt!S144:AI144)/SQRT(COUNT(expt!S144:AI144))</f>
        <v>5.8228615396741443E-2</v>
      </c>
      <c r="AX146">
        <f>AVERAGE('Gal4 ctrl'!AZ144:BP144)</f>
        <v>1.203209975902054</v>
      </c>
      <c r="AY146">
        <f>AVERAGE('UAS ctrl'!AZ144:BP144)</f>
        <v>0.85532500847378568</v>
      </c>
      <c r="AZ146">
        <f>AVERAGE(expt!AZ144:BP144)</f>
        <v>0.79902903371795408</v>
      </c>
      <c r="BB146">
        <f>STDEV('Gal4 ctrl'!AZ144:BP144)/SQRT(COUNT('Gal4 ctrl'!AZ144:BP144))</f>
        <v>8.6792621112993518E-2</v>
      </c>
      <c r="BC146">
        <f>STDEV('UAS ctrl'!AZ144:BP144)/SQRT(COUNT('UAS ctrl'!AZ144:BP144))</f>
        <v>0.1095042927116574</v>
      </c>
      <c r="BD146">
        <f>STDEV(expt!AZ144:BP144)/SQRT(COUNT(expt!AZ144:BP144))</f>
        <v>0.13474410969198644</v>
      </c>
      <c r="BF146">
        <f>AVERAGE('Gal4 ctrl'!CG144:CW144)</f>
        <v>1.008507537176548</v>
      </c>
      <c r="BG146">
        <f>AVERAGE('UAS ctrl'!CG144:CW144)</f>
        <v>0.57085816651861887</v>
      </c>
      <c r="BH146">
        <f>AVERAGE(expt!CG144:CW144)</f>
        <v>0.63342007877379225</v>
      </c>
      <c r="BJ146">
        <f>STDEV('Gal4 ctrl'!CG144:CW144)/SQRT(COUNT('Gal4 ctrl'!CG144:CW144))</f>
        <v>0.10377888451983742</v>
      </c>
      <c r="BK146">
        <f>STDEV('UAS ctrl'!CG144:CW144)/SQRT(COUNT('UAS ctrl'!CG144:CW144))</f>
        <v>8.0982478513088194E-2</v>
      </c>
      <c r="BL146">
        <f>STDEV(expt!CG144:CW144)/SQRT(COUNT(expt!CG144:CW144))</f>
        <v>0.11836521529448855</v>
      </c>
    </row>
    <row r="147" spans="15:64" x14ac:dyDescent="0.2">
      <c r="O147">
        <v>144</v>
      </c>
      <c r="P147">
        <f>AVERAGE('Gal4 ctrl'!C145:R145)</f>
        <v>7.180790892701026</v>
      </c>
      <c r="Q147">
        <f>AVERAGE('UAS ctrl'!C145:R145)</f>
        <v>4.674159151037995</v>
      </c>
      <c r="R147">
        <f>AVERAGE(expt!C145:R145)</f>
        <v>4.8086086783972855</v>
      </c>
      <c r="T147">
        <f>STDEV('Gal4 ctrl'!C145:R145)/SQRT(COUNT('Gal4 ctrl'!C145:R145))</f>
        <v>1.5095035410970115</v>
      </c>
      <c r="U147">
        <f>STDEV('UAS ctrl'!C145:R145)/SQRT(COUNT('UAS ctrl'!C145:R145))</f>
        <v>1.0576620373025651</v>
      </c>
      <c r="V147">
        <f>STDEV(expt!C145:R145)/SQRT(COUNT(expt!C145:R145))</f>
        <v>0.92890426572283136</v>
      </c>
      <c r="X147">
        <f>AVERAGE('Gal4 ctrl'!AJ145:AY145)</f>
        <v>5.8475107968431841</v>
      </c>
      <c r="Y147">
        <f>AVERAGE('UAS ctrl'!AJ145:AY145)</f>
        <v>2.1263805707280632</v>
      </c>
      <c r="Z147">
        <f>AVERAGE(expt!AJ145:AY145)</f>
        <v>2.4764573302320989</v>
      </c>
      <c r="AB147">
        <f>STDEV('Gal4 ctrl'!AJ145:AY145)/SQRT(COUNT('Gal4 ctrl'!AJ145:AY145))</f>
        <v>1.1787469284530825</v>
      </c>
      <c r="AC147">
        <f>STDEV('UAS ctrl'!AJ145:AY145)/SQRT(COUNT('UAS ctrl'!AJ145:AY145))</f>
        <v>0.55480324282596205</v>
      </c>
      <c r="AD147">
        <f>STDEV(expt!AJ145:AY145)/SQRT(COUNT(expt!AJ145:AY145))</f>
        <v>0.60709966820692729</v>
      </c>
      <c r="AF147">
        <f>AVERAGE('Gal4 ctrl'!BQ145:CF145)</f>
        <v>6.3491291453758363</v>
      </c>
      <c r="AG147">
        <f>AVERAGE('UAS ctrl'!BQ145:CF145)</f>
        <v>1.2804406604290219</v>
      </c>
      <c r="AH147">
        <f>AVERAGE(expt!BQ145:CF145)</f>
        <v>1.2282785507943894</v>
      </c>
      <c r="AJ147">
        <f>STDEV('Gal4 ctrl'!BQ145:CF145)/SQRT(COUNT('Gal4 ctrl'!BQ145:CF145))</f>
        <v>0.46155527681475705</v>
      </c>
      <c r="AK147">
        <f>STDEV('UAS ctrl'!BQ145:CF145)/SQRT(COUNT('UAS ctrl'!BQ145:CF145))</f>
        <v>0.57362856283874386</v>
      </c>
      <c r="AL147">
        <f>STDEV(expt!BQ145:CF145)/SQRT(COUNT(expt!BQ145:CF145))</f>
        <v>0.34653108737594623</v>
      </c>
      <c r="AP147">
        <f>AVERAGE('Gal4 ctrl'!S145:AI145)</f>
        <v>1.3403458235091639</v>
      </c>
      <c r="AQ147">
        <f>AVERAGE('UAS ctrl'!S145:AI145)</f>
        <v>1.0236762396028609</v>
      </c>
      <c r="AR147">
        <f>AVERAGE(expt!S145:AI145)</f>
        <v>0.88807907166522326</v>
      </c>
      <c r="AT147">
        <f>STDEV('Gal4 ctrl'!S145:AI145)/SQRT(COUNT('Gal4 ctrl'!S145:AI145))</f>
        <v>0.12993008134036332</v>
      </c>
      <c r="AU147">
        <f>STDEV('UAS ctrl'!S145:AI145)/SQRT(COUNT('UAS ctrl'!S145:AI145))</f>
        <v>7.1862523911223927E-2</v>
      </c>
      <c r="AV147">
        <f>STDEV(expt!S145:AI145)/SQRT(COUNT(expt!S145:AI145))</f>
        <v>9.4985174259259536E-2</v>
      </c>
      <c r="AX147">
        <f>AVERAGE('Gal4 ctrl'!AZ145:BP145)</f>
        <v>1.0307422421363919</v>
      </c>
      <c r="AY147">
        <f>AVERAGE('UAS ctrl'!AZ145:BP145)</f>
        <v>0.87317875403957801</v>
      </c>
      <c r="AZ147">
        <f>AVERAGE(expt!AZ145:BP145)</f>
        <v>0.78607443653357112</v>
      </c>
      <c r="BB147">
        <f>STDEV('Gal4 ctrl'!AZ145:BP145)/SQRT(COUNT('Gal4 ctrl'!AZ145:BP145))</f>
        <v>0.10376903174145478</v>
      </c>
      <c r="BC147">
        <f>STDEV('UAS ctrl'!AZ145:BP145)/SQRT(COUNT('UAS ctrl'!AZ145:BP145))</f>
        <v>0.16659252655174939</v>
      </c>
      <c r="BD147">
        <f>STDEV(expt!AZ145:BP145)/SQRT(COUNT(expt!AZ145:BP145))</f>
        <v>5.0282223011818818E-2</v>
      </c>
      <c r="BF147">
        <f>AVERAGE('Gal4 ctrl'!CG145:CW145)</f>
        <v>1.0249069763597041</v>
      </c>
      <c r="BG147">
        <f>AVERAGE('UAS ctrl'!CG145:CW145)</f>
        <v>0.55456939690559015</v>
      </c>
      <c r="BH147">
        <f>AVERAGE(expt!CG145:CW145)</f>
        <v>0.67604729202905878</v>
      </c>
      <c r="BJ147">
        <f>STDEV('Gal4 ctrl'!CG145:CW145)/SQRT(COUNT('Gal4 ctrl'!CG145:CW145))</f>
        <v>3.9446243304815262E-2</v>
      </c>
      <c r="BK147">
        <f>STDEV('UAS ctrl'!CG145:CW145)/SQRT(COUNT('UAS ctrl'!CG145:CW145))</f>
        <v>5.6712818231645645E-2</v>
      </c>
      <c r="BL147">
        <f>STDEV(expt!CG145:CW145)/SQRT(COUNT(expt!CG145:CW145))</f>
        <v>0.12255914624641187</v>
      </c>
    </row>
    <row r="148" spans="15:64" x14ac:dyDescent="0.2">
      <c r="O148">
        <v>145</v>
      </c>
      <c r="P148">
        <f>AVERAGE('Gal4 ctrl'!C146:R146)</f>
        <v>7.4921089344716378</v>
      </c>
      <c r="Q148">
        <f>AVERAGE('UAS ctrl'!C146:R146)</f>
        <v>4.9196658115696836</v>
      </c>
      <c r="R148">
        <f>AVERAGE(expt!C146:R146)</f>
        <v>4.4233274065506745</v>
      </c>
      <c r="T148">
        <f>STDEV('Gal4 ctrl'!C146:R146)/SQRT(COUNT('Gal4 ctrl'!C146:R146))</f>
        <v>1.3800872173336218</v>
      </c>
      <c r="U148">
        <f>STDEV('UAS ctrl'!C146:R146)/SQRT(COUNT('UAS ctrl'!C146:R146))</f>
        <v>1.1259733774799887</v>
      </c>
      <c r="V148">
        <f>STDEV(expt!C146:R146)/SQRT(COUNT(expt!C146:R146))</f>
        <v>0.94972377961964094</v>
      </c>
      <c r="X148">
        <f>AVERAGE('Gal4 ctrl'!AJ146:AY146)</f>
        <v>5.4834899496412284</v>
      </c>
      <c r="Y148">
        <f>AVERAGE('UAS ctrl'!AJ146:AY146)</f>
        <v>2.6328739197529649</v>
      </c>
      <c r="Z148">
        <f>AVERAGE(expt!AJ146:AY146)</f>
        <v>2.6426249950776084</v>
      </c>
      <c r="AB148">
        <f>STDEV('Gal4 ctrl'!AJ146:AY146)/SQRT(COUNT('Gal4 ctrl'!AJ146:AY146))</f>
        <v>1.1686756657753212</v>
      </c>
      <c r="AC148">
        <f>STDEV('UAS ctrl'!AJ146:AY146)/SQRT(COUNT('UAS ctrl'!AJ146:AY146))</f>
        <v>0.87338038624349335</v>
      </c>
      <c r="AD148">
        <f>STDEV(expt!AJ146:AY146)/SQRT(COUNT(expt!AJ146:AY146))</f>
        <v>0.72891524022075704</v>
      </c>
      <c r="AF148">
        <f>AVERAGE('Gal4 ctrl'!BQ146:CF146)</f>
        <v>6.5683994440086675</v>
      </c>
      <c r="AG148">
        <f>AVERAGE('UAS ctrl'!BQ146:CF146)</f>
        <v>1.7241695097390746</v>
      </c>
      <c r="AH148">
        <f>AVERAGE(expt!BQ146:CF146)</f>
        <v>1.4060051456486058</v>
      </c>
      <c r="AJ148">
        <f>STDEV('Gal4 ctrl'!BQ146:CF146)/SQRT(COUNT('Gal4 ctrl'!BQ146:CF146))</f>
        <v>0.59370994446323166</v>
      </c>
      <c r="AK148">
        <f>STDEV('UAS ctrl'!BQ146:CF146)/SQRT(COUNT('UAS ctrl'!BQ146:CF146))</f>
        <v>0.48596526308792898</v>
      </c>
      <c r="AL148">
        <f>STDEV(expt!BQ146:CF146)/SQRT(COUNT(expt!BQ146:CF146))</f>
        <v>0.37814277410094593</v>
      </c>
      <c r="AP148">
        <f>AVERAGE('Gal4 ctrl'!S146:AI146)</f>
        <v>1.3060675057051969</v>
      </c>
      <c r="AQ148">
        <f>AVERAGE('UAS ctrl'!S146:AI146)</f>
        <v>1.0278346159753706</v>
      </c>
      <c r="AR148">
        <f>AVERAGE(expt!S146:AI146)</f>
        <v>0.89324667454767648</v>
      </c>
      <c r="AT148">
        <f>STDEV('Gal4 ctrl'!S146:AI146)/SQRT(COUNT('Gal4 ctrl'!S146:AI146))</f>
        <v>0.14449814571962311</v>
      </c>
      <c r="AU148">
        <f>STDEV('UAS ctrl'!S146:AI146)/SQRT(COUNT('UAS ctrl'!S146:AI146))</f>
        <v>4.1523209562337585E-2</v>
      </c>
      <c r="AV148">
        <f>STDEV(expt!S146:AI146)/SQRT(COUNT(expt!S146:AI146))</f>
        <v>0.14983570623756681</v>
      </c>
      <c r="AX148">
        <f>AVERAGE('Gal4 ctrl'!AZ146:BP146)</f>
        <v>1.0829648718509914</v>
      </c>
      <c r="AY148">
        <f>AVERAGE('UAS ctrl'!AZ146:BP146)</f>
        <v>0.78833428129809546</v>
      </c>
      <c r="AZ148">
        <f>AVERAGE(expt!AZ146:BP146)</f>
        <v>0.92588602725329372</v>
      </c>
      <c r="BB148">
        <f>STDEV('Gal4 ctrl'!AZ146:BP146)/SQRT(COUNT('Gal4 ctrl'!AZ146:BP146))</f>
        <v>6.1155161008099104E-2</v>
      </c>
      <c r="BC148">
        <f>STDEV('UAS ctrl'!AZ146:BP146)/SQRT(COUNT('UAS ctrl'!AZ146:BP146))</f>
        <v>9.3081481573610986E-2</v>
      </c>
      <c r="BD148">
        <f>STDEV(expt!AZ146:BP146)/SQRT(COUNT(expt!AZ146:BP146))</f>
        <v>0.14560647062898391</v>
      </c>
      <c r="BF148">
        <f>AVERAGE('Gal4 ctrl'!CG146:CW146)</f>
        <v>1.0785020056840608</v>
      </c>
      <c r="BG148">
        <f>AVERAGE('UAS ctrl'!CG146:CW146)</f>
        <v>0.66448120170614777</v>
      </c>
      <c r="BH148">
        <f>AVERAGE(expt!CG146:CW146)</f>
        <v>0.72123274185933328</v>
      </c>
      <c r="BJ148">
        <f>STDEV('Gal4 ctrl'!CG146:CW146)/SQRT(COUNT('Gal4 ctrl'!CG146:CW146))</f>
        <v>0.13278911050387354</v>
      </c>
      <c r="BK148">
        <f>STDEV('UAS ctrl'!CG146:CW146)/SQRT(COUNT('UAS ctrl'!CG146:CW146))</f>
        <v>7.6305497520439816E-2</v>
      </c>
      <c r="BL148">
        <f>STDEV(expt!CG146:CW146)/SQRT(COUNT(expt!CG146:CW146))</f>
        <v>0.13589241993745227</v>
      </c>
    </row>
    <row r="149" spans="15:64" x14ac:dyDescent="0.2">
      <c r="O149">
        <v>146</v>
      </c>
      <c r="P149">
        <f>AVERAGE('Gal4 ctrl'!C147:R147)</f>
        <v>6.9683826294859657</v>
      </c>
      <c r="Q149">
        <f>AVERAGE('UAS ctrl'!C147:R147)</f>
        <v>5.3526865356994877</v>
      </c>
      <c r="R149">
        <f>AVERAGE(expt!C147:R147)</f>
        <v>4.7988565566294801</v>
      </c>
      <c r="T149">
        <f>STDEV('Gal4 ctrl'!C147:R147)/SQRT(COUNT('Gal4 ctrl'!C147:R147))</f>
        <v>1.3419939653608746</v>
      </c>
      <c r="U149">
        <f>STDEV('UAS ctrl'!C147:R147)/SQRT(COUNT('UAS ctrl'!C147:R147))</f>
        <v>1.0391551330460027</v>
      </c>
      <c r="V149">
        <f>STDEV(expt!C147:R147)/SQRT(COUNT(expt!C147:R147))</f>
        <v>1.1175110090887255</v>
      </c>
      <c r="X149">
        <f>AVERAGE('Gal4 ctrl'!AJ147:AY147)</f>
        <v>5.9269182529948399</v>
      </c>
      <c r="Y149">
        <f>AVERAGE('UAS ctrl'!AJ147:AY147)</f>
        <v>2.3914737815326554</v>
      </c>
      <c r="Z149">
        <f>AVERAGE(expt!AJ147:AY147)</f>
        <v>2.8761247877101006</v>
      </c>
      <c r="AB149">
        <f>STDEV('Gal4 ctrl'!AJ147:AY147)/SQRT(COUNT('Gal4 ctrl'!AJ147:AY147))</f>
        <v>1.1274066261748683</v>
      </c>
      <c r="AC149">
        <f>STDEV('UAS ctrl'!AJ147:AY147)/SQRT(COUNT('UAS ctrl'!AJ147:AY147))</f>
        <v>0.83333897734568241</v>
      </c>
      <c r="AD149">
        <f>STDEV(expt!AJ147:AY147)/SQRT(COUNT(expt!AJ147:AY147))</f>
        <v>0.89869399257175619</v>
      </c>
      <c r="AF149">
        <f>AVERAGE('Gal4 ctrl'!BQ147:CF147)</f>
        <v>6.94446382377037</v>
      </c>
      <c r="AG149">
        <f>AVERAGE('UAS ctrl'!BQ147:CF147)</f>
        <v>1.701413778033227</v>
      </c>
      <c r="AH149">
        <f>AVERAGE(expt!BQ147:CF147)</f>
        <v>1.3732836120268006</v>
      </c>
      <c r="AJ149">
        <f>STDEV('Gal4 ctrl'!BQ147:CF147)/SQRT(COUNT('Gal4 ctrl'!BQ147:CF147))</f>
        <v>0.57114775921791594</v>
      </c>
      <c r="AK149">
        <f>STDEV('UAS ctrl'!BQ147:CF147)/SQRT(COUNT('UAS ctrl'!BQ147:CF147))</f>
        <v>0.74156180833507812</v>
      </c>
      <c r="AL149">
        <f>STDEV(expt!BQ147:CF147)/SQRT(COUNT(expt!BQ147:CF147))</f>
        <v>0.52460957271933484</v>
      </c>
      <c r="AP149">
        <f>AVERAGE('Gal4 ctrl'!S147:AI147)</f>
        <v>1.4753441115620558</v>
      </c>
      <c r="AQ149">
        <f>AVERAGE('UAS ctrl'!S147:AI147)</f>
        <v>1.0797090006207386</v>
      </c>
      <c r="AR149">
        <f>AVERAGE(expt!S147:AI147)</f>
        <v>0.7957776148138197</v>
      </c>
      <c r="AT149">
        <f>STDEV('Gal4 ctrl'!S147:AI147)/SQRT(COUNT('Gal4 ctrl'!S147:AI147))</f>
        <v>0.17014290309041299</v>
      </c>
      <c r="AU149">
        <f>STDEV('UAS ctrl'!S147:AI147)/SQRT(COUNT('UAS ctrl'!S147:AI147))</f>
        <v>0.13424878361986958</v>
      </c>
      <c r="AV149">
        <f>STDEV(expt!S147:AI147)/SQRT(COUNT(expt!S147:AI147))</f>
        <v>0.10319646243554836</v>
      </c>
      <c r="AX149">
        <f>AVERAGE('Gal4 ctrl'!AZ147:BP147)</f>
        <v>1.0730914033051624</v>
      </c>
      <c r="AY149">
        <f>AVERAGE('UAS ctrl'!AZ147:BP147)</f>
        <v>0.7363355196860778</v>
      </c>
      <c r="AZ149">
        <f>AVERAGE(expt!AZ147:BP147)</f>
        <v>0.7687427012850172</v>
      </c>
      <c r="BB149">
        <f>STDEV('Gal4 ctrl'!AZ147:BP147)/SQRT(COUNT('Gal4 ctrl'!AZ147:BP147))</f>
        <v>8.346579451068914E-2</v>
      </c>
      <c r="BC149">
        <f>STDEV('UAS ctrl'!AZ147:BP147)/SQRT(COUNT('UAS ctrl'!AZ147:BP147))</f>
        <v>8.1580316278276166E-2</v>
      </c>
      <c r="BD149">
        <f>STDEV(expt!AZ147:BP147)/SQRT(COUNT(expt!AZ147:BP147))</f>
        <v>7.5773763199615166E-2</v>
      </c>
      <c r="BF149">
        <f>AVERAGE('Gal4 ctrl'!CG147:CW147)</f>
        <v>0.96494493617563282</v>
      </c>
      <c r="BG149">
        <f>AVERAGE('UAS ctrl'!CG147:CW147)</f>
        <v>0.54492857965925945</v>
      </c>
      <c r="BH149">
        <f>AVERAGE(expt!CG147:CW147)</f>
        <v>0.61742620585765018</v>
      </c>
      <c r="BJ149">
        <f>STDEV('Gal4 ctrl'!CG147:CW147)/SQRT(COUNT('Gal4 ctrl'!CG147:CW147))</f>
        <v>5.9521909224116112E-2</v>
      </c>
      <c r="BK149">
        <f>STDEV('UAS ctrl'!CG147:CW147)/SQRT(COUNT('UAS ctrl'!CG147:CW147))</f>
        <v>8.7900030637159274E-2</v>
      </c>
      <c r="BL149">
        <f>STDEV(expt!CG147:CW147)/SQRT(COUNT(expt!CG147:CW147))</f>
        <v>7.6160677190008019E-2</v>
      </c>
    </row>
    <row r="150" spans="15:64" x14ac:dyDescent="0.2">
      <c r="O150">
        <v>147</v>
      </c>
      <c r="P150">
        <f>AVERAGE('Gal4 ctrl'!C148:R148)</f>
        <v>5.8708367438279945</v>
      </c>
      <c r="Q150">
        <f>AVERAGE('UAS ctrl'!C148:R148)</f>
        <v>5.3090637425653604</v>
      </c>
      <c r="R150">
        <f>AVERAGE(expt!C148:R148)</f>
        <v>4.1718177481901693</v>
      </c>
      <c r="T150">
        <f>STDEV('Gal4 ctrl'!C148:R148)/SQRT(COUNT('Gal4 ctrl'!C148:R148))</f>
        <v>1.2527244821606667</v>
      </c>
      <c r="U150">
        <f>STDEV('UAS ctrl'!C148:R148)/SQRT(COUNT('UAS ctrl'!C148:R148))</f>
        <v>0.96178516553815141</v>
      </c>
      <c r="V150">
        <f>STDEV(expt!C148:R148)/SQRT(COUNT(expt!C148:R148))</f>
        <v>0.97666521938075135</v>
      </c>
      <c r="X150">
        <f>AVERAGE('Gal4 ctrl'!AJ148:AY148)</f>
        <v>6.2785607941774781</v>
      </c>
      <c r="Y150">
        <f>AVERAGE('UAS ctrl'!AJ148:AY148)</f>
        <v>2.1363593474125619</v>
      </c>
      <c r="Z150">
        <f>AVERAGE(expt!AJ148:AY148)</f>
        <v>2.1767388165546042</v>
      </c>
      <c r="AB150">
        <f>STDEV('Gal4 ctrl'!AJ148:AY148)/SQRT(COUNT('Gal4 ctrl'!AJ148:AY148))</f>
        <v>1.2791638360878679</v>
      </c>
      <c r="AC150">
        <f>STDEV('UAS ctrl'!AJ148:AY148)/SQRT(COUNT('UAS ctrl'!AJ148:AY148))</f>
        <v>0.57968547528180492</v>
      </c>
      <c r="AD150">
        <f>STDEV(expt!AJ148:AY148)/SQRT(COUNT(expt!AJ148:AY148))</f>
        <v>0.57205333076382736</v>
      </c>
      <c r="AF150">
        <f>AVERAGE('Gal4 ctrl'!BQ148:CF148)</f>
        <v>6.3041233938168437</v>
      </c>
      <c r="AG150">
        <f>AVERAGE('UAS ctrl'!BQ148:CF148)</f>
        <v>1.6951984154378075</v>
      </c>
      <c r="AH150">
        <f>AVERAGE(expt!BQ148:CF148)</f>
        <v>1.3228155127815173</v>
      </c>
      <c r="AJ150">
        <f>STDEV('Gal4 ctrl'!BQ148:CF148)/SQRT(COUNT('Gal4 ctrl'!BQ148:CF148))</f>
        <v>0.76084111482969641</v>
      </c>
      <c r="AK150">
        <f>STDEV('UAS ctrl'!BQ148:CF148)/SQRT(COUNT('UAS ctrl'!BQ148:CF148))</f>
        <v>0.58786254828215656</v>
      </c>
      <c r="AL150">
        <f>STDEV(expt!BQ148:CF148)/SQRT(COUNT(expt!BQ148:CF148))</f>
        <v>0.50429523736903947</v>
      </c>
      <c r="AP150">
        <f>AVERAGE('Gal4 ctrl'!S148:AI148)</f>
        <v>1.475978616604102</v>
      </c>
      <c r="AQ150">
        <f>AVERAGE('UAS ctrl'!S148:AI148)</f>
        <v>1.0073515887267372</v>
      </c>
      <c r="AR150">
        <f>AVERAGE(expt!S148:AI148)</f>
        <v>0.93316919084545413</v>
      </c>
      <c r="AT150">
        <f>STDEV('Gal4 ctrl'!S148:AI148)/SQRT(COUNT('Gal4 ctrl'!S148:AI148))</f>
        <v>0.17623649092149096</v>
      </c>
      <c r="AU150">
        <f>STDEV('UAS ctrl'!S148:AI148)/SQRT(COUNT('UAS ctrl'!S148:AI148))</f>
        <v>0.13266614918461445</v>
      </c>
      <c r="AV150">
        <f>STDEV(expt!S148:AI148)/SQRT(COUNT(expt!S148:AI148))</f>
        <v>0.17070603226021608</v>
      </c>
      <c r="AX150">
        <f>AVERAGE('Gal4 ctrl'!AZ148:BP148)</f>
        <v>1.101156301248102</v>
      </c>
      <c r="AY150">
        <f>AVERAGE('UAS ctrl'!AZ148:BP148)</f>
        <v>0.7322472508894492</v>
      </c>
      <c r="AZ150">
        <f>AVERAGE(expt!AZ148:BP148)</f>
        <v>0.81260059686122188</v>
      </c>
      <c r="BB150">
        <f>STDEV('Gal4 ctrl'!AZ148:BP148)/SQRT(COUNT('Gal4 ctrl'!AZ148:BP148))</f>
        <v>8.6045322132104349E-2</v>
      </c>
      <c r="BC150">
        <f>STDEV('UAS ctrl'!AZ148:BP148)/SQRT(COUNT('UAS ctrl'!AZ148:BP148))</f>
        <v>8.3046231113151694E-2</v>
      </c>
      <c r="BD150">
        <f>STDEV(expt!AZ148:BP148)/SQRT(COUNT(expt!AZ148:BP148))</f>
        <v>0.11513959257865961</v>
      </c>
      <c r="BF150">
        <f>AVERAGE('Gal4 ctrl'!CG148:CW148)</f>
        <v>0.98528994337253195</v>
      </c>
      <c r="BG150">
        <f>AVERAGE('UAS ctrl'!CG148:CW148)</f>
        <v>0.59654581497973724</v>
      </c>
      <c r="BH150">
        <f>AVERAGE(expt!CG148:CW148)</f>
        <v>0.67134914689608982</v>
      </c>
      <c r="BJ150">
        <f>STDEV('Gal4 ctrl'!CG148:CW148)/SQRT(COUNT('Gal4 ctrl'!CG148:CW148))</f>
        <v>3.0287929296193349E-2</v>
      </c>
      <c r="BK150">
        <f>STDEV('UAS ctrl'!CG148:CW148)/SQRT(COUNT('UAS ctrl'!CG148:CW148))</f>
        <v>5.7842019440685719E-2</v>
      </c>
      <c r="BL150">
        <f>STDEV(expt!CG148:CW148)/SQRT(COUNT(expt!CG148:CW148))</f>
        <v>6.7974750668861425E-2</v>
      </c>
    </row>
    <row r="151" spans="15:64" x14ac:dyDescent="0.2">
      <c r="O151">
        <v>148</v>
      </c>
      <c r="P151">
        <f>AVERAGE('Gal4 ctrl'!C149:R149)</f>
        <v>5.8693135650667596</v>
      </c>
      <c r="Q151">
        <f>AVERAGE('UAS ctrl'!C149:R149)</f>
        <v>4.8925714880008888</v>
      </c>
      <c r="R151">
        <f>AVERAGE(expt!C149:R149)</f>
        <v>4.5565712528114686</v>
      </c>
      <c r="T151">
        <f>STDEV('Gal4 ctrl'!C149:R149)/SQRT(COUNT('Gal4 ctrl'!C149:R149))</f>
        <v>1.0252230503176716</v>
      </c>
      <c r="U151">
        <f>STDEV('UAS ctrl'!C149:R149)/SQRT(COUNT('UAS ctrl'!C149:R149))</f>
        <v>1.0302400138505212</v>
      </c>
      <c r="V151">
        <f>STDEV(expt!C149:R149)/SQRT(COUNT(expt!C149:R149))</f>
        <v>1.303826881041926</v>
      </c>
      <c r="X151">
        <f>AVERAGE('Gal4 ctrl'!AJ149:AY149)</f>
        <v>5.9976060122508184</v>
      </c>
      <c r="Y151">
        <f>AVERAGE('UAS ctrl'!AJ149:AY149)</f>
        <v>2.4944550559813594</v>
      </c>
      <c r="Z151">
        <f>AVERAGE(expt!AJ149:AY149)</f>
        <v>2.0766809367283847</v>
      </c>
      <c r="AB151">
        <f>STDEV('Gal4 ctrl'!AJ149:AY149)/SQRT(COUNT('Gal4 ctrl'!AJ149:AY149))</f>
        <v>1.1470215838300923</v>
      </c>
      <c r="AC151">
        <f>STDEV('UAS ctrl'!AJ149:AY149)/SQRT(COUNT('UAS ctrl'!AJ149:AY149))</f>
        <v>0.63686184455066397</v>
      </c>
      <c r="AD151">
        <f>STDEV(expt!AJ149:AY149)/SQRT(COUNT(expt!AJ149:AY149))</f>
        <v>0.5206769132463791</v>
      </c>
      <c r="AF151">
        <f>AVERAGE('Gal4 ctrl'!BQ149:CF149)</f>
        <v>5.9072882191732727</v>
      </c>
      <c r="AG151">
        <f>AVERAGE('UAS ctrl'!BQ149:CF149)</f>
        <v>2.341740747435666</v>
      </c>
      <c r="AH151">
        <f>AVERAGE(expt!BQ149:CF149)</f>
        <v>1.282331061080479</v>
      </c>
      <c r="AJ151">
        <f>STDEV('Gal4 ctrl'!BQ149:CF149)/SQRT(COUNT('Gal4 ctrl'!BQ149:CF149))</f>
        <v>1.3310016790004482</v>
      </c>
      <c r="AK151">
        <f>STDEV('UAS ctrl'!BQ149:CF149)/SQRT(COUNT('UAS ctrl'!BQ149:CF149))</f>
        <v>0.71682786922106512</v>
      </c>
      <c r="AL151">
        <f>STDEV(expt!BQ149:CF149)/SQRT(COUNT(expt!BQ149:CF149))</f>
        <v>0.53419455167623675</v>
      </c>
      <c r="AP151">
        <f>AVERAGE('Gal4 ctrl'!S149:AI149)</f>
        <v>1.220233950492621</v>
      </c>
      <c r="AQ151">
        <f>AVERAGE('UAS ctrl'!S149:AI149)</f>
        <v>0.93332521095267296</v>
      </c>
      <c r="AR151">
        <f>AVERAGE(expt!S149:AI149)</f>
        <v>1.0021719736430317</v>
      </c>
      <c r="AT151">
        <f>STDEV('Gal4 ctrl'!S149:AI149)/SQRT(COUNT('Gal4 ctrl'!S149:AI149))</f>
        <v>0.15827597458049736</v>
      </c>
      <c r="AU151">
        <f>STDEV('UAS ctrl'!S149:AI149)/SQRT(COUNT('UAS ctrl'!S149:AI149))</f>
        <v>4.9364811689201475E-2</v>
      </c>
      <c r="AV151">
        <f>STDEV(expt!S149:AI149)/SQRT(COUNT(expt!S149:AI149))</f>
        <v>0.13929776704235222</v>
      </c>
      <c r="AX151">
        <f>AVERAGE('Gal4 ctrl'!AZ149:BP149)</f>
        <v>1.14241491622737</v>
      </c>
      <c r="AY151">
        <f>AVERAGE('UAS ctrl'!AZ149:BP149)</f>
        <v>0.78106293094407542</v>
      </c>
      <c r="AZ151">
        <f>AVERAGE(expt!AZ149:BP149)</f>
        <v>0.6824925900642006</v>
      </c>
      <c r="BB151">
        <f>STDEV('Gal4 ctrl'!AZ149:BP149)/SQRT(COUNT('Gal4 ctrl'!AZ149:BP149))</f>
        <v>7.3660592940254704E-2</v>
      </c>
      <c r="BC151">
        <f>STDEV('UAS ctrl'!AZ149:BP149)/SQRT(COUNT('UAS ctrl'!AZ149:BP149))</f>
        <v>8.0727356270029138E-2</v>
      </c>
      <c r="BD151">
        <f>STDEV(expt!AZ149:BP149)/SQRT(COUNT(expt!AZ149:BP149))</f>
        <v>8.1656596996851849E-2</v>
      </c>
      <c r="BF151">
        <f>AVERAGE('Gal4 ctrl'!CG149:CW149)</f>
        <v>1.0210684459278907</v>
      </c>
      <c r="BG151">
        <f>AVERAGE('UAS ctrl'!CG149:CW149)</f>
        <v>0.66288855398897406</v>
      </c>
      <c r="BH151">
        <f>AVERAGE(expt!CG149:CW149)</f>
        <v>0.59428704825627332</v>
      </c>
      <c r="BJ151">
        <f>STDEV('Gal4 ctrl'!CG149:CW149)/SQRT(COUNT('Gal4 ctrl'!CG149:CW149))</f>
        <v>6.2256918699636732E-2</v>
      </c>
      <c r="BK151">
        <f>STDEV('UAS ctrl'!CG149:CW149)/SQRT(COUNT('UAS ctrl'!CG149:CW149))</f>
        <v>9.007129875588174E-2</v>
      </c>
      <c r="BL151">
        <f>STDEV(expt!CG149:CW149)/SQRT(COUNT(expt!CG149:CW149))</f>
        <v>6.8905787128758611E-2</v>
      </c>
    </row>
    <row r="152" spans="15:64" x14ac:dyDescent="0.2">
      <c r="O152">
        <v>149</v>
      </c>
      <c r="P152">
        <f>AVERAGE('Gal4 ctrl'!C150:R150)</f>
        <v>5.9271787709402703</v>
      </c>
      <c r="Q152">
        <f>AVERAGE('UAS ctrl'!C150:R150)</f>
        <v>4.0026674766975576</v>
      </c>
      <c r="R152">
        <f>AVERAGE(expt!C150:R150)</f>
        <v>4.175605727766297</v>
      </c>
      <c r="T152">
        <f>STDEV('Gal4 ctrl'!C150:R150)/SQRT(COUNT('Gal4 ctrl'!C150:R150))</f>
        <v>1.2218934535247099</v>
      </c>
      <c r="U152">
        <f>STDEV('UAS ctrl'!C150:R150)/SQRT(COUNT('UAS ctrl'!C150:R150))</f>
        <v>0.63143800523247673</v>
      </c>
      <c r="V152">
        <f>STDEV(expt!C150:R150)/SQRT(COUNT(expt!C150:R150))</f>
        <v>1.3996303962275982</v>
      </c>
      <c r="X152">
        <f>AVERAGE('Gal4 ctrl'!AJ150:AY150)</f>
        <v>5.6595933271823506</v>
      </c>
      <c r="Y152">
        <f>AVERAGE('UAS ctrl'!AJ150:AY150)</f>
        <v>2.9245806092770259</v>
      </c>
      <c r="Z152">
        <f>AVERAGE(expt!AJ150:AY150)</f>
        <v>2.2372286737763849</v>
      </c>
      <c r="AB152">
        <f>STDEV('Gal4 ctrl'!AJ150:AY150)/SQRT(COUNT('Gal4 ctrl'!AJ150:AY150))</f>
        <v>1.0842146329139113</v>
      </c>
      <c r="AC152">
        <f>STDEV('UAS ctrl'!AJ150:AY150)/SQRT(COUNT('UAS ctrl'!AJ150:AY150))</f>
        <v>1.0408612105009254</v>
      </c>
      <c r="AD152">
        <f>STDEV(expt!AJ150:AY150)/SQRT(COUNT(expt!AJ150:AY150))</f>
        <v>0.41158425274191818</v>
      </c>
      <c r="AF152">
        <f>AVERAGE('Gal4 ctrl'!BQ150:CF150)</f>
        <v>5.7033672872569339</v>
      </c>
      <c r="AG152">
        <f>AVERAGE('UAS ctrl'!BQ150:CF150)</f>
        <v>2.5272835205112507</v>
      </c>
      <c r="AH152">
        <f>AVERAGE(expt!BQ150:CF150)</f>
        <v>1.4950797079873894</v>
      </c>
      <c r="AJ152">
        <f>STDEV('Gal4 ctrl'!BQ150:CF150)/SQRT(COUNT('Gal4 ctrl'!BQ150:CF150))</f>
        <v>1.0443318536722577</v>
      </c>
      <c r="AK152">
        <f>STDEV('UAS ctrl'!BQ150:CF150)/SQRT(COUNT('UAS ctrl'!BQ150:CF150))</f>
        <v>0.91811150828581323</v>
      </c>
      <c r="AL152">
        <f>STDEV(expt!BQ150:CF150)/SQRT(COUNT(expt!BQ150:CF150))</f>
        <v>0.64267255825980074</v>
      </c>
      <c r="AP152">
        <f>AVERAGE('Gal4 ctrl'!S150:AI150)</f>
        <v>1.5103216556172039</v>
      </c>
      <c r="AQ152">
        <f>AVERAGE('UAS ctrl'!S150:AI150)</f>
        <v>0.90396344658084826</v>
      </c>
      <c r="AR152">
        <f>AVERAGE(expt!S150:AI150)</f>
        <v>0.87407812066050627</v>
      </c>
      <c r="AT152">
        <f>STDEV('Gal4 ctrl'!S150:AI150)/SQRT(COUNT('Gal4 ctrl'!S150:AI150))</f>
        <v>0.16831347138726221</v>
      </c>
      <c r="AU152">
        <f>STDEV('UAS ctrl'!S150:AI150)/SQRT(COUNT('UAS ctrl'!S150:AI150))</f>
        <v>5.9890060657738289E-2</v>
      </c>
      <c r="AV152">
        <f>STDEV(expt!S150:AI150)/SQRT(COUNT(expt!S150:AI150))</f>
        <v>0.14136802863358705</v>
      </c>
      <c r="AX152">
        <f>AVERAGE('Gal4 ctrl'!AZ150:BP150)</f>
        <v>1.0689180779648497</v>
      </c>
      <c r="AY152">
        <f>AVERAGE('UAS ctrl'!AZ150:BP150)</f>
        <v>0.78546807038345212</v>
      </c>
      <c r="AZ152">
        <f>AVERAGE(expt!AZ150:BP150)</f>
        <v>0.75497205639314158</v>
      </c>
      <c r="BB152">
        <f>STDEV('Gal4 ctrl'!AZ150:BP150)/SQRT(COUNT('Gal4 ctrl'!AZ150:BP150))</f>
        <v>8.7420409751415379E-2</v>
      </c>
      <c r="BC152">
        <f>STDEV('UAS ctrl'!AZ150:BP150)/SQRT(COUNT('UAS ctrl'!AZ150:BP150))</f>
        <v>9.8382420594586253E-2</v>
      </c>
      <c r="BD152">
        <f>STDEV(expt!AZ150:BP150)/SQRT(COUNT(expt!AZ150:BP150))</f>
        <v>7.0231583267118688E-2</v>
      </c>
      <c r="BF152">
        <f>AVERAGE('Gal4 ctrl'!CG150:CW150)</f>
        <v>1.0498872361468419</v>
      </c>
      <c r="BG152">
        <f>AVERAGE('UAS ctrl'!CG150:CW150)</f>
        <v>0.64493583081010886</v>
      </c>
      <c r="BH152">
        <f>AVERAGE(expt!CG150:CW150)</f>
        <v>0.62167999847806987</v>
      </c>
      <c r="BJ152">
        <f>STDEV('Gal4 ctrl'!CG150:CW150)/SQRT(COUNT('Gal4 ctrl'!CG150:CW150))</f>
        <v>8.3211058432401744E-2</v>
      </c>
      <c r="BK152">
        <f>STDEV('UAS ctrl'!CG150:CW150)/SQRT(COUNT('UAS ctrl'!CG150:CW150))</f>
        <v>9.160411663915223E-2</v>
      </c>
      <c r="BL152">
        <f>STDEV(expt!CG150:CW150)/SQRT(COUNT(expt!CG150:CW150))</f>
        <v>7.7709873770930235E-2</v>
      </c>
    </row>
    <row r="153" spans="15:64" x14ac:dyDescent="0.2">
      <c r="O153">
        <v>150</v>
      </c>
      <c r="P153">
        <f>AVERAGE('Gal4 ctrl'!C151:R151)</f>
        <v>6.4471230309425405</v>
      </c>
      <c r="Q153">
        <f>AVERAGE('UAS ctrl'!C151:R151)</f>
        <v>2.8098240310725053</v>
      </c>
      <c r="R153">
        <f>AVERAGE(expt!C151:R151)</f>
        <v>4.2596799286131795</v>
      </c>
      <c r="T153">
        <f>STDEV('Gal4 ctrl'!C151:R151)/SQRT(COUNT('Gal4 ctrl'!C151:R151))</f>
        <v>1.4699875328673502</v>
      </c>
      <c r="U153">
        <f>STDEV('UAS ctrl'!C151:R151)/SQRT(COUNT('UAS ctrl'!C151:R151))</f>
        <v>0.30024627446866031</v>
      </c>
      <c r="V153">
        <f>STDEV(expt!C151:R151)/SQRT(COUNT(expt!C151:R151))</f>
        <v>1.186971238894154</v>
      </c>
      <c r="X153">
        <f>AVERAGE('Gal4 ctrl'!AJ151:AY151)</f>
        <v>5.6965741125460694</v>
      </c>
      <c r="Y153">
        <f>AVERAGE('UAS ctrl'!AJ151:AY151)</f>
        <v>2.3291292678178031</v>
      </c>
      <c r="Z153">
        <f>AVERAGE(expt!AJ151:AY151)</f>
        <v>2.2527800189807454</v>
      </c>
      <c r="AB153">
        <f>STDEV('Gal4 ctrl'!AJ151:AY151)/SQRT(COUNT('Gal4 ctrl'!AJ151:AY151))</f>
        <v>1.058223133173533</v>
      </c>
      <c r="AC153">
        <f>STDEV('UAS ctrl'!AJ151:AY151)/SQRT(COUNT('UAS ctrl'!AJ151:AY151))</f>
        <v>0.83012469156038227</v>
      </c>
      <c r="AD153">
        <f>STDEV(expt!AJ151:AY151)/SQRT(COUNT(expt!AJ151:AY151))</f>
        <v>0.3965410989546822</v>
      </c>
      <c r="AF153">
        <f>AVERAGE('Gal4 ctrl'!BQ151:CF151)</f>
        <v>5.2991164717412227</v>
      </c>
      <c r="AG153">
        <f>AVERAGE('UAS ctrl'!BQ151:CF151)</f>
        <v>2.053478527751587</v>
      </c>
      <c r="AH153">
        <f>AVERAGE(expt!BQ151:CF151)</f>
        <v>1.7949067874534668</v>
      </c>
      <c r="AJ153">
        <f>STDEV('Gal4 ctrl'!BQ151:CF151)/SQRT(COUNT('Gal4 ctrl'!BQ151:CF151))</f>
        <v>1.1737373070633574</v>
      </c>
      <c r="AK153">
        <f>STDEV('UAS ctrl'!BQ151:CF151)/SQRT(COUNT('UAS ctrl'!BQ151:CF151))</f>
        <v>0.70733298304070591</v>
      </c>
      <c r="AL153">
        <f>STDEV(expt!BQ151:CF151)/SQRT(COUNT(expt!BQ151:CF151))</f>
        <v>0.78494667255289552</v>
      </c>
      <c r="AP153">
        <f>AVERAGE('Gal4 ctrl'!S151:AI151)</f>
        <v>1.3630180157105634</v>
      </c>
      <c r="AQ153">
        <f>AVERAGE('UAS ctrl'!S151:AI151)</f>
        <v>0.93582463680499339</v>
      </c>
      <c r="AR153">
        <f>AVERAGE(expt!S151:AI151)</f>
        <v>0.91059090759198413</v>
      </c>
      <c r="AT153">
        <f>STDEV('Gal4 ctrl'!S151:AI151)/SQRT(COUNT('Gal4 ctrl'!S151:AI151))</f>
        <v>0.10710612048062389</v>
      </c>
      <c r="AU153">
        <f>STDEV('UAS ctrl'!S151:AI151)/SQRT(COUNT('UAS ctrl'!S151:AI151))</f>
        <v>6.1343030537978224E-2</v>
      </c>
      <c r="AV153">
        <f>STDEV(expt!S151:AI151)/SQRT(COUNT(expt!S151:AI151))</f>
        <v>0.10695075349717031</v>
      </c>
      <c r="AX153">
        <f>AVERAGE('Gal4 ctrl'!AZ151:BP151)</f>
        <v>1.1564205255816917</v>
      </c>
      <c r="AY153">
        <f>AVERAGE('UAS ctrl'!AZ151:BP151)</f>
        <v>0.73876553814659485</v>
      </c>
      <c r="AZ153">
        <f>AVERAGE(expt!AZ151:BP151)</f>
        <v>0.74451360255647447</v>
      </c>
      <c r="BB153">
        <f>STDEV('Gal4 ctrl'!AZ151:BP151)/SQRT(COUNT('Gal4 ctrl'!AZ151:BP151))</f>
        <v>7.9114655036862422E-2</v>
      </c>
      <c r="BC153">
        <f>STDEV('UAS ctrl'!AZ151:BP151)/SQRT(COUNT('UAS ctrl'!AZ151:BP151))</f>
        <v>0.1093377915345609</v>
      </c>
      <c r="BD153">
        <f>STDEV(expt!AZ151:BP151)/SQRT(COUNT(expt!AZ151:BP151))</f>
        <v>8.6797318572849363E-2</v>
      </c>
      <c r="BF153">
        <f>AVERAGE('Gal4 ctrl'!CG151:CW151)</f>
        <v>1.1777058637051119</v>
      </c>
      <c r="BG153">
        <f>AVERAGE('UAS ctrl'!CG151:CW151)</f>
        <v>0.65952147394192984</v>
      </c>
      <c r="BH153">
        <f>AVERAGE(expt!CG151:CW151)</f>
        <v>0.64423171569291016</v>
      </c>
      <c r="BJ153">
        <f>STDEV('Gal4 ctrl'!CG151:CW151)/SQRT(COUNT('Gal4 ctrl'!CG151:CW151))</f>
        <v>9.5868758537417706E-2</v>
      </c>
      <c r="BK153">
        <f>STDEV('UAS ctrl'!CG151:CW151)/SQRT(COUNT('UAS ctrl'!CG151:CW151))</f>
        <v>0.13273710920002055</v>
      </c>
      <c r="BL153">
        <f>STDEV(expt!CG151:CW151)/SQRT(COUNT(expt!CG151:CW151))</f>
        <v>9.1301545449907803E-2</v>
      </c>
    </row>
    <row r="154" spans="15:64" x14ac:dyDescent="0.2">
      <c r="O154">
        <v>151</v>
      </c>
      <c r="P154">
        <f>AVERAGE('Gal4 ctrl'!C152:R152)</f>
        <v>6.8210824977030828</v>
      </c>
      <c r="Q154">
        <f>AVERAGE('UAS ctrl'!C152:R152)</f>
        <v>4.2557360391866821</v>
      </c>
      <c r="R154">
        <f>AVERAGE(expt!C152:R152)</f>
        <v>4.4944169061990742</v>
      </c>
      <c r="T154">
        <f>STDEV('Gal4 ctrl'!C152:R152)/SQRT(COUNT('Gal4 ctrl'!C152:R152))</f>
        <v>1.3108939773812474</v>
      </c>
      <c r="U154">
        <f>STDEV('UAS ctrl'!C152:R152)/SQRT(COUNT('UAS ctrl'!C152:R152))</f>
        <v>0.85323384957445914</v>
      </c>
      <c r="V154">
        <f>STDEV(expt!C152:R152)/SQRT(COUNT(expt!C152:R152))</f>
        <v>1.1933401921397515</v>
      </c>
      <c r="X154">
        <f>AVERAGE('Gal4 ctrl'!AJ152:AY152)</f>
        <v>4.9664738760651082</v>
      </c>
      <c r="Y154">
        <f>AVERAGE('UAS ctrl'!AJ152:AY152)</f>
        <v>2.206704099420119</v>
      </c>
      <c r="Z154">
        <f>AVERAGE(expt!AJ152:AY152)</f>
        <v>2.3542267424462002</v>
      </c>
      <c r="AB154">
        <f>STDEV('Gal4 ctrl'!AJ152:AY152)/SQRT(COUNT('Gal4 ctrl'!AJ152:AY152))</f>
        <v>1.0289445872417771</v>
      </c>
      <c r="AC154">
        <f>STDEV('UAS ctrl'!AJ152:AY152)/SQRT(COUNT('UAS ctrl'!AJ152:AY152))</f>
        <v>0.62630910827124331</v>
      </c>
      <c r="AD154">
        <f>STDEV(expt!AJ152:AY152)/SQRT(COUNT(expt!AJ152:AY152))</f>
        <v>0.30760061368056307</v>
      </c>
      <c r="AF154">
        <f>AVERAGE('Gal4 ctrl'!BQ152:CF152)</f>
        <v>5.2546702258987228</v>
      </c>
      <c r="AG154">
        <f>AVERAGE('UAS ctrl'!BQ152:CF152)</f>
        <v>2.4471991932584305</v>
      </c>
      <c r="AH154">
        <f>AVERAGE(expt!BQ152:CF152)</f>
        <v>2.0435020523134884</v>
      </c>
      <c r="AJ154">
        <f>STDEV('Gal4 ctrl'!BQ152:CF152)/SQRT(COUNT('Gal4 ctrl'!BQ152:CF152))</f>
        <v>1.5413663720125947</v>
      </c>
      <c r="AK154">
        <f>STDEV('UAS ctrl'!BQ152:CF152)/SQRT(COUNT('UAS ctrl'!BQ152:CF152))</f>
        <v>1.1067554307053524</v>
      </c>
      <c r="AL154">
        <f>STDEV(expt!BQ152:CF152)/SQRT(COUNT(expt!BQ152:CF152))</f>
        <v>0.85047864033615295</v>
      </c>
      <c r="AP154">
        <f>AVERAGE('Gal4 ctrl'!S152:AI152)</f>
        <v>1.1705031247387487</v>
      </c>
      <c r="AQ154">
        <f>AVERAGE('UAS ctrl'!S152:AI152)</f>
        <v>0.96315160174224757</v>
      </c>
      <c r="AR154">
        <f>AVERAGE(expt!S152:AI152)</f>
        <v>0.98643548640113232</v>
      </c>
      <c r="AT154">
        <f>STDEV('Gal4 ctrl'!S152:AI152)/SQRT(COUNT('Gal4 ctrl'!S152:AI152))</f>
        <v>0.10046186755810747</v>
      </c>
      <c r="AU154">
        <f>STDEV('UAS ctrl'!S152:AI152)/SQRT(COUNT('UAS ctrl'!S152:AI152))</f>
        <v>4.4791295598018629E-2</v>
      </c>
      <c r="AV154">
        <f>STDEV(expt!S152:AI152)/SQRT(COUNT(expt!S152:AI152))</f>
        <v>0.15800179363113753</v>
      </c>
      <c r="AX154">
        <f>AVERAGE('Gal4 ctrl'!AZ152:BP152)</f>
        <v>1.2176308570010439</v>
      </c>
      <c r="AY154">
        <f>AVERAGE('UAS ctrl'!AZ152:BP152)</f>
        <v>0.77693535118622192</v>
      </c>
      <c r="AZ154">
        <f>AVERAGE(expt!AZ152:BP152)</f>
        <v>0.67947268631966606</v>
      </c>
      <c r="BB154">
        <f>STDEV('Gal4 ctrl'!AZ152:BP152)/SQRT(COUNT('Gal4 ctrl'!AZ152:BP152))</f>
        <v>9.4013360972384705E-2</v>
      </c>
      <c r="BC154">
        <f>STDEV('UAS ctrl'!AZ152:BP152)/SQRT(COUNT('UAS ctrl'!AZ152:BP152))</f>
        <v>0.10595411818584517</v>
      </c>
      <c r="BD154">
        <f>STDEV(expt!AZ152:BP152)/SQRT(COUNT(expt!AZ152:BP152))</f>
        <v>6.9019760095035576E-2</v>
      </c>
      <c r="BF154">
        <f>AVERAGE('Gal4 ctrl'!CG152:CW152)</f>
        <v>0.98327371517573958</v>
      </c>
      <c r="BG154">
        <f>AVERAGE('UAS ctrl'!CG152:CW152)</f>
        <v>0.71301678422679526</v>
      </c>
      <c r="BH154">
        <f>AVERAGE(expt!CG152:CW152)</f>
        <v>0.61632579108538832</v>
      </c>
      <c r="BJ154">
        <f>STDEV('Gal4 ctrl'!CG152:CW152)/SQRT(COUNT('Gal4 ctrl'!CG152:CW152))</f>
        <v>4.1938339543798532E-2</v>
      </c>
      <c r="BK154">
        <f>STDEV('UAS ctrl'!CG152:CW152)/SQRT(COUNT('UAS ctrl'!CG152:CW152))</f>
        <v>0.1640173724173799</v>
      </c>
      <c r="BL154">
        <f>STDEV(expt!CG152:CW152)/SQRT(COUNT(expt!CG152:CW152))</f>
        <v>0.11041326561316138</v>
      </c>
    </row>
    <row r="155" spans="15:64" x14ac:dyDescent="0.2">
      <c r="O155">
        <v>152</v>
      </c>
      <c r="P155">
        <f>AVERAGE('Gal4 ctrl'!C153:R153)</f>
        <v>5.6388996186885558</v>
      </c>
      <c r="Q155">
        <f>AVERAGE('UAS ctrl'!C153:R153)</f>
        <v>4.3193411072431198</v>
      </c>
      <c r="R155">
        <f>AVERAGE(expt!C153:R153)</f>
        <v>4.5665091318992017</v>
      </c>
      <c r="T155">
        <f>STDEV('Gal4 ctrl'!C153:R153)/SQRT(COUNT('Gal4 ctrl'!C153:R153))</f>
        <v>1.1415899762590795</v>
      </c>
      <c r="U155">
        <f>STDEV('UAS ctrl'!C153:R153)/SQRT(COUNT('UAS ctrl'!C153:R153))</f>
        <v>0.68396163996668602</v>
      </c>
      <c r="V155">
        <f>STDEV(expt!C153:R153)/SQRT(COUNT(expt!C153:R153))</f>
        <v>1.2707494080740518</v>
      </c>
      <c r="X155">
        <f>AVERAGE('Gal4 ctrl'!AJ153:AY153)</f>
        <v>5.3275194476569068</v>
      </c>
      <c r="Y155">
        <f>AVERAGE('UAS ctrl'!AJ153:AY153)</f>
        <v>3.424659114404355</v>
      </c>
      <c r="Z155">
        <f>AVERAGE(expt!AJ153:AY153)</f>
        <v>2.147485018412246</v>
      </c>
      <c r="AB155">
        <f>STDEV('Gal4 ctrl'!AJ153:AY153)/SQRT(COUNT('Gal4 ctrl'!AJ153:AY153))</f>
        <v>1.394323232203158</v>
      </c>
      <c r="AC155">
        <f>STDEV('UAS ctrl'!AJ153:AY153)/SQRT(COUNT('UAS ctrl'!AJ153:AY153))</f>
        <v>0.99742332094269548</v>
      </c>
      <c r="AD155">
        <f>STDEV(expt!AJ153:AY153)/SQRT(COUNT(expt!AJ153:AY153))</f>
        <v>0.54581842005968406</v>
      </c>
      <c r="AF155">
        <f>AVERAGE('Gal4 ctrl'!BQ153:CF153)</f>
        <v>6.5165294043550501</v>
      </c>
      <c r="AG155">
        <f>AVERAGE('UAS ctrl'!BQ153:CF153)</f>
        <v>3.045335958294805</v>
      </c>
      <c r="AH155">
        <f>AVERAGE(expt!BQ153:CF153)</f>
        <v>2.1126732759869968</v>
      </c>
      <c r="AJ155">
        <f>STDEV('Gal4 ctrl'!BQ153:CF153)/SQRT(COUNT('Gal4 ctrl'!BQ153:CF153))</f>
        <v>1.735954721633417</v>
      </c>
      <c r="AK155">
        <f>STDEV('UAS ctrl'!BQ153:CF153)/SQRT(COUNT('UAS ctrl'!BQ153:CF153))</f>
        <v>1.2712081871613368</v>
      </c>
      <c r="AL155">
        <f>STDEV(expt!BQ153:CF153)/SQRT(COUNT(expt!BQ153:CF153))</f>
        <v>0.71547008450628224</v>
      </c>
      <c r="AP155">
        <f>AVERAGE('Gal4 ctrl'!S153:AI153)</f>
        <v>1.1328724631526392</v>
      </c>
      <c r="AQ155">
        <f>AVERAGE('UAS ctrl'!S153:AI153)</f>
        <v>0.8167308422791093</v>
      </c>
      <c r="AR155">
        <f>AVERAGE(expt!S153:AI153)</f>
        <v>0.9270760174695597</v>
      </c>
      <c r="AT155">
        <f>STDEV('Gal4 ctrl'!S153:AI153)/SQRT(COUNT('Gal4 ctrl'!S153:AI153))</f>
        <v>5.9019317485231558E-2</v>
      </c>
      <c r="AU155">
        <f>STDEV('UAS ctrl'!S153:AI153)/SQRT(COUNT('UAS ctrl'!S153:AI153))</f>
        <v>6.3706512333101262E-2</v>
      </c>
      <c r="AV155">
        <f>STDEV(expt!S153:AI153)/SQRT(COUNT(expt!S153:AI153))</f>
        <v>0.1199783045773508</v>
      </c>
      <c r="AX155">
        <f>AVERAGE('Gal4 ctrl'!AZ153:BP153)</f>
        <v>1.0882691237784861</v>
      </c>
      <c r="AY155">
        <f>AVERAGE('UAS ctrl'!AZ153:BP153)</f>
        <v>0.77885909599616632</v>
      </c>
      <c r="AZ155">
        <f>AVERAGE(expt!AZ153:BP153)</f>
        <v>0.66962882361415443</v>
      </c>
      <c r="BB155">
        <f>STDEV('Gal4 ctrl'!AZ153:BP153)/SQRT(COUNT('Gal4 ctrl'!AZ153:BP153))</f>
        <v>7.3821822992643324E-2</v>
      </c>
      <c r="BC155">
        <f>STDEV('UAS ctrl'!AZ153:BP153)/SQRT(COUNT('UAS ctrl'!AZ153:BP153))</f>
        <v>8.456863732739997E-2</v>
      </c>
      <c r="BD155">
        <f>STDEV(expt!AZ153:BP153)/SQRT(COUNT(expt!AZ153:BP153))</f>
        <v>8.5967763675945302E-2</v>
      </c>
      <c r="BF155">
        <f>AVERAGE('Gal4 ctrl'!CG153:CW153)</f>
        <v>1.1273292419284893</v>
      </c>
      <c r="BG155">
        <f>AVERAGE('UAS ctrl'!CG153:CW153)</f>
        <v>0.63913693646207881</v>
      </c>
      <c r="BH155">
        <f>AVERAGE(expt!CG153:CW153)</f>
        <v>0.61941190926739997</v>
      </c>
      <c r="BJ155">
        <f>STDEV('Gal4 ctrl'!CG153:CW153)/SQRT(COUNT('Gal4 ctrl'!CG153:CW153))</f>
        <v>8.2535767058551632E-2</v>
      </c>
      <c r="BK155">
        <f>STDEV('UAS ctrl'!CG153:CW153)/SQRT(COUNT('UAS ctrl'!CG153:CW153))</f>
        <v>0.12738819825225606</v>
      </c>
      <c r="BL155">
        <f>STDEV(expt!CG153:CW153)/SQRT(COUNT(expt!CG153:CW153))</f>
        <v>7.1359600696213304E-2</v>
      </c>
    </row>
    <row r="156" spans="15:64" x14ac:dyDescent="0.2">
      <c r="O156">
        <v>153</v>
      </c>
      <c r="P156">
        <f>AVERAGE('Gal4 ctrl'!C154:R154)</f>
        <v>4.9236706913257624</v>
      </c>
      <c r="Q156">
        <f>AVERAGE('UAS ctrl'!C154:R154)</f>
        <v>3.9799440368223813</v>
      </c>
      <c r="R156">
        <f>AVERAGE(expt!C154:R154)</f>
        <v>4.8379745740930566</v>
      </c>
      <c r="T156">
        <f>STDEV('Gal4 ctrl'!C154:R154)/SQRT(COUNT('Gal4 ctrl'!C154:R154))</f>
        <v>0.93853235825126469</v>
      </c>
      <c r="U156">
        <f>STDEV('UAS ctrl'!C154:R154)/SQRT(COUNT('UAS ctrl'!C154:R154))</f>
        <v>0.83138296809258483</v>
      </c>
      <c r="V156">
        <f>STDEV(expt!C154:R154)/SQRT(COUNT(expt!C154:R154))</f>
        <v>1.0238165661276994</v>
      </c>
      <c r="X156">
        <f>AVERAGE('Gal4 ctrl'!AJ154:AY154)</f>
        <v>5.1263780501326597</v>
      </c>
      <c r="Y156">
        <f>AVERAGE('UAS ctrl'!AJ154:AY154)</f>
        <v>2.9055638890734907</v>
      </c>
      <c r="Z156">
        <f>AVERAGE(expt!AJ154:AY154)</f>
        <v>2.0995906387002257</v>
      </c>
      <c r="AB156">
        <f>STDEV('Gal4 ctrl'!AJ154:AY154)/SQRT(COUNT('Gal4 ctrl'!AJ154:AY154))</f>
        <v>1.4963998943326402</v>
      </c>
      <c r="AC156">
        <f>STDEV('UAS ctrl'!AJ154:AY154)/SQRT(COUNT('UAS ctrl'!AJ154:AY154))</f>
        <v>0.74464241991972324</v>
      </c>
      <c r="AD156">
        <f>STDEV(expt!AJ154:AY154)/SQRT(COUNT(expt!AJ154:AY154))</f>
        <v>0.57980196377638848</v>
      </c>
      <c r="AF156">
        <f>AVERAGE('Gal4 ctrl'!BQ154:CF154)</f>
        <v>6.2543525562085733</v>
      </c>
      <c r="AG156">
        <f>AVERAGE('UAS ctrl'!BQ154:CF154)</f>
        <v>2.7941962186554368</v>
      </c>
      <c r="AH156">
        <f>AVERAGE(expt!BQ154:CF154)</f>
        <v>1.7210002884804165</v>
      </c>
      <c r="AJ156">
        <f>STDEV('Gal4 ctrl'!BQ154:CF154)/SQRT(COUNT('Gal4 ctrl'!BQ154:CF154))</f>
        <v>1.3296266613679475</v>
      </c>
      <c r="AK156">
        <f>STDEV('UAS ctrl'!BQ154:CF154)/SQRT(COUNT('UAS ctrl'!BQ154:CF154))</f>
        <v>0.91916139025783694</v>
      </c>
      <c r="AL156">
        <f>STDEV(expt!BQ154:CF154)/SQRT(COUNT(expt!BQ154:CF154))</f>
        <v>0.60508820889643355</v>
      </c>
      <c r="AP156">
        <f>AVERAGE('Gal4 ctrl'!S154:AI154)</f>
        <v>1.316066606060968</v>
      </c>
      <c r="AQ156">
        <f>AVERAGE('UAS ctrl'!S154:AI154)</f>
        <v>0.94177072812143237</v>
      </c>
      <c r="AR156">
        <f>AVERAGE(expt!S154:AI154)</f>
        <v>0.87864766315101184</v>
      </c>
      <c r="AT156">
        <f>STDEV('Gal4 ctrl'!S154:AI154)/SQRT(COUNT('Gal4 ctrl'!S154:AI154))</f>
        <v>0.14635291799454853</v>
      </c>
      <c r="AU156">
        <f>STDEV('UAS ctrl'!S154:AI154)/SQRT(COUNT('UAS ctrl'!S154:AI154))</f>
        <v>8.5088664930255326E-2</v>
      </c>
      <c r="AV156">
        <f>STDEV(expt!S154:AI154)/SQRT(COUNT(expt!S154:AI154))</f>
        <v>6.4269852242928138E-2</v>
      </c>
      <c r="AX156">
        <f>AVERAGE('Gal4 ctrl'!AZ154:BP154)</f>
        <v>1.2107713120524177</v>
      </c>
      <c r="AY156">
        <f>AVERAGE('UAS ctrl'!AZ154:BP154)</f>
        <v>0.87592393132964907</v>
      </c>
      <c r="AZ156">
        <f>AVERAGE(expt!AZ154:BP154)</f>
        <v>0.7043834094812147</v>
      </c>
      <c r="BB156">
        <f>STDEV('Gal4 ctrl'!AZ154:BP154)/SQRT(COUNT('Gal4 ctrl'!AZ154:BP154))</f>
        <v>0.12729677503239104</v>
      </c>
      <c r="BC156">
        <f>STDEV('UAS ctrl'!AZ154:BP154)/SQRT(COUNT('UAS ctrl'!AZ154:BP154))</f>
        <v>0.11395305037253159</v>
      </c>
      <c r="BD156">
        <f>STDEV(expt!AZ154:BP154)/SQRT(COUNT(expt!AZ154:BP154))</f>
        <v>8.2706013416616778E-2</v>
      </c>
      <c r="BF156">
        <f>AVERAGE('Gal4 ctrl'!CG154:CW154)</f>
        <v>1.165143122553284</v>
      </c>
      <c r="BG156">
        <f>AVERAGE('UAS ctrl'!CG154:CW154)</f>
        <v>0.71943850568067791</v>
      </c>
      <c r="BH156">
        <f>AVERAGE(expt!CG154:CW154)</f>
        <v>0.56937967607999618</v>
      </c>
      <c r="BJ156">
        <f>STDEV('Gal4 ctrl'!CG154:CW154)/SQRT(COUNT('Gal4 ctrl'!CG154:CW154))</f>
        <v>0.10830479432701341</v>
      </c>
      <c r="BK156">
        <f>STDEV('UAS ctrl'!CG154:CW154)/SQRT(COUNT('UAS ctrl'!CG154:CW154))</f>
        <v>0.1181819471912606</v>
      </c>
      <c r="BL156">
        <f>STDEV(expt!CG154:CW154)/SQRT(COUNT(expt!CG154:CW154))</f>
        <v>6.2373641154904902E-2</v>
      </c>
    </row>
    <row r="157" spans="15:64" x14ac:dyDescent="0.2">
      <c r="O157">
        <v>154</v>
      </c>
      <c r="P157">
        <f>AVERAGE('Gal4 ctrl'!C155:R155)</f>
        <v>5.4743108588789138</v>
      </c>
      <c r="Q157">
        <f>AVERAGE('UAS ctrl'!C155:R155)</f>
        <v>4.1716727487882181</v>
      </c>
      <c r="R157">
        <f>AVERAGE(expt!C155:R155)</f>
        <v>4.3332835346835994</v>
      </c>
      <c r="T157">
        <f>STDEV('Gal4 ctrl'!C155:R155)/SQRT(COUNT('Gal4 ctrl'!C155:R155))</f>
        <v>1.0298780388078197</v>
      </c>
      <c r="U157">
        <f>STDEV('UAS ctrl'!C155:R155)/SQRT(COUNT('UAS ctrl'!C155:R155))</f>
        <v>0.68576811299817919</v>
      </c>
      <c r="V157">
        <f>STDEV(expt!C155:R155)/SQRT(COUNT(expt!C155:R155))</f>
        <v>1.0885821070289823</v>
      </c>
      <c r="X157">
        <f>AVERAGE('Gal4 ctrl'!AJ155:AY155)</f>
        <v>4.9387098159367842</v>
      </c>
      <c r="Y157">
        <f>AVERAGE('UAS ctrl'!AJ155:AY155)</f>
        <v>3.3269011714627283</v>
      </c>
      <c r="Z157">
        <f>AVERAGE(expt!AJ155:AY155)</f>
        <v>1.7728313807719367</v>
      </c>
      <c r="AB157">
        <f>STDEV('Gal4 ctrl'!AJ155:AY155)/SQRT(COUNT('Gal4 ctrl'!AJ155:AY155))</f>
        <v>1.116790122101845</v>
      </c>
      <c r="AC157">
        <f>STDEV('UAS ctrl'!AJ155:AY155)/SQRT(COUNT('UAS ctrl'!AJ155:AY155))</f>
        <v>0.89365929643661135</v>
      </c>
      <c r="AD157">
        <f>STDEV(expt!AJ155:AY155)/SQRT(COUNT(expt!AJ155:AY155))</f>
        <v>0.47145407251409283</v>
      </c>
      <c r="AF157">
        <f>AVERAGE('Gal4 ctrl'!BQ155:CF155)</f>
        <v>5.8260351706187681</v>
      </c>
      <c r="AG157">
        <f>AVERAGE('UAS ctrl'!BQ155:CF155)</f>
        <v>2.7694408038313316</v>
      </c>
      <c r="AH157">
        <f>AVERAGE(expt!BQ155:CF155)</f>
        <v>1.8687050958779092</v>
      </c>
      <c r="AJ157">
        <f>STDEV('Gal4 ctrl'!BQ155:CF155)/SQRT(COUNT('Gal4 ctrl'!BQ155:CF155))</f>
        <v>1.0886244668722624</v>
      </c>
      <c r="AK157">
        <f>STDEV('UAS ctrl'!BQ155:CF155)/SQRT(COUNT('UAS ctrl'!BQ155:CF155))</f>
        <v>0.99283511869418983</v>
      </c>
      <c r="AL157">
        <f>STDEV(expt!BQ155:CF155)/SQRT(COUNT(expt!BQ155:CF155))</f>
        <v>0.61992961468844932</v>
      </c>
      <c r="AP157">
        <f>AVERAGE('Gal4 ctrl'!S155:AI155)</f>
        <v>1.13129758604037</v>
      </c>
      <c r="AQ157">
        <f>AVERAGE('UAS ctrl'!S155:AI155)</f>
        <v>0.95875358006551525</v>
      </c>
      <c r="AR157">
        <f>AVERAGE(expt!S155:AI155)</f>
        <v>0.97818922906040562</v>
      </c>
      <c r="AT157">
        <f>STDEV('Gal4 ctrl'!S155:AI155)/SQRT(COUNT('Gal4 ctrl'!S155:AI155))</f>
        <v>0.1215591719862789</v>
      </c>
      <c r="AU157">
        <f>STDEV('UAS ctrl'!S155:AI155)/SQRT(COUNT('UAS ctrl'!S155:AI155))</f>
        <v>0.10814946334301496</v>
      </c>
      <c r="AV157">
        <f>STDEV(expt!S155:AI155)/SQRT(COUNT(expt!S155:AI155))</f>
        <v>9.4237020607095351E-2</v>
      </c>
      <c r="AX157">
        <f>AVERAGE('Gal4 ctrl'!AZ155:BP155)</f>
        <v>1.1035981582393668</v>
      </c>
      <c r="AY157">
        <f>AVERAGE('UAS ctrl'!AZ155:BP155)</f>
        <v>0.83720246353606365</v>
      </c>
      <c r="AZ157">
        <f>AVERAGE(expt!AZ155:BP155)</f>
        <v>0.69960224318427888</v>
      </c>
      <c r="BB157">
        <f>STDEV('Gal4 ctrl'!AZ155:BP155)/SQRT(COUNT('Gal4 ctrl'!AZ155:BP155))</f>
        <v>0.14674232056773848</v>
      </c>
      <c r="BC157">
        <f>STDEV('UAS ctrl'!AZ155:BP155)/SQRT(COUNT('UAS ctrl'!AZ155:BP155))</f>
        <v>0.11190801940415228</v>
      </c>
      <c r="BD157">
        <f>STDEV(expt!AZ155:BP155)/SQRT(COUNT(expt!AZ155:BP155))</f>
        <v>0.12538106420635736</v>
      </c>
      <c r="BF157">
        <f>AVERAGE('Gal4 ctrl'!CG155:CW155)</f>
        <v>1.1040877977041408</v>
      </c>
      <c r="BG157">
        <f>AVERAGE('UAS ctrl'!CG155:CW155)</f>
        <v>0.70940910881063146</v>
      </c>
      <c r="BH157">
        <f>AVERAGE(expt!CG155:CW155)</f>
        <v>0.61963972949830137</v>
      </c>
      <c r="BJ157">
        <f>STDEV('Gal4 ctrl'!CG155:CW155)/SQRT(COUNT('Gal4 ctrl'!CG155:CW155))</f>
        <v>0.14201067374534426</v>
      </c>
      <c r="BK157">
        <f>STDEV('UAS ctrl'!CG155:CW155)/SQRT(COUNT('UAS ctrl'!CG155:CW155))</f>
        <v>0.11452186371912451</v>
      </c>
      <c r="BL157">
        <f>STDEV(expt!CG155:CW155)/SQRT(COUNT(expt!CG155:CW155))</f>
        <v>8.1569799088727593E-2</v>
      </c>
    </row>
    <row r="158" spans="15:64" x14ac:dyDescent="0.2">
      <c r="O158">
        <v>155</v>
      </c>
      <c r="P158">
        <f>AVERAGE('Gal4 ctrl'!C156:R156)</f>
        <v>5.76490645488445</v>
      </c>
      <c r="Q158">
        <f>AVERAGE('UAS ctrl'!C156:R156)</f>
        <v>4.1537867909126138</v>
      </c>
      <c r="R158">
        <f>AVERAGE(expt!C156:R156)</f>
        <v>4.7421596062718896</v>
      </c>
      <c r="T158">
        <f>STDEV('Gal4 ctrl'!C156:R156)/SQRT(COUNT('Gal4 ctrl'!C156:R156))</f>
        <v>0.92202751849089348</v>
      </c>
      <c r="U158">
        <f>STDEV('UAS ctrl'!C156:R156)/SQRT(COUNT('UAS ctrl'!C156:R156))</f>
        <v>1.0625301096753488</v>
      </c>
      <c r="V158">
        <f>STDEV(expt!C156:R156)/SQRT(COUNT(expt!C156:R156))</f>
        <v>0.66950714066760264</v>
      </c>
      <c r="X158">
        <f>AVERAGE('Gal4 ctrl'!AJ156:AY156)</f>
        <v>4.8677189656838715</v>
      </c>
      <c r="Y158">
        <f>AVERAGE('UAS ctrl'!AJ156:AY156)</f>
        <v>3.3547427801070566</v>
      </c>
      <c r="Z158">
        <f>AVERAGE(expt!AJ156:AY156)</f>
        <v>1.7795429719211384</v>
      </c>
      <c r="AB158">
        <f>STDEV('Gal4 ctrl'!AJ156:AY156)/SQRT(COUNT('Gal4 ctrl'!AJ156:AY156))</f>
        <v>1.1728720429850523</v>
      </c>
      <c r="AC158">
        <f>STDEV('UAS ctrl'!AJ156:AY156)/SQRT(COUNT('UAS ctrl'!AJ156:AY156))</f>
        <v>0.67447047326141751</v>
      </c>
      <c r="AD158">
        <f>STDEV(expt!AJ156:AY156)/SQRT(COUNT(expt!AJ156:AY156))</f>
        <v>0.40816584219682095</v>
      </c>
      <c r="AF158">
        <f>AVERAGE('Gal4 ctrl'!BQ156:CF156)</f>
        <v>6.1072385281367074</v>
      </c>
      <c r="AG158">
        <f>AVERAGE('UAS ctrl'!BQ156:CF156)</f>
        <v>2.9198098468972256</v>
      </c>
      <c r="AH158">
        <f>AVERAGE(expt!BQ156:CF156)</f>
        <v>1.6309118896539869</v>
      </c>
      <c r="AJ158">
        <f>STDEV('Gal4 ctrl'!BQ156:CF156)/SQRT(COUNT('Gal4 ctrl'!BQ156:CF156))</f>
        <v>1.0831097678096546</v>
      </c>
      <c r="AK158">
        <f>STDEV('UAS ctrl'!BQ156:CF156)/SQRT(COUNT('UAS ctrl'!BQ156:CF156))</f>
        <v>1.0095253592127138</v>
      </c>
      <c r="AL158">
        <f>STDEV(expt!BQ156:CF156)/SQRT(COUNT(expt!BQ156:CF156))</f>
        <v>0.48936117115236799</v>
      </c>
      <c r="AP158">
        <f>AVERAGE('Gal4 ctrl'!S156:AI156)</f>
        <v>1.0576644131240502</v>
      </c>
      <c r="AQ158">
        <f>AVERAGE('UAS ctrl'!S156:AI156)</f>
        <v>0.86010863408372795</v>
      </c>
      <c r="AR158">
        <f>AVERAGE(expt!S156:AI156)</f>
        <v>1.0125216906989445</v>
      </c>
      <c r="AT158">
        <f>STDEV('Gal4 ctrl'!S156:AI156)/SQRT(COUNT('Gal4 ctrl'!S156:AI156))</f>
        <v>5.2338723066661451E-2</v>
      </c>
      <c r="AU158">
        <f>STDEV('UAS ctrl'!S156:AI156)/SQRT(COUNT('UAS ctrl'!S156:AI156))</f>
        <v>4.9540150878403501E-2</v>
      </c>
      <c r="AV158">
        <f>STDEV(expt!S156:AI156)/SQRT(COUNT(expt!S156:AI156))</f>
        <v>6.7676958699831591E-2</v>
      </c>
      <c r="AX158">
        <f>AVERAGE('Gal4 ctrl'!AZ156:BP156)</f>
        <v>1.1442521422512857</v>
      </c>
      <c r="AY158">
        <f>AVERAGE('UAS ctrl'!AZ156:BP156)</f>
        <v>0.85589087848468959</v>
      </c>
      <c r="AZ158">
        <f>AVERAGE(expt!AZ156:BP156)</f>
        <v>0.78636401769048492</v>
      </c>
      <c r="BB158">
        <f>STDEV('Gal4 ctrl'!AZ156:BP156)/SQRT(COUNT('Gal4 ctrl'!AZ156:BP156))</f>
        <v>0.14416673433137714</v>
      </c>
      <c r="BC158">
        <f>STDEV('UAS ctrl'!AZ156:BP156)/SQRT(COUNT('UAS ctrl'!AZ156:BP156))</f>
        <v>0.12039409060026759</v>
      </c>
      <c r="BD158">
        <f>STDEV(expt!AZ156:BP156)/SQRT(COUNT(expt!AZ156:BP156))</f>
        <v>9.2185730019802944E-2</v>
      </c>
      <c r="BF158">
        <f>AVERAGE('Gal4 ctrl'!CG156:CW156)</f>
        <v>1.0359946941801339</v>
      </c>
      <c r="BG158">
        <f>AVERAGE('UAS ctrl'!CG156:CW156)</f>
        <v>0.72908566892176996</v>
      </c>
      <c r="BH158">
        <f>AVERAGE(expt!CG156:CW156)</f>
        <v>0.6300309375936396</v>
      </c>
      <c r="BJ158">
        <f>STDEV('Gal4 ctrl'!CG156:CW156)/SQRT(COUNT('Gal4 ctrl'!CG156:CW156))</f>
        <v>7.2049758223845115E-2</v>
      </c>
      <c r="BK158">
        <f>STDEV('UAS ctrl'!CG156:CW156)/SQRT(COUNT('UAS ctrl'!CG156:CW156))</f>
        <v>0.13710050001954024</v>
      </c>
      <c r="BL158">
        <f>STDEV(expt!CG156:CW156)/SQRT(COUNT(expt!CG156:CW156))</f>
        <v>6.0307664154812785E-2</v>
      </c>
    </row>
    <row r="159" spans="15:64" x14ac:dyDescent="0.2">
      <c r="O159">
        <v>156</v>
      </c>
      <c r="P159">
        <f>AVERAGE('Gal4 ctrl'!C157:R157)</f>
        <v>4.8307560015719515</v>
      </c>
      <c r="Q159">
        <f>AVERAGE('UAS ctrl'!C157:R157)</f>
        <v>4.2275786001896378</v>
      </c>
      <c r="R159">
        <f>AVERAGE(expt!C157:R157)</f>
        <v>4.4515607168732041</v>
      </c>
      <c r="T159">
        <f>STDEV('Gal4 ctrl'!C157:R157)/SQRT(COUNT('Gal4 ctrl'!C157:R157))</f>
        <v>0.71631680928824792</v>
      </c>
      <c r="U159">
        <f>STDEV('UAS ctrl'!C157:R157)/SQRT(COUNT('UAS ctrl'!C157:R157))</f>
        <v>0.95693195248071983</v>
      </c>
      <c r="V159">
        <f>STDEV(expt!C157:R157)/SQRT(COUNT(expt!C157:R157))</f>
        <v>0.95661510291355289</v>
      </c>
      <c r="X159">
        <f>AVERAGE('Gal4 ctrl'!AJ157:AY157)</f>
        <v>4.5721604989264772</v>
      </c>
      <c r="Y159">
        <f>AVERAGE('UAS ctrl'!AJ157:AY157)</f>
        <v>3.0197451708990593</v>
      </c>
      <c r="Z159">
        <f>AVERAGE(expt!AJ157:AY157)</f>
        <v>1.9582524584175285</v>
      </c>
      <c r="AB159">
        <f>STDEV('Gal4 ctrl'!AJ157:AY157)/SQRT(COUNT('Gal4 ctrl'!AJ157:AY157))</f>
        <v>0.93083361558908173</v>
      </c>
      <c r="AC159">
        <f>STDEV('UAS ctrl'!AJ157:AY157)/SQRT(COUNT('UAS ctrl'!AJ157:AY157))</f>
        <v>0.91017868020201342</v>
      </c>
      <c r="AD159">
        <f>STDEV(expt!AJ157:AY157)/SQRT(COUNT(expt!AJ157:AY157))</f>
        <v>0.6343247648789333</v>
      </c>
      <c r="AF159">
        <f>AVERAGE('Gal4 ctrl'!BQ157:CF157)</f>
        <v>6.1297161462799874</v>
      </c>
      <c r="AG159">
        <f>AVERAGE('UAS ctrl'!BQ157:CF157)</f>
        <v>2.4691445220787966</v>
      </c>
      <c r="AH159">
        <f>AVERAGE(expt!BQ157:CF157)</f>
        <v>2.1118090461103933</v>
      </c>
      <c r="AJ159">
        <f>STDEV('Gal4 ctrl'!BQ157:CF157)/SQRT(COUNT('Gal4 ctrl'!BQ157:CF157))</f>
        <v>1.1043704020515261</v>
      </c>
      <c r="AK159">
        <f>STDEV('UAS ctrl'!BQ157:CF157)/SQRT(COUNT('UAS ctrl'!BQ157:CF157))</f>
        <v>0.92796905635138327</v>
      </c>
      <c r="AL159">
        <f>STDEV(expt!BQ157:CF157)/SQRT(COUNT(expt!BQ157:CF157))</f>
        <v>0.60456411903596385</v>
      </c>
      <c r="AP159">
        <f>AVERAGE('Gal4 ctrl'!S157:AI157)</f>
        <v>1.1558308749495543</v>
      </c>
      <c r="AQ159">
        <f>AVERAGE('UAS ctrl'!S157:AI157)</f>
        <v>0.88933490616133193</v>
      </c>
      <c r="AR159">
        <f>AVERAGE(expt!S157:AI157)</f>
        <v>0.83280428736055023</v>
      </c>
      <c r="AT159">
        <f>STDEV('Gal4 ctrl'!S157:AI157)/SQRT(COUNT('Gal4 ctrl'!S157:AI157))</f>
        <v>0.14290362519364719</v>
      </c>
      <c r="AU159">
        <f>STDEV('UAS ctrl'!S157:AI157)/SQRT(COUNT('UAS ctrl'!S157:AI157))</f>
        <v>0.10232870475696482</v>
      </c>
      <c r="AV159">
        <f>STDEV(expt!S157:AI157)/SQRT(COUNT(expt!S157:AI157))</f>
        <v>9.5054731232602593E-2</v>
      </c>
      <c r="AX159">
        <f>AVERAGE('Gal4 ctrl'!AZ157:BP157)</f>
        <v>1.182237995547069</v>
      </c>
      <c r="AY159">
        <f>AVERAGE('UAS ctrl'!AZ157:BP157)</f>
        <v>0.83668650369785968</v>
      </c>
      <c r="AZ159">
        <f>AVERAGE(expt!AZ157:BP157)</f>
        <v>0.75108646286064695</v>
      </c>
      <c r="BB159">
        <f>STDEV('Gal4 ctrl'!AZ157:BP157)/SQRT(COUNT('Gal4 ctrl'!AZ157:BP157))</f>
        <v>7.8505218472745317E-2</v>
      </c>
      <c r="BC159">
        <f>STDEV('UAS ctrl'!AZ157:BP157)/SQRT(COUNT('UAS ctrl'!AZ157:BP157))</f>
        <v>0.11323911426766843</v>
      </c>
      <c r="BD159">
        <f>STDEV(expt!AZ157:BP157)/SQRT(COUNT(expt!AZ157:BP157))</f>
        <v>7.1375053308635583E-2</v>
      </c>
      <c r="BF159">
        <f>AVERAGE('Gal4 ctrl'!CG157:CW157)</f>
        <v>1.0330536447548018</v>
      </c>
      <c r="BG159">
        <f>AVERAGE('UAS ctrl'!CG157:CW157)</f>
        <v>0.61536249479370853</v>
      </c>
      <c r="BH159">
        <f>AVERAGE(expt!CG157:CW157)</f>
        <v>0.67116585137548368</v>
      </c>
      <c r="BJ159">
        <f>STDEV('Gal4 ctrl'!CG157:CW157)/SQRT(COUNT('Gal4 ctrl'!CG157:CW157))</f>
        <v>9.9378626066793804E-2</v>
      </c>
      <c r="BK159">
        <f>STDEV('UAS ctrl'!CG157:CW157)/SQRT(COUNT('UAS ctrl'!CG157:CW157))</f>
        <v>0.10184609928897422</v>
      </c>
      <c r="BL159">
        <f>STDEV(expt!CG157:CW157)/SQRT(COUNT(expt!CG157:CW157))</f>
        <v>0.10600093302583029</v>
      </c>
    </row>
    <row r="160" spans="15:64" x14ac:dyDescent="0.2">
      <c r="O160">
        <v>157</v>
      </c>
      <c r="P160">
        <f>AVERAGE('Gal4 ctrl'!C158:R158)</f>
        <v>5.3699132155617395</v>
      </c>
      <c r="Q160">
        <f>AVERAGE('UAS ctrl'!C158:R158)</f>
        <v>3.4837763210341461</v>
      </c>
      <c r="R160">
        <f>AVERAGE(expt!C158:R158)</f>
        <v>5.1684062192635958</v>
      </c>
      <c r="T160">
        <f>STDEV('Gal4 ctrl'!C158:R158)/SQRT(COUNT('Gal4 ctrl'!C158:R158))</f>
        <v>0.99583986206272102</v>
      </c>
      <c r="U160">
        <f>STDEV('UAS ctrl'!C158:R158)/SQRT(COUNT('UAS ctrl'!C158:R158))</f>
        <v>0.68441643995143941</v>
      </c>
      <c r="V160">
        <f>STDEV(expt!C158:R158)/SQRT(COUNT(expt!C158:R158))</f>
        <v>0.87681991715433705</v>
      </c>
      <c r="X160">
        <f>AVERAGE('Gal4 ctrl'!AJ158:AY158)</f>
        <v>4.4145068553480398</v>
      </c>
      <c r="Y160">
        <f>AVERAGE('UAS ctrl'!AJ158:AY158)</f>
        <v>4.0044635254385907</v>
      </c>
      <c r="Z160">
        <f>AVERAGE(expt!AJ158:AY158)</f>
        <v>1.8101867287982023</v>
      </c>
      <c r="AB160">
        <f>STDEV('Gal4 ctrl'!AJ158:AY158)/SQRT(COUNT('Gal4 ctrl'!AJ158:AY158))</f>
        <v>1.1159462443490242</v>
      </c>
      <c r="AC160">
        <f>STDEV('UAS ctrl'!AJ158:AY158)/SQRT(COUNT('UAS ctrl'!AJ158:AY158))</f>
        <v>0.98985083023771836</v>
      </c>
      <c r="AD160">
        <f>STDEV(expt!AJ158:AY158)/SQRT(COUNT(expt!AJ158:AY158))</f>
        <v>0.41943283422079214</v>
      </c>
      <c r="AF160">
        <f>AVERAGE('Gal4 ctrl'!BQ158:CF158)</f>
        <v>5.2441525984050896</v>
      </c>
      <c r="AG160">
        <f>AVERAGE('UAS ctrl'!BQ158:CF158)</f>
        <v>2.8984053569958115</v>
      </c>
      <c r="AH160">
        <f>AVERAGE(expt!BQ158:CF158)</f>
        <v>2.2063723864465352</v>
      </c>
      <c r="AJ160">
        <f>STDEV('Gal4 ctrl'!BQ158:CF158)/SQRT(COUNT('Gal4 ctrl'!BQ158:CF158))</f>
        <v>0.98344226122638534</v>
      </c>
      <c r="AK160">
        <f>STDEV('UAS ctrl'!BQ158:CF158)/SQRT(COUNT('UAS ctrl'!BQ158:CF158))</f>
        <v>1.079756480946878</v>
      </c>
      <c r="AL160">
        <f>STDEV(expt!BQ158:CF158)/SQRT(COUNT(expt!BQ158:CF158))</f>
        <v>0.70186157389726955</v>
      </c>
      <c r="AP160">
        <f>AVERAGE('Gal4 ctrl'!S158:AI158)</f>
        <v>1.1291074384684809</v>
      </c>
      <c r="AQ160">
        <f>AVERAGE('UAS ctrl'!S158:AI158)</f>
        <v>0.87546154399246789</v>
      </c>
      <c r="AR160">
        <f>AVERAGE(expt!S158:AI158)</f>
        <v>0.8267838005747089</v>
      </c>
      <c r="AT160">
        <f>STDEV('Gal4 ctrl'!S158:AI158)/SQRT(COUNT('Gal4 ctrl'!S158:AI158))</f>
        <v>0.11637509757033475</v>
      </c>
      <c r="AU160">
        <f>STDEV('UAS ctrl'!S158:AI158)/SQRT(COUNT('UAS ctrl'!S158:AI158))</f>
        <v>5.1992465203937063E-2</v>
      </c>
      <c r="AV160">
        <f>STDEV(expt!S158:AI158)/SQRT(COUNT(expt!S158:AI158))</f>
        <v>6.7343808597725235E-2</v>
      </c>
      <c r="AX160">
        <f>AVERAGE('Gal4 ctrl'!AZ158:BP158)</f>
        <v>1.1305200254209549</v>
      </c>
      <c r="AY160">
        <f>AVERAGE('UAS ctrl'!AZ158:BP158)</f>
        <v>0.94923345870424247</v>
      </c>
      <c r="AZ160">
        <f>AVERAGE(expt!AZ158:BP158)</f>
        <v>0.72993253932639302</v>
      </c>
      <c r="BB160">
        <f>STDEV('Gal4 ctrl'!AZ158:BP158)/SQRT(COUNT('Gal4 ctrl'!AZ158:BP158))</f>
        <v>5.1647921433888376E-2</v>
      </c>
      <c r="BC160">
        <f>STDEV('UAS ctrl'!AZ158:BP158)/SQRT(COUNT('UAS ctrl'!AZ158:BP158))</f>
        <v>0.14504717631432576</v>
      </c>
      <c r="BD160">
        <f>STDEV(expt!AZ158:BP158)/SQRT(COUNT(expt!AZ158:BP158))</f>
        <v>8.7452231517501949E-2</v>
      </c>
      <c r="BF160">
        <f>AVERAGE('Gal4 ctrl'!CG158:CW158)</f>
        <v>1.0703589969389786</v>
      </c>
      <c r="BG160">
        <f>AVERAGE('UAS ctrl'!CG158:CW158)</f>
        <v>0.63595164537592541</v>
      </c>
      <c r="BH160">
        <f>AVERAGE(expt!CG158:CW158)</f>
        <v>0.58109231661647143</v>
      </c>
      <c r="BJ160">
        <f>STDEV('Gal4 ctrl'!CG158:CW158)/SQRT(COUNT('Gal4 ctrl'!CG158:CW158))</f>
        <v>4.6557941108777361E-2</v>
      </c>
      <c r="BK160">
        <f>STDEV('UAS ctrl'!CG158:CW158)/SQRT(COUNT('UAS ctrl'!CG158:CW158))</f>
        <v>0.1022488991040944</v>
      </c>
      <c r="BL160">
        <f>STDEV(expt!CG158:CW158)/SQRT(COUNT(expt!CG158:CW158))</f>
        <v>8.0743246461393012E-2</v>
      </c>
    </row>
    <row r="161" spans="15:64" x14ac:dyDescent="0.2">
      <c r="O161">
        <v>158</v>
      </c>
      <c r="P161">
        <f>AVERAGE('Gal4 ctrl'!C159:R159)</f>
        <v>5.0437546270832705</v>
      </c>
      <c r="Q161">
        <f>AVERAGE('UAS ctrl'!C159:R159)</f>
        <v>4.6246582839619368</v>
      </c>
      <c r="R161">
        <f>AVERAGE(expt!C159:R159)</f>
        <v>3.8649538888974035</v>
      </c>
      <c r="T161">
        <f>STDEV('Gal4 ctrl'!C159:R159)/SQRT(COUNT('Gal4 ctrl'!C159:R159))</f>
        <v>1.0854623186789703</v>
      </c>
      <c r="U161">
        <f>STDEV('UAS ctrl'!C159:R159)/SQRT(COUNT('UAS ctrl'!C159:R159))</f>
        <v>0.97402394665692349</v>
      </c>
      <c r="V161">
        <f>STDEV(expt!C159:R159)/SQRT(COUNT(expt!C159:R159))</f>
        <v>0.96003627803061797</v>
      </c>
      <c r="X161">
        <f>AVERAGE('Gal4 ctrl'!AJ159:AY159)</f>
        <v>5.2762392096318571</v>
      </c>
      <c r="Y161">
        <f>AVERAGE('UAS ctrl'!AJ159:AY159)</f>
        <v>3.7928322340815606</v>
      </c>
      <c r="Z161">
        <f>AVERAGE(expt!AJ159:AY159)</f>
        <v>1.9534977268291056</v>
      </c>
      <c r="AB161">
        <f>STDEV('Gal4 ctrl'!AJ159:AY159)/SQRT(COUNT('Gal4 ctrl'!AJ159:AY159))</f>
        <v>0.85895214389291097</v>
      </c>
      <c r="AC161">
        <f>STDEV('UAS ctrl'!AJ159:AY159)/SQRT(COUNT('UAS ctrl'!AJ159:AY159))</f>
        <v>0.98487516786187856</v>
      </c>
      <c r="AD161">
        <f>STDEV(expt!AJ159:AY159)/SQRT(COUNT(expt!AJ159:AY159))</f>
        <v>0.54015914554155275</v>
      </c>
      <c r="AF161">
        <f>AVERAGE('Gal4 ctrl'!BQ159:CF159)</f>
        <v>5.9886892963582383</v>
      </c>
      <c r="AG161">
        <f>AVERAGE('UAS ctrl'!BQ159:CF159)</f>
        <v>2.912460647573424</v>
      </c>
      <c r="AH161">
        <f>AVERAGE(expt!BQ159:CF159)</f>
        <v>2.13755866584841</v>
      </c>
      <c r="AJ161">
        <f>STDEV('Gal4 ctrl'!BQ159:CF159)/SQRT(COUNT('Gal4 ctrl'!BQ159:CF159))</f>
        <v>0.78811780045166391</v>
      </c>
      <c r="AK161">
        <f>STDEV('UAS ctrl'!BQ159:CF159)/SQRT(COUNT('UAS ctrl'!BQ159:CF159))</f>
        <v>1.0043137188747662</v>
      </c>
      <c r="AL161">
        <f>STDEV(expt!BQ159:CF159)/SQRT(COUNT(expt!BQ159:CF159))</f>
        <v>0.72870573074193079</v>
      </c>
      <c r="AP161">
        <f>AVERAGE('Gal4 ctrl'!S159:AI159)</f>
        <v>1.308374067797716</v>
      </c>
      <c r="AQ161">
        <f>AVERAGE('UAS ctrl'!S159:AI159)</f>
        <v>1.0140600676008937</v>
      </c>
      <c r="AR161">
        <f>AVERAGE(expt!S159:AI159)</f>
        <v>0.90576092073565306</v>
      </c>
      <c r="AT161">
        <f>STDEV('Gal4 ctrl'!S159:AI159)/SQRT(COUNT('Gal4 ctrl'!S159:AI159))</f>
        <v>0.14234590955435045</v>
      </c>
      <c r="AU161">
        <f>STDEV('UAS ctrl'!S159:AI159)/SQRT(COUNT('UAS ctrl'!S159:AI159))</f>
        <v>9.7619201416363391E-2</v>
      </c>
      <c r="AV161">
        <f>STDEV(expt!S159:AI159)/SQRT(COUNT(expt!S159:AI159))</f>
        <v>0.11545984779193118</v>
      </c>
      <c r="AX161">
        <f>AVERAGE('Gal4 ctrl'!AZ159:BP159)</f>
        <v>1.1575710090999403</v>
      </c>
      <c r="AY161">
        <f>AVERAGE('UAS ctrl'!AZ159:BP159)</f>
        <v>0.81627324721726469</v>
      </c>
      <c r="AZ161">
        <f>AVERAGE(expt!AZ159:BP159)</f>
        <v>0.64210863373160321</v>
      </c>
      <c r="BB161">
        <f>STDEV('Gal4 ctrl'!AZ159:BP159)/SQRT(COUNT('Gal4 ctrl'!AZ159:BP159))</f>
        <v>5.7606789191591866E-2</v>
      </c>
      <c r="BC161">
        <f>STDEV('UAS ctrl'!AZ159:BP159)/SQRT(COUNT('UAS ctrl'!AZ159:BP159))</f>
        <v>7.9031016736285611E-2</v>
      </c>
      <c r="BD161">
        <f>STDEV(expt!AZ159:BP159)/SQRT(COUNT(expt!AZ159:BP159))</f>
        <v>5.0156991502998322E-2</v>
      </c>
      <c r="BF161">
        <f>AVERAGE('Gal4 ctrl'!CG159:CW159)</f>
        <v>1.1161288115936807</v>
      </c>
      <c r="BG161">
        <f>AVERAGE('UAS ctrl'!CG159:CW159)</f>
        <v>0.60999944089406499</v>
      </c>
      <c r="BH161">
        <f>AVERAGE(expt!CG159:CW159)</f>
        <v>0.66719841860120399</v>
      </c>
      <c r="BJ161">
        <f>STDEV('Gal4 ctrl'!CG159:CW159)/SQRT(COUNT('Gal4 ctrl'!CG159:CW159))</f>
        <v>9.6969958052716881E-2</v>
      </c>
      <c r="BK161">
        <f>STDEV('UAS ctrl'!CG159:CW159)/SQRT(COUNT('UAS ctrl'!CG159:CW159))</f>
        <v>5.7974296288634042E-2</v>
      </c>
      <c r="BL161">
        <f>STDEV(expt!CG159:CW159)/SQRT(COUNT(expt!CG159:CW159))</f>
        <v>7.9938049854563376E-2</v>
      </c>
    </row>
    <row r="162" spans="15:64" x14ac:dyDescent="0.2">
      <c r="O162">
        <v>159</v>
      </c>
      <c r="P162">
        <f>AVERAGE('Gal4 ctrl'!C160:R160)</f>
        <v>4.864153305602164</v>
      </c>
      <c r="Q162">
        <f>AVERAGE('UAS ctrl'!C160:R160)</f>
        <v>4.0853606708708234</v>
      </c>
      <c r="R162">
        <f>AVERAGE(expt!C160:R160)</f>
        <v>4.5875242061383963</v>
      </c>
      <c r="T162">
        <f>STDEV('Gal4 ctrl'!C160:R160)/SQRT(COUNT('Gal4 ctrl'!C160:R160))</f>
        <v>1.1557040581443583</v>
      </c>
      <c r="U162">
        <f>STDEV('UAS ctrl'!C160:R160)/SQRT(COUNT('UAS ctrl'!C160:R160))</f>
        <v>0.73456438333477103</v>
      </c>
      <c r="V162">
        <f>STDEV(expt!C160:R160)/SQRT(COUNT(expt!C160:R160))</f>
        <v>1.0365477793996134</v>
      </c>
      <c r="X162">
        <f>AVERAGE('Gal4 ctrl'!AJ160:AY160)</f>
        <v>5.1610498094681132</v>
      </c>
      <c r="Y162">
        <f>AVERAGE('UAS ctrl'!AJ160:AY160)</f>
        <v>2.7028236932166485</v>
      </c>
      <c r="Z162">
        <f>AVERAGE(expt!AJ160:AY160)</f>
        <v>1.4562933686073125</v>
      </c>
      <c r="AB162">
        <f>STDEV('Gal4 ctrl'!AJ160:AY160)/SQRT(COUNT('Gal4 ctrl'!AJ160:AY160))</f>
        <v>0.89128169470186325</v>
      </c>
      <c r="AC162">
        <f>STDEV('UAS ctrl'!AJ160:AY160)/SQRT(COUNT('UAS ctrl'!AJ160:AY160))</f>
        <v>0.4838400861116488</v>
      </c>
      <c r="AD162">
        <f>STDEV(expt!AJ160:AY160)/SQRT(COUNT(expt!AJ160:AY160))</f>
        <v>0.40998489346437306</v>
      </c>
      <c r="AF162">
        <f>AVERAGE('Gal4 ctrl'!BQ160:CF160)</f>
        <v>6.1843043219513447</v>
      </c>
      <c r="AG162">
        <f>AVERAGE('UAS ctrl'!BQ160:CF160)</f>
        <v>2.9458061785264404</v>
      </c>
      <c r="AH162">
        <f>AVERAGE(expt!BQ160:CF160)</f>
        <v>2.2671865363091692</v>
      </c>
      <c r="AJ162">
        <f>STDEV('Gal4 ctrl'!BQ160:CF160)/SQRT(COUNT('Gal4 ctrl'!BQ160:CF160))</f>
        <v>0.58054258780074985</v>
      </c>
      <c r="AK162">
        <f>STDEV('UAS ctrl'!BQ160:CF160)/SQRT(COUNT('UAS ctrl'!BQ160:CF160))</f>
        <v>1.0216412545804123</v>
      </c>
      <c r="AL162">
        <f>STDEV(expt!BQ160:CF160)/SQRT(COUNT(expt!BQ160:CF160))</f>
        <v>0.72264201920348536</v>
      </c>
      <c r="AP162">
        <f>AVERAGE('Gal4 ctrl'!S160:AI160)</f>
        <v>1.291689245104237</v>
      </c>
      <c r="AQ162">
        <f>AVERAGE('UAS ctrl'!S160:AI160)</f>
        <v>0.88937144678203095</v>
      </c>
      <c r="AR162">
        <f>AVERAGE(expt!S160:AI160)</f>
        <v>1.0395535239195186</v>
      </c>
      <c r="AT162">
        <f>STDEV('Gal4 ctrl'!S160:AI160)/SQRT(COUNT('Gal4 ctrl'!S160:AI160))</f>
        <v>0.14523777357583026</v>
      </c>
      <c r="AU162">
        <f>STDEV('UAS ctrl'!S160:AI160)/SQRT(COUNT('UAS ctrl'!S160:AI160))</f>
        <v>9.2929678491380188E-2</v>
      </c>
      <c r="AV162">
        <f>STDEV(expt!S160:AI160)/SQRT(COUNT(expt!S160:AI160))</f>
        <v>0.15028339176677069</v>
      </c>
      <c r="AX162">
        <f>AVERAGE('Gal4 ctrl'!AZ160:BP160)</f>
        <v>1.0746108448238694</v>
      </c>
      <c r="AY162">
        <f>AVERAGE('UAS ctrl'!AZ160:BP160)</f>
        <v>0.87436426263624434</v>
      </c>
      <c r="AZ162">
        <f>AVERAGE(expt!AZ160:BP160)</f>
        <v>0.58583522481985473</v>
      </c>
      <c r="BB162">
        <f>STDEV('Gal4 ctrl'!AZ160:BP160)/SQRT(COUNT('Gal4 ctrl'!AZ160:BP160))</f>
        <v>4.9701315048280841E-2</v>
      </c>
      <c r="BC162">
        <f>STDEV('UAS ctrl'!AZ160:BP160)/SQRT(COUNT('UAS ctrl'!AZ160:BP160))</f>
        <v>0.14510797700242167</v>
      </c>
      <c r="BD162">
        <f>STDEV(expt!AZ160:BP160)/SQRT(COUNT(expt!AZ160:BP160))</f>
        <v>6.6033326331216377E-2</v>
      </c>
      <c r="BF162">
        <f>AVERAGE('Gal4 ctrl'!CG160:CW160)</f>
        <v>1.0745124042387604</v>
      </c>
      <c r="BG162">
        <f>AVERAGE('UAS ctrl'!CG160:CW160)</f>
        <v>0.66261238072560624</v>
      </c>
      <c r="BH162">
        <f>AVERAGE(expt!CG160:CW160)</f>
        <v>0.64653892368059984</v>
      </c>
      <c r="BJ162">
        <f>STDEV('Gal4 ctrl'!CG160:CW160)/SQRT(COUNT('Gal4 ctrl'!CG160:CW160))</f>
        <v>8.793372823970326E-2</v>
      </c>
      <c r="BK162">
        <f>STDEV('UAS ctrl'!CG160:CW160)/SQRT(COUNT('UAS ctrl'!CG160:CW160))</f>
        <v>0.1023822827456968</v>
      </c>
      <c r="BL162">
        <f>STDEV(expt!CG160:CW160)/SQRT(COUNT(expt!CG160:CW160))</f>
        <v>9.0875632087302149E-2</v>
      </c>
    </row>
    <row r="163" spans="15:64" x14ac:dyDescent="0.2">
      <c r="O163">
        <v>160</v>
      </c>
      <c r="P163">
        <f>AVERAGE('Gal4 ctrl'!C161:R161)</f>
        <v>5.3472414167028308</v>
      </c>
      <c r="Q163">
        <f>AVERAGE('UAS ctrl'!C161:R161)</f>
        <v>4.7308922870351866</v>
      </c>
      <c r="R163">
        <f>AVERAGE(expt!C161:R161)</f>
        <v>4.4528062843908147</v>
      </c>
      <c r="T163">
        <f>STDEV('Gal4 ctrl'!C161:R161)/SQRT(COUNT('Gal4 ctrl'!C161:R161))</f>
        <v>1.3257782145069898</v>
      </c>
      <c r="U163">
        <f>STDEV('UAS ctrl'!C161:R161)/SQRT(COUNT('UAS ctrl'!C161:R161))</f>
        <v>1.1151275839797337</v>
      </c>
      <c r="V163">
        <f>STDEV(expt!C161:R161)/SQRT(COUNT(expt!C161:R161))</f>
        <v>0.78695869317144185</v>
      </c>
      <c r="X163">
        <f>AVERAGE('Gal4 ctrl'!AJ161:AY161)</f>
        <v>5.1610024887564823</v>
      </c>
      <c r="Y163">
        <f>AVERAGE('UAS ctrl'!AJ161:AY161)</f>
        <v>3.6063313075283197</v>
      </c>
      <c r="Z163">
        <f>AVERAGE(expt!AJ161:AY161)</f>
        <v>1.8495002403454512</v>
      </c>
      <c r="AB163">
        <f>STDEV('Gal4 ctrl'!AJ161:AY161)/SQRT(COUNT('Gal4 ctrl'!AJ161:AY161))</f>
        <v>1.3281975403164217</v>
      </c>
      <c r="AC163">
        <f>STDEV('UAS ctrl'!AJ161:AY161)/SQRT(COUNT('UAS ctrl'!AJ161:AY161))</f>
        <v>0.83148584921642243</v>
      </c>
      <c r="AD163">
        <f>STDEV(expt!AJ161:AY161)/SQRT(COUNT(expt!AJ161:AY161))</f>
        <v>0.72063127736461174</v>
      </c>
      <c r="AF163">
        <f>AVERAGE('Gal4 ctrl'!BQ161:CF161)</f>
        <v>6.6413705008776898</v>
      </c>
      <c r="AG163">
        <f>AVERAGE('UAS ctrl'!BQ161:CF161)</f>
        <v>2.5154706438096865</v>
      </c>
      <c r="AH163">
        <f>AVERAGE(expt!BQ161:CF161)</f>
        <v>2.0427129942131939</v>
      </c>
      <c r="AJ163">
        <f>STDEV('Gal4 ctrl'!BQ161:CF161)/SQRT(COUNT('Gal4 ctrl'!BQ161:CF161))</f>
        <v>0.84421177631012256</v>
      </c>
      <c r="AK163">
        <f>STDEV('UAS ctrl'!BQ161:CF161)/SQRT(COUNT('UAS ctrl'!BQ161:CF161))</f>
        <v>0.74928405496618655</v>
      </c>
      <c r="AL163">
        <f>STDEV(expt!BQ161:CF161)/SQRT(COUNT(expt!BQ161:CF161))</f>
        <v>0.75152115489664184</v>
      </c>
      <c r="AP163">
        <f>AVERAGE('Gal4 ctrl'!S161:AI161)</f>
        <v>1.1820380278339924</v>
      </c>
      <c r="AQ163">
        <f>AVERAGE('UAS ctrl'!S161:AI161)</f>
        <v>0.93890209401037783</v>
      </c>
      <c r="AR163">
        <f>AVERAGE(expt!S161:AI161)</f>
        <v>0.95778096306522531</v>
      </c>
      <c r="AT163">
        <f>STDEV('Gal4 ctrl'!S161:AI161)/SQRT(COUNT('Gal4 ctrl'!S161:AI161))</f>
        <v>0.15944246082579222</v>
      </c>
      <c r="AU163">
        <f>STDEV('UAS ctrl'!S161:AI161)/SQRT(COUNT('UAS ctrl'!S161:AI161))</f>
        <v>7.1673247717715369E-2</v>
      </c>
      <c r="AV163">
        <f>STDEV(expt!S161:AI161)/SQRT(COUNT(expt!S161:AI161))</f>
        <v>7.9962947405135085E-2</v>
      </c>
      <c r="AX163">
        <f>AVERAGE('Gal4 ctrl'!AZ161:BP161)</f>
        <v>1.0270337353800401</v>
      </c>
      <c r="AY163">
        <f>AVERAGE('UAS ctrl'!AZ161:BP161)</f>
        <v>0.83534028207741884</v>
      </c>
      <c r="AZ163">
        <f>AVERAGE(expt!AZ161:BP161)</f>
        <v>0.56462177565528604</v>
      </c>
      <c r="BB163">
        <f>STDEV('Gal4 ctrl'!AZ161:BP161)/SQRT(COUNT('Gal4 ctrl'!AZ161:BP161))</f>
        <v>9.0907859542770142E-2</v>
      </c>
      <c r="BC163">
        <f>STDEV('UAS ctrl'!AZ161:BP161)/SQRT(COUNT('UAS ctrl'!AZ161:BP161))</f>
        <v>9.086487351076887E-2</v>
      </c>
      <c r="BD163">
        <f>STDEV(expt!AZ161:BP161)/SQRT(COUNT(expt!AZ161:BP161))</f>
        <v>5.0296243872190803E-2</v>
      </c>
      <c r="BF163">
        <f>AVERAGE('Gal4 ctrl'!CG161:CW161)</f>
        <v>1.0009377543505582</v>
      </c>
      <c r="BG163">
        <f>AVERAGE('UAS ctrl'!CG161:CW161)</f>
        <v>0.67409007471287319</v>
      </c>
      <c r="BH163">
        <f>AVERAGE(expt!CG161:CW161)</f>
        <v>0.61923705738569035</v>
      </c>
      <c r="BJ163">
        <f>STDEV('Gal4 ctrl'!CG161:CW161)/SQRT(COUNT('Gal4 ctrl'!CG161:CW161))</f>
        <v>8.5900124356231247E-2</v>
      </c>
      <c r="BK163">
        <f>STDEV('UAS ctrl'!CG161:CW161)/SQRT(COUNT('UAS ctrl'!CG161:CW161))</f>
        <v>9.2693281771881159E-2</v>
      </c>
      <c r="BL163">
        <f>STDEV(expt!CG161:CW161)/SQRT(COUNT(expt!CG161:CW161))</f>
        <v>8.7451376833193512E-2</v>
      </c>
    </row>
    <row r="164" spans="15:64" x14ac:dyDescent="0.2">
      <c r="O164">
        <v>161</v>
      </c>
      <c r="P164">
        <f>AVERAGE('Gal4 ctrl'!C162:R162)</f>
        <v>4.266131117763722</v>
      </c>
      <c r="Q164">
        <f>AVERAGE('UAS ctrl'!C162:R162)</f>
        <v>3.9955289761030208</v>
      </c>
      <c r="R164">
        <f>AVERAGE(expt!C162:R162)</f>
        <v>5.212536510047582</v>
      </c>
      <c r="T164">
        <f>STDEV('Gal4 ctrl'!C162:R162)/SQRT(COUNT('Gal4 ctrl'!C162:R162))</f>
        <v>1.0199357856687379</v>
      </c>
      <c r="U164">
        <f>STDEV('UAS ctrl'!C162:R162)/SQRT(COUNT('UAS ctrl'!C162:R162))</f>
        <v>0.92615584929959416</v>
      </c>
      <c r="V164">
        <f>STDEV(expt!C162:R162)/SQRT(COUNT(expt!C162:R162))</f>
        <v>0.63717110832474932</v>
      </c>
      <c r="X164">
        <f>AVERAGE('Gal4 ctrl'!AJ162:AY162)</f>
        <v>5.306365008137556</v>
      </c>
      <c r="Y164">
        <f>AVERAGE('UAS ctrl'!AJ162:AY162)</f>
        <v>3.7676706175728438</v>
      </c>
      <c r="Z164">
        <f>AVERAGE(expt!AJ162:AY162)</f>
        <v>1.9401630351991874</v>
      </c>
      <c r="AB164">
        <f>STDEV('Gal4 ctrl'!AJ162:AY162)/SQRT(COUNT('Gal4 ctrl'!AJ162:AY162))</f>
        <v>1.3637845363126702</v>
      </c>
      <c r="AC164">
        <f>STDEV('UAS ctrl'!AJ162:AY162)/SQRT(COUNT('UAS ctrl'!AJ162:AY162))</f>
        <v>0.87953877153938631</v>
      </c>
      <c r="AD164">
        <f>STDEV(expt!AJ162:AY162)/SQRT(COUNT(expt!AJ162:AY162))</f>
        <v>0.56942153486119806</v>
      </c>
      <c r="AF164">
        <f>AVERAGE('Gal4 ctrl'!BQ162:CF162)</f>
        <v>6.1099783525687865</v>
      </c>
      <c r="AG164">
        <f>AVERAGE('UAS ctrl'!BQ162:CF162)</f>
        <v>2.6321824908208988</v>
      </c>
      <c r="AH164">
        <f>AVERAGE(expt!BQ162:CF162)</f>
        <v>2.4766497569661428</v>
      </c>
      <c r="AJ164">
        <f>STDEV('Gal4 ctrl'!BQ162:CF162)/SQRT(COUNT('Gal4 ctrl'!BQ162:CF162))</f>
        <v>0.6834701847910496</v>
      </c>
      <c r="AK164">
        <f>STDEV('UAS ctrl'!BQ162:CF162)/SQRT(COUNT('UAS ctrl'!BQ162:CF162))</f>
        <v>0.83490943228608583</v>
      </c>
      <c r="AL164">
        <f>STDEV(expt!BQ162:CF162)/SQRT(COUNT(expt!BQ162:CF162))</f>
        <v>0.89037170019197498</v>
      </c>
      <c r="AP164">
        <f>AVERAGE('Gal4 ctrl'!S162:AI162)</f>
        <v>1.2527121006014208</v>
      </c>
      <c r="AQ164">
        <f>AVERAGE('UAS ctrl'!S162:AI162)</f>
        <v>0.9491601745109266</v>
      </c>
      <c r="AR164">
        <f>AVERAGE(expt!S162:AI162)</f>
        <v>0.96051161458400858</v>
      </c>
      <c r="AT164">
        <f>STDEV('Gal4 ctrl'!S162:AI162)/SQRT(COUNT('Gal4 ctrl'!S162:AI162))</f>
        <v>0.16641410937232398</v>
      </c>
      <c r="AU164">
        <f>STDEV('UAS ctrl'!S162:AI162)/SQRT(COUNT('UAS ctrl'!S162:AI162))</f>
        <v>6.9378374021512521E-2</v>
      </c>
      <c r="AV164">
        <f>STDEV(expt!S162:AI162)/SQRT(COUNT(expt!S162:AI162))</f>
        <v>8.0063479103491986E-2</v>
      </c>
      <c r="AX164">
        <f>AVERAGE('Gal4 ctrl'!AZ162:BP162)</f>
        <v>1.1169953356420854</v>
      </c>
      <c r="AY164">
        <f>AVERAGE('UAS ctrl'!AZ162:BP162)</f>
        <v>0.81284280261453157</v>
      </c>
      <c r="AZ164">
        <f>AVERAGE(expt!AZ162:BP162)</f>
        <v>0.68165866254836704</v>
      </c>
      <c r="BB164">
        <f>STDEV('Gal4 ctrl'!AZ162:BP162)/SQRT(COUNT('Gal4 ctrl'!AZ162:BP162))</f>
        <v>9.4086705549115579E-2</v>
      </c>
      <c r="BC164">
        <f>STDEV('UAS ctrl'!AZ162:BP162)/SQRT(COUNT('UAS ctrl'!AZ162:BP162))</f>
        <v>9.0361964963086641E-2</v>
      </c>
      <c r="BD164">
        <f>STDEV(expt!AZ162:BP162)/SQRT(COUNT(expt!AZ162:BP162))</f>
        <v>5.4623114757009594E-2</v>
      </c>
      <c r="BF164">
        <f>AVERAGE('Gal4 ctrl'!CG162:CW162)</f>
        <v>0.96198182349595829</v>
      </c>
      <c r="BG164">
        <f>AVERAGE('UAS ctrl'!CG162:CW162)</f>
        <v>0.66201439887292113</v>
      </c>
      <c r="BH164">
        <f>AVERAGE(expt!CG162:CW162)</f>
        <v>0.70748664267786932</v>
      </c>
      <c r="BJ164">
        <f>STDEV('Gal4 ctrl'!CG162:CW162)/SQRT(COUNT('Gal4 ctrl'!CG162:CW162))</f>
        <v>0.12188534012276594</v>
      </c>
      <c r="BK164">
        <f>STDEV('UAS ctrl'!CG162:CW162)/SQRT(COUNT('UAS ctrl'!CG162:CW162))</f>
        <v>9.3647885436669409E-2</v>
      </c>
      <c r="BL164">
        <f>STDEV(expt!CG162:CW162)/SQRT(COUNT(expt!CG162:CW162))</f>
        <v>0.1141848512933394</v>
      </c>
    </row>
    <row r="165" spans="15:64" x14ac:dyDescent="0.2">
      <c r="O165">
        <v>162</v>
      </c>
      <c r="P165">
        <f>AVERAGE('Gal4 ctrl'!C163:R163)</f>
        <v>4.8207479972576746</v>
      </c>
      <c r="Q165">
        <f>AVERAGE('UAS ctrl'!C163:R163)</f>
        <v>3.6675089442789623</v>
      </c>
      <c r="R165">
        <f>AVERAGE(expt!C163:R163)</f>
        <v>5.3799994140464023</v>
      </c>
      <c r="T165">
        <f>STDEV('Gal4 ctrl'!C163:R163)/SQRT(COUNT('Gal4 ctrl'!C163:R163))</f>
        <v>1.1933655356498589</v>
      </c>
      <c r="U165">
        <f>STDEV('UAS ctrl'!C163:R163)/SQRT(COUNT('UAS ctrl'!C163:R163))</f>
        <v>0.92316762874199776</v>
      </c>
      <c r="V165">
        <f>STDEV(expt!C163:R163)/SQRT(COUNT(expt!C163:R163))</f>
        <v>0.51784800471342407</v>
      </c>
      <c r="X165">
        <f>AVERAGE('Gal4 ctrl'!AJ163:AY163)</f>
        <v>5.3584285707308794</v>
      </c>
      <c r="Y165">
        <f>AVERAGE('UAS ctrl'!AJ163:AY163)</f>
        <v>3.6095349057210044</v>
      </c>
      <c r="Z165">
        <f>AVERAGE(expt!AJ163:AY163)</f>
        <v>2.2141426958460415</v>
      </c>
      <c r="AB165">
        <f>STDEV('Gal4 ctrl'!AJ163:AY163)/SQRT(COUNT('Gal4 ctrl'!AJ163:AY163))</f>
        <v>1.4402764097833936</v>
      </c>
      <c r="AC165">
        <f>STDEV('UAS ctrl'!AJ163:AY163)/SQRT(COUNT('UAS ctrl'!AJ163:AY163))</f>
        <v>0.89703872950804586</v>
      </c>
      <c r="AD165">
        <f>STDEV(expt!AJ163:AY163)/SQRT(COUNT(expt!AJ163:AY163))</f>
        <v>0.67351516349764251</v>
      </c>
      <c r="AF165">
        <f>AVERAGE('Gal4 ctrl'!BQ163:CF163)</f>
        <v>5.2844849550311634</v>
      </c>
      <c r="AG165">
        <f>AVERAGE('UAS ctrl'!BQ163:CF163)</f>
        <v>1.8566857083286787</v>
      </c>
      <c r="AH165">
        <f>AVERAGE(expt!BQ163:CF163)</f>
        <v>2.353877872867645</v>
      </c>
      <c r="AJ165">
        <f>STDEV('Gal4 ctrl'!BQ163:CF163)/SQRT(COUNT('Gal4 ctrl'!BQ163:CF163))</f>
        <v>0.31068995996324084</v>
      </c>
      <c r="AK165">
        <f>STDEV('UAS ctrl'!BQ163:CF163)/SQRT(COUNT('UAS ctrl'!BQ163:CF163))</f>
        <v>0.39440169607220793</v>
      </c>
      <c r="AL165">
        <f>STDEV(expt!BQ163:CF163)/SQRT(COUNT(expt!BQ163:CF163))</f>
        <v>0.88142245944151221</v>
      </c>
      <c r="AP165">
        <f>AVERAGE('Gal4 ctrl'!S163:AI163)</f>
        <v>1.4392208094751533</v>
      </c>
      <c r="AQ165">
        <f>AVERAGE('UAS ctrl'!S163:AI163)</f>
        <v>0.9377938178445312</v>
      </c>
      <c r="AR165">
        <f>AVERAGE(expt!S163:AI163)</f>
        <v>0.99879920409279954</v>
      </c>
      <c r="AT165">
        <f>STDEV('Gal4 ctrl'!S163:AI163)/SQRT(COUNT('Gal4 ctrl'!S163:AI163))</f>
        <v>0.21205724353682817</v>
      </c>
      <c r="AU165">
        <f>STDEV('UAS ctrl'!S163:AI163)/SQRT(COUNT('UAS ctrl'!S163:AI163))</f>
        <v>9.4082649001701338E-2</v>
      </c>
      <c r="AV165">
        <f>STDEV(expt!S163:AI163)/SQRT(COUNT(expt!S163:AI163))</f>
        <v>7.2101309422884272E-2</v>
      </c>
      <c r="AX165">
        <f>AVERAGE('Gal4 ctrl'!AZ163:BP163)</f>
        <v>1.085855650989455</v>
      </c>
      <c r="AY165">
        <f>AVERAGE('UAS ctrl'!AZ163:BP163)</f>
        <v>0.78138449519192699</v>
      </c>
      <c r="AZ165">
        <f>AVERAGE(expt!AZ163:BP163)</f>
        <v>0.71943547065352631</v>
      </c>
      <c r="BB165">
        <f>STDEV('Gal4 ctrl'!AZ163:BP163)/SQRT(COUNT('Gal4 ctrl'!AZ163:BP163))</f>
        <v>0.12089044431319407</v>
      </c>
      <c r="BC165">
        <f>STDEV('UAS ctrl'!AZ163:BP163)/SQRT(COUNT('UAS ctrl'!AZ163:BP163))</f>
        <v>9.80172596784427E-2</v>
      </c>
      <c r="BD165">
        <f>STDEV(expt!AZ163:BP163)/SQRT(COUNT(expt!AZ163:BP163))</f>
        <v>7.3537377327953804E-2</v>
      </c>
      <c r="BF165">
        <f>AVERAGE('Gal4 ctrl'!CG163:CW163)</f>
        <v>1.0448690754495595</v>
      </c>
      <c r="BG165">
        <f>AVERAGE('UAS ctrl'!CG163:CW163)</f>
        <v>0.67146221711369714</v>
      </c>
      <c r="BH165">
        <f>AVERAGE(expt!CG163:CW163)</f>
        <v>0.62358896757493443</v>
      </c>
      <c r="BJ165">
        <f>STDEV('Gal4 ctrl'!CG163:CW163)/SQRT(COUNT('Gal4 ctrl'!CG163:CW163))</f>
        <v>0.11952836162055126</v>
      </c>
      <c r="BK165">
        <f>STDEV('UAS ctrl'!CG163:CW163)/SQRT(COUNT('UAS ctrl'!CG163:CW163))</f>
        <v>7.1745111183027052E-2</v>
      </c>
      <c r="BL165">
        <f>STDEV(expt!CG163:CW163)/SQRT(COUNT(expt!CG163:CW163))</f>
        <v>9.5048648354930668E-2</v>
      </c>
    </row>
    <row r="166" spans="15:64" x14ac:dyDescent="0.2">
      <c r="O166">
        <v>163</v>
      </c>
      <c r="P166">
        <f>AVERAGE('Gal4 ctrl'!C164:R164)</f>
        <v>5.0376710712151525</v>
      </c>
      <c r="Q166">
        <f>AVERAGE('UAS ctrl'!C164:R164)</f>
        <v>3.8027059764701012</v>
      </c>
      <c r="R166">
        <f>AVERAGE(expt!C164:R164)</f>
        <v>4.2685408607903357</v>
      </c>
      <c r="T166">
        <f>STDEV('Gal4 ctrl'!C164:R164)/SQRT(COUNT('Gal4 ctrl'!C164:R164))</f>
        <v>1.2031246105031017</v>
      </c>
      <c r="U166">
        <f>STDEV('UAS ctrl'!C164:R164)/SQRT(COUNT('UAS ctrl'!C164:R164))</f>
        <v>0.83983989509777612</v>
      </c>
      <c r="V166">
        <f>STDEV(expt!C164:R164)/SQRT(COUNT(expt!C164:R164))</f>
        <v>0.76189053546292218</v>
      </c>
      <c r="X166">
        <f>AVERAGE('Gal4 ctrl'!AJ164:AY164)</f>
        <v>5.81436688170501</v>
      </c>
      <c r="Y166">
        <f>AVERAGE('UAS ctrl'!AJ164:AY164)</f>
        <v>4.033449721958335</v>
      </c>
      <c r="Z166">
        <f>AVERAGE(expt!AJ164:AY164)</f>
        <v>2.3288088240186653</v>
      </c>
      <c r="AB166">
        <f>STDEV('Gal4 ctrl'!AJ164:AY164)/SQRT(COUNT('Gal4 ctrl'!AJ164:AY164))</f>
        <v>0.75601242660942225</v>
      </c>
      <c r="AC166">
        <f>STDEV('UAS ctrl'!AJ164:AY164)/SQRT(COUNT('UAS ctrl'!AJ164:AY164))</f>
        <v>1.0557568517611826</v>
      </c>
      <c r="AD166">
        <f>STDEV(expt!AJ164:AY164)/SQRT(COUNT(expt!AJ164:AY164))</f>
        <v>0.81543239582444316</v>
      </c>
      <c r="AF166">
        <f>AVERAGE('Gal4 ctrl'!BQ164:CF164)</f>
        <v>5.6371886529946256</v>
      </c>
      <c r="AG166">
        <f>AVERAGE('UAS ctrl'!BQ164:CF164)</f>
        <v>1.8261366477092407</v>
      </c>
      <c r="AH166">
        <f>AVERAGE(expt!BQ164:CF164)</f>
        <v>1.9608878498370073</v>
      </c>
      <c r="AJ166">
        <f>STDEV('Gal4 ctrl'!BQ164:CF164)/SQRT(COUNT('Gal4 ctrl'!BQ164:CF164))</f>
        <v>1.0615043792871772</v>
      </c>
      <c r="AK166">
        <f>STDEV('UAS ctrl'!BQ164:CF164)/SQRT(COUNT('UAS ctrl'!BQ164:CF164))</f>
        <v>0.57679484198275577</v>
      </c>
      <c r="AL166">
        <f>STDEV(expt!BQ164:CF164)/SQRT(COUNT(expt!BQ164:CF164))</f>
        <v>0.8335357579737519</v>
      </c>
      <c r="AP166">
        <f>AVERAGE('Gal4 ctrl'!S164:AI164)</f>
        <v>1.2953501865152659</v>
      </c>
      <c r="AQ166">
        <f>AVERAGE('UAS ctrl'!S164:AI164)</f>
        <v>0.9815082469071551</v>
      </c>
      <c r="AR166">
        <f>AVERAGE(expt!S164:AI164)</f>
        <v>0.99850411990530585</v>
      </c>
      <c r="AT166">
        <f>STDEV('Gal4 ctrl'!S164:AI164)/SQRT(COUNT('Gal4 ctrl'!S164:AI164))</f>
        <v>0.11390852377632495</v>
      </c>
      <c r="AU166">
        <f>STDEV('UAS ctrl'!S164:AI164)/SQRT(COUNT('UAS ctrl'!S164:AI164))</f>
        <v>8.2984693678508803E-2</v>
      </c>
      <c r="AV166">
        <f>STDEV(expt!S164:AI164)/SQRT(COUNT(expt!S164:AI164))</f>
        <v>9.7120596465126066E-2</v>
      </c>
      <c r="AX166">
        <f>AVERAGE('Gal4 ctrl'!AZ164:BP164)</f>
        <v>1.0786755606994638</v>
      </c>
      <c r="AY166">
        <f>AVERAGE('UAS ctrl'!AZ164:BP164)</f>
        <v>0.74328081488846653</v>
      </c>
      <c r="AZ166">
        <f>AVERAGE(expt!AZ164:BP164)</f>
        <v>0.72725994663577465</v>
      </c>
      <c r="BB166">
        <f>STDEV('Gal4 ctrl'!AZ164:BP164)/SQRT(COUNT('Gal4 ctrl'!AZ164:BP164))</f>
        <v>5.5475795390733253E-2</v>
      </c>
      <c r="BC166">
        <f>STDEV('UAS ctrl'!AZ164:BP164)/SQRT(COUNT('UAS ctrl'!AZ164:BP164))</f>
        <v>6.3316787245499898E-2</v>
      </c>
      <c r="BD166">
        <f>STDEV(expt!AZ164:BP164)/SQRT(COUNT(expt!AZ164:BP164))</f>
        <v>0.10844953551560324</v>
      </c>
      <c r="BF166">
        <f>AVERAGE('Gal4 ctrl'!CG164:CW164)</f>
        <v>1.0808395130463326</v>
      </c>
      <c r="BG166">
        <f>AVERAGE('UAS ctrl'!CG164:CW164)</f>
        <v>0.62839483115262385</v>
      </c>
      <c r="BH166">
        <f>AVERAGE(expt!CG164:CW164)</f>
        <v>0.70602238054759869</v>
      </c>
      <c r="BJ166">
        <f>STDEV('Gal4 ctrl'!CG164:CW164)/SQRT(COUNT('Gal4 ctrl'!CG164:CW164))</f>
        <v>0.13936500726346035</v>
      </c>
      <c r="BK166">
        <f>STDEV('UAS ctrl'!CG164:CW164)/SQRT(COUNT('UAS ctrl'!CG164:CW164))</f>
        <v>9.2588439041151285E-2</v>
      </c>
      <c r="BL166">
        <f>STDEV(expt!CG164:CW164)/SQRT(COUNT(expt!CG164:CW164))</f>
        <v>0.10698437931304647</v>
      </c>
    </row>
    <row r="167" spans="15:64" x14ac:dyDescent="0.2">
      <c r="O167">
        <v>164</v>
      </c>
      <c r="P167">
        <f>AVERAGE('Gal4 ctrl'!C165:R165)</f>
        <v>5.4651209364785682</v>
      </c>
      <c r="Q167">
        <f>AVERAGE('UAS ctrl'!C165:R165)</f>
        <v>3.7344725689467801</v>
      </c>
      <c r="R167">
        <f>AVERAGE(expt!C165:R165)</f>
        <v>4.2114567397892744</v>
      </c>
      <c r="T167">
        <f>STDEV('Gal4 ctrl'!C165:R165)/SQRT(COUNT('Gal4 ctrl'!C165:R165))</f>
        <v>1.1209299221404678</v>
      </c>
      <c r="U167">
        <f>STDEV('UAS ctrl'!C165:R165)/SQRT(COUNT('UAS ctrl'!C165:R165))</f>
        <v>0.8726878805718784</v>
      </c>
      <c r="V167">
        <f>STDEV(expt!C165:R165)/SQRT(COUNT(expt!C165:R165))</f>
        <v>0.82677032668323291</v>
      </c>
      <c r="X167">
        <f>AVERAGE('Gal4 ctrl'!AJ165:AY165)</f>
        <v>6.1795018597492639</v>
      </c>
      <c r="Y167">
        <f>AVERAGE('UAS ctrl'!AJ165:AY165)</f>
        <v>4.5841844208907654</v>
      </c>
      <c r="Z167">
        <f>AVERAGE(expt!AJ165:AY165)</f>
        <v>2.3000410793731763</v>
      </c>
      <c r="AB167">
        <f>STDEV('Gal4 ctrl'!AJ165:AY165)/SQRT(COUNT('Gal4 ctrl'!AJ165:AY165))</f>
        <v>0.88353654293951001</v>
      </c>
      <c r="AC167">
        <f>STDEV('UAS ctrl'!AJ165:AY165)/SQRT(COUNT('UAS ctrl'!AJ165:AY165))</f>
        <v>1.1508503817401881</v>
      </c>
      <c r="AD167">
        <f>STDEV(expt!AJ165:AY165)/SQRT(COUNT(expt!AJ165:AY165))</f>
        <v>0.68529875644547322</v>
      </c>
      <c r="AF167">
        <f>AVERAGE('Gal4 ctrl'!BQ165:CF165)</f>
        <v>5.5457196566932954</v>
      </c>
      <c r="AG167">
        <f>AVERAGE('UAS ctrl'!BQ165:CF165)</f>
        <v>1.8836951844386995</v>
      </c>
      <c r="AH167">
        <f>AVERAGE(expt!BQ165:CF165)</f>
        <v>1.9431641508822832</v>
      </c>
      <c r="AJ167">
        <f>STDEV('Gal4 ctrl'!BQ165:CF165)/SQRT(COUNT('Gal4 ctrl'!BQ165:CF165))</f>
        <v>1.0456192513189788</v>
      </c>
      <c r="AK167">
        <f>STDEV('UAS ctrl'!BQ165:CF165)/SQRT(COUNT('UAS ctrl'!BQ165:CF165))</f>
        <v>0.57625055640169509</v>
      </c>
      <c r="AL167">
        <f>STDEV(expt!BQ165:CF165)/SQRT(COUNT(expt!BQ165:CF165))</f>
        <v>0.768215369154987</v>
      </c>
      <c r="AP167">
        <f>AVERAGE('Gal4 ctrl'!S165:AI165)</f>
        <v>1.3431189265009602</v>
      </c>
      <c r="AQ167">
        <f>AVERAGE('UAS ctrl'!S165:AI165)</f>
        <v>0.95145258377352293</v>
      </c>
      <c r="AR167">
        <f>AVERAGE(expt!S165:AI165)</f>
        <v>1.0550089798192852</v>
      </c>
      <c r="AT167">
        <f>STDEV('Gal4 ctrl'!S165:AI165)/SQRT(COUNT('Gal4 ctrl'!S165:AI165))</f>
        <v>0.11018863300383674</v>
      </c>
      <c r="AU167">
        <f>STDEV('UAS ctrl'!S165:AI165)/SQRT(COUNT('UAS ctrl'!S165:AI165))</f>
        <v>8.9647406856812661E-2</v>
      </c>
      <c r="AV167">
        <f>STDEV(expt!S165:AI165)/SQRT(COUNT(expt!S165:AI165))</f>
        <v>6.0330676639336847E-2</v>
      </c>
      <c r="AX167">
        <f>AVERAGE('Gal4 ctrl'!AZ165:BP165)</f>
        <v>1.0487898398709603</v>
      </c>
      <c r="AY167">
        <f>AVERAGE('UAS ctrl'!AZ165:BP165)</f>
        <v>0.82538411167052272</v>
      </c>
      <c r="AZ167">
        <f>AVERAGE(expt!AZ165:BP165)</f>
        <v>0.68454404915347811</v>
      </c>
      <c r="BB167">
        <f>STDEV('Gal4 ctrl'!AZ165:BP165)/SQRT(COUNT('Gal4 ctrl'!AZ165:BP165))</f>
        <v>3.6641972066527563E-2</v>
      </c>
      <c r="BC167">
        <f>STDEV('UAS ctrl'!AZ165:BP165)/SQRT(COUNT('UAS ctrl'!AZ165:BP165))</f>
        <v>8.4623303184645463E-2</v>
      </c>
      <c r="BD167">
        <f>STDEV(expt!AZ165:BP165)/SQRT(COUNT(expt!AZ165:BP165))</f>
        <v>5.0512557187968349E-2</v>
      </c>
      <c r="BF167">
        <f>AVERAGE('Gal4 ctrl'!CG165:CW165)</f>
        <v>1.0518642559378633</v>
      </c>
      <c r="BG167">
        <f>AVERAGE('UAS ctrl'!CG165:CW165)</f>
        <v>0.63158636064788898</v>
      </c>
      <c r="BH167">
        <f>AVERAGE(expt!CG165:CW165)</f>
        <v>0.65288648469532395</v>
      </c>
      <c r="BJ167">
        <f>STDEV('Gal4 ctrl'!CG165:CW165)/SQRT(COUNT('Gal4 ctrl'!CG165:CW165))</f>
        <v>0.13453642355145901</v>
      </c>
      <c r="BK167">
        <f>STDEV('UAS ctrl'!CG165:CW165)/SQRT(COUNT('UAS ctrl'!CG165:CW165))</f>
        <v>7.5216384381275772E-2</v>
      </c>
      <c r="BL167">
        <f>STDEV(expt!CG165:CW165)/SQRT(COUNT(expt!CG165:CW165))</f>
        <v>0.10662455843729579</v>
      </c>
    </row>
    <row r="168" spans="15:64" x14ac:dyDescent="0.2">
      <c r="O168">
        <v>165</v>
      </c>
      <c r="P168">
        <f>AVERAGE('Gal4 ctrl'!C166:R166)</f>
        <v>5.9898526482126622</v>
      </c>
      <c r="Q168">
        <f>AVERAGE('UAS ctrl'!C166:R166)</f>
        <v>3.2628083407890389</v>
      </c>
      <c r="R168">
        <f>AVERAGE(expt!C166:R166)</f>
        <v>5.0886116645969679</v>
      </c>
      <c r="T168">
        <f>STDEV('Gal4 ctrl'!C166:R166)/SQRT(COUNT('Gal4 ctrl'!C166:R166))</f>
        <v>1.3603423277965647</v>
      </c>
      <c r="U168">
        <f>STDEV('UAS ctrl'!C166:R166)/SQRT(COUNT('UAS ctrl'!C166:R166))</f>
        <v>0.70218156377124441</v>
      </c>
      <c r="V168">
        <f>STDEV(expt!C166:R166)/SQRT(COUNT(expt!C166:R166))</f>
        <v>0.59571527493383947</v>
      </c>
      <c r="X168">
        <f>AVERAGE('Gal4 ctrl'!AJ166:AY166)</f>
        <v>6.3377637917592216</v>
      </c>
      <c r="Y168">
        <f>AVERAGE('UAS ctrl'!AJ166:AY166)</f>
        <v>3.4873019876346087</v>
      </c>
      <c r="Z168">
        <f>AVERAGE(expt!AJ166:AY166)</f>
        <v>2.4186137132036616</v>
      </c>
      <c r="AB168">
        <f>STDEV('Gal4 ctrl'!AJ166:AY166)/SQRT(COUNT('Gal4 ctrl'!AJ166:AY166))</f>
        <v>1.0116885663851178</v>
      </c>
      <c r="AC168">
        <f>STDEV('UAS ctrl'!AJ166:AY166)/SQRT(COUNT('UAS ctrl'!AJ166:AY166))</f>
        <v>0.95015324340138119</v>
      </c>
      <c r="AD168">
        <f>STDEV(expt!AJ166:AY166)/SQRT(COUNT(expt!AJ166:AY166))</f>
        <v>0.53539488894063814</v>
      </c>
      <c r="AF168">
        <f>AVERAGE('Gal4 ctrl'!BQ166:CF166)</f>
        <v>4.8677274956458563</v>
      </c>
      <c r="AG168">
        <f>AVERAGE('UAS ctrl'!BQ166:CF166)</f>
        <v>2.1272016359350281</v>
      </c>
      <c r="AH168">
        <f>AVERAGE(expt!BQ166:CF166)</f>
        <v>1.9519383843897986</v>
      </c>
      <c r="AJ168">
        <f>STDEV('Gal4 ctrl'!BQ166:CF166)/SQRT(COUNT('Gal4 ctrl'!BQ166:CF166))</f>
        <v>0.46472682302814305</v>
      </c>
      <c r="AK168">
        <f>STDEV('UAS ctrl'!BQ166:CF166)/SQRT(COUNT('UAS ctrl'!BQ166:CF166))</f>
        <v>0.58311522485445655</v>
      </c>
      <c r="AL168">
        <f>STDEV(expt!BQ166:CF166)/SQRT(COUNT(expt!BQ166:CF166))</f>
        <v>0.72617905871436628</v>
      </c>
      <c r="AP168">
        <f>AVERAGE('Gal4 ctrl'!S166:AI166)</f>
        <v>1.3029994535437814</v>
      </c>
      <c r="AQ168">
        <f>AVERAGE('UAS ctrl'!S166:AI166)</f>
        <v>0.94940275988388967</v>
      </c>
      <c r="AR168">
        <f>AVERAGE(expt!S166:AI166)</f>
        <v>0.93928899309983749</v>
      </c>
      <c r="AT168">
        <f>STDEV('Gal4 ctrl'!S166:AI166)/SQRT(COUNT('Gal4 ctrl'!S166:AI166))</f>
        <v>0.18384533323794092</v>
      </c>
      <c r="AU168">
        <f>STDEV('UAS ctrl'!S166:AI166)/SQRT(COUNT('UAS ctrl'!S166:AI166))</f>
        <v>0.10894630604097731</v>
      </c>
      <c r="AV168">
        <f>STDEV(expt!S166:AI166)/SQRT(COUNT(expt!S166:AI166))</f>
        <v>6.8360375421659472E-2</v>
      </c>
      <c r="AX168">
        <f>AVERAGE('Gal4 ctrl'!AZ166:BP166)</f>
        <v>1.0362148549455408</v>
      </c>
      <c r="AY168">
        <f>AVERAGE('UAS ctrl'!AZ166:BP166)</f>
        <v>0.86378510436435862</v>
      </c>
      <c r="AZ168">
        <f>AVERAGE(expt!AZ166:BP166)</f>
        <v>0.73603362557967345</v>
      </c>
      <c r="BB168">
        <f>STDEV('Gal4 ctrl'!AZ166:BP166)/SQRT(COUNT('Gal4 ctrl'!AZ166:BP166))</f>
        <v>4.2672839466977294E-2</v>
      </c>
      <c r="BC168">
        <f>STDEV('UAS ctrl'!AZ166:BP166)/SQRT(COUNT('UAS ctrl'!AZ166:BP166))</f>
        <v>0.11425966177148535</v>
      </c>
      <c r="BD168">
        <f>STDEV(expt!AZ166:BP166)/SQRT(COUNT(expt!AZ166:BP166))</f>
        <v>4.1861844293643855E-2</v>
      </c>
      <c r="BF168">
        <f>AVERAGE('Gal4 ctrl'!CG166:CW166)</f>
        <v>0.98003548763835868</v>
      </c>
      <c r="BG168">
        <f>AVERAGE('UAS ctrl'!CG166:CW166)</f>
        <v>0.6920866149316266</v>
      </c>
      <c r="BH168">
        <f>AVERAGE(expt!CG166:CW166)</f>
        <v>0.57923354401306126</v>
      </c>
      <c r="BJ168">
        <f>STDEV('Gal4 ctrl'!CG166:CW166)/SQRT(COUNT('Gal4 ctrl'!CG166:CW166))</f>
        <v>9.0250249517309505E-2</v>
      </c>
      <c r="BK168">
        <f>STDEV('UAS ctrl'!CG166:CW166)/SQRT(COUNT('UAS ctrl'!CG166:CW166))</f>
        <v>0.1154789631436518</v>
      </c>
      <c r="BL168">
        <f>STDEV(expt!CG166:CW166)/SQRT(COUNT(expt!CG166:CW166))</f>
        <v>7.8075307679154618E-2</v>
      </c>
    </row>
    <row r="169" spans="15:64" x14ac:dyDescent="0.2">
      <c r="O169">
        <v>166</v>
      </c>
      <c r="P169">
        <f>AVERAGE('Gal4 ctrl'!C167:R167)</f>
        <v>6.2368220113772805</v>
      </c>
      <c r="Q169">
        <f>AVERAGE('UAS ctrl'!C167:R167)</f>
        <v>3.7975752606884527</v>
      </c>
      <c r="R169">
        <f>AVERAGE(expt!C167:R167)</f>
        <v>5.06109245996862</v>
      </c>
      <c r="T169">
        <f>STDEV('Gal4 ctrl'!C167:R167)/SQRT(COUNT('Gal4 ctrl'!C167:R167))</f>
        <v>1.5844359783758861</v>
      </c>
      <c r="U169">
        <f>STDEV('UAS ctrl'!C167:R167)/SQRT(COUNT('UAS ctrl'!C167:R167))</f>
        <v>0.78515700099380992</v>
      </c>
      <c r="V169">
        <f>STDEV(expt!C167:R167)/SQRT(COUNT(expt!C167:R167))</f>
        <v>0.54145898531004466</v>
      </c>
      <c r="X169">
        <f>AVERAGE('Gal4 ctrl'!AJ167:AY167)</f>
        <v>6.7972014213255791</v>
      </c>
      <c r="Y169">
        <f>AVERAGE('UAS ctrl'!AJ167:AY167)</f>
        <v>3.9151527547208325</v>
      </c>
      <c r="Z169">
        <f>AVERAGE(expt!AJ167:AY167)</f>
        <v>3.2113981045965754</v>
      </c>
      <c r="AB169">
        <f>STDEV('Gal4 ctrl'!AJ167:AY167)/SQRT(COUNT('Gal4 ctrl'!AJ167:AY167))</f>
        <v>1.1401191253501608</v>
      </c>
      <c r="AC169">
        <f>STDEV('UAS ctrl'!AJ167:AY167)/SQRT(COUNT('UAS ctrl'!AJ167:AY167))</f>
        <v>1.1176641787663937</v>
      </c>
      <c r="AD169">
        <f>STDEV(expt!AJ167:AY167)/SQRT(COUNT(expt!AJ167:AY167))</f>
        <v>0.65051737439305413</v>
      </c>
      <c r="AF169">
        <f>AVERAGE('Gal4 ctrl'!BQ167:CF167)</f>
        <v>5.5970119375894329</v>
      </c>
      <c r="AG169">
        <f>AVERAGE('UAS ctrl'!BQ167:CF167)</f>
        <v>2.437649808307881</v>
      </c>
      <c r="AH169">
        <f>AVERAGE(expt!BQ167:CF167)</f>
        <v>1.5849590447277624</v>
      </c>
      <c r="AJ169">
        <f>STDEV('Gal4 ctrl'!BQ167:CF167)/SQRT(COUNT('Gal4 ctrl'!BQ167:CF167))</f>
        <v>0.74833832407881284</v>
      </c>
      <c r="AK169">
        <f>STDEV('UAS ctrl'!BQ167:CF167)/SQRT(COUNT('UAS ctrl'!BQ167:CF167))</f>
        <v>0.90629814557177735</v>
      </c>
      <c r="AL169">
        <f>STDEV(expt!BQ167:CF167)/SQRT(COUNT(expt!BQ167:CF167))</f>
        <v>0.47986159597759492</v>
      </c>
      <c r="AP169">
        <f>AVERAGE('Gal4 ctrl'!S167:AI167)</f>
        <v>1.2394173626883005</v>
      </c>
      <c r="AQ169">
        <f>AVERAGE('UAS ctrl'!S167:AI167)</f>
        <v>0.89069376176580528</v>
      </c>
      <c r="AR169">
        <f>AVERAGE(expt!S167:AI167)</f>
        <v>0.9567222228779807</v>
      </c>
      <c r="AT169">
        <f>STDEV('Gal4 ctrl'!S167:AI167)/SQRT(COUNT('Gal4 ctrl'!S167:AI167))</f>
        <v>0.16310260071122928</v>
      </c>
      <c r="AU169">
        <f>STDEV('UAS ctrl'!S167:AI167)/SQRT(COUNT('UAS ctrl'!S167:AI167))</f>
        <v>8.948726897050184E-2</v>
      </c>
      <c r="AV169">
        <f>STDEV(expt!S167:AI167)/SQRT(COUNT(expt!S167:AI167))</f>
        <v>8.106964648303519E-2</v>
      </c>
      <c r="AX169">
        <f>AVERAGE('Gal4 ctrl'!AZ167:BP167)</f>
        <v>1.1204151735399441</v>
      </c>
      <c r="AY169">
        <f>AVERAGE('UAS ctrl'!AZ167:BP167)</f>
        <v>0.87830136998486574</v>
      </c>
      <c r="AZ169">
        <f>AVERAGE(expt!AZ167:BP167)</f>
        <v>0.76403035527939023</v>
      </c>
      <c r="BB169">
        <f>STDEV('Gal4 ctrl'!AZ167:BP167)/SQRT(COUNT('Gal4 ctrl'!AZ167:BP167))</f>
        <v>7.9021353547988532E-2</v>
      </c>
      <c r="BC169">
        <f>STDEV('UAS ctrl'!AZ167:BP167)/SQRT(COUNT('UAS ctrl'!AZ167:BP167))</f>
        <v>0.11498756930420455</v>
      </c>
      <c r="BD169">
        <f>STDEV(expt!AZ167:BP167)/SQRT(COUNT(expt!AZ167:BP167))</f>
        <v>5.6581648873245995E-2</v>
      </c>
      <c r="BF169">
        <f>AVERAGE('Gal4 ctrl'!CG167:CW167)</f>
        <v>1.0107907895580575</v>
      </c>
      <c r="BG169">
        <f>AVERAGE('UAS ctrl'!CG167:CW167)</f>
        <v>0.73342700981152553</v>
      </c>
      <c r="BH169">
        <f>AVERAGE(expt!CG167:CW167)</f>
        <v>0.6951142024451572</v>
      </c>
      <c r="BJ169">
        <f>STDEV('Gal4 ctrl'!CG167:CW167)/SQRT(COUNT('Gal4 ctrl'!CG167:CW167))</f>
        <v>0.1181743312084967</v>
      </c>
      <c r="BK169">
        <f>STDEV('UAS ctrl'!CG167:CW167)/SQRT(COUNT('UAS ctrl'!CG167:CW167))</f>
        <v>0.11629746114505932</v>
      </c>
      <c r="BL169">
        <f>STDEV(expt!CG167:CW167)/SQRT(COUNT(expt!CG167:CW167))</f>
        <v>7.7439235492935771E-2</v>
      </c>
    </row>
    <row r="170" spans="15:64" x14ac:dyDescent="0.2">
      <c r="O170">
        <v>167</v>
      </c>
      <c r="P170">
        <f>AVERAGE('Gal4 ctrl'!C168:R168)</f>
        <v>5.8338182280158604</v>
      </c>
      <c r="Q170">
        <f>AVERAGE('UAS ctrl'!C168:R168)</f>
        <v>4.1742605873742171</v>
      </c>
      <c r="R170">
        <f>AVERAGE(expt!C168:R168)</f>
        <v>4.8735089753064349</v>
      </c>
      <c r="T170">
        <f>STDEV('Gal4 ctrl'!C168:R168)/SQRT(COUNT('Gal4 ctrl'!C168:R168))</f>
        <v>1.4118294350707876</v>
      </c>
      <c r="U170">
        <f>STDEV('UAS ctrl'!C168:R168)/SQRT(COUNT('UAS ctrl'!C168:R168))</f>
        <v>0.94487902513522326</v>
      </c>
      <c r="V170">
        <f>STDEV(expt!C168:R168)/SQRT(COUNT(expt!C168:R168))</f>
        <v>1.1052682282928239</v>
      </c>
      <c r="X170">
        <f>AVERAGE('Gal4 ctrl'!AJ168:AY168)</f>
        <v>6.7436108977364402</v>
      </c>
      <c r="Y170">
        <f>AVERAGE('UAS ctrl'!AJ168:AY168)</f>
        <v>4.2667453044517885</v>
      </c>
      <c r="Z170">
        <f>AVERAGE(expt!AJ168:AY168)</f>
        <v>2.7953065151739129</v>
      </c>
      <c r="AB170">
        <f>STDEV('Gal4 ctrl'!AJ168:AY168)/SQRT(COUNT('Gal4 ctrl'!AJ168:AY168))</f>
        <v>1.0100802998978466</v>
      </c>
      <c r="AC170">
        <f>STDEV('UAS ctrl'!AJ168:AY168)/SQRT(COUNT('UAS ctrl'!AJ168:AY168))</f>
        <v>1.3491755995789505</v>
      </c>
      <c r="AD170">
        <f>STDEV(expt!AJ168:AY168)/SQRT(COUNT(expt!AJ168:AY168))</f>
        <v>0.49487498249761769</v>
      </c>
      <c r="AF170">
        <f>AVERAGE('Gal4 ctrl'!BQ168:CF168)</f>
        <v>5.3887668889065479</v>
      </c>
      <c r="AG170">
        <f>AVERAGE('UAS ctrl'!BQ168:CF168)</f>
        <v>2.5999878059471424</v>
      </c>
      <c r="AH170">
        <f>AVERAGE(expt!BQ168:CF168)</f>
        <v>1.3862963561300317</v>
      </c>
      <c r="AJ170">
        <f>STDEV('Gal4 ctrl'!BQ168:CF168)/SQRT(COUNT('Gal4 ctrl'!BQ168:CF168))</f>
        <v>0.41433990286981659</v>
      </c>
      <c r="AK170">
        <f>STDEV('UAS ctrl'!BQ168:CF168)/SQRT(COUNT('UAS ctrl'!BQ168:CF168))</f>
        <v>0.84713431091637015</v>
      </c>
      <c r="AL170">
        <f>STDEV(expt!BQ168:CF168)/SQRT(COUNT(expt!BQ168:CF168))</f>
        <v>0.41146243337932931</v>
      </c>
      <c r="AP170">
        <f>AVERAGE('Gal4 ctrl'!S168:AI168)</f>
        <v>1.2245468324551478</v>
      </c>
      <c r="AQ170">
        <f>AVERAGE('UAS ctrl'!S168:AI168)</f>
        <v>1.0337219329376268</v>
      </c>
      <c r="AR170">
        <f>AVERAGE(expt!S168:AI168)</f>
        <v>0.9476451149128523</v>
      </c>
      <c r="AT170">
        <f>STDEV('Gal4 ctrl'!S168:AI168)/SQRT(COUNT('Gal4 ctrl'!S168:AI168))</f>
        <v>0.22189099919911942</v>
      </c>
      <c r="AU170">
        <f>STDEV('UAS ctrl'!S168:AI168)/SQRT(COUNT('UAS ctrl'!S168:AI168))</f>
        <v>0.10823633786208364</v>
      </c>
      <c r="AV170">
        <f>STDEV(expt!S168:AI168)/SQRT(COUNT(expt!S168:AI168))</f>
        <v>7.7290652568453605E-2</v>
      </c>
      <c r="AX170">
        <f>AVERAGE('Gal4 ctrl'!AZ168:BP168)</f>
        <v>1.0217810710064108</v>
      </c>
      <c r="AY170">
        <f>AVERAGE('UAS ctrl'!AZ168:BP168)</f>
        <v>0.85062799919740406</v>
      </c>
      <c r="AZ170">
        <f>AVERAGE(expt!AZ168:BP168)</f>
        <v>0.74977338620572542</v>
      </c>
      <c r="BB170">
        <f>STDEV('Gal4 ctrl'!AZ168:BP168)/SQRT(COUNT('Gal4 ctrl'!AZ168:BP168))</f>
        <v>7.3187511813402412E-2</v>
      </c>
      <c r="BC170">
        <f>STDEV('UAS ctrl'!AZ168:BP168)/SQRT(COUNT('UAS ctrl'!AZ168:BP168))</f>
        <v>0.11660735195866724</v>
      </c>
      <c r="BD170">
        <f>STDEV(expt!AZ168:BP168)/SQRT(COUNT(expt!AZ168:BP168))</f>
        <v>6.271749621568902E-2</v>
      </c>
      <c r="BF170">
        <f>AVERAGE('Gal4 ctrl'!CG168:CW168)</f>
        <v>1.0456211227850707</v>
      </c>
      <c r="BG170">
        <f>AVERAGE('UAS ctrl'!CG168:CW168)</f>
        <v>0.76825587463857337</v>
      </c>
      <c r="BH170">
        <f>AVERAGE(expt!CG168:CW168)</f>
        <v>0.61079599840499676</v>
      </c>
      <c r="BJ170">
        <f>STDEV('Gal4 ctrl'!CG168:CW168)/SQRT(COUNT('Gal4 ctrl'!CG168:CW168))</f>
        <v>8.8928331066040492E-2</v>
      </c>
      <c r="BK170">
        <f>STDEV('UAS ctrl'!CG168:CW168)/SQRT(COUNT('UAS ctrl'!CG168:CW168))</f>
        <v>0.1363001169225829</v>
      </c>
      <c r="BL170">
        <f>STDEV(expt!CG168:CW168)/SQRT(COUNT(expt!CG168:CW168))</f>
        <v>9.8483962823282006E-2</v>
      </c>
    </row>
    <row r="171" spans="15:64" x14ac:dyDescent="0.2">
      <c r="O171">
        <v>168</v>
      </c>
      <c r="P171">
        <f>AVERAGE('Gal4 ctrl'!C169:R169)</f>
        <v>5.2283751784345309</v>
      </c>
      <c r="Q171">
        <f>AVERAGE('UAS ctrl'!C169:R169)</f>
        <v>4.387502718889003</v>
      </c>
      <c r="R171">
        <f>AVERAGE(expt!C169:R169)</f>
        <v>4.9036000127230501</v>
      </c>
      <c r="T171">
        <f>STDEV('Gal4 ctrl'!C169:R169)/SQRT(COUNT('Gal4 ctrl'!C169:R169))</f>
        <v>1.2117781296763255</v>
      </c>
      <c r="U171">
        <f>STDEV('UAS ctrl'!C169:R169)/SQRT(COUNT('UAS ctrl'!C169:R169))</f>
        <v>0.90913154446561195</v>
      </c>
      <c r="V171">
        <f>STDEV(expt!C169:R169)/SQRT(COUNT(expt!C169:R169))</f>
        <v>1.1920804275287089</v>
      </c>
      <c r="X171">
        <f>AVERAGE('Gal4 ctrl'!AJ169:AY169)</f>
        <v>6.1159959164229472</v>
      </c>
      <c r="Y171">
        <f>AVERAGE('UAS ctrl'!AJ169:AY169)</f>
        <v>4.4083032694748496</v>
      </c>
      <c r="Z171">
        <f>AVERAGE(expt!AJ169:AY169)</f>
        <v>2.8361583934785402</v>
      </c>
      <c r="AB171">
        <f>STDEV('Gal4 ctrl'!AJ169:AY169)/SQRT(COUNT('Gal4 ctrl'!AJ169:AY169))</f>
        <v>0.99333568228381142</v>
      </c>
      <c r="AC171">
        <f>STDEV('UAS ctrl'!AJ169:AY169)/SQRT(COUNT('UAS ctrl'!AJ169:AY169))</f>
        <v>1.3895835025106613</v>
      </c>
      <c r="AD171">
        <f>STDEV(expt!AJ169:AY169)/SQRT(COUNT(expt!AJ169:AY169))</f>
        <v>0.50026622051247815</v>
      </c>
      <c r="AF171">
        <f>AVERAGE('Gal4 ctrl'!BQ169:CF169)</f>
        <v>5.8885053608479456</v>
      </c>
      <c r="AG171">
        <f>AVERAGE('UAS ctrl'!BQ169:CF169)</f>
        <v>3.1700043873762085</v>
      </c>
      <c r="AH171">
        <f>AVERAGE(expt!BQ169:CF169)</f>
        <v>1.5625839433075592</v>
      </c>
      <c r="AJ171">
        <f>STDEV('Gal4 ctrl'!BQ169:CF169)/SQRT(COUNT('Gal4 ctrl'!BQ169:CF169))</f>
        <v>0.4944464837845739</v>
      </c>
      <c r="AK171">
        <f>STDEV('UAS ctrl'!BQ169:CF169)/SQRT(COUNT('UAS ctrl'!BQ169:CF169))</f>
        <v>1.0223014284768437</v>
      </c>
      <c r="AL171">
        <f>STDEV(expt!BQ169:CF169)/SQRT(COUNT(expt!BQ169:CF169))</f>
        <v>0.5653327959872223</v>
      </c>
      <c r="AP171">
        <f>AVERAGE('Gal4 ctrl'!S169:AI169)</f>
        <v>1.1504264615248228</v>
      </c>
      <c r="AQ171">
        <f>AVERAGE('UAS ctrl'!S169:AI169)</f>
        <v>0.98445545877119045</v>
      </c>
      <c r="AR171">
        <f>AVERAGE(expt!S169:AI169)</f>
        <v>0.90895920040187683</v>
      </c>
      <c r="AT171">
        <f>STDEV('Gal4 ctrl'!S169:AI169)/SQRT(COUNT('Gal4 ctrl'!S169:AI169))</f>
        <v>0.18062382629412005</v>
      </c>
      <c r="AU171">
        <f>STDEV('UAS ctrl'!S169:AI169)/SQRT(COUNT('UAS ctrl'!S169:AI169))</f>
        <v>9.510734007540092E-2</v>
      </c>
      <c r="AV171">
        <f>STDEV(expt!S169:AI169)/SQRT(COUNT(expt!S169:AI169))</f>
        <v>0.11353546288131622</v>
      </c>
      <c r="AX171">
        <f>AVERAGE('Gal4 ctrl'!AZ169:BP169)</f>
        <v>1.1206328691436784</v>
      </c>
      <c r="AY171">
        <f>AVERAGE('UAS ctrl'!AZ169:BP169)</f>
        <v>0.76405333317350299</v>
      </c>
      <c r="AZ171">
        <f>AVERAGE(expt!AZ169:BP169)</f>
        <v>0.84536496971843667</v>
      </c>
      <c r="BB171">
        <f>STDEV('Gal4 ctrl'!AZ169:BP169)/SQRT(COUNT('Gal4 ctrl'!AZ169:BP169))</f>
        <v>8.0223433080839179E-2</v>
      </c>
      <c r="BC171">
        <f>STDEV('UAS ctrl'!AZ169:BP169)/SQRT(COUNT('UAS ctrl'!AZ169:BP169))</f>
        <v>7.981561333815268E-2</v>
      </c>
      <c r="BD171">
        <f>STDEV(expt!AZ169:BP169)/SQRT(COUNT(expt!AZ169:BP169))</f>
        <v>4.0016875281366583E-2</v>
      </c>
      <c r="BF171">
        <f>AVERAGE('Gal4 ctrl'!CG169:CW169)</f>
        <v>1.0902488251868283</v>
      </c>
      <c r="BG171">
        <f>AVERAGE('UAS ctrl'!CG169:CW169)</f>
        <v>0.71148190182827653</v>
      </c>
      <c r="BH171">
        <f>AVERAGE(expt!CG169:CW169)</f>
        <v>0.59137513302775535</v>
      </c>
      <c r="BJ171">
        <f>STDEV('Gal4 ctrl'!CG169:CW169)/SQRT(COUNT('Gal4 ctrl'!CG169:CW169))</f>
        <v>8.3652879752270315E-2</v>
      </c>
      <c r="BK171">
        <f>STDEV('UAS ctrl'!CG169:CW169)/SQRT(COUNT('UAS ctrl'!CG169:CW169))</f>
        <v>7.3072281736918446E-2</v>
      </c>
      <c r="BL171">
        <f>STDEV(expt!CG169:CW169)/SQRT(COUNT(expt!CG169:CW169))</f>
        <v>7.2811966218399554E-2</v>
      </c>
    </row>
    <row r="172" spans="15:64" x14ac:dyDescent="0.2">
      <c r="O172">
        <v>169</v>
      </c>
      <c r="P172">
        <f>AVERAGE('Gal4 ctrl'!C170:R170)</f>
        <v>5.7606506021275639</v>
      </c>
      <c r="Q172">
        <f>AVERAGE('UAS ctrl'!C170:R170)</f>
        <v>4.4555160516212746</v>
      </c>
      <c r="R172">
        <f>AVERAGE(expt!C170:R170)</f>
        <v>4.1856683840256297</v>
      </c>
      <c r="T172">
        <f>STDEV('Gal4 ctrl'!C170:R170)/SQRT(COUNT('Gal4 ctrl'!C170:R170))</f>
        <v>1.1754766370227019</v>
      </c>
      <c r="U172">
        <f>STDEV('UAS ctrl'!C170:R170)/SQRT(COUNT('UAS ctrl'!C170:R170))</f>
        <v>0.80486140724061384</v>
      </c>
      <c r="V172">
        <f>STDEV(expt!C170:R170)/SQRT(COUNT(expt!C170:R170))</f>
        <v>0.80328903092770099</v>
      </c>
      <c r="X172">
        <f>AVERAGE('Gal4 ctrl'!AJ170:AY170)</f>
        <v>5.8273065900474927</v>
      </c>
      <c r="Y172">
        <f>AVERAGE('UAS ctrl'!AJ170:AY170)</f>
        <v>3.7421703337361567</v>
      </c>
      <c r="Z172">
        <f>AVERAGE(expt!AJ170:AY170)</f>
        <v>3.5421518441384872</v>
      </c>
      <c r="AB172">
        <f>STDEV('Gal4 ctrl'!AJ170:AY170)/SQRT(COUNT('Gal4 ctrl'!AJ170:AY170))</f>
        <v>0.96289607054912185</v>
      </c>
      <c r="AC172">
        <f>STDEV('UAS ctrl'!AJ170:AY170)/SQRT(COUNT('UAS ctrl'!AJ170:AY170))</f>
        <v>1.2297564504941805</v>
      </c>
      <c r="AD172">
        <f>STDEV(expt!AJ170:AY170)/SQRT(COUNT(expt!AJ170:AY170))</f>
        <v>0.4071310848026371</v>
      </c>
      <c r="AF172">
        <f>AVERAGE('Gal4 ctrl'!BQ170:CF170)</f>
        <v>4.3161172488381672</v>
      </c>
      <c r="AG172">
        <f>AVERAGE('UAS ctrl'!BQ170:CF170)</f>
        <v>3.1551447807703537</v>
      </c>
      <c r="AH172">
        <f>AVERAGE(expt!BQ170:CF170)</f>
        <v>1.4784397172393213</v>
      </c>
      <c r="AJ172">
        <f>STDEV('Gal4 ctrl'!BQ170:CF170)/SQRT(COUNT('Gal4 ctrl'!BQ170:CF170))</f>
        <v>0.67655494812341621</v>
      </c>
      <c r="AK172">
        <f>STDEV('UAS ctrl'!BQ170:CF170)/SQRT(COUNT('UAS ctrl'!BQ170:CF170))</f>
        <v>1.2011620557015992</v>
      </c>
      <c r="AL172">
        <f>STDEV(expt!BQ170:CF170)/SQRT(COUNT(expt!BQ170:CF170))</f>
        <v>0.50485619577741281</v>
      </c>
      <c r="AP172">
        <f>AVERAGE('Gal4 ctrl'!S170:AI170)</f>
        <v>1.1872342917397154</v>
      </c>
      <c r="AQ172">
        <f>AVERAGE('UAS ctrl'!S170:AI170)</f>
        <v>0.90437918388721161</v>
      </c>
      <c r="AR172">
        <f>AVERAGE(expt!S170:AI170)</f>
        <v>0.97649359557559201</v>
      </c>
      <c r="AT172">
        <f>STDEV('Gal4 ctrl'!S170:AI170)/SQRT(COUNT('Gal4 ctrl'!S170:AI170))</f>
        <v>0.16638159741662895</v>
      </c>
      <c r="AU172">
        <f>STDEV('UAS ctrl'!S170:AI170)/SQRT(COUNT('UAS ctrl'!S170:AI170))</f>
        <v>9.0282700761724122E-2</v>
      </c>
      <c r="AV172">
        <f>STDEV(expt!S170:AI170)/SQRT(COUNT(expt!S170:AI170))</f>
        <v>9.9166754173296373E-2</v>
      </c>
      <c r="AX172">
        <f>AVERAGE('Gal4 ctrl'!AZ170:BP170)</f>
        <v>1.0502427970014081</v>
      </c>
      <c r="AY172">
        <f>AVERAGE('UAS ctrl'!AZ170:BP170)</f>
        <v>0.75155768696362657</v>
      </c>
      <c r="AZ172">
        <f>AVERAGE(expt!AZ170:BP170)</f>
        <v>0.78923275422052797</v>
      </c>
      <c r="BB172">
        <f>STDEV('Gal4 ctrl'!AZ170:BP170)/SQRT(COUNT('Gal4 ctrl'!AZ170:BP170))</f>
        <v>5.4858541010004029E-2</v>
      </c>
      <c r="BC172">
        <f>STDEV('UAS ctrl'!AZ170:BP170)/SQRT(COUNT('UAS ctrl'!AZ170:BP170))</f>
        <v>8.4966636440496512E-2</v>
      </c>
      <c r="BD172">
        <f>STDEV(expt!AZ170:BP170)/SQRT(COUNT(expt!AZ170:BP170))</f>
        <v>5.4068233141635232E-2</v>
      </c>
      <c r="BF172">
        <f>AVERAGE('Gal4 ctrl'!CG170:CW170)</f>
        <v>0.97205482534471488</v>
      </c>
      <c r="BG172">
        <f>AVERAGE('UAS ctrl'!CG170:CW170)</f>
        <v>0.75726608920678207</v>
      </c>
      <c r="BH172">
        <f>AVERAGE(expt!CG170:CW170)</f>
        <v>0.52059030493971592</v>
      </c>
      <c r="BJ172">
        <f>STDEV('Gal4 ctrl'!CG170:CW170)/SQRT(COUNT('Gal4 ctrl'!CG170:CW170))</f>
        <v>5.8257268952466905E-2</v>
      </c>
      <c r="BK172">
        <f>STDEV('UAS ctrl'!CG170:CW170)/SQRT(COUNT('UAS ctrl'!CG170:CW170))</f>
        <v>0.10357763851637981</v>
      </c>
      <c r="BL172">
        <f>STDEV(expt!CG170:CW170)/SQRT(COUNT(expt!CG170:CW170))</f>
        <v>5.1521655082013132E-2</v>
      </c>
    </row>
    <row r="173" spans="15:64" x14ac:dyDescent="0.2">
      <c r="O173">
        <v>170</v>
      </c>
      <c r="P173">
        <f>AVERAGE('Gal4 ctrl'!C171:R171)</f>
        <v>6.3567757048723665</v>
      </c>
      <c r="Q173">
        <f>AVERAGE('UAS ctrl'!C171:R171)</f>
        <v>3.7359405390392197</v>
      </c>
      <c r="R173">
        <f>AVERAGE(expt!C171:R171)</f>
        <v>4.2232968876502506</v>
      </c>
      <c r="T173">
        <f>STDEV('Gal4 ctrl'!C171:R171)/SQRT(COUNT('Gal4 ctrl'!C171:R171))</f>
        <v>1.4272107316890748</v>
      </c>
      <c r="U173">
        <f>STDEV('UAS ctrl'!C171:R171)/SQRT(COUNT('UAS ctrl'!C171:R171))</f>
        <v>0.55417789304407172</v>
      </c>
      <c r="V173">
        <f>STDEV(expt!C171:R171)/SQRT(COUNT(expt!C171:R171))</f>
        <v>0.83443828586623037</v>
      </c>
      <c r="X173">
        <f>AVERAGE('Gal4 ctrl'!AJ171:AY171)</f>
        <v>6.2856453822395597</v>
      </c>
      <c r="Y173">
        <f>AVERAGE('UAS ctrl'!AJ171:AY171)</f>
        <v>3.3271192011008068</v>
      </c>
      <c r="Z173">
        <f>AVERAGE(expt!AJ171:AY171)</f>
        <v>3.4657139225091971</v>
      </c>
      <c r="AB173">
        <f>STDEV('Gal4 ctrl'!AJ171:AY171)/SQRT(COUNT('Gal4 ctrl'!AJ171:AY171))</f>
        <v>1.2414426567272261</v>
      </c>
      <c r="AC173">
        <f>STDEV('UAS ctrl'!AJ171:AY171)/SQRT(COUNT('UAS ctrl'!AJ171:AY171))</f>
        <v>0.93495052989105454</v>
      </c>
      <c r="AD173">
        <f>STDEV(expt!AJ171:AY171)/SQRT(COUNT(expt!AJ171:AY171))</f>
        <v>0.57095386542155879</v>
      </c>
      <c r="AF173">
        <f>AVERAGE('Gal4 ctrl'!BQ171:CF171)</f>
        <v>4.3681641001584426</v>
      </c>
      <c r="AG173">
        <f>AVERAGE('UAS ctrl'!BQ171:CF171)</f>
        <v>3.2654586922741857</v>
      </c>
      <c r="AH173">
        <f>AVERAGE(expt!BQ171:CF171)</f>
        <v>1.3994442499168285</v>
      </c>
      <c r="AJ173">
        <f>STDEV('Gal4 ctrl'!BQ171:CF171)/SQRT(COUNT('Gal4 ctrl'!BQ171:CF171))</f>
        <v>0.49785507267491108</v>
      </c>
      <c r="AK173">
        <f>STDEV('UAS ctrl'!BQ171:CF171)/SQRT(COUNT('UAS ctrl'!BQ171:CF171))</f>
        <v>1.5598400840387374</v>
      </c>
      <c r="AL173">
        <f>STDEV(expt!BQ171:CF171)/SQRT(COUNT(expt!BQ171:CF171))</f>
        <v>0.64905927175768585</v>
      </c>
      <c r="AP173">
        <f>AVERAGE('Gal4 ctrl'!S171:AI171)</f>
        <v>1.3146369770724426</v>
      </c>
      <c r="AQ173">
        <f>AVERAGE('UAS ctrl'!S171:AI171)</f>
        <v>0.92346619448490885</v>
      </c>
      <c r="AR173">
        <f>AVERAGE(expt!S171:AI171)</f>
        <v>0.96469755169174076</v>
      </c>
      <c r="AT173">
        <f>STDEV('Gal4 ctrl'!S171:AI171)/SQRT(COUNT('Gal4 ctrl'!S171:AI171))</f>
        <v>0.20124469785275925</v>
      </c>
      <c r="AU173">
        <f>STDEV('UAS ctrl'!S171:AI171)/SQRT(COUNT('UAS ctrl'!S171:AI171))</f>
        <v>6.3369156169015645E-2</v>
      </c>
      <c r="AV173">
        <f>STDEV(expt!S171:AI171)/SQRT(COUNT(expt!S171:AI171))</f>
        <v>0.11972035523729468</v>
      </c>
      <c r="AX173">
        <f>AVERAGE('Gal4 ctrl'!AZ171:BP171)</f>
        <v>1.1145851083514799</v>
      </c>
      <c r="AY173">
        <f>AVERAGE('UAS ctrl'!AZ171:BP171)</f>
        <v>0.73413304164927651</v>
      </c>
      <c r="AZ173">
        <f>AVERAGE(expt!AZ171:BP171)</f>
        <v>0.88879074984683193</v>
      </c>
      <c r="BB173">
        <f>STDEV('Gal4 ctrl'!AZ171:BP171)/SQRT(COUNT('Gal4 ctrl'!AZ171:BP171))</f>
        <v>4.721997489648469E-2</v>
      </c>
      <c r="BC173">
        <f>STDEV('UAS ctrl'!AZ171:BP171)/SQRT(COUNT('UAS ctrl'!AZ171:BP171))</f>
        <v>4.8615973489107261E-2</v>
      </c>
      <c r="BD173">
        <f>STDEV(expt!AZ171:BP171)/SQRT(COUNT(expt!AZ171:BP171))</f>
        <v>6.9413134036355559E-2</v>
      </c>
      <c r="BF173">
        <f>AVERAGE('Gal4 ctrl'!CG171:CW171)</f>
        <v>1.1283625002818547</v>
      </c>
      <c r="BG173">
        <f>AVERAGE('UAS ctrl'!CG171:CW171)</f>
        <v>0.70105841560097748</v>
      </c>
      <c r="BH173">
        <f>AVERAGE(expt!CG171:CW171)</f>
        <v>0.59099247297626001</v>
      </c>
      <c r="BJ173">
        <f>STDEV('Gal4 ctrl'!CG171:CW171)/SQRT(COUNT('Gal4 ctrl'!CG171:CW171))</f>
        <v>0.11902132670594581</v>
      </c>
      <c r="BK173">
        <f>STDEV('UAS ctrl'!CG171:CW171)/SQRT(COUNT('UAS ctrl'!CG171:CW171))</f>
        <v>0.10038662092015058</v>
      </c>
      <c r="BL173">
        <f>STDEV(expt!CG171:CW171)/SQRT(COUNT(expt!CG171:CW171))</f>
        <v>6.5475594371670998E-2</v>
      </c>
    </row>
    <row r="174" spans="15:64" x14ac:dyDescent="0.2">
      <c r="O174">
        <v>171</v>
      </c>
      <c r="P174">
        <f>AVERAGE('Gal4 ctrl'!C172:R172)</f>
        <v>6.3467940854940261</v>
      </c>
      <c r="Q174">
        <f>AVERAGE('UAS ctrl'!C172:R172)</f>
        <v>4.2578218695932444</v>
      </c>
      <c r="R174">
        <f>AVERAGE(expt!C172:R172)</f>
        <v>4.9376021285618696</v>
      </c>
      <c r="T174">
        <f>STDEV('Gal4 ctrl'!C172:R172)/SQRT(COUNT('Gal4 ctrl'!C172:R172))</f>
        <v>1.3763418608656552</v>
      </c>
      <c r="U174">
        <f>STDEV('UAS ctrl'!C172:R172)/SQRT(COUNT('UAS ctrl'!C172:R172))</f>
        <v>0.96063937836882118</v>
      </c>
      <c r="V174">
        <f>STDEV(expt!C172:R172)/SQRT(COUNT(expt!C172:R172))</f>
        <v>0.81223568393005219</v>
      </c>
      <c r="X174">
        <f>AVERAGE('Gal4 ctrl'!AJ172:AY172)</f>
        <v>5.5418821523969175</v>
      </c>
      <c r="Y174">
        <f>AVERAGE('UAS ctrl'!AJ172:AY172)</f>
        <v>3.5654395510441188</v>
      </c>
      <c r="Z174">
        <f>AVERAGE(expt!AJ172:AY172)</f>
        <v>3.6655352294135177</v>
      </c>
      <c r="AB174">
        <f>STDEV('Gal4 ctrl'!AJ172:AY172)/SQRT(COUNT('Gal4 ctrl'!AJ172:AY172))</f>
        <v>0.98562207076225894</v>
      </c>
      <c r="AC174">
        <f>STDEV('UAS ctrl'!AJ172:AY172)/SQRT(COUNT('UAS ctrl'!AJ172:AY172))</f>
        <v>1.042113389613381</v>
      </c>
      <c r="AD174">
        <f>STDEV(expt!AJ172:AY172)/SQRT(COUNT(expt!AJ172:AY172))</f>
        <v>0.56956271854253415</v>
      </c>
      <c r="AF174">
        <f>AVERAGE('Gal4 ctrl'!BQ172:CF172)</f>
        <v>4.9303090899745126</v>
      </c>
      <c r="AG174">
        <f>AVERAGE('UAS ctrl'!BQ172:CF172)</f>
        <v>3.3590121461595142</v>
      </c>
      <c r="AH174">
        <f>AVERAGE(expt!BQ172:CF172)</f>
        <v>1.9691955588676933</v>
      </c>
      <c r="AJ174">
        <f>STDEV('Gal4 ctrl'!BQ172:CF172)/SQRT(COUNT('Gal4 ctrl'!BQ172:CF172))</f>
        <v>0.47736975764349487</v>
      </c>
      <c r="AK174">
        <f>STDEV('UAS ctrl'!BQ172:CF172)/SQRT(COUNT('UAS ctrl'!BQ172:CF172))</f>
        <v>1.5768303662195098</v>
      </c>
      <c r="AL174">
        <f>STDEV(expt!BQ172:CF172)/SQRT(COUNT(expt!BQ172:CF172))</f>
        <v>0.8968963257254744</v>
      </c>
      <c r="AP174">
        <f>AVERAGE('Gal4 ctrl'!S172:AI172)</f>
        <v>1.2623573681756237</v>
      </c>
      <c r="AQ174">
        <f>AVERAGE('UAS ctrl'!S172:AI172)</f>
        <v>0.98018304086718755</v>
      </c>
      <c r="AR174">
        <f>AVERAGE(expt!S172:AI172)</f>
        <v>0.98450997538593388</v>
      </c>
      <c r="AT174">
        <f>STDEV('Gal4 ctrl'!S172:AI172)/SQRT(COUNT('Gal4 ctrl'!S172:AI172))</f>
        <v>0.18200606867673338</v>
      </c>
      <c r="AU174">
        <f>STDEV('UAS ctrl'!S172:AI172)/SQRT(COUNT('UAS ctrl'!S172:AI172))</f>
        <v>6.4114255432119682E-2</v>
      </c>
      <c r="AV174">
        <f>STDEV(expt!S172:AI172)/SQRT(COUNT(expt!S172:AI172))</f>
        <v>9.9748465497131858E-2</v>
      </c>
      <c r="AX174">
        <f>AVERAGE('Gal4 ctrl'!AZ172:BP172)</f>
        <v>1.099418480224045</v>
      </c>
      <c r="AY174">
        <f>AVERAGE('UAS ctrl'!AZ172:BP172)</f>
        <v>0.78138820339816861</v>
      </c>
      <c r="AZ174">
        <f>AVERAGE(expt!AZ172:BP172)</f>
        <v>0.76283019285948483</v>
      </c>
      <c r="BB174">
        <f>STDEV('Gal4 ctrl'!AZ172:BP172)/SQRT(COUNT('Gal4 ctrl'!AZ172:BP172))</f>
        <v>7.8223946949219719E-2</v>
      </c>
      <c r="BC174">
        <f>STDEV('UAS ctrl'!AZ172:BP172)/SQRT(COUNT('UAS ctrl'!AZ172:BP172))</f>
        <v>0.10283807816162838</v>
      </c>
      <c r="BD174">
        <f>STDEV(expt!AZ172:BP172)/SQRT(COUNT(expt!AZ172:BP172))</f>
        <v>3.5892670320317427E-2</v>
      </c>
      <c r="BF174">
        <f>AVERAGE('Gal4 ctrl'!CG172:CW172)</f>
        <v>1.0650684955670102</v>
      </c>
      <c r="BG174">
        <f>AVERAGE('UAS ctrl'!CG172:CW172)</f>
        <v>0.69888092011063396</v>
      </c>
      <c r="BH174">
        <f>AVERAGE(expt!CG172:CW172)</f>
        <v>0.60940191289650825</v>
      </c>
      <c r="BJ174">
        <f>STDEV('Gal4 ctrl'!CG172:CW172)/SQRT(COUNT('Gal4 ctrl'!CG172:CW172))</f>
        <v>6.6032536096665054E-2</v>
      </c>
      <c r="BK174">
        <f>STDEV('UAS ctrl'!CG172:CW172)/SQRT(COUNT('UAS ctrl'!CG172:CW172))</f>
        <v>0.11177828230140788</v>
      </c>
      <c r="BL174">
        <f>STDEV(expt!CG172:CW172)/SQRT(COUNT(expt!CG172:CW172))</f>
        <v>5.619291955135404E-2</v>
      </c>
    </row>
    <row r="175" spans="15:64" x14ac:dyDescent="0.2">
      <c r="O175">
        <v>172</v>
      </c>
      <c r="P175">
        <f>AVERAGE('Gal4 ctrl'!C173:R173)</f>
        <v>6.0784503928355402</v>
      </c>
      <c r="Q175">
        <f>AVERAGE('UAS ctrl'!C173:R173)</f>
        <v>3.9655038474395798</v>
      </c>
      <c r="R175">
        <f>AVERAGE(expt!C173:R173)</f>
        <v>5.5150210898502543</v>
      </c>
      <c r="T175">
        <f>STDEV('Gal4 ctrl'!C173:R173)/SQRT(COUNT('Gal4 ctrl'!C173:R173))</f>
        <v>1.3624645364882235</v>
      </c>
      <c r="U175">
        <f>STDEV('UAS ctrl'!C173:R173)/SQRT(COUNT('UAS ctrl'!C173:R173))</f>
        <v>1.0395573313519826</v>
      </c>
      <c r="V175">
        <f>STDEV(expt!C173:R173)/SQRT(COUNT(expt!C173:R173))</f>
        <v>0.83575901391987262</v>
      </c>
      <c r="X175">
        <f>AVERAGE('Gal4 ctrl'!AJ173:AY173)</f>
        <v>5.2662006715152199</v>
      </c>
      <c r="Y175">
        <f>AVERAGE('UAS ctrl'!AJ173:AY173)</f>
        <v>2.6523625917193683</v>
      </c>
      <c r="Z175">
        <f>AVERAGE(expt!AJ173:AY173)</f>
        <v>3.3440460613229366</v>
      </c>
      <c r="AB175">
        <f>STDEV('Gal4 ctrl'!AJ173:AY173)/SQRT(COUNT('Gal4 ctrl'!AJ173:AY173))</f>
        <v>0.78998055176653048</v>
      </c>
      <c r="AC175">
        <f>STDEV('UAS ctrl'!AJ173:AY173)/SQRT(COUNT('UAS ctrl'!AJ173:AY173))</f>
        <v>0.70831263524759547</v>
      </c>
      <c r="AD175">
        <f>STDEV(expt!AJ173:AY173)/SQRT(COUNT(expt!AJ173:AY173))</f>
        <v>0.57523809718066288</v>
      </c>
      <c r="AF175">
        <f>AVERAGE('Gal4 ctrl'!BQ173:CF173)</f>
        <v>4.5769869398703795</v>
      </c>
      <c r="AG175">
        <f>AVERAGE('UAS ctrl'!BQ173:CF173)</f>
        <v>3.5844740659219751</v>
      </c>
      <c r="AH175">
        <f>AVERAGE(expt!BQ173:CF173)</f>
        <v>1.8756978619468676</v>
      </c>
      <c r="AJ175">
        <f>STDEV('Gal4 ctrl'!BQ173:CF173)/SQRT(COUNT('Gal4 ctrl'!BQ173:CF173))</f>
        <v>0.44736630813685174</v>
      </c>
      <c r="AK175">
        <f>STDEV('UAS ctrl'!BQ173:CF173)/SQRT(COUNT('UAS ctrl'!BQ173:CF173))</f>
        <v>1.6138121976560178</v>
      </c>
      <c r="AL175">
        <f>STDEV(expt!BQ173:CF173)/SQRT(COUNT(expt!BQ173:CF173))</f>
        <v>0.73283527398069814</v>
      </c>
      <c r="AP175">
        <f>AVERAGE('Gal4 ctrl'!S173:AI173)</f>
        <v>1.3750282891979753</v>
      </c>
      <c r="AQ175">
        <f>AVERAGE('UAS ctrl'!S173:AI173)</f>
        <v>0.90746716571539998</v>
      </c>
      <c r="AR175">
        <f>AVERAGE(expt!S173:AI173)</f>
        <v>0.88732009733427741</v>
      </c>
      <c r="AT175">
        <f>STDEV('Gal4 ctrl'!S173:AI173)/SQRT(COUNT('Gal4 ctrl'!S173:AI173))</f>
        <v>0.19000194550512131</v>
      </c>
      <c r="AU175">
        <f>STDEV('UAS ctrl'!S173:AI173)/SQRT(COUNT('UAS ctrl'!S173:AI173))</f>
        <v>5.4845179891136749E-2</v>
      </c>
      <c r="AV175">
        <f>STDEV(expt!S173:AI173)/SQRT(COUNT(expt!S173:AI173))</f>
        <v>5.4098416843986953E-2</v>
      </c>
      <c r="AX175">
        <f>AVERAGE('Gal4 ctrl'!AZ173:BP173)</f>
        <v>1.153926785347678</v>
      </c>
      <c r="AY175">
        <f>AVERAGE('UAS ctrl'!AZ173:BP173)</f>
        <v>0.83266277177316994</v>
      </c>
      <c r="AZ175">
        <f>AVERAGE(expt!AZ173:BP173)</f>
        <v>0.90761904887716438</v>
      </c>
      <c r="BB175">
        <f>STDEV('Gal4 ctrl'!AZ173:BP173)/SQRT(COUNT('Gal4 ctrl'!AZ173:BP173))</f>
        <v>5.7349132784963092E-2</v>
      </c>
      <c r="BC175">
        <f>STDEV('UAS ctrl'!AZ173:BP173)/SQRT(COUNT('UAS ctrl'!AZ173:BP173))</f>
        <v>0.11131777289801476</v>
      </c>
      <c r="BD175">
        <f>STDEV(expt!AZ173:BP173)/SQRT(COUNT(expt!AZ173:BP173))</f>
        <v>4.4211528977267232E-2</v>
      </c>
      <c r="BF175">
        <f>AVERAGE('Gal4 ctrl'!CG173:CW173)</f>
        <v>0.97200131996129646</v>
      </c>
      <c r="BG175">
        <f>AVERAGE('UAS ctrl'!CG173:CW173)</f>
        <v>0.76647241643109076</v>
      </c>
      <c r="BH175">
        <f>AVERAGE(expt!CG173:CW173)</f>
        <v>0.62206697700169544</v>
      </c>
      <c r="BJ175">
        <f>STDEV('Gal4 ctrl'!CG173:CW173)/SQRT(COUNT('Gal4 ctrl'!CG173:CW173))</f>
        <v>7.6370420207596892E-2</v>
      </c>
      <c r="BK175">
        <f>STDEV('UAS ctrl'!CG173:CW173)/SQRT(COUNT('UAS ctrl'!CG173:CW173))</f>
        <v>0.12629927078663503</v>
      </c>
      <c r="BL175">
        <f>STDEV(expt!CG173:CW173)/SQRT(COUNT(expt!CG173:CW173))</f>
        <v>6.6690909817462687E-2</v>
      </c>
    </row>
    <row r="176" spans="15:64" x14ac:dyDescent="0.2">
      <c r="O176">
        <v>173</v>
      </c>
      <c r="P176">
        <f>AVERAGE('Gal4 ctrl'!C174:R174)</f>
        <v>5.6454844223303722</v>
      </c>
      <c r="Q176">
        <f>AVERAGE('UAS ctrl'!C174:R174)</f>
        <v>3.5858374987223338</v>
      </c>
      <c r="R176">
        <f>AVERAGE(expt!C174:R174)</f>
        <v>5.8080478559169952</v>
      </c>
      <c r="T176">
        <f>STDEV('Gal4 ctrl'!C174:R174)/SQRT(COUNT('Gal4 ctrl'!C174:R174))</f>
        <v>1.1629111995383885</v>
      </c>
      <c r="U176">
        <f>STDEV('UAS ctrl'!C174:R174)/SQRT(COUNT('UAS ctrl'!C174:R174))</f>
        <v>1.01246272599482</v>
      </c>
      <c r="V176">
        <f>STDEV(expt!C174:R174)/SQRT(COUNT(expt!C174:R174))</f>
        <v>0.63108378333276915</v>
      </c>
      <c r="X176">
        <f>AVERAGE('Gal4 ctrl'!AJ174:AY174)</f>
        <v>5.179461623402867</v>
      </c>
      <c r="Y176">
        <f>AVERAGE('UAS ctrl'!AJ174:AY174)</f>
        <v>3.3493470835963932</v>
      </c>
      <c r="Z176">
        <f>AVERAGE(expt!AJ174:AY174)</f>
        <v>2.6745389105735864</v>
      </c>
      <c r="AB176">
        <f>STDEV('Gal4 ctrl'!AJ174:AY174)/SQRT(COUNT('Gal4 ctrl'!AJ174:AY174))</f>
        <v>1.3917429641489556</v>
      </c>
      <c r="AC176">
        <f>STDEV('UAS ctrl'!AJ174:AY174)/SQRT(COUNT('UAS ctrl'!AJ174:AY174))</f>
        <v>0.99052983433430319</v>
      </c>
      <c r="AD176">
        <f>STDEV(expt!AJ174:AY174)/SQRT(COUNT(expt!AJ174:AY174))</f>
        <v>0.69310430221682062</v>
      </c>
      <c r="AF176">
        <f>AVERAGE('Gal4 ctrl'!BQ174:CF174)</f>
        <v>4.4418025285324054</v>
      </c>
      <c r="AG176">
        <f>AVERAGE('UAS ctrl'!BQ174:CF174)</f>
        <v>3.1178683539296785</v>
      </c>
      <c r="AH176">
        <f>AVERAGE(expt!BQ174:CF174)</f>
        <v>1.9033867117953578</v>
      </c>
      <c r="AJ176">
        <f>STDEV('Gal4 ctrl'!BQ174:CF174)/SQRT(COUNT('Gal4 ctrl'!BQ174:CF174))</f>
        <v>0.97566593450096795</v>
      </c>
      <c r="AK176">
        <f>STDEV('UAS ctrl'!BQ174:CF174)/SQRT(COUNT('UAS ctrl'!BQ174:CF174))</f>
        <v>0.92327098780981276</v>
      </c>
      <c r="AL176">
        <f>STDEV(expt!BQ174:CF174)/SQRT(COUNT(expt!BQ174:CF174))</f>
        <v>0.59258360021622736</v>
      </c>
      <c r="AP176">
        <f>AVERAGE('Gal4 ctrl'!S174:AI174)</f>
        <v>1.324033636774995</v>
      </c>
      <c r="AQ176">
        <f>AVERAGE('UAS ctrl'!S174:AI174)</f>
        <v>0.94592864365124585</v>
      </c>
      <c r="AR176">
        <f>AVERAGE(expt!S174:AI174)</f>
        <v>1.0450165826829949</v>
      </c>
      <c r="AT176">
        <f>STDEV('Gal4 ctrl'!S174:AI174)/SQRT(COUNT('Gal4 ctrl'!S174:AI174))</f>
        <v>0.19080066447472499</v>
      </c>
      <c r="AU176">
        <f>STDEV('UAS ctrl'!S174:AI174)/SQRT(COUNT('UAS ctrl'!S174:AI174))</f>
        <v>0.12355328594661528</v>
      </c>
      <c r="AV176">
        <f>STDEV(expt!S174:AI174)/SQRT(COUNT(expt!S174:AI174))</f>
        <v>8.2603563841906549E-2</v>
      </c>
      <c r="AX176">
        <f>AVERAGE('Gal4 ctrl'!AZ174:BP174)</f>
        <v>1.0643751041367828</v>
      </c>
      <c r="AY176">
        <f>AVERAGE('UAS ctrl'!AZ174:BP174)</f>
        <v>0.7341878590556159</v>
      </c>
      <c r="AZ176">
        <f>AVERAGE(expt!AZ174:BP174)</f>
        <v>0.73078353991310763</v>
      </c>
      <c r="BB176">
        <f>STDEV('Gal4 ctrl'!AZ174:BP174)/SQRT(COUNT('Gal4 ctrl'!AZ174:BP174))</f>
        <v>0.11156836168513716</v>
      </c>
      <c r="BC176">
        <f>STDEV('UAS ctrl'!AZ174:BP174)/SQRT(COUNT('UAS ctrl'!AZ174:BP174))</f>
        <v>0.114352081291321</v>
      </c>
      <c r="BD176">
        <f>STDEV(expt!AZ174:BP174)/SQRT(COUNT(expt!AZ174:BP174))</f>
        <v>7.0975836903919842E-2</v>
      </c>
      <c r="BF176">
        <f>AVERAGE('Gal4 ctrl'!CG174:CW174)</f>
        <v>1.0529008181439226</v>
      </c>
      <c r="BG176">
        <f>AVERAGE('UAS ctrl'!CG174:CW174)</f>
        <v>0.77963779424086421</v>
      </c>
      <c r="BH176">
        <f>AVERAGE(expt!CG174:CW174)</f>
        <v>0.68660441504307845</v>
      </c>
      <c r="BJ176">
        <f>STDEV('Gal4 ctrl'!CG174:CW174)/SQRT(COUNT('Gal4 ctrl'!CG174:CW174))</f>
        <v>0.13026830848953361</v>
      </c>
      <c r="BK176">
        <f>STDEV('UAS ctrl'!CG174:CW174)/SQRT(COUNT('UAS ctrl'!CG174:CW174))</f>
        <v>7.897309360032316E-2</v>
      </c>
      <c r="BL176">
        <f>STDEV(expt!CG174:CW174)/SQRT(COUNT(expt!CG174:CW174))</f>
        <v>0.15740096783504415</v>
      </c>
    </row>
    <row r="177" spans="15:64" x14ac:dyDescent="0.2">
      <c r="O177">
        <v>174</v>
      </c>
      <c r="P177">
        <f>AVERAGE('Gal4 ctrl'!C175:R175)</f>
        <v>6.4882598160635556</v>
      </c>
      <c r="Q177">
        <f>AVERAGE('UAS ctrl'!C175:R175)</f>
        <v>4.0638762355602776</v>
      </c>
      <c r="R177">
        <f>AVERAGE(expt!C175:R175)</f>
        <v>5.2708437100038648</v>
      </c>
      <c r="T177">
        <f>STDEV('Gal4 ctrl'!C175:R175)/SQRT(COUNT('Gal4 ctrl'!C175:R175))</f>
        <v>1.3466554211462862</v>
      </c>
      <c r="U177">
        <f>STDEV('UAS ctrl'!C175:R175)/SQRT(COUNT('UAS ctrl'!C175:R175))</f>
        <v>0.99976004241385108</v>
      </c>
      <c r="V177">
        <f>STDEV(expt!C175:R175)/SQRT(COUNT(expt!C175:R175))</f>
        <v>0.84550180555384613</v>
      </c>
      <c r="X177">
        <f>AVERAGE('Gal4 ctrl'!AJ175:AY175)</f>
        <v>4.1475907800886462</v>
      </c>
      <c r="Y177">
        <f>AVERAGE('UAS ctrl'!AJ175:AY175)</f>
        <v>3.6628176202114777</v>
      </c>
      <c r="Z177">
        <f>AVERAGE(expt!AJ175:AY175)</f>
        <v>2.230708098572395</v>
      </c>
      <c r="AB177">
        <f>STDEV('Gal4 ctrl'!AJ175:AY175)/SQRT(COUNT('Gal4 ctrl'!AJ175:AY175))</f>
        <v>1.2341405647682258</v>
      </c>
      <c r="AC177">
        <f>STDEV('UAS ctrl'!AJ175:AY175)/SQRT(COUNT('UAS ctrl'!AJ175:AY175))</f>
        <v>1.074386725264308</v>
      </c>
      <c r="AD177">
        <f>STDEV(expt!AJ175:AY175)/SQRT(COUNT(expt!AJ175:AY175))</f>
        <v>0.69233258116855179</v>
      </c>
      <c r="AF177">
        <f>AVERAGE('Gal4 ctrl'!BQ175:CF175)</f>
        <v>4.9230033131132673</v>
      </c>
      <c r="AG177">
        <f>AVERAGE('UAS ctrl'!BQ175:CF175)</f>
        <v>3.1653396042134858</v>
      </c>
      <c r="AH177">
        <f>AVERAGE(expt!BQ175:CF175)</f>
        <v>1.828034883860999</v>
      </c>
      <c r="AJ177">
        <f>STDEV('Gal4 ctrl'!BQ175:CF175)/SQRT(COUNT('Gal4 ctrl'!BQ175:CF175))</f>
        <v>0.96566293666855274</v>
      </c>
      <c r="AK177">
        <f>STDEV('UAS ctrl'!BQ175:CF175)/SQRT(COUNT('UAS ctrl'!BQ175:CF175))</f>
        <v>0.80759429626955115</v>
      </c>
      <c r="AL177">
        <f>STDEV(expt!BQ175:CF175)/SQRT(COUNT(expt!BQ175:CF175))</f>
        <v>0.63100767702324689</v>
      </c>
      <c r="AP177">
        <f>AVERAGE('Gal4 ctrl'!S175:AI175)</f>
        <v>1.4657268371456074</v>
      </c>
      <c r="AQ177">
        <f>AVERAGE('UAS ctrl'!S175:AI175)</f>
        <v>1.0924248394186991</v>
      </c>
      <c r="AR177">
        <f>AVERAGE(expt!S175:AI175)</f>
        <v>1.016715172727267</v>
      </c>
      <c r="AT177">
        <f>STDEV('Gal4 ctrl'!S175:AI175)/SQRT(COUNT('Gal4 ctrl'!S175:AI175))</f>
        <v>0.20827334064186059</v>
      </c>
      <c r="AU177">
        <f>STDEV('UAS ctrl'!S175:AI175)/SQRT(COUNT('UAS ctrl'!S175:AI175))</f>
        <v>9.6799032268438889E-2</v>
      </c>
      <c r="AV177">
        <f>STDEV(expt!S175:AI175)/SQRT(COUNT(expt!S175:AI175))</f>
        <v>9.6257764289681885E-2</v>
      </c>
      <c r="AX177">
        <f>AVERAGE('Gal4 ctrl'!AZ175:BP175)</f>
        <v>1.0029380753848613</v>
      </c>
      <c r="AY177">
        <f>AVERAGE('UAS ctrl'!AZ175:BP175)</f>
        <v>0.7721752254366766</v>
      </c>
      <c r="AZ177">
        <f>AVERAGE(expt!AZ175:BP175)</f>
        <v>0.66982655933338175</v>
      </c>
      <c r="BB177">
        <f>STDEV('Gal4 ctrl'!AZ175:BP175)/SQRT(COUNT('Gal4 ctrl'!AZ175:BP175))</f>
        <v>9.8989261445241172E-2</v>
      </c>
      <c r="BC177">
        <f>STDEV('UAS ctrl'!AZ175:BP175)/SQRT(COUNT('UAS ctrl'!AZ175:BP175))</f>
        <v>8.8318574286096324E-2</v>
      </c>
      <c r="BD177">
        <f>STDEV(expt!AZ175:BP175)/SQRT(COUNT(expt!AZ175:BP175))</f>
        <v>5.7693683533195962E-2</v>
      </c>
      <c r="BF177">
        <f>AVERAGE('Gal4 ctrl'!CG175:CW175)</f>
        <v>0.9990232221556784</v>
      </c>
      <c r="BG177">
        <f>AVERAGE('UAS ctrl'!CG175:CW175)</f>
        <v>0.73696833212946455</v>
      </c>
      <c r="BH177">
        <f>AVERAGE(expt!CG175:CW175)</f>
        <v>0.59267608701726904</v>
      </c>
      <c r="BJ177">
        <f>STDEV('Gal4 ctrl'!CG175:CW175)/SQRT(COUNT('Gal4 ctrl'!CG175:CW175))</f>
        <v>5.5125073634196865E-2</v>
      </c>
      <c r="BK177">
        <f>STDEV('UAS ctrl'!CG175:CW175)/SQRT(COUNT('UAS ctrl'!CG175:CW175))</f>
        <v>9.4760584054288569E-2</v>
      </c>
      <c r="BL177">
        <f>STDEV(expt!CG175:CW175)/SQRT(COUNT(expt!CG175:CW175))</f>
        <v>0.1163776126035404</v>
      </c>
    </row>
    <row r="178" spans="15:64" x14ac:dyDescent="0.2">
      <c r="O178">
        <v>175</v>
      </c>
      <c r="P178">
        <f>AVERAGE('Gal4 ctrl'!C176:R176)</f>
        <v>5.9147252660399223</v>
      </c>
      <c r="Q178">
        <f>AVERAGE('UAS ctrl'!C176:R176)</f>
        <v>4.9924447521068691</v>
      </c>
      <c r="R178">
        <f>AVERAGE(expt!C176:R176)</f>
        <v>5.2852551595763488</v>
      </c>
      <c r="T178">
        <f>STDEV('Gal4 ctrl'!C176:R176)/SQRT(COUNT('Gal4 ctrl'!C176:R176))</f>
        <v>1.6280556427960509</v>
      </c>
      <c r="U178">
        <f>STDEV('UAS ctrl'!C176:R176)/SQRT(COUNT('UAS ctrl'!C176:R176))</f>
        <v>1.0089466026445391</v>
      </c>
      <c r="V178">
        <f>STDEV(expt!C176:R176)/SQRT(COUNT(expt!C176:R176))</f>
        <v>0.72345724233223896</v>
      </c>
      <c r="X178">
        <f>AVERAGE('Gal4 ctrl'!AJ176:AY176)</f>
        <v>4.5968218109653254</v>
      </c>
      <c r="Y178">
        <f>AVERAGE('UAS ctrl'!AJ176:AY176)</f>
        <v>3.471500244491903</v>
      </c>
      <c r="Z178">
        <f>AVERAGE(expt!AJ176:AY176)</f>
        <v>2.1584389404646034</v>
      </c>
      <c r="AB178">
        <f>STDEV('Gal4 ctrl'!AJ176:AY176)/SQRT(COUNT('Gal4 ctrl'!AJ176:AY176))</f>
        <v>1.2073139870729863</v>
      </c>
      <c r="AC178">
        <f>STDEV('UAS ctrl'!AJ176:AY176)/SQRT(COUNT('UAS ctrl'!AJ176:AY176))</f>
        <v>1.1233171185001396</v>
      </c>
      <c r="AD178">
        <f>STDEV(expt!AJ176:AY176)/SQRT(COUNT(expt!AJ176:AY176))</f>
        <v>0.35651571008636057</v>
      </c>
      <c r="AF178">
        <f>AVERAGE('Gal4 ctrl'!BQ176:CF176)</f>
        <v>4.7916445778733721</v>
      </c>
      <c r="AG178">
        <f>AVERAGE('UAS ctrl'!BQ176:CF176)</f>
        <v>2.8217753551665097</v>
      </c>
      <c r="AH178">
        <f>AVERAGE(expt!BQ176:CF176)</f>
        <v>1.8778695449020646</v>
      </c>
      <c r="AJ178">
        <f>STDEV('Gal4 ctrl'!BQ176:CF176)/SQRT(COUNT('Gal4 ctrl'!BQ176:CF176))</f>
        <v>1.0938786054136347</v>
      </c>
      <c r="AK178">
        <f>STDEV('UAS ctrl'!BQ176:CF176)/SQRT(COUNT('UAS ctrl'!BQ176:CF176))</f>
        <v>0.74399031992494691</v>
      </c>
      <c r="AL178">
        <f>STDEV(expt!BQ176:CF176)/SQRT(COUNT(expt!BQ176:CF176))</f>
        <v>0.68781502037678954</v>
      </c>
      <c r="AP178">
        <f>AVERAGE('Gal4 ctrl'!S176:AI176)</f>
        <v>1.2413641004218086</v>
      </c>
      <c r="AQ178">
        <f>AVERAGE('UAS ctrl'!S176:AI176)</f>
        <v>0.94467555993089258</v>
      </c>
      <c r="AR178">
        <f>AVERAGE(expt!S176:AI176)</f>
        <v>1.0628309508576572</v>
      </c>
      <c r="AT178">
        <f>STDEV('Gal4 ctrl'!S176:AI176)/SQRT(COUNT('Gal4 ctrl'!S176:AI176))</f>
        <v>0.16536494818921818</v>
      </c>
      <c r="AU178">
        <f>STDEV('UAS ctrl'!S176:AI176)/SQRT(COUNT('UAS ctrl'!S176:AI176))</f>
        <v>6.9023231917951428E-2</v>
      </c>
      <c r="AV178">
        <f>STDEV(expt!S176:AI176)/SQRT(COUNT(expt!S176:AI176))</f>
        <v>0.11565593506613589</v>
      </c>
      <c r="AX178">
        <f>AVERAGE('Gal4 ctrl'!AZ176:BP176)</f>
        <v>0.93628101456776913</v>
      </c>
      <c r="AY178">
        <f>AVERAGE('UAS ctrl'!AZ176:BP176)</f>
        <v>0.79119225899040557</v>
      </c>
      <c r="AZ178">
        <f>AVERAGE(expt!AZ176:BP176)</f>
        <v>0.81868692240007634</v>
      </c>
      <c r="BB178">
        <f>STDEV('Gal4 ctrl'!AZ176:BP176)/SQRT(COUNT('Gal4 ctrl'!AZ176:BP176))</f>
        <v>4.6435276062306304E-2</v>
      </c>
      <c r="BC178">
        <f>STDEV('UAS ctrl'!AZ176:BP176)/SQRT(COUNT('UAS ctrl'!AZ176:BP176))</f>
        <v>0.13506134792611008</v>
      </c>
      <c r="BD178">
        <f>STDEV(expt!AZ176:BP176)/SQRT(COUNT(expt!AZ176:BP176))</f>
        <v>9.1007798086302494E-2</v>
      </c>
      <c r="BF178">
        <f>AVERAGE('Gal4 ctrl'!CG176:CW176)</f>
        <v>0.99266662564451758</v>
      </c>
      <c r="BG178">
        <f>AVERAGE('UAS ctrl'!CG176:CW176)</f>
        <v>0.75938372818028632</v>
      </c>
      <c r="BH178">
        <f>AVERAGE(expt!CG176:CW176)</f>
        <v>0.60001143869065066</v>
      </c>
      <c r="BJ178">
        <f>STDEV('Gal4 ctrl'!CG176:CW176)/SQRT(COUNT('Gal4 ctrl'!CG176:CW176))</f>
        <v>9.6445631158924863E-2</v>
      </c>
      <c r="BK178">
        <f>STDEV('UAS ctrl'!CG176:CW176)/SQRT(COUNT('UAS ctrl'!CG176:CW176))</f>
        <v>0.12349467116378193</v>
      </c>
      <c r="BL178">
        <f>STDEV(expt!CG176:CW176)/SQRT(COUNT(expt!CG176:CW176))</f>
        <v>0.11163571993622334</v>
      </c>
    </row>
    <row r="179" spans="15:64" x14ac:dyDescent="0.2">
      <c r="O179">
        <v>176</v>
      </c>
      <c r="P179">
        <f>AVERAGE('Gal4 ctrl'!C177:R177)</f>
        <v>6.6283128778760343</v>
      </c>
      <c r="Q179">
        <f>AVERAGE('UAS ctrl'!C177:R177)</f>
        <v>4.8210191111070282</v>
      </c>
      <c r="R179">
        <f>AVERAGE(expt!C177:R177)</f>
        <v>4.9105928301163297</v>
      </c>
      <c r="T179">
        <f>STDEV('Gal4 ctrl'!C177:R177)/SQRT(COUNT('Gal4 ctrl'!C177:R177))</f>
        <v>1.41250466335386</v>
      </c>
      <c r="U179">
        <f>STDEV('UAS ctrl'!C177:R177)/SQRT(COUNT('UAS ctrl'!C177:R177))</f>
        <v>1.0707102950408203</v>
      </c>
      <c r="V179">
        <f>STDEV(expt!C177:R177)/SQRT(COUNT(expt!C177:R177))</f>
        <v>1.0187509444092104</v>
      </c>
      <c r="X179">
        <f>AVERAGE('Gal4 ctrl'!AJ177:AY177)</f>
        <v>4.4175192179900744</v>
      </c>
      <c r="Y179">
        <f>AVERAGE('UAS ctrl'!AJ177:AY177)</f>
        <v>3.0558638479151146</v>
      </c>
      <c r="Z179">
        <f>AVERAGE(expt!AJ177:AY177)</f>
        <v>2.5788597150111268</v>
      </c>
      <c r="AB179">
        <f>STDEV('Gal4 ctrl'!AJ177:AY177)/SQRT(COUNT('Gal4 ctrl'!AJ177:AY177))</f>
        <v>1.3590982025021343</v>
      </c>
      <c r="AC179">
        <f>STDEV('UAS ctrl'!AJ177:AY177)/SQRT(COUNT('UAS ctrl'!AJ177:AY177))</f>
        <v>0.90165948965411302</v>
      </c>
      <c r="AD179">
        <f>STDEV(expt!AJ177:AY177)/SQRT(COUNT(expt!AJ177:AY177))</f>
        <v>0.42774714521677176</v>
      </c>
      <c r="AF179">
        <f>AVERAGE('Gal4 ctrl'!BQ177:CF177)</f>
        <v>5.1211637033249788</v>
      </c>
      <c r="AG179">
        <f>AVERAGE('UAS ctrl'!BQ177:CF177)</f>
        <v>2.9976495888763086</v>
      </c>
      <c r="AH179">
        <f>AVERAGE(expt!BQ177:CF177)</f>
        <v>1.9410389900837088</v>
      </c>
      <c r="AJ179">
        <f>STDEV('Gal4 ctrl'!BQ177:CF177)/SQRT(COUNT('Gal4 ctrl'!BQ177:CF177))</f>
        <v>0.99980898587052502</v>
      </c>
      <c r="AK179">
        <f>STDEV('UAS ctrl'!BQ177:CF177)/SQRT(COUNT('UAS ctrl'!BQ177:CF177))</f>
        <v>0.97545358310826047</v>
      </c>
      <c r="AL179">
        <f>STDEV(expt!BQ177:CF177)/SQRT(COUNT(expt!BQ177:CF177))</f>
        <v>0.72790920036717499</v>
      </c>
      <c r="AP179">
        <f>AVERAGE('Gal4 ctrl'!S177:AI177)</f>
        <v>1.3444800262076524</v>
      </c>
      <c r="AQ179">
        <f>AVERAGE('UAS ctrl'!S177:AI177)</f>
        <v>0.97551372188340701</v>
      </c>
      <c r="AR179">
        <f>AVERAGE(expt!S177:AI177)</f>
        <v>0.94760511641958634</v>
      </c>
      <c r="AT179">
        <f>STDEV('Gal4 ctrl'!S177:AI177)/SQRT(COUNT('Gal4 ctrl'!S177:AI177))</f>
        <v>0.13535996376121048</v>
      </c>
      <c r="AU179">
        <f>STDEV('UAS ctrl'!S177:AI177)/SQRT(COUNT('UAS ctrl'!S177:AI177))</f>
        <v>7.6793568982133825E-2</v>
      </c>
      <c r="AV179">
        <f>STDEV(expt!S177:AI177)/SQRT(COUNT(expt!S177:AI177))</f>
        <v>0.11572270332872267</v>
      </c>
      <c r="AX179">
        <f>AVERAGE('Gal4 ctrl'!AZ177:BP177)</f>
        <v>1.0712562005489861</v>
      </c>
      <c r="AY179">
        <f>AVERAGE('UAS ctrl'!AZ177:BP177)</f>
        <v>0.78776745051480201</v>
      </c>
      <c r="AZ179">
        <f>AVERAGE(expt!AZ177:BP177)</f>
        <v>0.74168816369620372</v>
      </c>
      <c r="BB179">
        <f>STDEV('Gal4 ctrl'!AZ177:BP177)/SQRT(COUNT('Gal4 ctrl'!AZ177:BP177))</f>
        <v>9.5023215788474807E-2</v>
      </c>
      <c r="BC179">
        <f>STDEV('UAS ctrl'!AZ177:BP177)/SQRT(COUNT('UAS ctrl'!AZ177:BP177))</f>
        <v>0.1088682402020634</v>
      </c>
      <c r="BD179">
        <f>STDEV(expt!AZ177:BP177)/SQRT(COUNT(expt!AZ177:BP177))</f>
        <v>7.3596111425328598E-2</v>
      </c>
      <c r="BF179">
        <f>AVERAGE('Gal4 ctrl'!CG177:CW177)</f>
        <v>1.0005377705040384</v>
      </c>
      <c r="BG179">
        <f>AVERAGE('UAS ctrl'!CG177:CW177)</f>
        <v>0.69431418789556476</v>
      </c>
      <c r="BH179">
        <f>AVERAGE(expt!CG177:CW177)</f>
        <v>0.68631597322128535</v>
      </c>
      <c r="BJ179">
        <f>STDEV('Gal4 ctrl'!CG177:CW177)/SQRT(COUNT('Gal4 ctrl'!CG177:CW177))</f>
        <v>8.5338531156145925E-2</v>
      </c>
      <c r="BK179">
        <f>STDEV('UAS ctrl'!CG177:CW177)/SQRT(COUNT('UAS ctrl'!CG177:CW177))</f>
        <v>8.2584298961644459E-2</v>
      </c>
      <c r="BL179">
        <f>STDEV(expt!CG177:CW177)/SQRT(COUNT(expt!CG177:CW177))</f>
        <v>0.10004847152331368</v>
      </c>
    </row>
    <row r="180" spans="15:64" x14ac:dyDescent="0.2">
      <c r="O180">
        <v>177</v>
      </c>
      <c r="P180">
        <f>AVERAGE('Gal4 ctrl'!C178:R178)</f>
        <v>6.1061568242406876</v>
      </c>
      <c r="Q180">
        <f>AVERAGE('UAS ctrl'!C178:R178)</f>
        <v>4.5598370941533348</v>
      </c>
      <c r="R180">
        <f>AVERAGE(expt!C178:R178)</f>
        <v>4.2318797315897667</v>
      </c>
      <c r="T180">
        <f>STDEV('Gal4 ctrl'!C178:R178)/SQRT(COUNT('Gal4 ctrl'!C178:R178))</f>
        <v>1.6165952368300582</v>
      </c>
      <c r="U180">
        <f>STDEV('UAS ctrl'!C178:R178)/SQRT(COUNT('UAS ctrl'!C178:R178))</f>
        <v>0.82981626985198864</v>
      </c>
      <c r="V180">
        <f>STDEV(expt!C178:R178)/SQRT(COUNT(expt!C178:R178))</f>
        <v>0.93483038850604694</v>
      </c>
      <c r="X180">
        <f>AVERAGE('Gal4 ctrl'!AJ178:AY178)</f>
        <v>4.4140038241184882</v>
      </c>
      <c r="Y180">
        <f>AVERAGE('UAS ctrl'!AJ178:AY178)</f>
        <v>3.0910194859829301</v>
      </c>
      <c r="Z180">
        <f>AVERAGE(expt!AJ178:AY178)</f>
        <v>2.6918234072994967</v>
      </c>
      <c r="AB180">
        <f>STDEV('Gal4 ctrl'!AJ178:AY178)/SQRT(COUNT('Gal4 ctrl'!AJ178:AY178))</f>
        <v>1.3336861278211407</v>
      </c>
      <c r="AC180">
        <f>STDEV('UAS ctrl'!AJ178:AY178)/SQRT(COUNT('UAS ctrl'!AJ178:AY178))</f>
        <v>0.94214161453928558</v>
      </c>
      <c r="AD180">
        <f>STDEV(expt!AJ178:AY178)/SQRT(COUNT(expt!AJ178:AY178))</f>
        <v>0.53952795955007327</v>
      </c>
      <c r="AF180">
        <f>AVERAGE('Gal4 ctrl'!BQ178:CF178)</f>
        <v>5.3743435257288841</v>
      </c>
      <c r="AG180">
        <f>AVERAGE('UAS ctrl'!BQ178:CF178)</f>
        <v>2.9179371128117553</v>
      </c>
      <c r="AH180">
        <f>AVERAGE(expt!BQ178:CF178)</f>
        <v>2.1824974065020588</v>
      </c>
      <c r="AJ180">
        <f>STDEV('Gal4 ctrl'!BQ178:CF178)/SQRT(COUNT('Gal4 ctrl'!BQ178:CF178))</f>
        <v>0.92040464284009527</v>
      </c>
      <c r="AK180">
        <f>STDEV('UAS ctrl'!BQ178:CF178)/SQRT(COUNT('UAS ctrl'!BQ178:CF178))</f>
        <v>0.95933414739113354</v>
      </c>
      <c r="AL180">
        <f>STDEV(expt!BQ178:CF178)/SQRT(COUNT(expt!BQ178:CF178))</f>
        <v>0.95207312050184278</v>
      </c>
      <c r="AP180">
        <f>AVERAGE('Gal4 ctrl'!S178:AI178)</f>
        <v>1.1902519133361333</v>
      </c>
      <c r="AQ180">
        <f>AVERAGE('UAS ctrl'!S178:AI178)</f>
        <v>0.91227974373960208</v>
      </c>
      <c r="AR180">
        <f>AVERAGE(expt!S178:AI178)</f>
        <v>0.9212801292622772</v>
      </c>
      <c r="AT180">
        <f>STDEV('Gal4 ctrl'!S178:AI178)/SQRT(COUNT('Gal4 ctrl'!S178:AI178))</f>
        <v>0.14267422313297054</v>
      </c>
      <c r="AU180">
        <f>STDEV('UAS ctrl'!S178:AI178)/SQRT(COUNT('UAS ctrl'!S178:AI178))</f>
        <v>0.1247765638663336</v>
      </c>
      <c r="AV180">
        <f>STDEV(expt!S178:AI178)/SQRT(COUNT(expt!S178:AI178))</f>
        <v>0.11935010629347909</v>
      </c>
      <c r="AX180">
        <f>AVERAGE('Gal4 ctrl'!AZ178:BP178)</f>
        <v>0.92775202967607251</v>
      </c>
      <c r="AY180">
        <f>AVERAGE('UAS ctrl'!AZ178:BP178)</f>
        <v>0.72575867255218596</v>
      </c>
      <c r="AZ180">
        <f>AVERAGE(expt!AZ178:BP178)</f>
        <v>0.78008307134319166</v>
      </c>
      <c r="BB180">
        <f>STDEV('Gal4 ctrl'!AZ178:BP178)/SQRT(COUNT('Gal4 ctrl'!AZ178:BP178))</f>
        <v>9.6242271970244292E-2</v>
      </c>
      <c r="BC180">
        <f>STDEV('UAS ctrl'!AZ178:BP178)/SQRT(COUNT('UAS ctrl'!AZ178:BP178))</f>
        <v>9.0722400457596983E-2</v>
      </c>
      <c r="BD180">
        <f>STDEV(expt!AZ178:BP178)/SQRT(COUNT(expt!AZ178:BP178))</f>
        <v>7.9523979936669348E-2</v>
      </c>
      <c r="BF180">
        <f>AVERAGE('Gal4 ctrl'!CG178:CW178)</f>
        <v>1.0831312319681974</v>
      </c>
      <c r="BG180">
        <f>AVERAGE('UAS ctrl'!CG178:CW178)</f>
        <v>0.70095288181803594</v>
      </c>
      <c r="BH180">
        <f>AVERAGE(expt!CG178:CW178)</f>
        <v>0.63818014414524704</v>
      </c>
      <c r="BJ180">
        <f>STDEV('Gal4 ctrl'!CG178:CW178)/SQRT(COUNT('Gal4 ctrl'!CG178:CW178))</f>
        <v>0.11489279014905217</v>
      </c>
      <c r="BK180">
        <f>STDEV('UAS ctrl'!CG178:CW178)/SQRT(COUNT('UAS ctrl'!CG178:CW178))</f>
        <v>0.10854277143641436</v>
      </c>
      <c r="BL180">
        <f>STDEV(expt!CG178:CW178)/SQRT(COUNT(expt!CG178:CW178))</f>
        <v>9.2866312253505778E-2</v>
      </c>
    </row>
    <row r="181" spans="15:64" x14ac:dyDescent="0.2">
      <c r="O181">
        <v>178</v>
      </c>
      <c r="P181">
        <f>AVERAGE('Gal4 ctrl'!C179:R179)</f>
        <v>6.735263772753588</v>
      </c>
      <c r="Q181">
        <f>AVERAGE('UAS ctrl'!C179:R179)</f>
        <v>4.4799903381014516</v>
      </c>
      <c r="R181">
        <f>AVERAGE(expt!C179:R179)</f>
        <v>5.7671221153169725</v>
      </c>
      <c r="T181">
        <f>STDEV('Gal4 ctrl'!C179:R179)/SQRT(COUNT('Gal4 ctrl'!C179:R179))</f>
        <v>1.4224161037286465</v>
      </c>
      <c r="U181">
        <f>STDEV('UAS ctrl'!C179:R179)/SQRT(COUNT('UAS ctrl'!C179:R179))</f>
        <v>0.93482073905205498</v>
      </c>
      <c r="V181">
        <f>STDEV(expt!C179:R179)/SQRT(COUNT(expt!C179:R179))</f>
        <v>1.096350689261862</v>
      </c>
      <c r="X181">
        <f>AVERAGE('Gal4 ctrl'!AJ179:AY179)</f>
        <v>4.8540780450657985</v>
      </c>
      <c r="Y181">
        <f>AVERAGE('UAS ctrl'!AJ179:AY179)</f>
        <v>2.2592246829128491</v>
      </c>
      <c r="Z181">
        <f>AVERAGE(expt!AJ179:AY179)</f>
        <v>2.9023556064260201</v>
      </c>
      <c r="AB181">
        <f>STDEV('Gal4 ctrl'!AJ179:AY179)/SQRT(COUNT('Gal4 ctrl'!AJ179:AY179))</f>
        <v>1.177668350833923</v>
      </c>
      <c r="AC181">
        <f>STDEV('UAS ctrl'!AJ179:AY179)/SQRT(COUNT('UAS ctrl'!AJ179:AY179))</f>
        <v>0.59676268698929769</v>
      </c>
      <c r="AD181">
        <f>STDEV(expt!AJ179:AY179)/SQRT(COUNT(expt!AJ179:AY179))</f>
        <v>0.68179230647132827</v>
      </c>
      <c r="AF181">
        <f>AVERAGE('Gal4 ctrl'!BQ179:CF179)</f>
        <v>4.928782253774588</v>
      </c>
      <c r="AG181">
        <f>AVERAGE('UAS ctrl'!BQ179:CF179)</f>
        <v>2.9255768169579555</v>
      </c>
      <c r="AH181">
        <f>AVERAGE(expt!BQ179:CF179)</f>
        <v>2.5734304921747895</v>
      </c>
      <c r="AJ181">
        <f>STDEV('Gal4 ctrl'!BQ179:CF179)/SQRT(COUNT('Gal4 ctrl'!BQ179:CF179))</f>
        <v>0.714098645747685</v>
      </c>
      <c r="AK181">
        <f>STDEV('UAS ctrl'!BQ179:CF179)/SQRT(COUNT('UAS ctrl'!BQ179:CF179))</f>
        <v>0.99646064910937537</v>
      </c>
      <c r="AL181">
        <f>STDEV(expt!BQ179:CF179)/SQRT(COUNT(expt!BQ179:CF179))</f>
        <v>1.1945723285858201</v>
      </c>
      <c r="AP181">
        <f>AVERAGE('Gal4 ctrl'!S179:AI179)</f>
        <v>1.3054502301890856</v>
      </c>
      <c r="AQ181">
        <f>AVERAGE('UAS ctrl'!S179:AI179)</f>
        <v>0.88491326099514456</v>
      </c>
      <c r="AR181">
        <f>AVERAGE(expt!S179:AI179)</f>
        <v>0.89855432127910595</v>
      </c>
      <c r="AT181">
        <f>STDEV('Gal4 ctrl'!S179:AI179)/SQRT(COUNT('Gal4 ctrl'!S179:AI179))</f>
        <v>0.14596136663801088</v>
      </c>
      <c r="AU181">
        <f>STDEV('UAS ctrl'!S179:AI179)/SQRT(COUNT('UAS ctrl'!S179:AI179))</f>
        <v>0.10554796355206367</v>
      </c>
      <c r="AV181">
        <f>STDEV(expt!S179:AI179)/SQRT(COUNT(expt!S179:AI179))</f>
        <v>0.10420414152759036</v>
      </c>
      <c r="AX181">
        <f>AVERAGE('Gal4 ctrl'!AZ179:BP179)</f>
        <v>1.0389373198269745</v>
      </c>
      <c r="AY181">
        <f>AVERAGE('UAS ctrl'!AZ179:BP179)</f>
        <v>0.73619815066878225</v>
      </c>
      <c r="AZ181">
        <f>AVERAGE(expt!AZ179:BP179)</f>
        <v>0.75881146221064821</v>
      </c>
      <c r="BB181">
        <f>STDEV('Gal4 ctrl'!AZ179:BP179)/SQRT(COUNT('Gal4 ctrl'!AZ179:BP179))</f>
        <v>6.7578946651014604E-2</v>
      </c>
      <c r="BC181">
        <f>STDEV('UAS ctrl'!AZ179:BP179)/SQRT(COUNT('UAS ctrl'!AZ179:BP179))</f>
        <v>0.15878298223217513</v>
      </c>
      <c r="BD181">
        <f>STDEV(expt!AZ179:BP179)/SQRT(COUNT(expt!AZ179:BP179))</f>
        <v>6.986843126949413E-2</v>
      </c>
      <c r="BF181">
        <f>AVERAGE('Gal4 ctrl'!CG179:CW179)</f>
        <v>0.99627251033482922</v>
      </c>
      <c r="BG181">
        <f>AVERAGE('UAS ctrl'!CG179:CW179)</f>
        <v>0.73938889310798828</v>
      </c>
      <c r="BH181">
        <f>AVERAGE(expt!CG179:CW179)</f>
        <v>0.64018947108601298</v>
      </c>
      <c r="BJ181">
        <f>STDEV('Gal4 ctrl'!CG179:CW179)/SQRT(COUNT('Gal4 ctrl'!CG179:CW179))</f>
        <v>6.5960657924258134E-2</v>
      </c>
      <c r="BK181">
        <f>STDEV('UAS ctrl'!CG179:CW179)/SQRT(COUNT('UAS ctrl'!CG179:CW179))</f>
        <v>0.14901877673345146</v>
      </c>
      <c r="BL181">
        <f>STDEV(expt!CG179:CW179)/SQRT(COUNT(expt!CG179:CW179))</f>
        <v>0.10169663749343175</v>
      </c>
    </row>
    <row r="182" spans="15:64" x14ac:dyDescent="0.2">
      <c r="O182">
        <v>179</v>
      </c>
      <c r="P182">
        <f>AVERAGE('Gal4 ctrl'!C180:R180)</f>
        <v>7.1148458211060746</v>
      </c>
      <c r="Q182">
        <f>AVERAGE('UAS ctrl'!C180:R180)</f>
        <v>4.6248760086908396</v>
      </c>
      <c r="R182">
        <f>AVERAGE(expt!C180:R180)</f>
        <v>5.8106199284834323</v>
      </c>
      <c r="T182">
        <f>STDEV('Gal4 ctrl'!C180:R180)/SQRT(COUNT('Gal4 ctrl'!C180:R180))</f>
        <v>1.3599292365043079</v>
      </c>
      <c r="U182">
        <f>STDEV('UAS ctrl'!C180:R180)/SQRT(COUNT('UAS ctrl'!C180:R180))</f>
        <v>0.97249539978201294</v>
      </c>
      <c r="V182">
        <f>STDEV(expt!C180:R180)/SQRT(COUNT(expt!C180:R180))</f>
        <v>1.0993058863503535</v>
      </c>
      <c r="X182">
        <f>AVERAGE('Gal4 ctrl'!AJ180:AY180)</f>
        <v>5.4149231802850988</v>
      </c>
      <c r="Y182">
        <f>AVERAGE('UAS ctrl'!AJ180:AY180)</f>
        <v>2.407731159933419</v>
      </c>
      <c r="Z182">
        <f>AVERAGE(expt!AJ180:AY180)</f>
        <v>2.5104139032266666</v>
      </c>
      <c r="AB182">
        <f>STDEV('Gal4 ctrl'!AJ180:AY180)/SQRT(COUNT('Gal4 ctrl'!AJ180:AY180))</f>
        <v>1.0772735018001331</v>
      </c>
      <c r="AC182">
        <f>STDEV('UAS ctrl'!AJ180:AY180)/SQRT(COUNT('UAS ctrl'!AJ180:AY180))</f>
        <v>0.46019875865123866</v>
      </c>
      <c r="AD182">
        <f>STDEV(expt!AJ180:AY180)/SQRT(COUNT(expt!AJ180:AY180))</f>
        <v>0.49628664880571316</v>
      </c>
      <c r="AF182">
        <f>AVERAGE('Gal4 ctrl'!BQ180:CF180)</f>
        <v>4.8143642461496219</v>
      </c>
      <c r="AG182">
        <f>AVERAGE('UAS ctrl'!BQ180:CF180)</f>
        <v>2.7713066947715048</v>
      </c>
      <c r="AH182">
        <f>AVERAGE(expt!BQ180:CF180)</f>
        <v>2.4936733444275938</v>
      </c>
      <c r="AJ182">
        <f>STDEV('Gal4 ctrl'!BQ180:CF180)/SQRT(COUNT('Gal4 ctrl'!BQ180:CF180))</f>
        <v>0.78145184749720442</v>
      </c>
      <c r="AK182">
        <f>STDEV('UAS ctrl'!BQ180:CF180)/SQRT(COUNT('UAS ctrl'!BQ180:CF180))</f>
        <v>0.78941682854339601</v>
      </c>
      <c r="AL182">
        <f>STDEV(expt!BQ180:CF180)/SQRT(COUNT(expt!BQ180:CF180))</f>
        <v>1.1464035909370549</v>
      </c>
      <c r="AP182">
        <f>AVERAGE('Gal4 ctrl'!S180:AI180)</f>
        <v>1.3855212619717208</v>
      </c>
      <c r="AQ182">
        <f>AVERAGE('UAS ctrl'!S180:AI180)</f>
        <v>1.0243650241633451</v>
      </c>
      <c r="AR182">
        <f>AVERAGE(expt!S180:AI180)</f>
        <v>1.023394030074545</v>
      </c>
      <c r="AT182">
        <f>STDEV('Gal4 ctrl'!S180:AI180)/SQRT(COUNT('Gal4 ctrl'!S180:AI180))</f>
        <v>0.15558934598880222</v>
      </c>
      <c r="AU182">
        <f>STDEV('UAS ctrl'!S180:AI180)/SQRT(COUNT('UAS ctrl'!S180:AI180))</f>
        <v>0.12524609536651121</v>
      </c>
      <c r="AV182">
        <f>STDEV(expt!S180:AI180)/SQRT(COUNT(expt!S180:AI180))</f>
        <v>6.4695006213815714E-2</v>
      </c>
      <c r="AX182">
        <f>AVERAGE('Gal4 ctrl'!AZ180:BP180)</f>
        <v>1.0743068398468434</v>
      </c>
      <c r="AY182">
        <f>AVERAGE('UAS ctrl'!AZ180:BP180)</f>
        <v>0.68286993307387922</v>
      </c>
      <c r="AZ182">
        <f>AVERAGE(expt!AZ180:BP180)</f>
        <v>0.67895526978993359</v>
      </c>
      <c r="BB182">
        <f>STDEV('Gal4 ctrl'!AZ180:BP180)/SQRT(COUNT('Gal4 ctrl'!AZ180:BP180))</f>
        <v>8.2119580449454763E-2</v>
      </c>
      <c r="BC182">
        <f>STDEV('UAS ctrl'!AZ180:BP180)/SQRT(COUNT('UAS ctrl'!AZ180:BP180))</f>
        <v>7.3906393863699862E-2</v>
      </c>
      <c r="BD182">
        <f>STDEV(expt!AZ180:BP180)/SQRT(COUNT(expt!AZ180:BP180))</f>
        <v>6.368290352742019E-2</v>
      </c>
      <c r="BF182">
        <f>AVERAGE('Gal4 ctrl'!CG180:CW180)</f>
        <v>0.92397273701764426</v>
      </c>
      <c r="BG182">
        <f>AVERAGE('UAS ctrl'!CG180:CW180)</f>
        <v>0.68949095452360487</v>
      </c>
      <c r="BH182">
        <f>AVERAGE(expt!CG180:CW180)</f>
        <v>0.57859952315417662</v>
      </c>
      <c r="BJ182">
        <f>STDEV('Gal4 ctrl'!CG180:CW180)/SQRT(COUNT('Gal4 ctrl'!CG180:CW180))</f>
        <v>8.6785017478934121E-2</v>
      </c>
      <c r="BK182">
        <f>STDEV('UAS ctrl'!CG180:CW180)/SQRT(COUNT('UAS ctrl'!CG180:CW180))</f>
        <v>7.3541314457136131E-2</v>
      </c>
      <c r="BL182">
        <f>STDEV(expt!CG180:CW180)/SQRT(COUNT(expt!CG180:CW180))</f>
        <v>0.11935599457577321</v>
      </c>
    </row>
    <row r="183" spans="15:64" x14ac:dyDescent="0.2">
      <c r="O183">
        <v>180</v>
      </c>
      <c r="P183">
        <f>AVERAGE('Gal4 ctrl'!C181:R181)</f>
        <v>7.1423045181754734</v>
      </c>
      <c r="Q183">
        <f>AVERAGE('UAS ctrl'!C181:R181)</f>
        <v>4.5376573105197702</v>
      </c>
      <c r="R183">
        <f>AVERAGE(expt!C181:R181)</f>
        <v>5.5884464115500876</v>
      </c>
      <c r="T183">
        <f>STDEV('Gal4 ctrl'!C181:R181)/SQRT(COUNT('Gal4 ctrl'!C181:R181))</f>
        <v>1.5243515603491462</v>
      </c>
      <c r="U183">
        <f>STDEV('UAS ctrl'!C181:R181)/SQRT(COUNT('UAS ctrl'!C181:R181))</f>
        <v>0.75981407687911418</v>
      </c>
      <c r="V183">
        <f>STDEV(expt!C181:R181)/SQRT(COUNT(expt!C181:R181))</f>
        <v>0.74389047300156086</v>
      </c>
      <c r="X183">
        <f>AVERAGE('Gal4 ctrl'!AJ181:AY181)</f>
        <v>5.5895370399430409</v>
      </c>
      <c r="Y183">
        <f>AVERAGE('UAS ctrl'!AJ181:AY181)</f>
        <v>2.6913229642669898</v>
      </c>
      <c r="Z183">
        <f>AVERAGE(expt!AJ181:AY181)</f>
        <v>3.1179242566046401</v>
      </c>
      <c r="AB183">
        <f>STDEV('Gal4 ctrl'!AJ181:AY181)/SQRT(COUNT('Gal4 ctrl'!AJ181:AY181))</f>
        <v>0.84373624910088119</v>
      </c>
      <c r="AC183">
        <f>STDEV('UAS ctrl'!AJ181:AY181)/SQRT(COUNT('UAS ctrl'!AJ181:AY181))</f>
        <v>0.56325172451148064</v>
      </c>
      <c r="AD183">
        <f>STDEV(expt!AJ181:AY181)/SQRT(COUNT(expt!AJ181:AY181))</f>
        <v>0.60418899147779082</v>
      </c>
      <c r="AF183">
        <f>AVERAGE('Gal4 ctrl'!BQ181:CF181)</f>
        <v>4.797752606435326</v>
      </c>
      <c r="AG183">
        <f>AVERAGE('UAS ctrl'!BQ181:CF181)</f>
        <v>2.274410438509475</v>
      </c>
      <c r="AH183">
        <f>AVERAGE(expt!BQ181:CF181)</f>
        <v>1.9606887024537432</v>
      </c>
      <c r="AJ183">
        <f>STDEV('Gal4 ctrl'!BQ181:CF181)/SQRT(COUNT('Gal4 ctrl'!BQ181:CF181))</f>
        <v>0.76395046587514182</v>
      </c>
      <c r="AK183">
        <f>STDEV('UAS ctrl'!BQ181:CF181)/SQRT(COUNT('UAS ctrl'!BQ181:CF181))</f>
        <v>0.67888862986864762</v>
      </c>
      <c r="AL183">
        <f>STDEV(expt!BQ181:CF181)/SQRT(COUNT(expt!BQ181:CF181))</f>
        <v>0.85898418566977508</v>
      </c>
      <c r="AP183">
        <f>AVERAGE('Gal4 ctrl'!S181:AI181)</f>
        <v>1.356179737496652</v>
      </c>
      <c r="AQ183">
        <f>AVERAGE('UAS ctrl'!S181:AI181)</f>
        <v>1.0287241071402853</v>
      </c>
      <c r="AR183">
        <f>AVERAGE(expt!S181:AI181)</f>
        <v>1.2012008967788332</v>
      </c>
      <c r="AT183">
        <f>STDEV('Gal4 ctrl'!S181:AI181)/SQRT(COUNT('Gal4 ctrl'!S181:AI181))</f>
        <v>0.11753501543337197</v>
      </c>
      <c r="AU183">
        <f>STDEV('UAS ctrl'!S181:AI181)/SQRT(COUNT('UAS ctrl'!S181:AI181))</f>
        <v>0.11730494989695207</v>
      </c>
      <c r="AV183">
        <f>STDEV(expt!S181:AI181)/SQRT(COUNT(expt!S181:AI181))</f>
        <v>0.11793125575145294</v>
      </c>
      <c r="AX183">
        <f>AVERAGE('Gal4 ctrl'!AZ181:BP181)</f>
        <v>1.1906749769763263</v>
      </c>
      <c r="AY183">
        <f>AVERAGE('UAS ctrl'!AZ181:BP181)</f>
        <v>0.78332438644060731</v>
      </c>
      <c r="AZ183">
        <f>AVERAGE(expt!AZ181:BP181)</f>
        <v>0.71131204899058076</v>
      </c>
      <c r="BB183">
        <f>STDEV('Gal4 ctrl'!AZ181:BP181)/SQRT(COUNT('Gal4 ctrl'!AZ181:BP181))</f>
        <v>0.1073240194766803</v>
      </c>
      <c r="BC183">
        <f>STDEV('UAS ctrl'!AZ181:BP181)/SQRT(COUNT('UAS ctrl'!AZ181:BP181))</f>
        <v>9.4333596613242934E-2</v>
      </c>
      <c r="BD183">
        <f>STDEV(expt!AZ181:BP181)/SQRT(COUNT(expt!AZ181:BP181))</f>
        <v>6.3873613438356666E-2</v>
      </c>
      <c r="BF183">
        <f>AVERAGE('Gal4 ctrl'!CG181:CW181)</f>
        <v>1.0046095032852826</v>
      </c>
      <c r="BG183">
        <f>AVERAGE('UAS ctrl'!CG181:CW181)</f>
        <v>0.64498621726770855</v>
      </c>
      <c r="BH183">
        <f>AVERAGE(expt!CG181:CW181)</f>
        <v>0.61391972167361497</v>
      </c>
      <c r="BJ183">
        <f>STDEV('Gal4 ctrl'!CG181:CW181)/SQRT(COUNT('Gal4 ctrl'!CG181:CW181))</f>
        <v>8.2115161498137038E-2</v>
      </c>
      <c r="BK183">
        <f>STDEV('UAS ctrl'!CG181:CW181)/SQRT(COUNT('UAS ctrl'!CG181:CW181))</f>
        <v>6.6799836981578334E-2</v>
      </c>
      <c r="BL183">
        <f>STDEV(expt!CG181:CW181)/SQRT(COUNT(expt!CG181:CW181))</f>
        <v>0.13058949975013406</v>
      </c>
    </row>
    <row r="184" spans="15:64" x14ac:dyDescent="0.2">
      <c r="O184">
        <v>181</v>
      </c>
      <c r="P184">
        <f>AVERAGE('Gal4 ctrl'!C182:R182)</f>
        <v>5.1038829955074201</v>
      </c>
      <c r="Q184">
        <f>AVERAGE('UAS ctrl'!C182:R182)</f>
        <v>4.4099300460497144</v>
      </c>
      <c r="R184">
        <f>AVERAGE(expt!C182:R182)</f>
        <v>4.5652350248920417</v>
      </c>
      <c r="T184">
        <f>STDEV('Gal4 ctrl'!C182:R182)/SQRT(COUNT('Gal4 ctrl'!C182:R182))</f>
        <v>1.1850607632048298</v>
      </c>
      <c r="U184">
        <f>STDEV('UAS ctrl'!C182:R182)/SQRT(COUNT('UAS ctrl'!C182:R182))</f>
        <v>0.87212649819325394</v>
      </c>
      <c r="V184">
        <f>STDEV(expt!C182:R182)/SQRT(COUNT(expt!C182:R182))</f>
        <v>0.64754153808958859</v>
      </c>
      <c r="X184">
        <f>AVERAGE('Gal4 ctrl'!AJ182:AY182)</f>
        <v>5.4022372548398678</v>
      </c>
      <c r="Y184">
        <f>AVERAGE('UAS ctrl'!AJ182:AY182)</f>
        <v>2.9429026607378042</v>
      </c>
      <c r="Z184">
        <f>AVERAGE(expt!AJ182:AY182)</f>
        <v>2.368756576362598</v>
      </c>
      <c r="AB184">
        <f>STDEV('Gal4 ctrl'!AJ182:AY182)/SQRT(COUNT('Gal4 ctrl'!AJ182:AY182))</f>
        <v>1.0684773073571694</v>
      </c>
      <c r="AC184">
        <f>STDEV('UAS ctrl'!AJ182:AY182)/SQRT(COUNT('UAS ctrl'!AJ182:AY182))</f>
        <v>0.85202890681165344</v>
      </c>
      <c r="AD184">
        <f>STDEV(expt!AJ182:AY182)/SQRT(COUNT(expt!AJ182:AY182))</f>
        <v>0.40203086427444729</v>
      </c>
      <c r="AF184">
        <f>AVERAGE('Gal4 ctrl'!BQ182:CF182)</f>
        <v>5.4205571943048358</v>
      </c>
      <c r="AG184">
        <f>AVERAGE('UAS ctrl'!BQ182:CF182)</f>
        <v>2.2711233021288302</v>
      </c>
      <c r="AH184">
        <f>AVERAGE(expt!BQ182:CF182)</f>
        <v>2.0457866797880384</v>
      </c>
      <c r="AJ184">
        <f>STDEV('Gal4 ctrl'!BQ182:CF182)/SQRT(COUNT('Gal4 ctrl'!BQ182:CF182))</f>
        <v>1.1976539925587746</v>
      </c>
      <c r="AK184">
        <f>STDEV('UAS ctrl'!BQ182:CF182)/SQRT(COUNT('UAS ctrl'!BQ182:CF182))</f>
        <v>0.70020824985416408</v>
      </c>
      <c r="AL184">
        <f>STDEV(expt!BQ182:CF182)/SQRT(COUNT(expt!BQ182:CF182))</f>
        <v>0.87726277576270884</v>
      </c>
      <c r="AP184">
        <f>AVERAGE('Gal4 ctrl'!S182:AI182)</f>
        <v>1.2556955014415163</v>
      </c>
      <c r="AQ184">
        <f>AVERAGE('UAS ctrl'!S182:AI182)</f>
        <v>0.94426747916033105</v>
      </c>
      <c r="AR184">
        <f>AVERAGE(expt!S182:AI182)</f>
        <v>1.1185782477909452</v>
      </c>
      <c r="AT184">
        <f>STDEV('Gal4 ctrl'!S182:AI182)/SQRT(COUNT('Gal4 ctrl'!S182:AI182))</f>
        <v>0.15193072059902993</v>
      </c>
      <c r="AU184">
        <f>STDEV('UAS ctrl'!S182:AI182)/SQRT(COUNT('UAS ctrl'!S182:AI182))</f>
        <v>8.0860498560675009E-2</v>
      </c>
      <c r="AV184">
        <f>STDEV(expt!S182:AI182)/SQRT(COUNT(expt!S182:AI182))</f>
        <v>0.10360160470639868</v>
      </c>
      <c r="AX184">
        <f>AVERAGE('Gal4 ctrl'!AZ182:BP182)</f>
        <v>1.1960071555867837</v>
      </c>
      <c r="AY184">
        <f>AVERAGE('UAS ctrl'!AZ182:BP182)</f>
        <v>0.77071972126953092</v>
      </c>
      <c r="AZ184">
        <f>AVERAGE(expt!AZ182:BP182)</f>
        <v>0.60200725613008432</v>
      </c>
      <c r="BB184">
        <f>STDEV('Gal4 ctrl'!AZ182:BP182)/SQRT(COUNT('Gal4 ctrl'!AZ182:BP182))</f>
        <v>0.14829874701453707</v>
      </c>
      <c r="BC184">
        <f>STDEV('UAS ctrl'!AZ182:BP182)/SQRT(COUNT('UAS ctrl'!AZ182:BP182))</f>
        <v>0.12336942057480195</v>
      </c>
      <c r="BD184">
        <f>STDEV(expt!AZ182:BP182)/SQRT(COUNT(expt!AZ182:BP182))</f>
        <v>5.0274565491161015E-2</v>
      </c>
      <c r="BF184">
        <f>AVERAGE('Gal4 ctrl'!CG182:CW182)</f>
        <v>0.97595531477006003</v>
      </c>
      <c r="BG184">
        <f>AVERAGE('UAS ctrl'!CG182:CW182)</f>
        <v>0.67651673521491951</v>
      </c>
      <c r="BH184">
        <f>AVERAGE(expt!CG182:CW182)</f>
        <v>0.62913777935690629</v>
      </c>
      <c r="BJ184">
        <f>STDEV('Gal4 ctrl'!CG182:CW182)/SQRT(COUNT('Gal4 ctrl'!CG182:CW182))</f>
        <v>6.3738718496656868E-2</v>
      </c>
      <c r="BK184">
        <f>STDEV('UAS ctrl'!CG182:CW182)/SQRT(COUNT('UAS ctrl'!CG182:CW182))</f>
        <v>0.10120673086290084</v>
      </c>
      <c r="BL184">
        <f>STDEV(expt!CG182:CW182)/SQRT(COUNT(expt!CG182:CW182))</f>
        <v>8.7682295526686022E-2</v>
      </c>
    </row>
    <row r="185" spans="15:64" x14ac:dyDescent="0.2">
      <c r="O185">
        <v>182</v>
      </c>
      <c r="P185">
        <f>AVERAGE('Gal4 ctrl'!C183:R183)</f>
        <v>5.9518758499069593</v>
      </c>
      <c r="Q185">
        <f>AVERAGE('UAS ctrl'!C183:R183)</f>
        <v>3.8837683522136</v>
      </c>
      <c r="R185">
        <f>AVERAGE(expt!C183:R183)</f>
        <v>4.2698507602018454</v>
      </c>
      <c r="T185">
        <f>STDEV('Gal4 ctrl'!C183:R183)/SQRT(COUNT('Gal4 ctrl'!C183:R183))</f>
        <v>1.5493950875215416</v>
      </c>
      <c r="U185">
        <f>STDEV('UAS ctrl'!C183:R183)/SQRT(COUNT('UAS ctrl'!C183:R183))</f>
        <v>0.86847126044098832</v>
      </c>
      <c r="V185">
        <f>STDEV(expt!C183:R183)/SQRT(COUNT(expt!C183:R183))</f>
        <v>0.63815552017634491</v>
      </c>
      <c r="X185">
        <f>AVERAGE('Gal4 ctrl'!AJ183:AY183)</f>
        <v>4.6707058934924923</v>
      </c>
      <c r="Y185">
        <f>AVERAGE('UAS ctrl'!AJ183:AY183)</f>
        <v>2.3759087056407311</v>
      </c>
      <c r="Z185">
        <f>AVERAGE(expt!AJ183:AY183)</f>
        <v>2.0754856853397157</v>
      </c>
      <c r="AB185">
        <f>STDEV('Gal4 ctrl'!AJ183:AY183)/SQRT(COUNT('Gal4 ctrl'!AJ183:AY183))</f>
        <v>0.52885742709139993</v>
      </c>
      <c r="AC185">
        <f>STDEV('UAS ctrl'!AJ183:AY183)/SQRT(COUNT('UAS ctrl'!AJ183:AY183))</f>
        <v>0.57809400650515197</v>
      </c>
      <c r="AD185">
        <f>STDEV(expt!AJ183:AY183)/SQRT(COUNT(expt!AJ183:AY183))</f>
        <v>0.33980512677099028</v>
      </c>
      <c r="AF185">
        <f>AVERAGE('Gal4 ctrl'!BQ183:CF183)</f>
        <v>4.7210845190775883</v>
      </c>
      <c r="AG185">
        <f>AVERAGE('UAS ctrl'!BQ183:CF183)</f>
        <v>2.8341673855068485</v>
      </c>
      <c r="AH185">
        <f>AVERAGE(expt!BQ183:CF183)</f>
        <v>2.2491181864924688</v>
      </c>
      <c r="AJ185">
        <f>STDEV('Gal4 ctrl'!BQ183:CF183)/SQRT(COUNT('Gal4 ctrl'!BQ183:CF183))</f>
        <v>0.82122038700663658</v>
      </c>
      <c r="AK185">
        <f>STDEV('UAS ctrl'!BQ183:CF183)/SQRT(COUNT('UAS ctrl'!BQ183:CF183))</f>
        <v>0.96069843544862799</v>
      </c>
      <c r="AL185">
        <f>STDEV(expt!BQ183:CF183)/SQRT(COUNT(expt!BQ183:CF183))</f>
        <v>0.79520993366427362</v>
      </c>
      <c r="AP185">
        <f>AVERAGE('Gal4 ctrl'!S183:AI183)</f>
        <v>1.3162950589005415</v>
      </c>
      <c r="AQ185">
        <f>AVERAGE('UAS ctrl'!S183:AI183)</f>
        <v>1.0955535782041583</v>
      </c>
      <c r="AR185">
        <f>AVERAGE(expt!S183:AI183)</f>
        <v>1.1561537043505965</v>
      </c>
      <c r="AT185">
        <f>STDEV('Gal4 ctrl'!S183:AI183)/SQRT(COUNT('Gal4 ctrl'!S183:AI183))</f>
        <v>0.21577523633710158</v>
      </c>
      <c r="AU185">
        <f>STDEV('UAS ctrl'!S183:AI183)/SQRT(COUNT('UAS ctrl'!S183:AI183))</f>
        <v>0.24857240982673054</v>
      </c>
      <c r="AV185">
        <f>STDEV(expt!S183:AI183)/SQRT(COUNT(expt!S183:AI183))</f>
        <v>4.8181936801927179E-2</v>
      </c>
      <c r="AX185">
        <f>AVERAGE('Gal4 ctrl'!AZ183:BP183)</f>
        <v>1.1306589074109694</v>
      </c>
      <c r="AY185">
        <f>AVERAGE('UAS ctrl'!AZ183:BP183)</f>
        <v>0.78096555304475057</v>
      </c>
      <c r="AZ185">
        <f>AVERAGE(expt!AZ183:BP183)</f>
        <v>0.7061919940919964</v>
      </c>
      <c r="BB185">
        <f>STDEV('Gal4 ctrl'!AZ183:BP183)/SQRT(COUNT('Gal4 ctrl'!AZ183:BP183))</f>
        <v>0.12236364853839946</v>
      </c>
      <c r="BC185">
        <f>STDEV('UAS ctrl'!AZ183:BP183)/SQRT(COUNT('UAS ctrl'!AZ183:BP183))</f>
        <v>0.10090285460771072</v>
      </c>
      <c r="BD185">
        <f>STDEV(expt!AZ183:BP183)/SQRT(COUNT(expt!AZ183:BP183))</f>
        <v>5.0334225246898907E-2</v>
      </c>
      <c r="BF185">
        <f>AVERAGE('Gal4 ctrl'!CG183:CW183)</f>
        <v>0.89513347163122714</v>
      </c>
      <c r="BG185">
        <f>AVERAGE('UAS ctrl'!CG183:CW183)</f>
        <v>0.71163735434551256</v>
      </c>
      <c r="BH185">
        <f>AVERAGE(expt!CG183:CW183)</f>
        <v>0.65609641785577388</v>
      </c>
      <c r="BJ185">
        <f>STDEV('Gal4 ctrl'!CG183:CW183)/SQRT(COUNT('Gal4 ctrl'!CG183:CW183))</f>
        <v>4.9089557435361704E-2</v>
      </c>
      <c r="BK185">
        <f>STDEV('UAS ctrl'!CG183:CW183)/SQRT(COUNT('UAS ctrl'!CG183:CW183))</f>
        <v>0.10685971132058407</v>
      </c>
      <c r="BL185">
        <f>STDEV(expt!CG183:CW183)/SQRT(COUNT(expt!CG183:CW183))</f>
        <v>6.9504468399417041E-2</v>
      </c>
    </row>
    <row r="186" spans="15:64" x14ac:dyDescent="0.2">
      <c r="O186">
        <v>183</v>
      </c>
      <c r="P186">
        <f>AVERAGE('Gal4 ctrl'!C184:R184)</f>
        <v>7.5206381968470382</v>
      </c>
      <c r="Q186">
        <f>AVERAGE('UAS ctrl'!C184:R184)</f>
        <v>4.8342777973789888</v>
      </c>
      <c r="R186">
        <f>AVERAGE(expt!C184:R184)</f>
        <v>4.7660252805296333</v>
      </c>
      <c r="T186">
        <f>STDEV('Gal4 ctrl'!C184:R184)/SQRT(COUNT('Gal4 ctrl'!C184:R184))</f>
        <v>1.2830458329698526</v>
      </c>
      <c r="U186">
        <f>STDEV('UAS ctrl'!C184:R184)/SQRT(COUNT('UAS ctrl'!C184:R184))</f>
        <v>1.0042089599217419</v>
      </c>
      <c r="V186">
        <f>STDEV(expt!C184:R184)/SQRT(COUNT(expt!C184:R184))</f>
        <v>0.65780638865264929</v>
      </c>
      <c r="X186">
        <f>AVERAGE('Gal4 ctrl'!AJ184:AY184)</f>
        <v>5.0769982577490698</v>
      </c>
      <c r="Y186">
        <f>AVERAGE('UAS ctrl'!AJ184:AY184)</f>
        <v>2.497851248162192</v>
      </c>
      <c r="Z186">
        <f>AVERAGE(expt!AJ184:AY184)</f>
        <v>2.2463198252591123</v>
      </c>
      <c r="AB186">
        <f>STDEV('Gal4 ctrl'!AJ184:AY184)/SQRT(COUNT('Gal4 ctrl'!AJ184:AY184))</f>
        <v>0.83777288120869886</v>
      </c>
      <c r="AC186">
        <f>STDEV('UAS ctrl'!AJ184:AY184)/SQRT(COUNT('UAS ctrl'!AJ184:AY184))</f>
        <v>0.78544401130249741</v>
      </c>
      <c r="AD186">
        <f>STDEV(expt!AJ184:AY184)/SQRT(COUNT(expt!AJ184:AY184))</f>
        <v>0.56216077873279191</v>
      </c>
      <c r="AF186">
        <f>AVERAGE('Gal4 ctrl'!BQ184:CF184)</f>
        <v>5.7599508336861769</v>
      </c>
      <c r="AG186">
        <f>AVERAGE('UAS ctrl'!BQ184:CF184)</f>
        <v>2.3335843455655865</v>
      </c>
      <c r="AH186">
        <f>AVERAGE(expt!BQ184:CF184)</f>
        <v>1.6588730599968817</v>
      </c>
      <c r="AJ186">
        <f>STDEV('Gal4 ctrl'!BQ184:CF184)/SQRT(COUNT('Gal4 ctrl'!BQ184:CF184))</f>
        <v>1.0494351977900043</v>
      </c>
      <c r="AK186">
        <f>STDEV('UAS ctrl'!BQ184:CF184)/SQRT(COUNT('UAS ctrl'!BQ184:CF184))</f>
        <v>0.68181314217929667</v>
      </c>
      <c r="AL186">
        <f>STDEV(expt!BQ184:CF184)/SQRT(COUNT(expt!BQ184:CF184))</f>
        <v>0.62938476785451469</v>
      </c>
      <c r="AP186">
        <f>AVERAGE('Gal4 ctrl'!S184:AI184)</f>
        <v>1.3104374485134334</v>
      </c>
      <c r="AQ186">
        <f>AVERAGE('UAS ctrl'!S184:AI184)</f>
        <v>1.1755425734974352</v>
      </c>
      <c r="AR186">
        <f>AVERAGE(expt!S184:AI184)</f>
        <v>1.0197887526013558</v>
      </c>
      <c r="AT186">
        <f>STDEV('Gal4 ctrl'!S184:AI184)/SQRT(COUNT('Gal4 ctrl'!S184:AI184))</f>
        <v>0.13654555057377057</v>
      </c>
      <c r="AU186">
        <f>STDEV('UAS ctrl'!S184:AI184)/SQRT(COUNT('UAS ctrl'!S184:AI184))</f>
        <v>7.9045698531756914E-2</v>
      </c>
      <c r="AV186">
        <f>STDEV(expt!S184:AI184)/SQRT(COUNT(expt!S184:AI184))</f>
        <v>4.9504425895947009E-2</v>
      </c>
      <c r="AX186">
        <f>AVERAGE('Gal4 ctrl'!AZ184:BP184)</f>
        <v>1.0941412098923575</v>
      </c>
      <c r="AY186">
        <f>AVERAGE('UAS ctrl'!AZ184:BP184)</f>
        <v>0.75485697481840874</v>
      </c>
      <c r="AZ186">
        <f>AVERAGE(expt!AZ184:BP184)</f>
        <v>0.63754587566505971</v>
      </c>
      <c r="BB186">
        <f>STDEV('Gal4 ctrl'!AZ184:BP184)/SQRT(COUNT('Gal4 ctrl'!AZ184:BP184))</f>
        <v>0.10331090059487609</v>
      </c>
      <c r="BC186">
        <f>STDEV('UAS ctrl'!AZ184:BP184)/SQRT(COUNT('UAS ctrl'!AZ184:BP184))</f>
        <v>6.8569440054007821E-2</v>
      </c>
      <c r="BD186">
        <f>STDEV(expt!AZ184:BP184)/SQRT(COUNT(expt!AZ184:BP184))</f>
        <v>7.3523238814316827E-2</v>
      </c>
      <c r="BF186">
        <f>AVERAGE('Gal4 ctrl'!CG184:CW184)</f>
        <v>0.97359181955671992</v>
      </c>
      <c r="BG186">
        <f>AVERAGE('UAS ctrl'!CG184:CW184)</f>
        <v>0.7060485916236523</v>
      </c>
      <c r="BH186">
        <f>AVERAGE(expt!CG184:CW184)</f>
        <v>0.56536987289952567</v>
      </c>
      <c r="BJ186">
        <f>STDEV('Gal4 ctrl'!CG184:CW184)/SQRT(COUNT('Gal4 ctrl'!CG184:CW184))</f>
        <v>0.10539997547566474</v>
      </c>
      <c r="BK186">
        <f>STDEV('UAS ctrl'!CG184:CW184)/SQRT(COUNT('UAS ctrl'!CG184:CW184))</f>
        <v>0.1209869666332964</v>
      </c>
      <c r="BL186">
        <f>STDEV(expt!CG184:CW184)/SQRT(COUNT(expt!CG184:CW184))</f>
        <v>7.1436441849299773E-2</v>
      </c>
    </row>
    <row r="187" spans="15:64" x14ac:dyDescent="0.2">
      <c r="O187">
        <v>184</v>
      </c>
      <c r="P187">
        <f>AVERAGE('Gal4 ctrl'!C185:R185)</f>
        <v>6.6216715032949196</v>
      </c>
      <c r="Q187">
        <f>AVERAGE('UAS ctrl'!C185:R185)</f>
        <v>3.8905473060163582</v>
      </c>
      <c r="R187">
        <f>AVERAGE(expt!C185:R185)</f>
        <v>4.8264226721534556</v>
      </c>
      <c r="T187">
        <f>STDEV('Gal4 ctrl'!C185:R185)/SQRT(COUNT('Gal4 ctrl'!C185:R185))</f>
        <v>1.2553301945015609</v>
      </c>
      <c r="U187">
        <f>STDEV('UAS ctrl'!C185:R185)/SQRT(COUNT('UAS ctrl'!C185:R185))</f>
        <v>0.68736165240825975</v>
      </c>
      <c r="V187">
        <f>STDEV(expt!C185:R185)/SQRT(COUNT(expt!C185:R185))</f>
        <v>0.6677427418900842</v>
      </c>
      <c r="X187">
        <f>AVERAGE('Gal4 ctrl'!AJ185:AY185)</f>
        <v>5.2675842632097742</v>
      </c>
      <c r="Y187">
        <f>AVERAGE('UAS ctrl'!AJ185:AY185)</f>
        <v>2.9329343934692633</v>
      </c>
      <c r="Z187">
        <f>AVERAGE(expt!AJ185:AY185)</f>
        <v>2.2433859671978067</v>
      </c>
      <c r="AB187">
        <f>STDEV('Gal4 ctrl'!AJ185:AY185)/SQRT(COUNT('Gal4 ctrl'!AJ185:AY185))</f>
        <v>1.0003647687532744</v>
      </c>
      <c r="AC187">
        <f>STDEV('UAS ctrl'!AJ185:AY185)/SQRT(COUNT('UAS ctrl'!AJ185:AY185))</f>
        <v>0.87140529115809162</v>
      </c>
      <c r="AD187">
        <f>STDEV(expt!AJ185:AY185)/SQRT(COUNT(expt!AJ185:AY185))</f>
        <v>0.55625918302141808</v>
      </c>
      <c r="AF187">
        <f>AVERAGE('Gal4 ctrl'!BQ185:CF185)</f>
        <v>5.4415829672837441</v>
      </c>
      <c r="AG187">
        <f>AVERAGE('UAS ctrl'!BQ185:CF185)</f>
        <v>2.3146200135156119</v>
      </c>
      <c r="AH187">
        <f>AVERAGE(expt!BQ185:CF185)</f>
        <v>1.7987715840614158</v>
      </c>
      <c r="AJ187">
        <f>STDEV('Gal4 ctrl'!BQ185:CF185)/SQRT(COUNT('Gal4 ctrl'!BQ185:CF185))</f>
        <v>0.71099231426619103</v>
      </c>
      <c r="AK187">
        <f>STDEV('UAS ctrl'!BQ185:CF185)/SQRT(COUNT('UAS ctrl'!BQ185:CF185))</f>
        <v>0.73495408929936812</v>
      </c>
      <c r="AL187">
        <f>STDEV(expt!BQ185:CF185)/SQRT(COUNT(expt!BQ185:CF185))</f>
        <v>0.65638000521774831</v>
      </c>
      <c r="AP187">
        <f>AVERAGE('Gal4 ctrl'!S185:AI185)</f>
        <v>1.215856185803315</v>
      </c>
      <c r="AQ187">
        <f>AVERAGE('UAS ctrl'!S185:AI185)</f>
        <v>1.1584940384033671</v>
      </c>
      <c r="AR187">
        <f>AVERAGE(expt!S185:AI185)</f>
        <v>0.98476788729665532</v>
      </c>
      <c r="AT187">
        <f>STDEV('Gal4 ctrl'!S185:AI185)/SQRT(COUNT('Gal4 ctrl'!S185:AI185))</f>
        <v>0.10158937935815482</v>
      </c>
      <c r="AU187">
        <f>STDEV('UAS ctrl'!S185:AI185)/SQRT(COUNT('UAS ctrl'!S185:AI185))</f>
        <v>0.11617906951319969</v>
      </c>
      <c r="AV187">
        <f>STDEV(expt!S185:AI185)/SQRT(COUNT(expt!S185:AI185))</f>
        <v>7.4548749977613682E-2</v>
      </c>
      <c r="AX187">
        <f>AVERAGE('Gal4 ctrl'!AZ185:BP185)</f>
        <v>1.1354701577459332</v>
      </c>
      <c r="AY187">
        <f>AVERAGE('UAS ctrl'!AZ185:BP185)</f>
        <v>0.91319237805309939</v>
      </c>
      <c r="AZ187">
        <f>AVERAGE(expt!AZ185:BP185)</f>
        <v>0.69295987951242288</v>
      </c>
      <c r="BB187">
        <f>STDEV('Gal4 ctrl'!AZ185:BP185)/SQRT(COUNT('Gal4 ctrl'!AZ185:BP185))</f>
        <v>0.12595037173999279</v>
      </c>
      <c r="BC187">
        <f>STDEV('UAS ctrl'!AZ185:BP185)/SQRT(COUNT('UAS ctrl'!AZ185:BP185))</f>
        <v>0.12170716226912465</v>
      </c>
      <c r="BD187">
        <f>STDEV(expt!AZ185:BP185)/SQRT(COUNT(expt!AZ185:BP185))</f>
        <v>7.2646039753586619E-2</v>
      </c>
      <c r="BF187">
        <f>AVERAGE('Gal4 ctrl'!CG185:CW185)</f>
        <v>1.0928604603316194</v>
      </c>
      <c r="BG187">
        <f>AVERAGE('UAS ctrl'!CG185:CW185)</f>
        <v>0.75191920342928187</v>
      </c>
      <c r="BH187">
        <f>AVERAGE(expt!CG185:CW185)</f>
        <v>0.56553520828009418</v>
      </c>
      <c r="BJ187">
        <f>STDEV('Gal4 ctrl'!CG185:CW185)/SQRT(COUNT('Gal4 ctrl'!CG185:CW185))</f>
        <v>0.19897855809741125</v>
      </c>
      <c r="BK187">
        <f>STDEV('UAS ctrl'!CG185:CW185)/SQRT(COUNT('UAS ctrl'!CG185:CW185))</f>
        <v>0.10120522876754329</v>
      </c>
      <c r="BL187">
        <f>STDEV(expt!CG185:CW185)/SQRT(COUNT(expt!CG185:CW185))</f>
        <v>8.5858373578793751E-2</v>
      </c>
    </row>
    <row r="188" spans="15:64" x14ac:dyDescent="0.2">
      <c r="O188">
        <v>185</v>
      </c>
      <c r="P188">
        <f>AVERAGE('Gal4 ctrl'!C186:R186)</f>
        <v>6.5184128033629616</v>
      </c>
      <c r="Q188">
        <f>AVERAGE('UAS ctrl'!C186:R186)</f>
        <v>4.0117715661314923</v>
      </c>
      <c r="R188">
        <f>AVERAGE(expt!C186:R186)</f>
        <v>4.9841918765909758</v>
      </c>
      <c r="T188">
        <f>STDEV('Gal4 ctrl'!C186:R186)/SQRT(COUNT('Gal4 ctrl'!C186:R186))</f>
        <v>1.3416055948590428</v>
      </c>
      <c r="U188">
        <f>STDEV('UAS ctrl'!C186:R186)/SQRT(COUNT('UAS ctrl'!C186:R186))</f>
        <v>0.55454380965951322</v>
      </c>
      <c r="V188">
        <f>STDEV(expt!C186:R186)/SQRT(COUNT(expt!C186:R186))</f>
        <v>0.85599500220015601</v>
      </c>
      <c r="X188">
        <f>AVERAGE('Gal4 ctrl'!AJ186:AY186)</f>
        <v>5.203571690118979</v>
      </c>
      <c r="Y188">
        <f>AVERAGE('UAS ctrl'!AJ186:AY186)</f>
        <v>3.2785693682161234</v>
      </c>
      <c r="Z188">
        <f>AVERAGE(expt!AJ186:AY186)</f>
        <v>2.4925917428977398</v>
      </c>
      <c r="AB188">
        <f>STDEV('Gal4 ctrl'!AJ186:AY186)/SQRT(COUNT('Gal4 ctrl'!AJ186:AY186))</f>
        <v>0.97651198915950554</v>
      </c>
      <c r="AC188">
        <f>STDEV('UAS ctrl'!AJ186:AY186)/SQRT(COUNT('UAS ctrl'!AJ186:AY186))</f>
        <v>0.75202505351948257</v>
      </c>
      <c r="AD188">
        <f>STDEV(expt!AJ186:AY186)/SQRT(COUNT(expt!AJ186:AY186))</f>
        <v>0.5656478880339334</v>
      </c>
      <c r="AF188">
        <f>AVERAGE('Gal4 ctrl'!BQ186:CF186)</f>
        <v>5.6127393361834148</v>
      </c>
      <c r="AG188">
        <f>AVERAGE('UAS ctrl'!BQ186:CF186)</f>
        <v>2.0524829246840905</v>
      </c>
      <c r="AH188">
        <f>AVERAGE(expt!BQ186:CF186)</f>
        <v>2.0004322438643731</v>
      </c>
      <c r="AJ188">
        <f>STDEV('Gal4 ctrl'!BQ186:CF186)/SQRT(COUNT('Gal4 ctrl'!BQ186:CF186))</f>
        <v>0.54673249632859622</v>
      </c>
      <c r="AK188">
        <f>STDEV('UAS ctrl'!BQ186:CF186)/SQRT(COUNT('UAS ctrl'!BQ186:CF186))</f>
        <v>0.53968791950774098</v>
      </c>
      <c r="AL188">
        <f>STDEV(expt!BQ186:CF186)/SQRT(COUNT(expt!BQ186:CF186))</f>
        <v>0.72049670008046007</v>
      </c>
      <c r="AP188">
        <f>AVERAGE('Gal4 ctrl'!S186:AI186)</f>
        <v>1.1863549583022432</v>
      </c>
      <c r="AQ188">
        <f>AVERAGE('UAS ctrl'!S186:AI186)</f>
        <v>1.0263241576967426</v>
      </c>
      <c r="AR188">
        <f>AVERAGE(expt!S186:AI186)</f>
        <v>1.006801467177975</v>
      </c>
      <c r="AT188">
        <f>STDEV('Gal4 ctrl'!S186:AI186)/SQRT(COUNT('Gal4 ctrl'!S186:AI186))</f>
        <v>0.12632930006334886</v>
      </c>
      <c r="AU188">
        <f>STDEV('UAS ctrl'!S186:AI186)/SQRT(COUNT('UAS ctrl'!S186:AI186))</f>
        <v>5.2253053674583792E-2</v>
      </c>
      <c r="AV188">
        <f>STDEV(expt!S186:AI186)/SQRT(COUNT(expt!S186:AI186))</f>
        <v>0.12121661360290713</v>
      </c>
      <c r="AX188">
        <f>AVERAGE('Gal4 ctrl'!AZ186:BP186)</f>
        <v>1.1304103498503508</v>
      </c>
      <c r="AY188">
        <f>AVERAGE('UAS ctrl'!AZ186:BP186)</f>
        <v>0.91353068132666626</v>
      </c>
      <c r="AZ188">
        <f>AVERAGE(expt!AZ186:BP186)</f>
        <v>0.83546113529879185</v>
      </c>
      <c r="BB188">
        <f>STDEV('Gal4 ctrl'!AZ186:BP186)/SQRT(COUNT('Gal4 ctrl'!AZ186:BP186))</f>
        <v>0.12452616564676716</v>
      </c>
      <c r="BC188">
        <f>STDEV('UAS ctrl'!AZ186:BP186)/SQRT(COUNT('UAS ctrl'!AZ186:BP186))</f>
        <v>0.14853459621437898</v>
      </c>
      <c r="BD188">
        <f>STDEV(expt!AZ186:BP186)/SQRT(COUNT(expt!AZ186:BP186))</f>
        <v>0.12576714968117611</v>
      </c>
      <c r="BF188">
        <f>AVERAGE('Gal4 ctrl'!CG186:CW186)</f>
        <v>1.0193503134444442</v>
      </c>
      <c r="BG188">
        <f>AVERAGE('UAS ctrl'!CG186:CW186)</f>
        <v>0.76416765342149073</v>
      </c>
      <c r="BH188">
        <f>AVERAGE(expt!CG186:CW186)</f>
        <v>0.59936471874588282</v>
      </c>
      <c r="BJ188">
        <f>STDEV('Gal4 ctrl'!CG186:CW186)/SQRT(COUNT('Gal4 ctrl'!CG186:CW186))</f>
        <v>0.15163842025247504</v>
      </c>
      <c r="BK188">
        <f>STDEV('UAS ctrl'!CG186:CW186)/SQRT(COUNT('UAS ctrl'!CG186:CW186))</f>
        <v>9.1992674320987733E-2</v>
      </c>
      <c r="BL188">
        <f>STDEV(expt!CG186:CW186)/SQRT(COUNT(expt!CG186:CW186))</f>
        <v>0.10310333000952486</v>
      </c>
    </row>
    <row r="189" spans="15:64" x14ac:dyDescent="0.2">
      <c r="O189">
        <v>186</v>
      </c>
      <c r="P189">
        <f>AVERAGE('Gal4 ctrl'!C187:R187)</f>
        <v>6.4330627521036714</v>
      </c>
      <c r="Q189">
        <f>AVERAGE('UAS ctrl'!C187:R187)</f>
        <v>3.7585115177074346</v>
      </c>
      <c r="R189">
        <f>AVERAGE(expt!C187:R187)</f>
        <v>5.0565900917530788</v>
      </c>
      <c r="T189">
        <f>STDEV('Gal4 ctrl'!C187:R187)/SQRT(COUNT('Gal4 ctrl'!C187:R187))</f>
        <v>1.4867338244974764</v>
      </c>
      <c r="U189">
        <f>STDEV('UAS ctrl'!C187:R187)/SQRT(COUNT('UAS ctrl'!C187:R187))</f>
        <v>0.53946508561377848</v>
      </c>
      <c r="V189">
        <f>STDEV(expt!C187:R187)/SQRT(COUNT(expt!C187:R187))</f>
        <v>0.84320535647544237</v>
      </c>
      <c r="X189">
        <f>AVERAGE('Gal4 ctrl'!AJ187:AY187)</f>
        <v>5.7517553547211939</v>
      </c>
      <c r="Y189">
        <f>AVERAGE('UAS ctrl'!AJ187:AY187)</f>
        <v>2.7821848081237128</v>
      </c>
      <c r="Z189">
        <f>AVERAGE(expt!AJ187:AY187)</f>
        <v>2.2189541650558207</v>
      </c>
      <c r="AB189">
        <f>STDEV('Gal4 ctrl'!AJ187:AY187)/SQRT(COUNT('Gal4 ctrl'!AJ187:AY187))</f>
        <v>0.89624930387584234</v>
      </c>
      <c r="AC189">
        <f>STDEV('UAS ctrl'!AJ187:AY187)/SQRT(COUNT('UAS ctrl'!AJ187:AY187))</f>
        <v>0.70392803010595129</v>
      </c>
      <c r="AD189">
        <f>STDEV(expt!AJ187:AY187)/SQRT(COUNT(expt!AJ187:AY187))</f>
        <v>0.69724956335728427</v>
      </c>
      <c r="AF189">
        <f>AVERAGE('Gal4 ctrl'!BQ187:CF187)</f>
        <v>6.6062017272397044</v>
      </c>
      <c r="AG189">
        <f>AVERAGE('UAS ctrl'!BQ187:CF187)</f>
        <v>2.0590658633836854</v>
      </c>
      <c r="AH189">
        <f>AVERAGE(expt!BQ187:CF187)</f>
        <v>1.9512155721589288</v>
      </c>
      <c r="AJ189">
        <f>STDEV('Gal4 ctrl'!BQ187:CF187)/SQRT(COUNT('Gal4 ctrl'!BQ187:CF187))</f>
        <v>0.99814193636270843</v>
      </c>
      <c r="AK189">
        <f>STDEV('UAS ctrl'!BQ187:CF187)/SQRT(COUNT('UAS ctrl'!BQ187:CF187))</f>
        <v>0.62311947518442834</v>
      </c>
      <c r="AL189">
        <f>STDEV(expt!BQ187:CF187)/SQRT(COUNT(expt!BQ187:CF187))</f>
        <v>0.69893864806529038</v>
      </c>
      <c r="AP189">
        <f>AVERAGE('Gal4 ctrl'!S187:AI187)</f>
        <v>1.2116461699180483</v>
      </c>
      <c r="AQ189">
        <f>AVERAGE('UAS ctrl'!S187:AI187)</f>
        <v>0.98798710120750111</v>
      </c>
      <c r="AR189">
        <f>AVERAGE(expt!S187:AI187)</f>
        <v>0.87560873970299646</v>
      </c>
      <c r="AT189">
        <f>STDEV('Gal4 ctrl'!S187:AI187)/SQRT(COUNT('Gal4 ctrl'!S187:AI187))</f>
        <v>0.12058510987112128</v>
      </c>
      <c r="AU189">
        <f>STDEV('UAS ctrl'!S187:AI187)/SQRT(COUNT('UAS ctrl'!S187:AI187))</f>
        <v>7.3918363963435457E-2</v>
      </c>
      <c r="AV189">
        <f>STDEV(expt!S187:AI187)/SQRT(COUNT(expt!S187:AI187))</f>
        <v>3.8942609758902895E-2</v>
      </c>
      <c r="AX189">
        <f>AVERAGE('Gal4 ctrl'!AZ187:BP187)</f>
        <v>1.008147769172234</v>
      </c>
      <c r="AY189">
        <f>AVERAGE('UAS ctrl'!AZ187:BP187)</f>
        <v>0.79348624231907339</v>
      </c>
      <c r="AZ189">
        <f>AVERAGE(expt!AZ187:BP187)</f>
        <v>0.69188108111091573</v>
      </c>
      <c r="BB189">
        <f>STDEV('Gal4 ctrl'!AZ187:BP187)/SQRT(COUNT('Gal4 ctrl'!AZ187:BP187))</f>
        <v>8.1998699111439824E-2</v>
      </c>
      <c r="BC189">
        <f>STDEV('UAS ctrl'!AZ187:BP187)/SQRT(COUNT('UAS ctrl'!AZ187:BP187))</f>
        <v>0.13523116275838584</v>
      </c>
      <c r="BD189">
        <f>STDEV(expt!AZ187:BP187)/SQRT(COUNT(expt!AZ187:BP187))</f>
        <v>0.10646920910006276</v>
      </c>
      <c r="BF189">
        <f>AVERAGE('Gal4 ctrl'!CG187:CW187)</f>
        <v>0.98251701633855382</v>
      </c>
      <c r="BG189">
        <f>AVERAGE('UAS ctrl'!CG187:CW187)</f>
        <v>0.65680861013624814</v>
      </c>
      <c r="BH189">
        <f>AVERAGE(expt!CG187:CW187)</f>
        <v>0.72073476071185472</v>
      </c>
      <c r="BJ189">
        <f>STDEV('Gal4 ctrl'!CG187:CW187)/SQRT(COUNT('Gal4 ctrl'!CG187:CW187))</f>
        <v>9.7854725232352183E-2</v>
      </c>
      <c r="BK189">
        <f>STDEV('UAS ctrl'!CG187:CW187)/SQRT(COUNT('UAS ctrl'!CG187:CW187))</f>
        <v>9.3298547845840948E-2</v>
      </c>
      <c r="BL189">
        <f>STDEV(expt!CG187:CW187)/SQRT(COUNT(expt!CG187:CW187))</f>
        <v>0.12548461792966634</v>
      </c>
    </row>
    <row r="190" spans="15:64" x14ac:dyDescent="0.2">
      <c r="O190">
        <v>187</v>
      </c>
      <c r="P190">
        <f>AVERAGE('Gal4 ctrl'!C188:R188)</f>
        <v>6.2780684076646533</v>
      </c>
      <c r="Q190">
        <f>AVERAGE('UAS ctrl'!C188:R188)</f>
        <v>4.1487877838787606</v>
      </c>
      <c r="R190">
        <f>AVERAGE(expt!C188:R188)</f>
        <v>5.0875416810251535</v>
      </c>
      <c r="T190">
        <f>STDEV('Gal4 ctrl'!C188:R188)/SQRT(COUNT('Gal4 ctrl'!C188:R188))</f>
        <v>1.2315718661919883</v>
      </c>
      <c r="U190">
        <f>STDEV('UAS ctrl'!C188:R188)/SQRT(COUNT('UAS ctrl'!C188:R188))</f>
        <v>0.75479803137529833</v>
      </c>
      <c r="V190">
        <f>STDEV(expt!C188:R188)/SQRT(COUNT(expt!C188:R188))</f>
        <v>1.0107329638861577</v>
      </c>
      <c r="X190">
        <f>AVERAGE('Gal4 ctrl'!AJ188:AY188)</f>
        <v>4.236208445924829</v>
      </c>
      <c r="Y190">
        <f>AVERAGE('UAS ctrl'!AJ188:AY188)</f>
        <v>2.8921129028841084</v>
      </c>
      <c r="Z190">
        <f>AVERAGE(expt!AJ188:AY188)</f>
        <v>1.7893115441908083</v>
      </c>
      <c r="AB190">
        <f>STDEV('Gal4 ctrl'!AJ188:AY188)/SQRT(COUNT('Gal4 ctrl'!AJ188:AY188))</f>
        <v>0.94665791139061828</v>
      </c>
      <c r="AC190">
        <f>STDEV('UAS ctrl'!AJ188:AY188)/SQRT(COUNT('UAS ctrl'!AJ188:AY188))</f>
        <v>0.76296770949461779</v>
      </c>
      <c r="AD190">
        <f>STDEV(expt!AJ188:AY188)/SQRT(COUNT(expt!AJ188:AY188))</f>
        <v>0.51211527514187849</v>
      </c>
      <c r="AF190">
        <f>AVERAGE('Gal4 ctrl'!BQ188:CF188)</f>
        <v>6.1503850049225299</v>
      </c>
      <c r="AG190">
        <f>AVERAGE('UAS ctrl'!BQ188:CF188)</f>
        <v>2.5015955995763526</v>
      </c>
      <c r="AH190">
        <f>AVERAGE(expt!BQ188:CF188)</f>
        <v>1.911642928650668</v>
      </c>
      <c r="AJ190">
        <f>STDEV('Gal4 ctrl'!BQ188:CF188)/SQRT(COUNT('Gal4 ctrl'!BQ188:CF188))</f>
        <v>1.0203531407331701</v>
      </c>
      <c r="AK190">
        <f>STDEV('UAS ctrl'!BQ188:CF188)/SQRT(COUNT('UAS ctrl'!BQ188:CF188))</f>
        <v>1.0178699700969445</v>
      </c>
      <c r="AL190">
        <f>STDEV(expt!BQ188:CF188)/SQRT(COUNT(expt!BQ188:CF188))</f>
        <v>0.75716234163806717</v>
      </c>
      <c r="AP190">
        <f>AVERAGE('Gal4 ctrl'!S188:AI188)</f>
        <v>1.1589267137228074</v>
      </c>
      <c r="AQ190">
        <f>AVERAGE('UAS ctrl'!S188:AI188)</f>
        <v>1.0674938599239201</v>
      </c>
      <c r="AR190">
        <f>AVERAGE(expt!S188:AI188)</f>
        <v>1.0603609895228128</v>
      </c>
      <c r="AT190">
        <f>STDEV('Gal4 ctrl'!S188:AI188)/SQRT(COUNT('Gal4 ctrl'!S188:AI188))</f>
        <v>0.10941320968023478</v>
      </c>
      <c r="AU190">
        <f>STDEV('UAS ctrl'!S188:AI188)/SQRT(COUNT('UAS ctrl'!S188:AI188))</f>
        <v>8.1464299623706243E-2</v>
      </c>
      <c r="AV190">
        <f>STDEV(expt!S188:AI188)/SQRT(COUNT(expt!S188:AI188))</f>
        <v>0.11468914843123497</v>
      </c>
      <c r="AX190">
        <f>AVERAGE('Gal4 ctrl'!AZ188:BP188)</f>
        <v>0.93335598607362358</v>
      </c>
      <c r="AY190">
        <f>AVERAGE('UAS ctrl'!AZ188:BP188)</f>
        <v>0.76816602556738012</v>
      </c>
      <c r="AZ190">
        <f>AVERAGE(expt!AZ188:BP188)</f>
        <v>0.59123771306651796</v>
      </c>
      <c r="BB190">
        <f>STDEV('Gal4 ctrl'!AZ188:BP188)/SQRT(COUNT('Gal4 ctrl'!AZ188:BP188))</f>
        <v>5.8643815089036398E-2</v>
      </c>
      <c r="BC190">
        <f>STDEV('UAS ctrl'!AZ188:BP188)/SQRT(COUNT('UAS ctrl'!AZ188:BP188))</f>
        <v>0.11071158061779035</v>
      </c>
      <c r="BD190">
        <f>STDEV(expt!AZ188:BP188)/SQRT(COUNT(expt!AZ188:BP188))</f>
        <v>4.695898678734365E-2</v>
      </c>
      <c r="BF190">
        <f>AVERAGE('Gal4 ctrl'!CG188:CW188)</f>
        <v>0.89767815759238556</v>
      </c>
      <c r="BG190">
        <f>AVERAGE('UAS ctrl'!CG188:CW188)</f>
        <v>0.83650747094516265</v>
      </c>
      <c r="BH190">
        <f>AVERAGE(expt!CG188:CW188)</f>
        <v>0.60565850753458284</v>
      </c>
      <c r="BJ190">
        <f>STDEV('Gal4 ctrl'!CG188:CW188)/SQRT(COUNT('Gal4 ctrl'!CG188:CW188))</f>
        <v>9.933273759239751E-2</v>
      </c>
      <c r="BK190">
        <f>STDEV('UAS ctrl'!CG188:CW188)/SQRT(COUNT('UAS ctrl'!CG188:CW188))</f>
        <v>0.17926362525955666</v>
      </c>
      <c r="BL190">
        <f>STDEV(expt!CG188:CW188)/SQRT(COUNT(expt!CG188:CW188))</f>
        <v>9.154103157800958E-2</v>
      </c>
    </row>
    <row r="191" spans="15:64" x14ac:dyDescent="0.2">
      <c r="O191">
        <v>188</v>
      </c>
      <c r="P191">
        <f>AVERAGE('Gal4 ctrl'!C189:R189)</f>
        <v>5.5664782532513062</v>
      </c>
      <c r="Q191">
        <f>AVERAGE('UAS ctrl'!C189:R189)</f>
        <v>4.4984445147905374</v>
      </c>
      <c r="R191">
        <f>AVERAGE(expt!C189:R189)</f>
        <v>4.45968755727296</v>
      </c>
      <c r="T191">
        <f>STDEV('Gal4 ctrl'!C189:R189)/SQRT(COUNT('Gal4 ctrl'!C189:R189))</f>
        <v>0.89134999807760429</v>
      </c>
      <c r="U191">
        <f>STDEV('UAS ctrl'!C189:R189)/SQRT(COUNT('UAS ctrl'!C189:R189))</f>
        <v>0.86084862113510918</v>
      </c>
      <c r="V191">
        <f>STDEV(expt!C189:R189)/SQRT(COUNT(expt!C189:R189))</f>
        <v>1.0672736991782603</v>
      </c>
      <c r="X191">
        <f>AVERAGE('Gal4 ctrl'!AJ189:AY189)</f>
        <v>4.5862383219049763</v>
      </c>
      <c r="Y191">
        <f>AVERAGE('UAS ctrl'!AJ189:AY189)</f>
        <v>2.4151832897886512</v>
      </c>
      <c r="Z191">
        <f>AVERAGE(expt!AJ189:AY189)</f>
        <v>2.2618674522156428</v>
      </c>
      <c r="AB191">
        <f>STDEV('Gal4 ctrl'!AJ189:AY189)/SQRT(COUNT('Gal4 ctrl'!AJ189:AY189))</f>
        <v>1.081998607635994</v>
      </c>
      <c r="AC191">
        <f>STDEV('UAS ctrl'!AJ189:AY189)/SQRT(COUNT('UAS ctrl'!AJ189:AY189))</f>
        <v>0.72677653624912963</v>
      </c>
      <c r="AD191">
        <f>STDEV(expt!AJ189:AY189)/SQRT(COUNT(expt!AJ189:AY189))</f>
        <v>0.67283145203252981</v>
      </c>
      <c r="AF191">
        <f>AVERAGE('Gal4 ctrl'!BQ189:CF189)</f>
        <v>4.9072279455750039</v>
      </c>
      <c r="AG191">
        <f>AVERAGE('UAS ctrl'!BQ189:CF189)</f>
        <v>3.1322112224656871</v>
      </c>
      <c r="AH191">
        <f>AVERAGE(expt!BQ189:CF189)</f>
        <v>1.8072425636614993</v>
      </c>
      <c r="AJ191">
        <f>STDEV('Gal4 ctrl'!BQ189:CF189)/SQRT(COUNT('Gal4 ctrl'!BQ189:CF189))</f>
        <v>0.63968479535115441</v>
      </c>
      <c r="AK191">
        <f>STDEV('UAS ctrl'!BQ189:CF189)/SQRT(COUNT('UAS ctrl'!BQ189:CF189))</f>
        <v>1.4082824153018181</v>
      </c>
      <c r="AL191">
        <f>STDEV(expt!BQ189:CF189)/SQRT(COUNT(expt!BQ189:CF189))</f>
        <v>0.67223764557749655</v>
      </c>
      <c r="AP191">
        <f>AVERAGE('Gal4 ctrl'!S189:AI189)</f>
        <v>1.2494280606647781</v>
      </c>
      <c r="AQ191">
        <f>AVERAGE('UAS ctrl'!S189:AI189)</f>
        <v>0.96026565075628689</v>
      </c>
      <c r="AR191">
        <f>AVERAGE(expt!S189:AI189)</f>
        <v>0.90568050343327389</v>
      </c>
      <c r="AT191">
        <f>STDEV('Gal4 ctrl'!S189:AI189)/SQRT(COUNT('Gal4 ctrl'!S189:AI189))</f>
        <v>4.4430432164619872E-2</v>
      </c>
      <c r="AU191">
        <f>STDEV('UAS ctrl'!S189:AI189)/SQRT(COUNT('UAS ctrl'!S189:AI189))</f>
        <v>0.10948065778787218</v>
      </c>
      <c r="AV191">
        <f>STDEV(expt!S189:AI189)/SQRT(COUNT(expt!S189:AI189))</f>
        <v>6.5067576367102878E-2</v>
      </c>
      <c r="AX191">
        <f>AVERAGE('Gal4 ctrl'!AZ189:BP189)</f>
        <v>1.0237912940814133</v>
      </c>
      <c r="AY191">
        <f>AVERAGE('UAS ctrl'!AZ189:BP189)</f>
        <v>0.82725950542238891</v>
      </c>
      <c r="AZ191">
        <f>AVERAGE(expt!AZ189:BP189)</f>
        <v>0.6345995146003397</v>
      </c>
      <c r="BB191">
        <f>STDEV('Gal4 ctrl'!AZ189:BP189)/SQRT(COUNT('Gal4 ctrl'!AZ189:BP189))</f>
        <v>8.2774727490261421E-2</v>
      </c>
      <c r="BC191">
        <f>STDEV('UAS ctrl'!AZ189:BP189)/SQRT(COUNT('UAS ctrl'!AZ189:BP189))</f>
        <v>0.15440076309473055</v>
      </c>
      <c r="BD191">
        <f>STDEV(expt!AZ189:BP189)/SQRT(COUNT(expt!AZ189:BP189))</f>
        <v>6.5380539240107768E-2</v>
      </c>
      <c r="BF191">
        <f>AVERAGE('Gal4 ctrl'!CG189:CW189)</f>
        <v>0.91111018967049584</v>
      </c>
      <c r="BG191">
        <f>AVERAGE('UAS ctrl'!CG189:CW189)</f>
        <v>0.85187466353816277</v>
      </c>
      <c r="BH191">
        <f>AVERAGE(expt!CG189:CW189)</f>
        <v>0.72561243070806769</v>
      </c>
      <c r="BJ191">
        <f>STDEV('Gal4 ctrl'!CG189:CW189)/SQRT(COUNT('Gal4 ctrl'!CG189:CW189))</f>
        <v>7.3078544197304807E-2</v>
      </c>
      <c r="BK191">
        <f>STDEV('UAS ctrl'!CG189:CW189)/SQRT(COUNT('UAS ctrl'!CG189:CW189))</f>
        <v>0.16386563351311717</v>
      </c>
      <c r="BL191">
        <f>STDEV(expt!CG189:CW189)/SQRT(COUNT(expt!CG189:CW189))</f>
        <v>0.14856614256691839</v>
      </c>
    </row>
    <row r="192" spans="15:64" x14ac:dyDescent="0.2">
      <c r="O192">
        <v>189</v>
      </c>
      <c r="P192">
        <f>AVERAGE('Gal4 ctrl'!C190:R190)</f>
        <v>5.7374708460777599</v>
      </c>
      <c r="Q192">
        <f>AVERAGE('UAS ctrl'!C190:R190)</f>
        <v>3.1390794697262301</v>
      </c>
      <c r="R192">
        <f>AVERAGE(expt!C190:R190)</f>
        <v>3.5072841001749988</v>
      </c>
      <c r="T192">
        <f>STDEV('Gal4 ctrl'!C190:R190)/SQRT(COUNT('Gal4 ctrl'!C190:R190))</f>
        <v>0.83194969877068359</v>
      </c>
      <c r="U192">
        <f>STDEV('UAS ctrl'!C190:R190)/SQRT(COUNT('UAS ctrl'!C190:R190))</f>
        <v>0.45075183456363777</v>
      </c>
      <c r="V192">
        <f>STDEV(expt!C190:R190)/SQRT(COUNT(expt!C190:R190))</f>
        <v>1.1005540237052518</v>
      </c>
      <c r="X192">
        <f>AVERAGE('Gal4 ctrl'!AJ190:AY190)</f>
        <v>4.1905226102042938</v>
      </c>
      <c r="Y192">
        <f>AVERAGE('UAS ctrl'!AJ190:AY190)</f>
        <v>3.0243231618288706</v>
      </c>
      <c r="Z192">
        <f>AVERAGE(expt!AJ190:AY190)</f>
        <v>2.5098983119767988</v>
      </c>
      <c r="AB192">
        <f>STDEV('Gal4 ctrl'!AJ190:AY190)/SQRT(COUNT('Gal4 ctrl'!AJ190:AY190))</f>
        <v>1.2730283339266013</v>
      </c>
      <c r="AC192">
        <f>STDEV('UAS ctrl'!AJ190:AY190)/SQRT(COUNT('UAS ctrl'!AJ190:AY190))</f>
        <v>1.0798197114132808</v>
      </c>
      <c r="AD192">
        <f>STDEV(expt!AJ190:AY190)/SQRT(COUNT(expt!AJ190:AY190))</f>
        <v>0.60882773626497011</v>
      </c>
      <c r="AF192">
        <f>AVERAGE('Gal4 ctrl'!BQ190:CF190)</f>
        <v>4.4245366868388079</v>
      </c>
      <c r="AG192">
        <f>AVERAGE('UAS ctrl'!BQ190:CF190)</f>
        <v>3.3694134103298374</v>
      </c>
      <c r="AH192">
        <f>AVERAGE(expt!BQ190:CF190)</f>
        <v>1.9589327600346722</v>
      </c>
      <c r="AJ192">
        <f>STDEV('Gal4 ctrl'!BQ190:CF190)/SQRT(COUNT('Gal4 ctrl'!BQ190:CF190))</f>
        <v>0.53219648502891059</v>
      </c>
      <c r="AK192">
        <f>STDEV('UAS ctrl'!BQ190:CF190)/SQRT(COUNT('UAS ctrl'!BQ190:CF190))</f>
        <v>1.5203181653405395</v>
      </c>
      <c r="AL192">
        <f>STDEV(expt!BQ190:CF190)/SQRT(COUNT(expt!BQ190:CF190))</f>
        <v>0.88288941644990959</v>
      </c>
      <c r="AP192">
        <f>AVERAGE('Gal4 ctrl'!S190:AI190)</f>
        <v>1.1823509911316759</v>
      </c>
      <c r="AQ192">
        <f>AVERAGE('UAS ctrl'!S190:AI190)</f>
        <v>1.0379941092380411</v>
      </c>
      <c r="AR192">
        <f>AVERAGE(expt!S190:AI190)</f>
        <v>0.90557341284032711</v>
      </c>
      <c r="AT192">
        <f>STDEV('Gal4 ctrl'!S190:AI190)/SQRT(COUNT('Gal4 ctrl'!S190:AI190))</f>
        <v>8.6924761621705149E-2</v>
      </c>
      <c r="AU192">
        <f>STDEV('UAS ctrl'!S190:AI190)/SQRT(COUNT('UAS ctrl'!S190:AI190))</f>
        <v>8.7317465877934819E-2</v>
      </c>
      <c r="AV192">
        <f>STDEV(expt!S190:AI190)/SQRT(COUNT(expt!S190:AI190))</f>
        <v>9.0475262153793951E-2</v>
      </c>
      <c r="AX192">
        <f>AVERAGE('Gal4 ctrl'!AZ190:BP190)</f>
        <v>1.1049811721065721</v>
      </c>
      <c r="AY192">
        <f>AVERAGE('UAS ctrl'!AZ190:BP190)</f>
        <v>0.88369563571514353</v>
      </c>
      <c r="AZ192">
        <f>AVERAGE(expt!AZ190:BP190)</f>
        <v>0.73549917916634167</v>
      </c>
      <c r="BB192">
        <f>STDEV('Gal4 ctrl'!AZ190:BP190)/SQRT(COUNT('Gal4 ctrl'!AZ190:BP190))</f>
        <v>0.1244165019964185</v>
      </c>
      <c r="BC192">
        <f>STDEV('UAS ctrl'!AZ190:BP190)/SQRT(COUNT('UAS ctrl'!AZ190:BP190))</f>
        <v>0.12004462292263254</v>
      </c>
      <c r="BD192">
        <f>STDEV(expt!AZ190:BP190)/SQRT(COUNT(expt!AZ190:BP190))</f>
        <v>7.0401524083814976E-2</v>
      </c>
      <c r="BF192">
        <f>AVERAGE('Gal4 ctrl'!CG190:CW190)</f>
        <v>0.96007560558839988</v>
      </c>
      <c r="BG192">
        <f>AVERAGE('UAS ctrl'!CG190:CW190)</f>
        <v>0.7386875383786613</v>
      </c>
      <c r="BH192">
        <f>AVERAGE(expt!CG190:CW190)</f>
        <v>0.62706689746499256</v>
      </c>
      <c r="BJ192">
        <f>STDEV('Gal4 ctrl'!CG190:CW190)/SQRT(COUNT('Gal4 ctrl'!CG190:CW190))</f>
        <v>0.10222667945493083</v>
      </c>
      <c r="BK192">
        <f>STDEV('UAS ctrl'!CG190:CW190)/SQRT(COUNT('UAS ctrl'!CG190:CW190))</f>
        <v>0.10665351674514924</v>
      </c>
      <c r="BL192">
        <f>STDEV(expt!CG190:CW190)/SQRT(COUNT(expt!CG190:CW190))</f>
        <v>9.5975869231380559E-2</v>
      </c>
    </row>
    <row r="193" spans="15:64" x14ac:dyDescent="0.2">
      <c r="O193">
        <v>190</v>
      </c>
      <c r="P193">
        <f>AVERAGE('Gal4 ctrl'!C191:R191)</f>
        <v>5.0147174969635362</v>
      </c>
      <c r="Q193">
        <f>AVERAGE('UAS ctrl'!C191:R191)</f>
        <v>4.9162432205035982</v>
      </c>
      <c r="R193">
        <f>AVERAGE(expt!C191:R191)</f>
        <v>3.8633499047563151</v>
      </c>
      <c r="T193">
        <f>STDEV('Gal4 ctrl'!C191:R191)/SQRT(COUNT('Gal4 ctrl'!C191:R191))</f>
        <v>0.41051680445196476</v>
      </c>
      <c r="U193">
        <f>STDEV('UAS ctrl'!C191:R191)/SQRT(COUNT('UAS ctrl'!C191:R191))</f>
        <v>0.70764236412879644</v>
      </c>
      <c r="V193">
        <f>STDEV(expt!C191:R191)/SQRT(COUNT(expt!C191:R191))</f>
        <v>1.1330914290590579</v>
      </c>
      <c r="X193">
        <f>AVERAGE('Gal4 ctrl'!AJ191:AY191)</f>
        <v>4.9299815678563927</v>
      </c>
      <c r="Y193">
        <f>AVERAGE('UAS ctrl'!AJ191:AY191)</f>
        <v>4.0163137665570146</v>
      </c>
      <c r="Z193">
        <f>AVERAGE(expt!AJ191:AY191)</f>
        <v>2.7805070313430673</v>
      </c>
      <c r="AB193">
        <f>STDEV('Gal4 ctrl'!AJ191:AY191)/SQRT(COUNT('Gal4 ctrl'!AJ191:AY191))</f>
        <v>1.0696127595402978</v>
      </c>
      <c r="AC193">
        <f>STDEV('UAS ctrl'!AJ191:AY191)/SQRT(COUNT('UAS ctrl'!AJ191:AY191))</f>
        <v>1.3328271879546909</v>
      </c>
      <c r="AD193">
        <f>STDEV(expt!AJ191:AY191)/SQRT(COUNT(expt!AJ191:AY191))</f>
        <v>0.74223285951782414</v>
      </c>
      <c r="AF193">
        <f>AVERAGE('Gal4 ctrl'!BQ191:CF191)</f>
        <v>4.7751192712859574</v>
      </c>
      <c r="AG193">
        <f>AVERAGE('UAS ctrl'!BQ191:CF191)</f>
        <v>3.5166815145285604</v>
      </c>
      <c r="AH193">
        <f>AVERAGE(expt!BQ191:CF191)</f>
        <v>2.2561132805400552</v>
      </c>
      <c r="AJ193">
        <f>STDEV('Gal4 ctrl'!BQ191:CF191)/SQRT(COUNT('Gal4 ctrl'!BQ191:CF191))</f>
        <v>0.59258321563186023</v>
      </c>
      <c r="AK193">
        <f>STDEV('UAS ctrl'!BQ191:CF191)/SQRT(COUNT('UAS ctrl'!BQ191:CF191))</f>
        <v>1.6715854768990226</v>
      </c>
      <c r="AL193">
        <f>STDEV(expt!BQ191:CF191)/SQRT(COUNT(expt!BQ191:CF191))</f>
        <v>0.87654859892742965</v>
      </c>
      <c r="AP193">
        <f>AVERAGE('Gal4 ctrl'!S191:AI191)</f>
        <v>1.368263239097282</v>
      </c>
      <c r="AQ193">
        <f>AVERAGE('UAS ctrl'!S191:AI191)</f>
        <v>1.0297607508730897</v>
      </c>
      <c r="AR193">
        <f>AVERAGE(expt!S191:AI191)</f>
        <v>0.98569182850157244</v>
      </c>
      <c r="AT193">
        <f>STDEV('Gal4 ctrl'!S191:AI191)/SQRT(COUNT('Gal4 ctrl'!S191:AI191))</f>
        <v>9.2416100470639445E-2</v>
      </c>
      <c r="AU193">
        <f>STDEV('UAS ctrl'!S191:AI191)/SQRT(COUNT('UAS ctrl'!S191:AI191))</f>
        <v>8.2615037815166978E-2</v>
      </c>
      <c r="AV193">
        <f>STDEV(expt!S191:AI191)/SQRT(COUNT(expt!S191:AI191))</f>
        <v>0.11943495489372301</v>
      </c>
      <c r="AX193">
        <f>AVERAGE('Gal4 ctrl'!AZ191:BP191)</f>
        <v>1.1211107409079457</v>
      </c>
      <c r="AY193">
        <f>AVERAGE('UAS ctrl'!AZ191:BP191)</f>
        <v>0.87081773663466155</v>
      </c>
      <c r="AZ193">
        <f>AVERAGE(expt!AZ191:BP191)</f>
        <v>0.66017720625028342</v>
      </c>
      <c r="BB193">
        <f>STDEV('Gal4 ctrl'!AZ191:BP191)/SQRT(COUNT('Gal4 ctrl'!AZ191:BP191))</f>
        <v>0.13366956862265583</v>
      </c>
      <c r="BC193">
        <f>STDEV('UAS ctrl'!AZ191:BP191)/SQRT(COUNT('UAS ctrl'!AZ191:BP191))</f>
        <v>0.15164210432918518</v>
      </c>
      <c r="BD193">
        <f>STDEV(expt!AZ191:BP191)/SQRT(COUNT(expt!AZ191:BP191))</f>
        <v>6.8433791684575279E-2</v>
      </c>
      <c r="BF193">
        <f>AVERAGE('Gal4 ctrl'!CG191:CW191)</f>
        <v>1.0671452535509247</v>
      </c>
      <c r="BG193">
        <f>AVERAGE('UAS ctrl'!CG191:CW191)</f>
        <v>0.7027436836695623</v>
      </c>
      <c r="BH193">
        <f>AVERAGE(expt!CG191:CW191)</f>
        <v>0.66392640242016854</v>
      </c>
      <c r="BJ193">
        <f>STDEV('Gal4 ctrl'!CG191:CW191)/SQRT(COUNT('Gal4 ctrl'!CG191:CW191))</f>
        <v>0.12190284132129933</v>
      </c>
      <c r="BK193">
        <f>STDEV('UAS ctrl'!CG191:CW191)/SQRT(COUNT('UAS ctrl'!CG191:CW191))</f>
        <v>9.3486023552976916E-2</v>
      </c>
      <c r="BL193">
        <f>STDEV(expt!CG191:CW191)/SQRT(COUNT(expt!CG191:CW191))</f>
        <v>9.3804843389566933E-2</v>
      </c>
    </row>
    <row r="194" spans="15:64" x14ac:dyDescent="0.2">
      <c r="O194">
        <v>191</v>
      </c>
      <c r="P194">
        <f>AVERAGE('Gal4 ctrl'!C192:R192)</f>
        <v>5.4563233635150237</v>
      </c>
      <c r="Q194">
        <f>AVERAGE('UAS ctrl'!C192:R192)</f>
        <v>5.0053445423030833</v>
      </c>
      <c r="R194">
        <f>AVERAGE(expt!C192:R192)</f>
        <v>3.7924979539472283</v>
      </c>
      <c r="T194">
        <f>STDEV('Gal4 ctrl'!C192:R192)/SQRT(COUNT('Gal4 ctrl'!C192:R192))</f>
        <v>0.906659286247537</v>
      </c>
      <c r="U194">
        <f>STDEV('UAS ctrl'!C192:R192)/SQRT(COUNT('UAS ctrl'!C192:R192))</f>
        <v>0.94872381414767204</v>
      </c>
      <c r="V194">
        <f>STDEV(expt!C192:R192)/SQRT(COUNT(expt!C192:R192))</f>
        <v>0.89538283724348355</v>
      </c>
      <c r="X194">
        <f>AVERAGE('Gal4 ctrl'!AJ192:AY192)</f>
        <v>5.2797389382382356</v>
      </c>
      <c r="Y194">
        <f>AVERAGE('UAS ctrl'!AJ192:AY192)</f>
        <v>3.3577354265693438</v>
      </c>
      <c r="Z194">
        <f>AVERAGE(expt!AJ192:AY192)</f>
        <v>2.5163165425378966</v>
      </c>
      <c r="AB194">
        <f>STDEV('Gal4 ctrl'!AJ192:AY192)/SQRT(COUNT('Gal4 ctrl'!AJ192:AY192))</f>
        <v>0.73222928663878695</v>
      </c>
      <c r="AC194">
        <f>STDEV('UAS ctrl'!AJ192:AY192)/SQRT(COUNT('UAS ctrl'!AJ192:AY192))</f>
        <v>1.1194190663650689</v>
      </c>
      <c r="AD194">
        <f>STDEV(expt!AJ192:AY192)/SQRT(COUNT(expt!AJ192:AY192))</f>
        <v>0.80390921034238561</v>
      </c>
      <c r="AF194">
        <f>AVERAGE('Gal4 ctrl'!BQ192:CF192)</f>
        <v>3.8281583014316638</v>
      </c>
      <c r="AG194">
        <f>AVERAGE('UAS ctrl'!BQ192:CF192)</f>
        <v>3.2052487360904593</v>
      </c>
      <c r="AH194">
        <f>AVERAGE(expt!BQ192:CF192)</f>
        <v>2.2697439641623309</v>
      </c>
      <c r="AJ194">
        <f>STDEV('Gal4 ctrl'!BQ192:CF192)/SQRT(COUNT('Gal4 ctrl'!BQ192:CF192))</f>
        <v>0.55604702049169441</v>
      </c>
      <c r="AK194">
        <f>STDEV('UAS ctrl'!BQ192:CF192)/SQRT(COUNT('UAS ctrl'!BQ192:CF192))</f>
        <v>1.9128017578025329</v>
      </c>
      <c r="AL194">
        <f>STDEV(expt!BQ192:CF192)/SQRT(COUNT(expt!BQ192:CF192))</f>
        <v>0.93300739438139191</v>
      </c>
      <c r="AP194">
        <f>AVERAGE('Gal4 ctrl'!S192:AI192)</f>
        <v>1.5564971383955719</v>
      </c>
      <c r="AQ194">
        <f>AVERAGE('UAS ctrl'!S192:AI192)</f>
        <v>1.1533723245615461</v>
      </c>
      <c r="AR194">
        <f>AVERAGE(expt!S192:AI192)</f>
        <v>0.99336941965715597</v>
      </c>
      <c r="AT194">
        <f>STDEV('Gal4 ctrl'!S192:AI192)/SQRT(COUNT('Gal4 ctrl'!S192:AI192))</f>
        <v>0.19434549292026532</v>
      </c>
      <c r="AU194">
        <f>STDEV('UAS ctrl'!S192:AI192)/SQRT(COUNT('UAS ctrl'!S192:AI192))</f>
        <v>0.10419759369167658</v>
      </c>
      <c r="AV194">
        <f>STDEV(expt!S192:AI192)/SQRT(COUNT(expt!S192:AI192))</f>
        <v>7.6260407788866849E-2</v>
      </c>
      <c r="AX194">
        <f>AVERAGE('Gal4 ctrl'!AZ192:BP192)</f>
        <v>1.086984681115287</v>
      </c>
      <c r="AY194">
        <f>AVERAGE('UAS ctrl'!AZ192:BP192)</f>
        <v>0.83985298397825481</v>
      </c>
      <c r="AZ194">
        <f>AVERAGE(expt!AZ192:BP192)</f>
        <v>0.61012069072347075</v>
      </c>
      <c r="BB194">
        <f>STDEV('Gal4 ctrl'!AZ192:BP192)/SQRT(COUNT('Gal4 ctrl'!AZ192:BP192))</f>
        <v>0.1418307441535642</v>
      </c>
      <c r="BC194">
        <f>STDEV('UAS ctrl'!AZ192:BP192)/SQRT(COUNT('UAS ctrl'!AZ192:BP192))</f>
        <v>0.10730295890800888</v>
      </c>
      <c r="BD194">
        <f>STDEV(expt!AZ192:BP192)/SQRT(COUNT(expt!AZ192:BP192))</f>
        <v>9.0879736518501883E-2</v>
      </c>
      <c r="BF194">
        <f>AVERAGE('Gal4 ctrl'!CG192:CW192)</f>
        <v>0.88425324390189175</v>
      </c>
      <c r="BG194">
        <f>AVERAGE('UAS ctrl'!CG192:CW192)</f>
        <v>0.67137608097065227</v>
      </c>
      <c r="BH194">
        <f>AVERAGE(expt!CG192:CW192)</f>
        <v>0.65036506749993184</v>
      </c>
      <c r="BJ194">
        <f>STDEV('Gal4 ctrl'!CG192:CW192)/SQRT(COUNT('Gal4 ctrl'!CG192:CW192))</f>
        <v>8.4084844880333048E-2</v>
      </c>
      <c r="BK194">
        <f>STDEV('UAS ctrl'!CG192:CW192)/SQRT(COUNT('UAS ctrl'!CG192:CW192))</f>
        <v>7.3981758613157311E-2</v>
      </c>
      <c r="BL194">
        <f>STDEV(expt!CG192:CW192)/SQRT(COUNT(expt!CG192:CW192))</f>
        <v>0.1125063258077878</v>
      </c>
    </row>
    <row r="195" spans="15:64" x14ac:dyDescent="0.2">
      <c r="O195">
        <v>192</v>
      </c>
      <c r="P195">
        <f>AVERAGE('Gal4 ctrl'!C193:R193)</f>
        <v>6.2355349204426505</v>
      </c>
      <c r="Q195">
        <f>AVERAGE('UAS ctrl'!C193:R193)</f>
        <v>3.6644025977591554</v>
      </c>
      <c r="R195">
        <f>AVERAGE(expt!C193:R193)</f>
        <v>3.7118706873430463</v>
      </c>
      <c r="T195">
        <f>STDEV('Gal4 ctrl'!C193:R193)/SQRT(COUNT('Gal4 ctrl'!C193:R193))</f>
        <v>1.1011238429492258</v>
      </c>
      <c r="U195">
        <f>STDEV('UAS ctrl'!C193:R193)/SQRT(COUNT('UAS ctrl'!C193:R193))</f>
        <v>1.0671236419918406</v>
      </c>
      <c r="V195">
        <f>STDEV(expt!C193:R193)/SQRT(COUNT(expt!C193:R193))</f>
        <v>1.0993040169251498</v>
      </c>
      <c r="X195">
        <f>AVERAGE('Gal4 ctrl'!AJ193:AY193)</f>
        <v>5.4999713458039166</v>
      </c>
      <c r="Y195">
        <f>AVERAGE('UAS ctrl'!AJ193:AY193)</f>
        <v>3.004763414736598</v>
      </c>
      <c r="Z195">
        <f>AVERAGE(expt!AJ193:AY193)</f>
        <v>2.0993798118518154</v>
      </c>
      <c r="AB195">
        <f>STDEV('Gal4 ctrl'!AJ193:AY193)/SQRT(COUNT('Gal4 ctrl'!AJ193:AY193))</f>
        <v>0.84184649188703709</v>
      </c>
      <c r="AC195">
        <f>STDEV('UAS ctrl'!AJ193:AY193)/SQRT(COUNT('UAS ctrl'!AJ193:AY193))</f>
        <v>0.94756745572195356</v>
      </c>
      <c r="AD195">
        <f>STDEV(expt!AJ193:AY193)/SQRT(COUNT(expt!AJ193:AY193))</f>
        <v>0.80301149673343641</v>
      </c>
      <c r="AF195">
        <f>AVERAGE('Gal4 ctrl'!BQ193:CF193)</f>
        <v>3.9368826228389922</v>
      </c>
      <c r="AG195">
        <f>AVERAGE('UAS ctrl'!BQ193:CF193)</f>
        <v>3.5062175013866406</v>
      </c>
      <c r="AH195">
        <f>AVERAGE(expt!BQ193:CF193)</f>
        <v>2.4496343682493653</v>
      </c>
      <c r="AJ195">
        <f>STDEV('Gal4 ctrl'!BQ193:CF193)/SQRT(COUNT('Gal4 ctrl'!BQ193:CF193))</f>
        <v>0.82263922758336716</v>
      </c>
      <c r="AK195">
        <f>STDEV('UAS ctrl'!BQ193:CF193)/SQRT(COUNT('UAS ctrl'!BQ193:CF193))</f>
        <v>1.5266263513926803</v>
      </c>
      <c r="AL195">
        <f>STDEV(expt!BQ193:CF193)/SQRT(COUNT(expt!BQ193:CF193))</f>
        <v>0.94484994548322276</v>
      </c>
      <c r="AP195">
        <f>AVERAGE('Gal4 ctrl'!S193:AI193)</f>
        <v>1.3454404382481195</v>
      </c>
      <c r="AQ195">
        <f>AVERAGE('UAS ctrl'!S193:AI193)</f>
        <v>1.0009492755125435</v>
      </c>
      <c r="AR195">
        <f>AVERAGE(expt!S193:AI193)</f>
        <v>0.92412902236580396</v>
      </c>
      <c r="AT195">
        <f>STDEV('Gal4 ctrl'!S193:AI193)/SQRT(COUNT('Gal4 ctrl'!S193:AI193))</f>
        <v>0.1653887063583552</v>
      </c>
      <c r="AU195">
        <f>STDEV('UAS ctrl'!S193:AI193)/SQRT(COUNT('UAS ctrl'!S193:AI193))</f>
        <v>4.8288377394788577E-2</v>
      </c>
      <c r="AV195">
        <f>STDEV(expt!S193:AI193)/SQRT(COUNT(expt!S193:AI193))</f>
        <v>5.128359613206309E-2</v>
      </c>
      <c r="AX195">
        <f>AVERAGE('Gal4 ctrl'!AZ193:BP193)</f>
        <v>1.085823765949026</v>
      </c>
      <c r="AY195">
        <f>AVERAGE('UAS ctrl'!AZ193:BP193)</f>
        <v>0.84879932665158409</v>
      </c>
      <c r="AZ195">
        <f>AVERAGE(expt!AZ193:BP193)</f>
        <v>0.67939464375217806</v>
      </c>
      <c r="BB195">
        <f>STDEV('Gal4 ctrl'!AZ193:BP193)/SQRT(COUNT('Gal4 ctrl'!AZ193:BP193))</f>
        <v>6.7806908433104496E-2</v>
      </c>
      <c r="BC195">
        <f>STDEV('UAS ctrl'!AZ193:BP193)/SQRT(COUNT('UAS ctrl'!AZ193:BP193))</f>
        <v>0.12097334607814565</v>
      </c>
      <c r="BD195">
        <f>STDEV(expt!AZ193:BP193)/SQRT(COUNT(expt!AZ193:BP193))</f>
        <v>8.6581087799027998E-2</v>
      </c>
      <c r="BF195">
        <f>AVERAGE('Gal4 ctrl'!CG193:CW193)</f>
        <v>0.90571417865500126</v>
      </c>
      <c r="BG195">
        <f>AVERAGE('UAS ctrl'!CG193:CW193)</f>
        <v>0.75993844174973901</v>
      </c>
      <c r="BH195">
        <f>AVERAGE(expt!CG193:CW193)</f>
        <v>0.63529395603501804</v>
      </c>
      <c r="BJ195">
        <f>STDEV('Gal4 ctrl'!CG193:CW193)/SQRT(COUNT('Gal4 ctrl'!CG193:CW193))</f>
        <v>0.13216987798691429</v>
      </c>
      <c r="BK195">
        <f>STDEV('UAS ctrl'!CG193:CW193)/SQRT(COUNT('UAS ctrl'!CG193:CW193))</f>
        <v>0.11758613617400344</v>
      </c>
      <c r="BL195">
        <f>STDEV(expt!CG193:CW193)/SQRT(COUNT(expt!CG193:CW193))</f>
        <v>8.5235967154730738E-2</v>
      </c>
    </row>
    <row r="196" spans="15:64" x14ac:dyDescent="0.2">
      <c r="O196">
        <v>193</v>
      </c>
      <c r="P196">
        <f>AVERAGE('Gal4 ctrl'!C194:R194)</f>
        <v>6.3687150291474381</v>
      </c>
      <c r="Q196">
        <f>AVERAGE('UAS ctrl'!C194:R194)</f>
        <v>3.9209876361744662</v>
      </c>
      <c r="R196">
        <f>AVERAGE(expt!C194:R194)</f>
        <v>4.259877792446332</v>
      </c>
      <c r="T196">
        <f>STDEV('Gal4 ctrl'!C194:R194)/SQRT(COUNT('Gal4 ctrl'!C194:R194))</f>
        <v>1.3298060657254083</v>
      </c>
      <c r="U196">
        <f>STDEV('UAS ctrl'!C194:R194)/SQRT(COUNT('UAS ctrl'!C194:R194))</f>
        <v>0.76492767873231793</v>
      </c>
      <c r="V196">
        <f>STDEV(expt!C194:R194)/SQRT(COUNT(expt!C194:R194))</f>
        <v>1.2117334067589978</v>
      </c>
      <c r="X196">
        <f>AVERAGE('Gal4 ctrl'!AJ194:AY194)</f>
        <v>5.079199641760348</v>
      </c>
      <c r="Y196">
        <f>AVERAGE('UAS ctrl'!AJ194:AY194)</f>
        <v>3.0083293777199311</v>
      </c>
      <c r="Z196">
        <f>AVERAGE(expt!AJ194:AY194)</f>
        <v>2.217227863172881</v>
      </c>
      <c r="AB196">
        <f>STDEV('Gal4 ctrl'!AJ194:AY194)/SQRT(COUNT('Gal4 ctrl'!AJ194:AY194))</f>
        <v>0.99227468401468055</v>
      </c>
      <c r="AC196">
        <f>STDEV('UAS ctrl'!AJ194:AY194)/SQRT(COUNT('UAS ctrl'!AJ194:AY194))</f>
        <v>0.83636053155910384</v>
      </c>
      <c r="AD196">
        <f>STDEV(expt!AJ194:AY194)/SQRT(COUNT(expt!AJ194:AY194))</f>
        <v>0.88312146438153216</v>
      </c>
      <c r="AF196">
        <f>AVERAGE('Gal4 ctrl'!BQ194:CF194)</f>
        <v>4.0892718561623145</v>
      </c>
      <c r="AG196">
        <f>AVERAGE('UAS ctrl'!BQ194:CF194)</f>
        <v>3.5412823978935895</v>
      </c>
      <c r="AH196">
        <f>AVERAGE(expt!BQ194:CF194)</f>
        <v>1.9769165174157564</v>
      </c>
      <c r="AJ196">
        <f>STDEV('Gal4 ctrl'!BQ194:CF194)/SQRT(COUNT('Gal4 ctrl'!BQ194:CF194))</f>
        <v>0.92962068789339669</v>
      </c>
      <c r="AK196">
        <f>STDEV('UAS ctrl'!BQ194:CF194)/SQRT(COUNT('UAS ctrl'!BQ194:CF194))</f>
        <v>1.5256583525245397</v>
      </c>
      <c r="AL196">
        <f>STDEV(expt!BQ194:CF194)/SQRT(COUNT(expt!BQ194:CF194))</f>
        <v>0.74096266318456239</v>
      </c>
      <c r="AP196">
        <f>AVERAGE('Gal4 ctrl'!S194:AI194)</f>
        <v>1.2064202416111365</v>
      </c>
      <c r="AQ196">
        <f>AVERAGE('UAS ctrl'!S194:AI194)</f>
        <v>1.0141307493404195</v>
      </c>
      <c r="AR196">
        <f>AVERAGE(expt!S194:AI194)</f>
        <v>0.86802032674203389</v>
      </c>
      <c r="AT196">
        <f>STDEV('Gal4 ctrl'!S194:AI194)/SQRT(COUNT('Gal4 ctrl'!S194:AI194))</f>
        <v>0.22984442948535827</v>
      </c>
      <c r="AU196">
        <f>STDEV('UAS ctrl'!S194:AI194)/SQRT(COUNT('UAS ctrl'!S194:AI194))</f>
        <v>7.7283755610420002E-2</v>
      </c>
      <c r="AV196">
        <f>STDEV(expt!S194:AI194)/SQRT(COUNT(expt!S194:AI194))</f>
        <v>7.1478124903364304E-2</v>
      </c>
      <c r="AX196">
        <f>AVERAGE('Gal4 ctrl'!AZ194:BP194)</f>
        <v>1.0427027723693094</v>
      </c>
      <c r="AY196">
        <f>AVERAGE('UAS ctrl'!AZ194:BP194)</f>
        <v>0.78251124479759504</v>
      </c>
      <c r="AZ196">
        <f>AVERAGE(expt!AZ194:BP194)</f>
        <v>0.59964587401560276</v>
      </c>
      <c r="BB196">
        <f>STDEV('Gal4 ctrl'!AZ194:BP194)/SQRT(COUNT('Gal4 ctrl'!AZ194:BP194))</f>
        <v>0.1082098490817416</v>
      </c>
      <c r="BC196">
        <f>STDEV('UAS ctrl'!AZ194:BP194)/SQRT(COUNT('UAS ctrl'!AZ194:BP194))</f>
        <v>0.10784069255143316</v>
      </c>
      <c r="BD196">
        <f>STDEV(expt!AZ194:BP194)/SQRT(COUNT(expt!AZ194:BP194))</f>
        <v>4.974279681616698E-2</v>
      </c>
      <c r="BF196">
        <f>AVERAGE('Gal4 ctrl'!CG194:CW194)</f>
        <v>0.91351230542879858</v>
      </c>
      <c r="BG196">
        <f>AVERAGE('UAS ctrl'!CG194:CW194)</f>
        <v>0.7459616454228386</v>
      </c>
      <c r="BH196">
        <f>AVERAGE(expt!CG194:CW194)</f>
        <v>0.56933934815196852</v>
      </c>
      <c r="BJ196">
        <f>STDEV('Gal4 ctrl'!CG194:CW194)/SQRT(COUNT('Gal4 ctrl'!CG194:CW194))</f>
        <v>0.10649484480716158</v>
      </c>
      <c r="BK196">
        <f>STDEV('UAS ctrl'!CG194:CW194)/SQRT(COUNT('UAS ctrl'!CG194:CW194))</f>
        <v>9.3414829959097279E-2</v>
      </c>
      <c r="BL196">
        <f>STDEV(expt!CG194:CW194)/SQRT(COUNT(expt!CG194:CW194))</f>
        <v>7.0586107480503951E-2</v>
      </c>
    </row>
    <row r="197" spans="15:64" x14ac:dyDescent="0.2">
      <c r="O197">
        <v>194</v>
      </c>
      <c r="P197">
        <f>AVERAGE('Gal4 ctrl'!C195:R195)</f>
        <v>6.273689869310493</v>
      </c>
      <c r="Q197">
        <f>AVERAGE('UAS ctrl'!C195:R195)</f>
        <v>4.7601747465429298</v>
      </c>
      <c r="R197">
        <f>AVERAGE(expt!C195:R195)</f>
        <v>3.8699708595318345</v>
      </c>
      <c r="T197">
        <f>STDEV('Gal4 ctrl'!C195:R195)/SQRT(COUNT('Gal4 ctrl'!C195:R195))</f>
        <v>0.77283768322186042</v>
      </c>
      <c r="U197">
        <f>STDEV('UAS ctrl'!C195:R195)/SQRT(COUNT('UAS ctrl'!C195:R195))</f>
        <v>0.90955688174077454</v>
      </c>
      <c r="V197">
        <f>STDEV(expt!C195:R195)/SQRT(COUNT(expt!C195:R195))</f>
        <v>0.84971256657364447</v>
      </c>
      <c r="X197">
        <f>AVERAGE('Gal4 ctrl'!AJ195:AY195)</f>
        <v>4.3363597344342697</v>
      </c>
      <c r="Y197">
        <f>AVERAGE('UAS ctrl'!AJ195:AY195)</f>
        <v>3.429333583737149</v>
      </c>
      <c r="Z197">
        <f>AVERAGE(expt!AJ195:AY195)</f>
        <v>2.4392798459212468</v>
      </c>
      <c r="AB197">
        <f>STDEV('Gal4 ctrl'!AJ195:AY195)/SQRT(COUNT('Gal4 ctrl'!AJ195:AY195))</f>
        <v>0.94498127124906683</v>
      </c>
      <c r="AC197">
        <f>STDEV('UAS ctrl'!AJ195:AY195)/SQRT(COUNT('UAS ctrl'!AJ195:AY195))</f>
        <v>0.87060806426869841</v>
      </c>
      <c r="AD197">
        <f>STDEV(expt!AJ195:AY195)/SQRT(COUNT(expt!AJ195:AY195))</f>
        <v>0.63635519191084544</v>
      </c>
      <c r="AF197">
        <f>AVERAGE('Gal4 ctrl'!BQ195:CF195)</f>
        <v>4.2864914977112303</v>
      </c>
      <c r="AG197">
        <f>AVERAGE('UAS ctrl'!BQ195:CF195)</f>
        <v>2.7821521026637193</v>
      </c>
      <c r="AH197">
        <f>AVERAGE(expt!BQ195:CF195)</f>
        <v>1.9407433476717095</v>
      </c>
      <c r="AJ197">
        <f>STDEV('Gal4 ctrl'!BQ195:CF195)/SQRT(COUNT('Gal4 ctrl'!BQ195:CF195))</f>
        <v>0.94300406775782908</v>
      </c>
      <c r="AK197">
        <f>STDEV('UAS ctrl'!BQ195:CF195)/SQRT(COUNT('UAS ctrl'!BQ195:CF195))</f>
        <v>1.245840112675205</v>
      </c>
      <c r="AL197">
        <f>STDEV(expt!BQ195:CF195)/SQRT(COUNT(expt!BQ195:CF195))</f>
        <v>0.73309698538507118</v>
      </c>
      <c r="AP197">
        <f>AVERAGE('Gal4 ctrl'!S195:AI195)</f>
        <v>1.2824691417209235</v>
      </c>
      <c r="AQ197">
        <f>AVERAGE('UAS ctrl'!S195:AI195)</f>
        <v>0.89536022790590797</v>
      </c>
      <c r="AR197">
        <f>AVERAGE(expt!S195:AI195)</f>
        <v>0.91317745692913954</v>
      </c>
      <c r="AT197">
        <f>STDEV('Gal4 ctrl'!S195:AI195)/SQRT(COUNT('Gal4 ctrl'!S195:AI195))</f>
        <v>0.12563184136709468</v>
      </c>
      <c r="AU197">
        <f>STDEV('UAS ctrl'!S195:AI195)/SQRT(COUNT('UAS ctrl'!S195:AI195))</f>
        <v>8.8972269054795217E-2</v>
      </c>
      <c r="AV197">
        <f>STDEV(expt!S195:AI195)/SQRT(COUNT(expt!S195:AI195))</f>
        <v>8.9511926949864373E-2</v>
      </c>
      <c r="AX197">
        <f>AVERAGE('Gal4 ctrl'!AZ195:BP195)</f>
        <v>1.0250662108484747</v>
      </c>
      <c r="AY197">
        <f>AVERAGE('UAS ctrl'!AZ195:BP195)</f>
        <v>0.93859889830991217</v>
      </c>
      <c r="AZ197">
        <f>AVERAGE(expt!AZ195:BP195)</f>
        <v>0.71493574187509557</v>
      </c>
      <c r="BB197">
        <f>STDEV('Gal4 ctrl'!AZ195:BP195)/SQRT(COUNT('Gal4 ctrl'!AZ195:BP195))</f>
        <v>4.6121433837731679E-2</v>
      </c>
      <c r="BC197">
        <f>STDEV('UAS ctrl'!AZ195:BP195)/SQRT(COUNT('UAS ctrl'!AZ195:BP195))</f>
        <v>0.15238216708376873</v>
      </c>
      <c r="BD197">
        <f>STDEV(expt!AZ195:BP195)/SQRT(COUNT(expt!AZ195:BP195))</f>
        <v>6.7448555685645187E-2</v>
      </c>
      <c r="BF197">
        <f>AVERAGE('Gal4 ctrl'!CG195:CW195)</f>
        <v>0.89923988894418228</v>
      </c>
      <c r="BG197">
        <f>AVERAGE('UAS ctrl'!CG195:CW195)</f>
        <v>0.71836102837104632</v>
      </c>
      <c r="BH197">
        <f>AVERAGE(expt!CG195:CW195)</f>
        <v>0.65322564404739492</v>
      </c>
      <c r="BJ197">
        <f>STDEV('Gal4 ctrl'!CG195:CW195)/SQRT(COUNT('Gal4 ctrl'!CG195:CW195))</f>
        <v>8.7525118472576838E-2</v>
      </c>
      <c r="BK197">
        <f>STDEV('UAS ctrl'!CG195:CW195)/SQRT(COUNT('UAS ctrl'!CG195:CW195))</f>
        <v>0.12609234785209852</v>
      </c>
      <c r="BL197">
        <f>STDEV(expt!CG195:CW195)/SQRT(COUNT(expt!CG195:CW195))</f>
        <v>0.15455515567158939</v>
      </c>
    </row>
    <row r="198" spans="15:64" x14ac:dyDescent="0.2">
      <c r="O198">
        <v>195</v>
      </c>
      <c r="P198">
        <f>AVERAGE('Gal4 ctrl'!C196:R196)</f>
        <v>5.6678762505467066</v>
      </c>
      <c r="Q198">
        <f>AVERAGE('UAS ctrl'!C196:R196)</f>
        <v>4.0222677985851814</v>
      </c>
      <c r="R198">
        <f>AVERAGE(expt!C196:R196)</f>
        <v>3.8731279021809897</v>
      </c>
      <c r="T198">
        <f>STDEV('Gal4 ctrl'!C196:R196)/SQRT(COUNT('Gal4 ctrl'!C196:R196))</f>
        <v>0.95764161375964174</v>
      </c>
      <c r="U198">
        <f>STDEV('UAS ctrl'!C196:R196)/SQRT(COUNT('UAS ctrl'!C196:R196))</f>
        <v>0.76363584980127963</v>
      </c>
      <c r="V198">
        <f>STDEV(expt!C196:R196)/SQRT(COUNT(expt!C196:R196))</f>
        <v>0.79902154840479145</v>
      </c>
      <c r="X198">
        <f>AVERAGE('Gal4 ctrl'!AJ196:AY196)</f>
        <v>5.3533760726224013</v>
      </c>
      <c r="Y198">
        <f>AVERAGE('UAS ctrl'!AJ196:AY196)</f>
        <v>3.6271576826073413</v>
      </c>
      <c r="Z198">
        <f>AVERAGE(expt!AJ196:AY196)</f>
        <v>2.9673401508468396</v>
      </c>
      <c r="AB198">
        <f>STDEV('Gal4 ctrl'!AJ196:AY196)/SQRT(COUNT('Gal4 ctrl'!AJ196:AY196))</f>
        <v>1.0641869941034279</v>
      </c>
      <c r="AC198">
        <f>STDEV('UAS ctrl'!AJ196:AY196)/SQRT(COUNT('UAS ctrl'!AJ196:AY196))</f>
        <v>1.0444556231700075</v>
      </c>
      <c r="AD198">
        <f>STDEV(expt!AJ196:AY196)/SQRT(COUNT(expt!AJ196:AY196))</f>
        <v>0.96099579216277364</v>
      </c>
      <c r="AF198">
        <f>AVERAGE('Gal4 ctrl'!BQ196:CF196)</f>
        <v>4.3670958384736478</v>
      </c>
      <c r="AG198">
        <f>AVERAGE('UAS ctrl'!BQ196:CF196)</f>
        <v>2.5662265065532242</v>
      </c>
      <c r="AH198">
        <f>AVERAGE(expt!BQ196:CF196)</f>
        <v>2.3576635044447318</v>
      </c>
      <c r="AJ198">
        <f>STDEV('Gal4 ctrl'!BQ196:CF196)/SQRT(COUNT('Gal4 ctrl'!BQ196:CF196))</f>
        <v>0.70980095186742287</v>
      </c>
      <c r="AK198">
        <f>STDEV('UAS ctrl'!BQ196:CF196)/SQRT(COUNT('UAS ctrl'!BQ196:CF196))</f>
        <v>1.5536696189649453</v>
      </c>
      <c r="AL198">
        <f>STDEV(expt!BQ196:CF196)/SQRT(COUNT(expt!BQ196:CF196))</f>
        <v>0.90214143348059417</v>
      </c>
      <c r="AP198">
        <f>AVERAGE('Gal4 ctrl'!S196:AI196)</f>
        <v>1.1764659542888811</v>
      </c>
      <c r="AQ198">
        <f>AVERAGE('UAS ctrl'!S196:AI196)</f>
        <v>1.0158272878179353</v>
      </c>
      <c r="AR198">
        <f>AVERAGE(expt!S196:AI196)</f>
        <v>0.89547236796597518</v>
      </c>
      <c r="AT198">
        <f>STDEV('Gal4 ctrl'!S196:AI196)/SQRT(COUNT('Gal4 ctrl'!S196:AI196))</f>
        <v>0.12046607492058907</v>
      </c>
      <c r="AU198">
        <f>STDEV('UAS ctrl'!S196:AI196)/SQRT(COUNT('UAS ctrl'!S196:AI196))</f>
        <v>0.1570087344112652</v>
      </c>
      <c r="AV198">
        <f>STDEV(expt!S196:AI196)/SQRT(COUNT(expt!S196:AI196))</f>
        <v>0.11224725469481478</v>
      </c>
      <c r="AX198">
        <f>AVERAGE('Gal4 ctrl'!AZ196:BP196)</f>
        <v>1.0587726206461949</v>
      </c>
      <c r="AY198">
        <f>AVERAGE('UAS ctrl'!AZ196:BP196)</f>
        <v>0.75077548241095915</v>
      </c>
      <c r="AZ198">
        <f>AVERAGE(expt!AZ196:BP196)</f>
        <v>0.78813538979654696</v>
      </c>
      <c r="BB198">
        <f>STDEV('Gal4 ctrl'!AZ196:BP196)/SQRT(COUNT('Gal4 ctrl'!AZ196:BP196))</f>
        <v>7.0956523622593914E-2</v>
      </c>
      <c r="BC198">
        <f>STDEV('UAS ctrl'!AZ196:BP196)/SQRT(COUNT('UAS ctrl'!AZ196:BP196))</f>
        <v>0.10042356948410577</v>
      </c>
      <c r="BD198">
        <f>STDEV(expt!AZ196:BP196)/SQRT(COUNT(expt!AZ196:BP196))</f>
        <v>9.7104377792565602E-2</v>
      </c>
      <c r="BF198">
        <f>AVERAGE('Gal4 ctrl'!CG196:CW196)</f>
        <v>0.98664720575982623</v>
      </c>
      <c r="BG198">
        <f>AVERAGE('UAS ctrl'!CG196:CW196)</f>
        <v>0.67594046203161318</v>
      </c>
      <c r="BH198">
        <f>AVERAGE(expt!CG196:CW196)</f>
        <v>0.64683634699932946</v>
      </c>
      <c r="BJ198">
        <f>STDEV('Gal4 ctrl'!CG196:CW196)/SQRT(COUNT('Gal4 ctrl'!CG196:CW196))</f>
        <v>0.13146792933619678</v>
      </c>
      <c r="BK198">
        <f>STDEV('UAS ctrl'!CG196:CW196)/SQRT(COUNT('UAS ctrl'!CG196:CW196))</f>
        <v>0.12468760746901483</v>
      </c>
      <c r="BL198">
        <f>STDEV(expt!CG196:CW196)/SQRT(COUNT(expt!CG196:CW196))</f>
        <v>8.6318326835464393E-2</v>
      </c>
    </row>
    <row r="199" spans="15:64" x14ac:dyDescent="0.2">
      <c r="O199">
        <v>196</v>
      </c>
      <c r="P199">
        <f>AVERAGE('Gal4 ctrl'!C197:R197)</f>
        <v>5.8915734246288975</v>
      </c>
      <c r="Q199">
        <f>AVERAGE('UAS ctrl'!C197:R197)</f>
        <v>4.5752350707331715</v>
      </c>
      <c r="R199">
        <f>AVERAGE(expt!C197:R197)</f>
        <v>4.2414777968239292</v>
      </c>
      <c r="T199">
        <f>STDEV('Gal4 ctrl'!C197:R197)/SQRT(COUNT('Gal4 ctrl'!C197:R197))</f>
        <v>1.2786228089623595</v>
      </c>
      <c r="U199">
        <f>STDEV('UAS ctrl'!C197:R197)/SQRT(COUNT('UAS ctrl'!C197:R197))</f>
        <v>0.87639960206963718</v>
      </c>
      <c r="V199">
        <f>STDEV(expt!C197:R197)/SQRT(COUNT(expt!C197:R197))</f>
        <v>0.82357063081639459</v>
      </c>
      <c r="X199">
        <f>AVERAGE('Gal4 ctrl'!AJ197:AY197)</f>
        <v>5.0697077017495618</v>
      </c>
      <c r="Y199">
        <f>AVERAGE('UAS ctrl'!AJ197:AY197)</f>
        <v>3.2730422586462353</v>
      </c>
      <c r="Z199">
        <f>AVERAGE(expt!AJ197:AY197)</f>
        <v>2.9133368927638501</v>
      </c>
      <c r="AB199">
        <f>STDEV('Gal4 ctrl'!AJ197:AY197)/SQRT(COUNT('Gal4 ctrl'!AJ197:AY197))</f>
        <v>1.029548510134946</v>
      </c>
      <c r="AC199">
        <f>STDEV('UAS ctrl'!AJ197:AY197)/SQRT(COUNT('UAS ctrl'!AJ197:AY197))</f>
        <v>0.91174349485062434</v>
      </c>
      <c r="AD199">
        <f>STDEV(expt!AJ197:AY197)/SQRT(COUNT(expt!AJ197:AY197))</f>
        <v>0.78776122783037261</v>
      </c>
      <c r="AF199">
        <f>AVERAGE('Gal4 ctrl'!BQ197:CF197)</f>
        <v>4.2712462727502682</v>
      </c>
      <c r="AG199">
        <f>AVERAGE('UAS ctrl'!BQ197:CF197)</f>
        <v>2.8418737525608173</v>
      </c>
      <c r="AH199">
        <f>AVERAGE(expt!BQ197:CF197)</f>
        <v>2.6722203277220031</v>
      </c>
      <c r="AJ199">
        <f>STDEV('Gal4 ctrl'!BQ197:CF197)/SQRT(COUNT('Gal4 ctrl'!BQ197:CF197))</f>
        <v>0.37304703623500779</v>
      </c>
      <c r="AK199">
        <f>STDEV('UAS ctrl'!BQ197:CF197)/SQRT(COUNT('UAS ctrl'!BQ197:CF197))</f>
        <v>1.6834737942850366</v>
      </c>
      <c r="AL199">
        <f>STDEV(expt!BQ197:CF197)/SQRT(COUNT(expt!BQ197:CF197))</f>
        <v>0.81397492257943793</v>
      </c>
      <c r="AP199">
        <f>AVERAGE('Gal4 ctrl'!S197:AI197)</f>
        <v>1.0986583092461464</v>
      </c>
      <c r="AQ199">
        <f>AVERAGE('UAS ctrl'!S197:AI197)</f>
        <v>1.1352977915613744</v>
      </c>
      <c r="AR199">
        <f>AVERAGE(expt!S197:AI197)</f>
        <v>0.94950032401255158</v>
      </c>
      <c r="AT199">
        <f>STDEV('Gal4 ctrl'!S197:AI197)/SQRT(COUNT('Gal4 ctrl'!S197:AI197))</f>
        <v>0.13853208432563499</v>
      </c>
      <c r="AU199">
        <f>STDEV('UAS ctrl'!S197:AI197)/SQRT(COUNT('UAS ctrl'!S197:AI197))</f>
        <v>0.1239461073424072</v>
      </c>
      <c r="AV199">
        <f>STDEV(expt!S197:AI197)/SQRT(COUNT(expt!S197:AI197))</f>
        <v>4.3537182994981702E-2</v>
      </c>
      <c r="AX199">
        <f>AVERAGE('Gal4 ctrl'!AZ197:BP197)</f>
        <v>0.96565914430879707</v>
      </c>
      <c r="AY199">
        <f>AVERAGE('UAS ctrl'!AZ197:BP197)</f>
        <v>0.77791393941658171</v>
      </c>
      <c r="AZ199">
        <f>AVERAGE(expt!AZ197:BP197)</f>
        <v>0.79446602650193299</v>
      </c>
      <c r="BB199">
        <f>STDEV('Gal4 ctrl'!AZ197:BP197)/SQRT(COUNT('Gal4 ctrl'!AZ197:BP197))</f>
        <v>7.129550026020548E-2</v>
      </c>
      <c r="BC199">
        <f>STDEV('UAS ctrl'!AZ197:BP197)/SQRT(COUNT('UAS ctrl'!AZ197:BP197))</f>
        <v>9.6247910823362495E-2</v>
      </c>
      <c r="BD199">
        <f>STDEV(expt!AZ197:BP197)/SQRT(COUNT(expt!AZ197:BP197))</f>
        <v>6.7204576601599883E-2</v>
      </c>
      <c r="BF199">
        <f>AVERAGE('Gal4 ctrl'!CG197:CW197)</f>
        <v>0.96702941811222265</v>
      </c>
      <c r="BG199">
        <f>AVERAGE('UAS ctrl'!CG197:CW197)</f>
        <v>0.67625381426289621</v>
      </c>
      <c r="BH199">
        <f>AVERAGE(expt!CG197:CW197)</f>
        <v>0.73410187764185808</v>
      </c>
      <c r="BJ199">
        <f>STDEV('Gal4 ctrl'!CG197:CW197)/SQRT(COUNT('Gal4 ctrl'!CG197:CW197))</f>
        <v>0.11556334953359916</v>
      </c>
      <c r="BK199">
        <f>STDEV('UAS ctrl'!CG197:CW197)/SQRT(COUNT('UAS ctrl'!CG197:CW197))</f>
        <v>0.13180293899206585</v>
      </c>
      <c r="BL199">
        <f>STDEV(expt!CG197:CW197)/SQRT(COUNT(expt!CG197:CW197))</f>
        <v>0.11773108585174448</v>
      </c>
    </row>
    <row r="200" spans="15:64" x14ac:dyDescent="0.2">
      <c r="O200">
        <v>197</v>
      </c>
      <c r="P200">
        <f>AVERAGE('Gal4 ctrl'!C198:R198)</f>
        <v>6.2296676310094323</v>
      </c>
      <c r="Q200">
        <f>AVERAGE('UAS ctrl'!C198:R198)</f>
        <v>4.3273220101828409</v>
      </c>
      <c r="R200">
        <f>AVERAGE(expt!C198:R198)</f>
        <v>4.0247492803240741</v>
      </c>
      <c r="T200">
        <f>STDEV('Gal4 ctrl'!C198:R198)/SQRT(COUNT('Gal4 ctrl'!C198:R198))</f>
        <v>1.2662833933364652</v>
      </c>
      <c r="U200">
        <f>STDEV('UAS ctrl'!C198:R198)/SQRT(COUNT('UAS ctrl'!C198:R198))</f>
        <v>0.68072416100990307</v>
      </c>
      <c r="V200">
        <f>STDEV(expt!C198:R198)/SQRT(COUNT(expt!C198:R198))</f>
        <v>0.88143729810505</v>
      </c>
      <c r="X200">
        <f>AVERAGE('Gal4 ctrl'!AJ198:AY198)</f>
        <v>5.0695369589946342</v>
      </c>
      <c r="Y200">
        <f>AVERAGE('UAS ctrl'!AJ198:AY198)</f>
        <v>3.3231541080363987</v>
      </c>
      <c r="Z200">
        <f>AVERAGE(expt!AJ198:AY198)</f>
        <v>3.0753618706143215</v>
      </c>
      <c r="AB200">
        <f>STDEV('Gal4 ctrl'!AJ198:AY198)/SQRT(COUNT('Gal4 ctrl'!AJ198:AY198))</f>
        <v>1.1868173839167406</v>
      </c>
      <c r="AC200">
        <f>STDEV('UAS ctrl'!AJ198:AY198)/SQRT(COUNT('UAS ctrl'!AJ198:AY198))</f>
        <v>0.9532835901019584</v>
      </c>
      <c r="AD200">
        <f>STDEV(expt!AJ198:AY198)/SQRT(COUNT(expt!AJ198:AY198))</f>
        <v>0.73930944404998677</v>
      </c>
      <c r="AF200">
        <f>AVERAGE('Gal4 ctrl'!BQ198:CF198)</f>
        <v>3.9740913605400365</v>
      </c>
      <c r="AG200">
        <f>AVERAGE('UAS ctrl'!BQ198:CF198)</f>
        <v>2.8331725714064468</v>
      </c>
      <c r="AH200">
        <f>AVERAGE(expt!BQ198:CF198)</f>
        <v>2.4024600460090375</v>
      </c>
      <c r="AJ200">
        <f>STDEV('Gal4 ctrl'!BQ198:CF198)/SQRT(COUNT('Gal4 ctrl'!BQ198:CF198))</f>
        <v>0.56317859158827577</v>
      </c>
      <c r="AK200">
        <f>STDEV('UAS ctrl'!BQ198:CF198)/SQRT(COUNT('UAS ctrl'!BQ198:CF198))</f>
        <v>1.4003899847828805</v>
      </c>
      <c r="AL200">
        <f>STDEV(expt!BQ198:CF198)/SQRT(COUNT(expt!BQ198:CF198))</f>
        <v>0.6286901232175508</v>
      </c>
      <c r="AP200">
        <f>AVERAGE('Gal4 ctrl'!S198:AI198)</f>
        <v>1.2545428904525364</v>
      </c>
      <c r="AQ200">
        <f>AVERAGE('UAS ctrl'!S198:AI198)</f>
        <v>1.1026287133003398</v>
      </c>
      <c r="AR200">
        <f>AVERAGE(expt!S198:AI198)</f>
        <v>0.87868191848408628</v>
      </c>
      <c r="AT200">
        <f>STDEV('Gal4 ctrl'!S198:AI198)/SQRT(COUNT('Gal4 ctrl'!S198:AI198))</f>
        <v>0.18579797461183253</v>
      </c>
      <c r="AU200">
        <f>STDEV('UAS ctrl'!S198:AI198)/SQRT(COUNT('UAS ctrl'!S198:AI198))</f>
        <v>0.13344844938054815</v>
      </c>
      <c r="AV200">
        <f>STDEV(expt!S198:AI198)/SQRT(COUNT(expt!S198:AI198))</f>
        <v>4.6034724751181137E-2</v>
      </c>
      <c r="AX200">
        <f>AVERAGE('Gal4 ctrl'!AZ198:BP198)</f>
        <v>1.1738311006885476</v>
      </c>
      <c r="AY200">
        <f>AVERAGE('UAS ctrl'!AZ198:BP198)</f>
        <v>0.90010921649181164</v>
      </c>
      <c r="AZ200">
        <f>AVERAGE(expt!AZ198:BP198)</f>
        <v>0.71080392763839761</v>
      </c>
      <c r="BB200">
        <f>STDEV('Gal4 ctrl'!AZ198:BP198)/SQRT(COUNT('Gal4 ctrl'!AZ198:BP198))</f>
        <v>9.6286540627539358E-2</v>
      </c>
      <c r="BC200">
        <f>STDEV('UAS ctrl'!AZ198:BP198)/SQRT(COUNT('UAS ctrl'!AZ198:BP198))</f>
        <v>0.13902184351657007</v>
      </c>
      <c r="BD200">
        <f>STDEV(expt!AZ198:BP198)/SQRT(COUNT(expt!AZ198:BP198))</f>
        <v>5.0290501570627394E-2</v>
      </c>
      <c r="BF200">
        <f>AVERAGE('Gal4 ctrl'!CG198:CW198)</f>
        <v>0.89361337505211114</v>
      </c>
      <c r="BG200">
        <f>AVERAGE('UAS ctrl'!CG198:CW198)</f>
        <v>0.63007825903379233</v>
      </c>
      <c r="BH200">
        <f>AVERAGE(expt!CG198:CW198)</f>
        <v>0.68637111123129035</v>
      </c>
      <c r="BJ200">
        <f>STDEV('Gal4 ctrl'!CG198:CW198)/SQRT(COUNT('Gal4 ctrl'!CG198:CW198))</f>
        <v>6.1326757553758104E-2</v>
      </c>
      <c r="BK200">
        <f>STDEV('UAS ctrl'!CG198:CW198)/SQRT(COUNT('UAS ctrl'!CG198:CW198))</f>
        <v>0.10611642869343793</v>
      </c>
      <c r="BL200">
        <f>STDEV(expt!CG198:CW198)/SQRT(COUNT(expt!CG198:CW198))</f>
        <v>0.10830607674107316</v>
      </c>
    </row>
    <row r="201" spans="15:64" x14ac:dyDescent="0.2">
      <c r="O201">
        <v>198</v>
      </c>
      <c r="P201">
        <f>AVERAGE('Gal4 ctrl'!C199:R199)</f>
        <v>6.894249159745736</v>
      </c>
      <c r="Q201">
        <f>AVERAGE('UAS ctrl'!C199:R199)</f>
        <v>4.2503331095004766</v>
      </c>
      <c r="R201">
        <f>AVERAGE(expt!C199:R199)</f>
        <v>4.4090118979644357</v>
      </c>
      <c r="T201">
        <f>STDEV('Gal4 ctrl'!C199:R199)/SQRT(COUNT('Gal4 ctrl'!C199:R199))</f>
        <v>1.5395426336902294</v>
      </c>
      <c r="U201">
        <f>STDEV('UAS ctrl'!C199:R199)/SQRT(COUNT('UAS ctrl'!C199:R199))</f>
        <v>0.73033828618851504</v>
      </c>
      <c r="V201">
        <f>STDEV(expt!C199:R199)/SQRT(COUNT(expt!C199:R199))</f>
        <v>1.0111041035076058</v>
      </c>
      <c r="X201">
        <f>AVERAGE('Gal4 ctrl'!AJ199:AY199)</f>
        <v>5.2993138922142649</v>
      </c>
      <c r="Y201">
        <f>AVERAGE('UAS ctrl'!AJ199:AY199)</f>
        <v>3.9389362094509313</v>
      </c>
      <c r="Z201">
        <f>AVERAGE(expt!AJ199:AY199)</f>
        <v>2.9277917492538665</v>
      </c>
      <c r="AB201">
        <f>STDEV('Gal4 ctrl'!AJ199:AY199)/SQRT(COUNT('Gal4 ctrl'!AJ199:AY199))</f>
        <v>1.185561861511591</v>
      </c>
      <c r="AC201">
        <f>STDEV('UAS ctrl'!AJ199:AY199)/SQRT(COUNT('UAS ctrl'!AJ199:AY199))</f>
        <v>1.1249323992673284</v>
      </c>
      <c r="AD201">
        <f>STDEV(expt!AJ199:AY199)/SQRT(COUNT(expt!AJ199:AY199))</f>
        <v>0.96880584119880331</v>
      </c>
      <c r="AF201">
        <f>AVERAGE('Gal4 ctrl'!BQ199:CF199)</f>
        <v>4.3852219018208434</v>
      </c>
      <c r="AG201">
        <f>AVERAGE('UAS ctrl'!BQ199:CF199)</f>
        <v>2.6192481274593375</v>
      </c>
      <c r="AH201">
        <f>AVERAGE(expt!BQ199:CF199)</f>
        <v>2.2505355962423672</v>
      </c>
      <c r="AJ201">
        <f>STDEV('Gal4 ctrl'!BQ199:CF199)/SQRT(COUNT('Gal4 ctrl'!BQ199:CF199))</f>
        <v>0.81157456444874121</v>
      </c>
      <c r="AK201">
        <f>STDEV('UAS ctrl'!BQ199:CF199)/SQRT(COUNT('UAS ctrl'!BQ199:CF199))</f>
        <v>1.3315834678715568</v>
      </c>
      <c r="AL201">
        <f>STDEV(expt!BQ199:CF199)/SQRT(COUNT(expt!BQ199:CF199))</f>
        <v>0.68105160087884087</v>
      </c>
      <c r="AP201">
        <f>AVERAGE('Gal4 ctrl'!S199:AI199)</f>
        <v>1.1651215813918436</v>
      </c>
      <c r="AQ201">
        <f>AVERAGE('UAS ctrl'!S199:AI199)</f>
        <v>0.93477479671089991</v>
      </c>
      <c r="AR201">
        <f>AVERAGE(expt!S199:AI199)</f>
        <v>0.96418817913221366</v>
      </c>
      <c r="AT201">
        <f>STDEV('Gal4 ctrl'!S199:AI199)/SQRT(COUNT('Gal4 ctrl'!S199:AI199))</f>
        <v>0.18413253023642714</v>
      </c>
      <c r="AU201">
        <f>STDEV('UAS ctrl'!S199:AI199)/SQRT(COUNT('UAS ctrl'!S199:AI199))</f>
        <v>7.2919565815584217E-2</v>
      </c>
      <c r="AV201">
        <f>STDEV(expt!S199:AI199)/SQRT(COUNT(expt!S199:AI199))</f>
        <v>7.6299228672512986E-2</v>
      </c>
      <c r="AX201">
        <f>AVERAGE('Gal4 ctrl'!AZ199:BP199)</f>
        <v>1.0191035016925645</v>
      </c>
      <c r="AY201">
        <f>AVERAGE('UAS ctrl'!AZ199:BP199)</f>
        <v>0.87740218212654975</v>
      </c>
      <c r="AZ201">
        <f>AVERAGE(expt!AZ199:BP199)</f>
        <v>0.77135752712322858</v>
      </c>
      <c r="BB201">
        <f>STDEV('Gal4 ctrl'!AZ199:BP199)/SQRT(COUNT('Gal4 ctrl'!AZ199:BP199))</f>
        <v>6.2711051995714889E-2</v>
      </c>
      <c r="BC201">
        <f>STDEV('UAS ctrl'!AZ199:BP199)/SQRT(COUNT('UAS ctrl'!AZ199:BP199))</f>
        <v>0.14415487277600131</v>
      </c>
      <c r="BD201">
        <f>STDEV(expt!AZ199:BP199)/SQRT(COUNT(expt!AZ199:BP199))</f>
        <v>8.6284350753813216E-2</v>
      </c>
      <c r="BF201">
        <f>AVERAGE('Gal4 ctrl'!CG199:CW199)</f>
        <v>0.98699274662447978</v>
      </c>
      <c r="BG201">
        <f>AVERAGE('UAS ctrl'!CG199:CW199)</f>
        <v>0.59572705817142746</v>
      </c>
      <c r="BH201">
        <f>AVERAGE(expt!CG199:CW199)</f>
        <v>0.6309082733060879</v>
      </c>
      <c r="BJ201">
        <f>STDEV('Gal4 ctrl'!CG199:CW199)/SQRT(COUNT('Gal4 ctrl'!CG199:CW199))</f>
        <v>9.2939434328337622E-2</v>
      </c>
      <c r="BK201">
        <f>STDEV('UAS ctrl'!CG199:CW199)/SQRT(COUNT('UAS ctrl'!CG199:CW199))</f>
        <v>8.1688510021183755E-2</v>
      </c>
      <c r="BL201">
        <f>STDEV(expt!CG199:CW199)/SQRT(COUNT(expt!CG199:CW199))</f>
        <v>9.7902977943374547E-2</v>
      </c>
    </row>
    <row r="202" spans="15:64" x14ac:dyDescent="0.2">
      <c r="O202">
        <v>199</v>
      </c>
      <c r="P202">
        <f>AVERAGE('Gal4 ctrl'!C200:R200)</f>
        <v>6.6969983586645512</v>
      </c>
      <c r="Q202">
        <f>AVERAGE('UAS ctrl'!C200:R200)</f>
        <v>4.7292461193339781</v>
      </c>
      <c r="R202">
        <f>AVERAGE(expt!C200:R200)</f>
        <v>3.8463806245253984</v>
      </c>
      <c r="T202">
        <f>STDEV('Gal4 ctrl'!C200:R200)/SQRT(COUNT('Gal4 ctrl'!C200:R200))</f>
        <v>1.8160913610689431</v>
      </c>
      <c r="U202">
        <f>STDEV('UAS ctrl'!C200:R200)/SQRT(COUNT('UAS ctrl'!C200:R200))</f>
        <v>1.0244688790942844</v>
      </c>
      <c r="V202">
        <f>STDEV(expt!C200:R200)/SQRT(COUNT(expt!C200:R200))</f>
        <v>1.1235252715659958</v>
      </c>
      <c r="X202">
        <f>AVERAGE('Gal4 ctrl'!AJ200:AY200)</f>
        <v>6.2507712294076718</v>
      </c>
      <c r="Y202">
        <f>AVERAGE('UAS ctrl'!AJ200:AY200)</f>
        <v>3.0810548406953142</v>
      </c>
      <c r="Z202">
        <f>AVERAGE(expt!AJ200:AY200)</f>
        <v>2.7120967045623732</v>
      </c>
      <c r="AB202">
        <f>STDEV('Gal4 ctrl'!AJ200:AY200)/SQRT(COUNT('Gal4 ctrl'!AJ200:AY200))</f>
        <v>0.65074454961523254</v>
      </c>
      <c r="AC202">
        <f>STDEV('UAS ctrl'!AJ200:AY200)/SQRT(COUNT('UAS ctrl'!AJ200:AY200))</f>
        <v>0.91985786190253505</v>
      </c>
      <c r="AD202">
        <f>STDEV(expt!AJ200:AY200)/SQRT(COUNT(expt!AJ200:AY200))</f>
        <v>0.53966421323602232</v>
      </c>
      <c r="AF202">
        <f>AVERAGE('Gal4 ctrl'!BQ200:CF200)</f>
        <v>4.6819270569306095</v>
      </c>
      <c r="AG202">
        <f>AVERAGE('UAS ctrl'!BQ200:CF200)</f>
        <v>2.7486763954632192</v>
      </c>
      <c r="AH202">
        <f>AVERAGE(expt!BQ200:CF200)</f>
        <v>2.4789723810733082</v>
      </c>
      <c r="AJ202">
        <f>STDEV('Gal4 ctrl'!BQ200:CF200)/SQRT(COUNT('Gal4 ctrl'!BQ200:CF200))</f>
        <v>1.182046925812388</v>
      </c>
      <c r="AK202">
        <f>STDEV('UAS ctrl'!BQ200:CF200)/SQRT(COUNT('UAS ctrl'!BQ200:CF200))</f>
        <v>1.3673350916927789</v>
      </c>
      <c r="AL202">
        <f>STDEV(expt!BQ200:CF200)/SQRT(COUNT(expt!BQ200:CF200))</f>
        <v>1.0113530925643897</v>
      </c>
      <c r="AP202">
        <f>AVERAGE('Gal4 ctrl'!S200:AI200)</f>
        <v>1.2653814691520608</v>
      </c>
      <c r="AQ202">
        <f>AVERAGE('UAS ctrl'!S200:AI200)</f>
        <v>1.0714336524977011</v>
      </c>
      <c r="AR202">
        <f>AVERAGE(expt!S200:AI200)</f>
        <v>0.95500141100122227</v>
      </c>
      <c r="AT202">
        <f>STDEV('Gal4 ctrl'!S200:AI200)/SQRT(COUNT('Gal4 ctrl'!S200:AI200))</f>
        <v>0.14754921440774926</v>
      </c>
      <c r="AU202">
        <f>STDEV('UAS ctrl'!S200:AI200)/SQRT(COUNT('UAS ctrl'!S200:AI200))</f>
        <v>0.12788266763847619</v>
      </c>
      <c r="AV202">
        <f>STDEV(expt!S200:AI200)/SQRT(COUNT(expt!S200:AI200))</f>
        <v>0.14011114905607228</v>
      </c>
      <c r="AX202">
        <f>AVERAGE('Gal4 ctrl'!AZ200:BP200)</f>
        <v>1.1433916067169823</v>
      </c>
      <c r="AY202">
        <f>AVERAGE('UAS ctrl'!AZ200:BP200)</f>
        <v>0.83367966587386977</v>
      </c>
      <c r="AZ202">
        <f>AVERAGE(expt!AZ200:BP200)</f>
        <v>0.76229021503243677</v>
      </c>
      <c r="BB202">
        <f>STDEV('Gal4 ctrl'!AZ200:BP200)/SQRT(COUNT('Gal4 ctrl'!AZ200:BP200))</f>
        <v>3.962613761040764E-2</v>
      </c>
      <c r="BC202">
        <f>STDEV('UAS ctrl'!AZ200:BP200)/SQRT(COUNT('UAS ctrl'!AZ200:BP200))</f>
        <v>0.10826796051468111</v>
      </c>
      <c r="BD202">
        <f>STDEV(expt!AZ200:BP200)/SQRT(COUNT(expt!AZ200:BP200))</f>
        <v>4.2104415565239403E-2</v>
      </c>
      <c r="BF202">
        <f>AVERAGE('Gal4 ctrl'!CG200:CW200)</f>
        <v>0.87242405006061396</v>
      </c>
      <c r="BG202">
        <f>AVERAGE('UAS ctrl'!CG200:CW200)</f>
        <v>0.62786961845331557</v>
      </c>
      <c r="BH202">
        <f>AVERAGE(expt!CG200:CW200)</f>
        <v>0.63406524323391633</v>
      </c>
      <c r="BJ202">
        <f>STDEV('Gal4 ctrl'!CG200:CW200)/SQRT(COUNT('Gal4 ctrl'!CG200:CW200))</f>
        <v>7.9022355304957576E-2</v>
      </c>
      <c r="BK202">
        <f>STDEV('UAS ctrl'!CG200:CW200)/SQRT(COUNT('UAS ctrl'!CG200:CW200))</f>
        <v>9.8451954041487377E-2</v>
      </c>
      <c r="BL202">
        <f>STDEV(expt!CG200:CW200)/SQRT(COUNT(expt!CG200:CW200))</f>
        <v>9.3179755869461894E-2</v>
      </c>
    </row>
    <row r="203" spans="15:64" x14ac:dyDescent="0.2">
      <c r="O203">
        <v>200</v>
      </c>
      <c r="P203">
        <f>AVERAGE('Gal4 ctrl'!C201:R201)</f>
        <v>6.438106798767758</v>
      </c>
      <c r="Q203">
        <f>AVERAGE('UAS ctrl'!C201:R201)</f>
        <v>5.1334224633982073</v>
      </c>
      <c r="R203">
        <f>AVERAGE(expt!C201:R201)</f>
        <v>4.2567994438254919</v>
      </c>
      <c r="T203">
        <f>STDEV('Gal4 ctrl'!C201:R201)/SQRT(COUNT('Gal4 ctrl'!C201:R201))</f>
        <v>1.7428678797668715</v>
      </c>
      <c r="U203">
        <f>STDEV('UAS ctrl'!C201:R201)/SQRT(COUNT('UAS ctrl'!C201:R201))</f>
        <v>0.92357339115915893</v>
      </c>
      <c r="V203">
        <f>STDEV(expt!C201:R201)/SQRT(COUNT(expt!C201:R201))</f>
        <v>1.237606601332776</v>
      </c>
      <c r="X203">
        <f>AVERAGE('Gal4 ctrl'!AJ201:AY201)</f>
        <v>6.0260961628003002</v>
      </c>
      <c r="Y203">
        <f>AVERAGE('UAS ctrl'!AJ201:AY201)</f>
        <v>2.9262039280606729</v>
      </c>
      <c r="Z203">
        <f>AVERAGE(expt!AJ201:AY201)</f>
        <v>2.6084182672700411</v>
      </c>
      <c r="AB203">
        <f>STDEV('Gal4 ctrl'!AJ201:AY201)/SQRT(COUNT('Gal4 ctrl'!AJ201:AY201))</f>
        <v>0.53133348068692343</v>
      </c>
      <c r="AC203">
        <f>STDEV('UAS ctrl'!AJ201:AY201)/SQRT(COUNT('UAS ctrl'!AJ201:AY201))</f>
        <v>0.75055032610978878</v>
      </c>
      <c r="AD203">
        <f>STDEV(expt!AJ201:AY201)/SQRT(COUNT(expt!AJ201:AY201))</f>
        <v>0.63299108693303552</v>
      </c>
      <c r="AF203">
        <f>AVERAGE('Gal4 ctrl'!BQ201:CF201)</f>
        <v>5.4798297111031076</v>
      </c>
      <c r="AG203">
        <f>AVERAGE('UAS ctrl'!BQ201:CF201)</f>
        <v>2.6229605679913592</v>
      </c>
      <c r="AH203">
        <f>AVERAGE(expt!BQ201:CF201)</f>
        <v>2.7266876992772944</v>
      </c>
      <c r="AJ203">
        <f>STDEV('Gal4 ctrl'!BQ201:CF201)/SQRT(COUNT('Gal4 ctrl'!BQ201:CF201))</f>
        <v>1.1203514204423595</v>
      </c>
      <c r="AK203">
        <f>STDEV('UAS ctrl'!BQ201:CF201)/SQRT(COUNT('UAS ctrl'!BQ201:CF201))</f>
        <v>1.6404545381218492</v>
      </c>
      <c r="AL203">
        <f>STDEV(expt!BQ201:CF201)/SQRT(COUNT(expt!BQ201:CF201))</f>
        <v>0.77324809465855915</v>
      </c>
      <c r="AP203">
        <f>AVERAGE('Gal4 ctrl'!S201:AI201)</f>
        <v>1.2668926160469698</v>
      </c>
      <c r="AQ203">
        <f>AVERAGE('UAS ctrl'!S201:AI201)</f>
        <v>1.0905884552009295</v>
      </c>
      <c r="AR203">
        <f>AVERAGE(expt!S201:AI201)</f>
        <v>0.99518900863558202</v>
      </c>
      <c r="AT203">
        <f>STDEV('Gal4 ctrl'!S201:AI201)/SQRT(COUNT('Gal4 ctrl'!S201:AI201))</f>
        <v>0.13562676071836366</v>
      </c>
      <c r="AU203">
        <f>STDEV('UAS ctrl'!S201:AI201)/SQRT(COUNT('UAS ctrl'!S201:AI201))</f>
        <v>6.9717315255044293E-2</v>
      </c>
      <c r="AV203">
        <f>STDEV(expt!S201:AI201)/SQRT(COUNT(expt!S201:AI201))</f>
        <v>0.12245153091357004</v>
      </c>
      <c r="AX203">
        <f>AVERAGE('Gal4 ctrl'!AZ201:BP201)</f>
        <v>1.0284795210047162</v>
      </c>
      <c r="AY203">
        <f>AVERAGE('UAS ctrl'!AZ201:BP201)</f>
        <v>0.84553000479057483</v>
      </c>
      <c r="AZ203">
        <f>AVERAGE(expt!AZ201:BP201)</f>
        <v>0.80363133254175079</v>
      </c>
      <c r="BB203">
        <f>STDEV('Gal4 ctrl'!AZ201:BP201)/SQRT(COUNT('Gal4 ctrl'!AZ201:BP201))</f>
        <v>6.9541501350091975E-2</v>
      </c>
      <c r="BC203">
        <f>STDEV('UAS ctrl'!AZ201:BP201)/SQRT(COUNT('UAS ctrl'!AZ201:BP201))</f>
        <v>8.3903270642020772E-2</v>
      </c>
      <c r="BD203">
        <f>STDEV(expt!AZ201:BP201)/SQRT(COUNT(expt!AZ201:BP201))</f>
        <v>7.4754261471767419E-2</v>
      </c>
      <c r="BF203">
        <f>AVERAGE('Gal4 ctrl'!CG201:CW201)</f>
        <v>0.9727292228920501</v>
      </c>
      <c r="BG203">
        <f>AVERAGE('UAS ctrl'!CG201:CW201)</f>
        <v>0.64209509196323422</v>
      </c>
      <c r="BH203">
        <f>AVERAGE(expt!CG201:CW201)</f>
        <v>0.66629144286208897</v>
      </c>
      <c r="BJ203">
        <f>STDEV('Gal4 ctrl'!CG201:CW201)/SQRT(COUNT('Gal4 ctrl'!CG201:CW201))</f>
        <v>7.8556035013346404E-2</v>
      </c>
      <c r="BK203">
        <f>STDEV('UAS ctrl'!CG201:CW201)/SQRT(COUNT('UAS ctrl'!CG201:CW201))</f>
        <v>0.15385684645816755</v>
      </c>
      <c r="BL203">
        <f>STDEV(expt!CG201:CW201)/SQRT(COUNT(expt!CG201:CW201))</f>
        <v>0.10718413551217294</v>
      </c>
    </row>
    <row r="204" spans="15:64" x14ac:dyDescent="0.2">
      <c r="O204">
        <v>201</v>
      </c>
      <c r="P204">
        <f>AVERAGE('Gal4 ctrl'!C202:R202)</f>
        <v>6.4523315676121742</v>
      </c>
      <c r="Q204">
        <f>AVERAGE('UAS ctrl'!C202:R202)</f>
        <v>5.4434507327607156</v>
      </c>
      <c r="R204">
        <f>AVERAGE(expt!C202:R202)</f>
        <v>4.2000902349306175</v>
      </c>
      <c r="T204">
        <f>STDEV('Gal4 ctrl'!C202:R202)/SQRT(COUNT('Gal4 ctrl'!C202:R202))</f>
        <v>1.7628005531575177</v>
      </c>
      <c r="U204">
        <f>STDEV('UAS ctrl'!C202:R202)/SQRT(COUNT('UAS ctrl'!C202:R202))</f>
        <v>0.96273518124803692</v>
      </c>
      <c r="V204">
        <f>STDEV(expt!C202:R202)/SQRT(COUNT(expt!C202:R202))</f>
        <v>1.2232383120895129</v>
      </c>
      <c r="X204">
        <f>AVERAGE('Gal4 ctrl'!AJ202:AY202)</f>
        <v>5.7315345332821623</v>
      </c>
      <c r="Y204">
        <f>AVERAGE('UAS ctrl'!AJ202:AY202)</f>
        <v>3.6788329603501975</v>
      </c>
      <c r="Z204">
        <f>AVERAGE(expt!AJ202:AY202)</f>
        <v>2.6215556657894248</v>
      </c>
      <c r="AB204">
        <f>STDEV('Gal4 ctrl'!AJ202:AY202)/SQRT(COUNT('Gal4 ctrl'!AJ202:AY202))</f>
        <v>0.97182465487040048</v>
      </c>
      <c r="AC204">
        <f>STDEV('UAS ctrl'!AJ202:AY202)/SQRT(COUNT('UAS ctrl'!AJ202:AY202))</f>
        <v>1.027024921603406</v>
      </c>
      <c r="AD204">
        <f>STDEV(expt!AJ202:AY202)/SQRT(COUNT(expt!AJ202:AY202))</f>
        <v>0.47877741210408037</v>
      </c>
      <c r="AF204">
        <f>AVERAGE('Gal4 ctrl'!BQ202:CF202)</f>
        <v>4.9552688188667382</v>
      </c>
      <c r="AG204">
        <f>AVERAGE('UAS ctrl'!BQ202:CF202)</f>
        <v>2.4910377333657023</v>
      </c>
      <c r="AH204">
        <f>AVERAGE(expt!BQ202:CF202)</f>
        <v>2.7796707666030227</v>
      </c>
      <c r="AJ204">
        <f>STDEV('Gal4 ctrl'!BQ202:CF202)/SQRT(COUNT('Gal4 ctrl'!BQ202:CF202))</f>
        <v>0.77278881368809316</v>
      </c>
      <c r="AK204">
        <f>STDEV('UAS ctrl'!BQ202:CF202)/SQRT(COUNT('UAS ctrl'!BQ202:CF202))</f>
        <v>1.6343644347735484</v>
      </c>
      <c r="AL204">
        <f>STDEV(expt!BQ202:CF202)/SQRT(COUNT(expt!BQ202:CF202))</f>
        <v>0.68957611703034294</v>
      </c>
      <c r="AP204">
        <f>AVERAGE('Gal4 ctrl'!S202:AI202)</f>
        <v>1.2125070267768634</v>
      </c>
      <c r="AQ204">
        <f>AVERAGE('UAS ctrl'!S202:AI202)</f>
        <v>1.0824352474002212</v>
      </c>
      <c r="AR204">
        <f>AVERAGE(expt!S202:AI202)</f>
        <v>0.929392983216352</v>
      </c>
      <c r="AT204">
        <f>STDEV('Gal4 ctrl'!S202:AI202)/SQRT(COUNT('Gal4 ctrl'!S202:AI202))</f>
        <v>0.12494742014458257</v>
      </c>
      <c r="AU204">
        <f>STDEV('UAS ctrl'!S202:AI202)/SQRT(COUNT('UAS ctrl'!S202:AI202))</f>
        <v>0.14508259207209162</v>
      </c>
      <c r="AV204">
        <f>STDEV(expt!S202:AI202)/SQRT(COUNT(expt!S202:AI202))</f>
        <v>5.4357737584777376E-2</v>
      </c>
      <c r="AX204">
        <f>AVERAGE('Gal4 ctrl'!AZ202:BP202)</f>
        <v>1.1221094735528727</v>
      </c>
      <c r="AY204">
        <f>AVERAGE('UAS ctrl'!AZ202:BP202)</f>
        <v>1.0014651341725878</v>
      </c>
      <c r="AZ204">
        <f>AVERAGE(expt!AZ202:BP202)</f>
        <v>0.89566406564947842</v>
      </c>
      <c r="BB204">
        <f>STDEV('Gal4 ctrl'!AZ202:BP202)/SQRT(COUNT('Gal4 ctrl'!AZ202:BP202))</f>
        <v>0.10181462840165513</v>
      </c>
      <c r="BC204">
        <f>STDEV('UAS ctrl'!AZ202:BP202)/SQRT(COUNT('UAS ctrl'!AZ202:BP202))</f>
        <v>0.11134456256342654</v>
      </c>
      <c r="BD204">
        <f>STDEV(expt!AZ202:BP202)/SQRT(COUNT(expt!AZ202:BP202))</f>
        <v>6.2070381804123588E-2</v>
      </c>
      <c r="BF204">
        <f>AVERAGE('Gal4 ctrl'!CG202:CW202)</f>
        <v>1.0246698864758395</v>
      </c>
      <c r="BG204">
        <f>AVERAGE('UAS ctrl'!CG202:CW202)</f>
        <v>0.60904912572420411</v>
      </c>
      <c r="BH204">
        <f>AVERAGE(expt!CG202:CW202)</f>
        <v>0.6481281623502182</v>
      </c>
      <c r="BJ204">
        <f>STDEV('Gal4 ctrl'!CG202:CW202)/SQRT(COUNT('Gal4 ctrl'!CG202:CW202))</f>
        <v>7.6827418905662012E-2</v>
      </c>
      <c r="BK204">
        <f>STDEV('UAS ctrl'!CG202:CW202)/SQRT(COUNT('UAS ctrl'!CG202:CW202))</f>
        <v>0.13046976577864125</v>
      </c>
      <c r="BL204">
        <f>STDEV(expt!CG202:CW202)/SQRT(COUNT(expt!CG202:CW202))</f>
        <v>5.5667244449370816E-2</v>
      </c>
    </row>
    <row r="205" spans="15:64" x14ac:dyDescent="0.2">
      <c r="O205">
        <v>202</v>
      </c>
      <c r="P205">
        <f>AVERAGE('Gal4 ctrl'!C203:R203)</f>
        <v>6.2001231670178116</v>
      </c>
      <c r="Q205">
        <f>AVERAGE('UAS ctrl'!C203:R203)</f>
        <v>5.239639737341272</v>
      </c>
      <c r="R205">
        <f>AVERAGE(expt!C203:R203)</f>
        <v>4.5442645173298519</v>
      </c>
      <c r="T205">
        <f>STDEV('Gal4 ctrl'!C203:R203)/SQRT(COUNT('Gal4 ctrl'!C203:R203))</f>
        <v>1.4529516109987259</v>
      </c>
      <c r="U205">
        <f>STDEV('UAS ctrl'!C203:R203)/SQRT(COUNT('UAS ctrl'!C203:R203))</f>
        <v>0.96319177107447496</v>
      </c>
      <c r="V205">
        <f>STDEV(expt!C203:R203)/SQRT(COUNT(expt!C203:R203))</f>
        <v>0.99754076255981317</v>
      </c>
      <c r="X205">
        <f>AVERAGE('Gal4 ctrl'!AJ203:AY203)</f>
        <v>6.3975710806524164</v>
      </c>
      <c r="Y205">
        <f>AVERAGE('UAS ctrl'!AJ203:AY203)</f>
        <v>3.7774706474151656</v>
      </c>
      <c r="Z205">
        <f>AVERAGE(expt!AJ203:AY203)</f>
        <v>2.5209920688655587</v>
      </c>
      <c r="AB205">
        <f>STDEV('Gal4 ctrl'!AJ203:AY203)/SQRT(COUNT('Gal4 ctrl'!AJ203:AY203))</f>
        <v>0.76030447331552764</v>
      </c>
      <c r="AC205">
        <f>STDEV('UAS ctrl'!AJ203:AY203)/SQRT(COUNT('UAS ctrl'!AJ203:AY203))</f>
        <v>1.0199776880566287</v>
      </c>
      <c r="AD205">
        <f>STDEV(expt!AJ203:AY203)/SQRT(COUNT(expt!AJ203:AY203))</f>
        <v>0.66117361727781188</v>
      </c>
      <c r="AF205">
        <f>AVERAGE('Gal4 ctrl'!BQ203:CF203)</f>
        <v>4.9915464865581907</v>
      </c>
      <c r="AG205">
        <f>AVERAGE('UAS ctrl'!BQ203:CF203)</f>
        <v>3.1653550884568982</v>
      </c>
      <c r="AH205">
        <f>AVERAGE(expt!BQ203:CF203)</f>
        <v>2.0149139460825376</v>
      </c>
      <c r="AJ205">
        <f>STDEV('Gal4 ctrl'!BQ203:CF203)/SQRT(COUNT('Gal4 ctrl'!BQ203:CF203))</f>
        <v>0.92249866846912931</v>
      </c>
      <c r="AK205">
        <f>STDEV('UAS ctrl'!BQ203:CF203)/SQRT(COUNT('UAS ctrl'!BQ203:CF203))</f>
        <v>1.4837965910102451</v>
      </c>
      <c r="AL205">
        <f>STDEV(expt!BQ203:CF203)/SQRT(COUNT(expt!BQ203:CF203))</f>
        <v>0.51359490420930043</v>
      </c>
      <c r="AP205">
        <f>AVERAGE('Gal4 ctrl'!S203:AI203)</f>
        <v>1.1114016086153247</v>
      </c>
      <c r="AQ205">
        <f>AVERAGE('UAS ctrl'!S203:AI203)</f>
        <v>1.0911935706900104</v>
      </c>
      <c r="AR205">
        <f>AVERAGE(expt!S203:AI203)</f>
        <v>0.96296776779993287</v>
      </c>
      <c r="AT205">
        <f>STDEV('Gal4 ctrl'!S203:AI203)/SQRT(COUNT('Gal4 ctrl'!S203:AI203))</f>
        <v>8.9359985563169111E-2</v>
      </c>
      <c r="AU205">
        <f>STDEV('UAS ctrl'!S203:AI203)/SQRT(COUNT('UAS ctrl'!S203:AI203))</f>
        <v>0.14399620749894759</v>
      </c>
      <c r="AV205">
        <f>STDEV(expt!S203:AI203)/SQRT(COUNT(expt!S203:AI203))</f>
        <v>6.9267500857052772E-2</v>
      </c>
      <c r="AX205">
        <f>AVERAGE('Gal4 ctrl'!AZ203:BP203)</f>
        <v>1.1960344001927821</v>
      </c>
      <c r="AY205">
        <f>AVERAGE('UAS ctrl'!AZ203:BP203)</f>
        <v>0.86131579112332102</v>
      </c>
      <c r="AZ205">
        <f>AVERAGE(expt!AZ203:BP203)</f>
        <v>0.77459019208636815</v>
      </c>
      <c r="BB205">
        <f>STDEV('Gal4 ctrl'!AZ203:BP203)/SQRT(COUNT('Gal4 ctrl'!AZ203:BP203))</f>
        <v>6.2269712142918966E-2</v>
      </c>
      <c r="BC205">
        <f>STDEV('UAS ctrl'!AZ203:BP203)/SQRT(COUNT('UAS ctrl'!AZ203:BP203))</f>
        <v>0.11028631165755691</v>
      </c>
      <c r="BD205">
        <f>STDEV(expt!AZ203:BP203)/SQRT(COUNT(expt!AZ203:BP203))</f>
        <v>5.707561962410191E-2</v>
      </c>
      <c r="BF205">
        <f>AVERAGE('Gal4 ctrl'!CG203:CW203)</f>
        <v>1.0242707819755146</v>
      </c>
      <c r="BG205">
        <f>AVERAGE('UAS ctrl'!CG203:CW203)</f>
        <v>0.68311086253812203</v>
      </c>
      <c r="BH205">
        <f>AVERAGE(expt!CG203:CW203)</f>
        <v>0.68161200964585034</v>
      </c>
      <c r="BJ205">
        <f>STDEV('Gal4 ctrl'!CG203:CW203)/SQRT(COUNT('Gal4 ctrl'!CG203:CW203))</f>
        <v>5.5118771192946385E-2</v>
      </c>
      <c r="BK205">
        <f>STDEV('UAS ctrl'!CG203:CW203)/SQRT(COUNT('UAS ctrl'!CG203:CW203))</f>
        <v>0.14994827842981642</v>
      </c>
      <c r="BL205">
        <f>STDEV(expt!CG203:CW203)/SQRT(COUNT(expt!CG203:CW203))</f>
        <v>0.10643079227536854</v>
      </c>
    </row>
    <row r="206" spans="15:64" x14ac:dyDescent="0.2">
      <c r="O206">
        <v>203</v>
      </c>
      <c r="P206">
        <f>AVERAGE('Gal4 ctrl'!C204:R204)</f>
        <v>6.6688727680152979</v>
      </c>
      <c r="Q206">
        <f>AVERAGE('UAS ctrl'!C204:R204)</f>
        <v>5.3795651300472533</v>
      </c>
      <c r="R206">
        <f>AVERAGE(expt!C204:R204)</f>
        <v>5.5679384743298579</v>
      </c>
      <c r="T206">
        <f>STDEV('Gal4 ctrl'!C204:R204)/SQRT(COUNT('Gal4 ctrl'!C204:R204))</f>
        <v>1.5913990428946987</v>
      </c>
      <c r="U206">
        <f>STDEV('UAS ctrl'!C204:R204)/SQRT(COUNT('UAS ctrl'!C204:R204))</f>
        <v>1.1645963925401523</v>
      </c>
      <c r="V206">
        <f>STDEV(expt!C204:R204)/SQRT(COUNT(expt!C204:R204))</f>
        <v>1.1366413310889776</v>
      </c>
      <c r="X206">
        <f>AVERAGE('Gal4 ctrl'!AJ204:AY204)</f>
        <v>6.8293220206552974</v>
      </c>
      <c r="Y206">
        <f>AVERAGE('UAS ctrl'!AJ204:AY204)</f>
        <v>4.317698670019273</v>
      </c>
      <c r="Z206">
        <f>AVERAGE(expt!AJ204:AY204)</f>
        <v>2.1472468746436451</v>
      </c>
      <c r="AB206">
        <f>STDEV('Gal4 ctrl'!AJ204:AY204)/SQRT(COUNT('Gal4 ctrl'!AJ204:AY204))</f>
        <v>0.42966978024839914</v>
      </c>
      <c r="AC206">
        <f>STDEV('UAS ctrl'!AJ204:AY204)/SQRT(COUNT('UAS ctrl'!AJ204:AY204))</f>
        <v>1.1512574741151635</v>
      </c>
      <c r="AD206">
        <f>STDEV(expt!AJ204:AY204)/SQRT(COUNT(expt!AJ204:AY204))</f>
        <v>0.36620748702179806</v>
      </c>
      <c r="AF206">
        <f>AVERAGE('Gal4 ctrl'!BQ204:CF204)</f>
        <v>5.1728348571888798</v>
      </c>
      <c r="AG206">
        <f>AVERAGE('UAS ctrl'!BQ204:CF204)</f>
        <v>3.4774794485148739</v>
      </c>
      <c r="AH206">
        <f>AVERAGE(expt!BQ204:CF204)</f>
        <v>2.0055932525051277</v>
      </c>
      <c r="AJ206">
        <f>STDEV('Gal4 ctrl'!BQ204:CF204)/SQRT(COUNT('Gal4 ctrl'!BQ204:CF204))</f>
        <v>0.6674977324949074</v>
      </c>
      <c r="AK206">
        <f>STDEV('UAS ctrl'!BQ204:CF204)/SQRT(COUNT('UAS ctrl'!BQ204:CF204))</f>
        <v>1.6239337580019004</v>
      </c>
      <c r="AL206">
        <f>STDEV(expt!BQ204:CF204)/SQRT(COUNT(expt!BQ204:CF204))</f>
        <v>0.58793488447921516</v>
      </c>
      <c r="AP206">
        <f>AVERAGE('Gal4 ctrl'!S204:AI204)</f>
        <v>1.2002515404187999</v>
      </c>
      <c r="AQ206">
        <f>AVERAGE('UAS ctrl'!S204:AI204)</f>
        <v>1.0374459813487551</v>
      </c>
      <c r="AR206">
        <f>AVERAGE(expt!S204:AI204)</f>
        <v>0.95530712416203922</v>
      </c>
      <c r="AT206">
        <f>STDEV('Gal4 ctrl'!S204:AI204)/SQRT(COUNT('Gal4 ctrl'!S204:AI204))</f>
        <v>0.10607609186335828</v>
      </c>
      <c r="AU206">
        <f>STDEV('UAS ctrl'!S204:AI204)/SQRT(COUNT('UAS ctrl'!S204:AI204))</f>
        <v>0.12738837832251437</v>
      </c>
      <c r="AV206">
        <f>STDEV(expt!S204:AI204)/SQRT(COUNT(expt!S204:AI204))</f>
        <v>0.11976381924551212</v>
      </c>
      <c r="AX206">
        <f>AVERAGE('Gal4 ctrl'!AZ204:BP204)</f>
        <v>1.115871182754862</v>
      </c>
      <c r="AY206">
        <f>AVERAGE('UAS ctrl'!AZ204:BP204)</f>
        <v>0.92716043940260418</v>
      </c>
      <c r="AZ206">
        <f>AVERAGE(expt!AZ204:BP204)</f>
        <v>0.77591009104087239</v>
      </c>
      <c r="BB206">
        <f>STDEV('Gal4 ctrl'!AZ204:BP204)/SQRT(COUNT('Gal4 ctrl'!AZ204:BP204))</f>
        <v>3.2777403144233087E-2</v>
      </c>
      <c r="BC206">
        <f>STDEV('UAS ctrl'!AZ204:BP204)/SQRT(COUNT('UAS ctrl'!AZ204:BP204))</f>
        <v>8.5676433929924273E-2</v>
      </c>
      <c r="BD206">
        <f>STDEV(expt!AZ204:BP204)/SQRT(COUNT(expt!AZ204:BP204))</f>
        <v>7.3224028528724616E-2</v>
      </c>
      <c r="BF206">
        <f>AVERAGE('Gal4 ctrl'!CG204:CW204)</f>
        <v>1.1651571571076953</v>
      </c>
      <c r="BG206">
        <f>AVERAGE('UAS ctrl'!CG204:CW204)</f>
        <v>0.74213200089138953</v>
      </c>
      <c r="BH206">
        <f>AVERAGE(expt!CG204:CW204)</f>
        <v>0.66434998097303699</v>
      </c>
      <c r="BJ206">
        <f>STDEV('Gal4 ctrl'!CG204:CW204)/SQRT(COUNT('Gal4 ctrl'!CG204:CW204))</f>
        <v>6.3160710416125546E-2</v>
      </c>
      <c r="BK206">
        <f>STDEV('UAS ctrl'!CG204:CW204)/SQRT(COUNT('UAS ctrl'!CG204:CW204))</f>
        <v>0.12523436622453601</v>
      </c>
      <c r="BL206">
        <f>STDEV(expt!CG204:CW204)/SQRT(COUNT(expt!CG204:CW204))</f>
        <v>0.10823044877896777</v>
      </c>
    </row>
    <row r="207" spans="15:64" x14ac:dyDescent="0.2">
      <c r="O207">
        <v>204</v>
      </c>
      <c r="P207">
        <f>AVERAGE('Gal4 ctrl'!C205:R205)</f>
        <v>6.3056203815731182</v>
      </c>
      <c r="Q207">
        <f>AVERAGE('UAS ctrl'!C205:R205)</f>
        <v>5.6311619024479915</v>
      </c>
      <c r="R207">
        <f>AVERAGE(expt!C205:R205)</f>
        <v>5.4212427163897994</v>
      </c>
      <c r="T207">
        <f>STDEV('Gal4 ctrl'!C205:R205)/SQRT(COUNT('Gal4 ctrl'!C205:R205))</f>
        <v>1.208572009473097</v>
      </c>
      <c r="U207">
        <f>STDEV('UAS ctrl'!C205:R205)/SQRT(COUNT('UAS ctrl'!C205:R205))</f>
        <v>1.0669834326440975</v>
      </c>
      <c r="V207">
        <f>STDEV(expt!C205:R205)/SQRT(COUNT(expt!C205:R205))</f>
        <v>1.1936247913380784</v>
      </c>
      <c r="X207">
        <f>AVERAGE('Gal4 ctrl'!AJ205:AY205)</f>
        <v>5.7233787414199302</v>
      </c>
      <c r="Y207">
        <f>AVERAGE('UAS ctrl'!AJ205:AY205)</f>
        <v>3.839271032271375</v>
      </c>
      <c r="Z207">
        <f>AVERAGE(expt!AJ205:AY205)</f>
        <v>2.5304717427738503</v>
      </c>
      <c r="AB207">
        <f>STDEV('Gal4 ctrl'!AJ205:AY205)/SQRT(COUNT('Gal4 ctrl'!AJ205:AY205))</f>
        <v>0.48209921474536138</v>
      </c>
      <c r="AC207">
        <f>STDEV('UAS ctrl'!AJ205:AY205)/SQRT(COUNT('UAS ctrl'!AJ205:AY205))</f>
        <v>1.1203522743945302</v>
      </c>
      <c r="AD207">
        <f>STDEV(expt!AJ205:AY205)/SQRT(COUNT(expt!AJ205:AY205))</f>
        <v>0.34943272030221578</v>
      </c>
      <c r="AF207">
        <f>AVERAGE('Gal4 ctrl'!BQ205:CF205)</f>
        <v>5.7097111272405137</v>
      </c>
      <c r="AG207">
        <f>AVERAGE('UAS ctrl'!BQ205:CF205)</f>
        <v>3.8668383329613767</v>
      </c>
      <c r="AH207">
        <f>AVERAGE(expt!BQ205:CF205)</f>
        <v>2.2624396466588688</v>
      </c>
      <c r="AJ207">
        <f>STDEV('Gal4 ctrl'!BQ205:CF205)/SQRT(COUNT('Gal4 ctrl'!BQ205:CF205))</f>
        <v>0.92424755213503806</v>
      </c>
      <c r="AK207">
        <f>STDEV('UAS ctrl'!BQ205:CF205)/SQRT(COUNT('UAS ctrl'!BQ205:CF205))</f>
        <v>1.7187145338869647</v>
      </c>
      <c r="AL207">
        <f>STDEV(expt!BQ205:CF205)/SQRT(COUNT(expt!BQ205:CF205))</f>
        <v>0.72857844250182724</v>
      </c>
      <c r="AP207">
        <f>AVERAGE('Gal4 ctrl'!S205:AI205)</f>
        <v>1.3455568864333194</v>
      </c>
      <c r="AQ207">
        <f>AVERAGE('UAS ctrl'!S205:AI205)</f>
        <v>0.99213902773606255</v>
      </c>
      <c r="AR207">
        <f>AVERAGE(expt!S205:AI205)</f>
        <v>0.87162072580258487</v>
      </c>
      <c r="AT207">
        <f>STDEV('Gal4 ctrl'!S205:AI205)/SQRT(COUNT('Gal4 ctrl'!S205:AI205))</f>
        <v>0.13331879685789766</v>
      </c>
      <c r="AU207">
        <f>STDEV('UAS ctrl'!S205:AI205)/SQRT(COUNT('UAS ctrl'!S205:AI205))</f>
        <v>0.12977797954844209</v>
      </c>
      <c r="AV207">
        <f>STDEV(expt!S205:AI205)/SQRT(COUNT(expt!S205:AI205))</f>
        <v>0.11143743895593698</v>
      </c>
      <c r="AX207">
        <f>AVERAGE('Gal4 ctrl'!AZ205:BP205)</f>
        <v>1.0250678589129236</v>
      </c>
      <c r="AY207">
        <f>AVERAGE('UAS ctrl'!AZ205:BP205)</f>
        <v>0.87418305364873128</v>
      </c>
      <c r="AZ207">
        <f>AVERAGE(expt!AZ205:BP205)</f>
        <v>0.75671065009611616</v>
      </c>
      <c r="BB207">
        <f>STDEV('Gal4 ctrl'!AZ205:BP205)/SQRT(COUNT('Gal4 ctrl'!AZ205:BP205))</f>
        <v>7.3059803667027315E-2</v>
      </c>
      <c r="BC207">
        <f>STDEV('UAS ctrl'!AZ205:BP205)/SQRT(COUNT('UAS ctrl'!AZ205:BP205))</f>
        <v>5.8795065155093959E-2</v>
      </c>
      <c r="BD207">
        <f>STDEV(expt!AZ205:BP205)/SQRT(COUNT(expt!AZ205:BP205))</f>
        <v>7.1582398518207302E-2</v>
      </c>
      <c r="BF207">
        <f>AVERAGE('Gal4 ctrl'!CG205:CW205)</f>
        <v>0.97827724286705064</v>
      </c>
      <c r="BG207">
        <f>AVERAGE('UAS ctrl'!CG205:CW205)</f>
        <v>0.7297485940722731</v>
      </c>
      <c r="BH207">
        <f>AVERAGE(expt!CG205:CW205)</f>
        <v>0.58305082689303944</v>
      </c>
      <c r="BJ207">
        <f>STDEV('Gal4 ctrl'!CG205:CW205)/SQRT(COUNT('Gal4 ctrl'!CG205:CW205))</f>
        <v>3.5586326500671811E-2</v>
      </c>
      <c r="BK207">
        <f>STDEV('UAS ctrl'!CG205:CW205)/SQRT(COUNT('UAS ctrl'!CG205:CW205))</f>
        <v>0.11612087456591648</v>
      </c>
      <c r="BL207">
        <f>STDEV(expt!CG205:CW205)/SQRT(COUNT(expt!CG205:CW205))</f>
        <v>5.8467532058562761E-2</v>
      </c>
    </row>
    <row r="208" spans="15:64" x14ac:dyDescent="0.2">
      <c r="O208">
        <v>205</v>
      </c>
      <c r="P208">
        <f>AVERAGE('Gal4 ctrl'!C206:R206)</f>
        <v>5.9738564609768954</v>
      </c>
      <c r="Q208">
        <f>AVERAGE('UAS ctrl'!C206:R206)</f>
        <v>4.8100140485418299</v>
      </c>
      <c r="R208">
        <f>AVERAGE(expt!C206:R206)</f>
        <v>4.7672635675935959</v>
      </c>
      <c r="T208">
        <f>STDEV('Gal4 ctrl'!C206:R206)/SQRT(COUNT('Gal4 ctrl'!C206:R206))</f>
        <v>1.5329246103270961</v>
      </c>
      <c r="U208">
        <f>STDEV('UAS ctrl'!C206:R206)/SQRT(COUNT('UAS ctrl'!C206:R206))</f>
        <v>1.2151633643504538</v>
      </c>
      <c r="V208">
        <f>STDEV(expt!C206:R206)/SQRT(COUNT(expt!C206:R206))</f>
        <v>1.2204175611772157</v>
      </c>
      <c r="X208">
        <f>AVERAGE('Gal4 ctrl'!AJ206:AY206)</f>
        <v>4.8412738690013573</v>
      </c>
      <c r="Y208">
        <f>AVERAGE('UAS ctrl'!AJ206:AY206)</f>
        <v>4.4772505636726372</v>
      </c>
      <c r="Z208">
        <f>AVERAGE(expt!AJ206:AY206)</f>
        <v>2.3225805704711315</v>
      </c>
      <c r="AB208">
        <f>STDEV('Gal4 ctrl'!AJ206:AY206)/SQRT(COUNT('Gal4 ctrl'!AJ206:AY206))</f>
        <v>0.49123928325384575</v>
      </c>
      <c r="AC208">
        <f>STDEV('UAS ctrl'!AJ206:AY206)/SQRT(COUNT('UAS ctrl'!AJ206:AY206))</f>
        <v>1.3494723029047921</v>
      </c>
      <c r="AD208">
        <f>STDEV(expt!AJ206:AY206)/SQRT(COUNT(expt!AJ206:AY206))</f>
        <v>0.36315879572657772</v>
      </c>
      <c r="AF208">
        <f>AVERAGE('Gal4 ctrl'!BQ206:CF206)</f>
        <v>5.7819566538255263</v>
      </c>
      <c r="AG208">
        <f>AVERAGE('UAS ctrl'!BQ206:CF206)</f>
        <v>3.6608105229045838</v>
      </c>
      <c r="AH208">
        <f>AVERAGE(expt!BQ206:CF206)</f>
        <v>2.3517868551386862</v>
      </c>
      <c r="AJ208">
        <f>STDEV('Gal4 ctrl'!BQ206:CF206)/SQRT(COUNT('Gal4 ctrl'!BQ206:CF206))</f>
        <v>1.1142337172699632</v>
      </c>
      <c r="AK208">
        <f>STDEV('UAS ctrl'!BQ206:CF206)/SQRT(COUNT('UAS ctrl'!BQ206:CF206))</f>
        <v>1.5523907768426251</v>
      </c>
      <c r="AL208">
        <f>STDEV(expt!BQ206:CF206)/SQRT(COUNT(expt!BQ206:CF206))</f>
        <v>0.65555038282627753</v>
      </c>
      <c r="AP208">
        <f>AVERAGE('Gal4 ctrl'!S206:AI206)</f>
        <v>1.2967287234753226</v>
      </c>
      <c r="AQ208">
        <f>AVERAGE('UAS ctrl'!S206:AI206)</f>
        <v>0.97483071694563417</v>
      </c>
      <c r="AR208">
        <f>AVERAGE(expt!S206:AI206)</f>
        <v>0.78023016042120907</v>
      </c>
      <c r="AT208">
        <f>STDEV('Gal4 ctrl'!S206:AI206)/SQRT(COUNT('Gal4 ctrl'!S206:AI206))</f>
        <v>0.17984997285520632</v>
      </c>
      <c r="AU208">
        <f>STDEV('UAS ctrl'!S206:AI206)/SQRT(COUNT('UAS ctrl'!S206:AI206))</f>
        <v>0.14222684709952588</v>
      </c>
      <c r="AV208">
        <f>STDEV(expt!S206:AI206)/SQRT(COUNT(expt!S206:AI206))</f>
        <v>8.4142155255306841E-2</v>
      </c>
      <c r="AX208">
        <f>AVERAGE('Gal4 ctrl'!AZ206:BP206)</f>
        <v>0.97755219267282167</v>
      </c>
      <c r="AY208">
        <f>AVERAGE('UAS ctrl'!AZ206:BP206)</f>
        <v>0.85752004510554702</v>
      </c>
      <c r="AZ208">
        <f>AVERAGE(expt!AZ206:BP206)</f>
        <v>0.74039837443961753</v>
      </c>
      <c r="BB208">
        <f>STDEV('Gal4 ctrl'!AZ206:BP206)/SQRT(COUNT('Gal4 ctrl'!AZ206:BP206))</f>
        <v>5.8795692140243445E-2</v>
      </c>
      <c r="BC208">
        <f>STDEV('UAS ctrl'!AZ206:BP206)/SQRT(COUNT('UAS ctrl'!AZ206:BP206))</f>
        <v>8.1216658267134909E-2</v>
      </c>
      <c r="BD208">
        <f>STDEV(expt!AZ206:BP206)/SQRT(COUNT(expt!AZ206:BP206))</f>
        <v>9.5871052578162572E-2</v>
      </c>
      <c r="BF208">
        <f>AVERAGE('Gal4 ctrl'!CG206:CW206)</f>
        <v>1.0006118571736438</v>
      </c>
      <c r="BG208">
        <f>AVERAGE('UAS ctrl'!CG206:CW206)</f>
        <v>0.74132758297501311</v>
      </c>
      <c r="BH208">
        <f>AVERAGE(expt!CG206:CW206)</f>
        <v>0.63511317385709554</v>
      </c>
      <c r="BJ208">
        <f>STDEV('Gal4 ctrl'!CG206:CW206)/SQRT(COUNT('Gal4 ctrl'!CG206:CW206))</f>
        <v>0.13204062170548533</v>
      </c>
      <c r="BK208">
        <f>STDEV('UAS ctrl'!CG206:CW206)/SQRT(COUNT('UAS ctrl'!CG206:CW206))</f>
        <v>9.8952457885699202E-2</v>
      </c>
      <c r="BL208">
        <f>STDEV(expt!CG206:CW206)/SQRT(COUNT(expt!CG206:CW206))</f>
        <v>8.595591493186748E-2</v>
      </c>
    </row>
    <row r="209" spans="15:64" x14ac:dyDescent="0.2">
      <c r="O209">
        <v>206</v>
      </c>
      <c r="P209">
        <f>AVERAGE('Gal4 ctrl'!C207:R207)</f>
        <v>5.7255581038108865</v>
      </c>
      <c r="Q209">
        <f>AVERAGE('UAS ctrl'!C207:R207)</f>
        <v>5.1949501442202584</v>
      </c>
      <c r="R209">
        <f>AVERAGE(expt!C207:R207)</f>
        <v>4.7122219272087262</v>
      </c>
      <c r="T209">
        <f>STDEV('Gal4 ctrl'!C207:R207)/SQRT(COUNT('Gal4 ctrl'!C207:R207))</f>
        <v>1.5218112536135981</v>
      </c>
      <c r="U209">
        <f>STDEV('UAS ctrl'!C207:R207)/SQRT(COUNT('UAS ctrl'!C207:R207))</f>
        <v>0.96271452391239298</v>
      </c>
      <c r="V209">
        <f>STDEV(expt!C207:R207)/SQRT(COUNT(expt!C207:R207))</f>
        <v>1.0023952354649122</v>
      </c>
      <c r="X209">
        <f>AVERAGE('Gal4 ctrl'!AJ207:AY207)</f>
        <v>5.600876867897882</v>
      </c>
      <c r="Y209">
        <f>AVERAGE('UAS ctrl'!AJ207:AY207)</f>
        <v>4.6850492146325058</v>
      </c>
      <c r="Z209">
        <f>AVERAGE(expt!AJ207:AY207)</f>
        <v>2.2004242126862135</v>
      </c>
      <c r="AB209">
        <f>STDEV('Gal4 ctrl'!AJ207:AY207)/SQRT(COUNT('Gal4 ctrl'!AJ207:AY207))</f>
        <v>0.79424622452702542</v>
      </c>
      <c r="AC209">
        <f>STDEV('UAS ctrl'!AJ207:AY207)/SQRT(COUNT('UAS ctrl'!AJ207:AY207))</f>
        <v>1.2395868054085941</v>
      </c>
      <c r="AD209">
        <f>STDEV(expt!AJ207:AY207)/SQRT(COUNT(expt!AJ207:AY207))</f>
        <v>0.40682500520349191</v>
      </c>
      <c r="AF209">
        <f>AVERAGE('Gal4 ctrl'!BQ207:CF207)</f>
        <v>5.354955971627481</v>
      </c>
      <c r="AG209">
        <f>AVERAGE('UAS ctrl'!BQ207:CF207)</f>
        <v>3.0046224609708969</v>
      </c>
      <c r="AH209">
        <f>AVERAGE(expt!BQ207:CF207)</f>
        <v>2.1885822967118473</v>
      </c>
      <c r="AJ209">
        <f>STDEV('Gal4 ctrl'!BQ207:CF207)/SQRT(COUNT('Gal4 ctrl'!BQ207:CF207))</f>
        <v>0.78083845573521327</v>
      </c>
      <c r="AK209">
        <f>STDEV('UAS ctrl'!BQ207:CF207)/SQRT(COUNT('UAS ctrl'!BQ207:CF207))</f>
        <v>1.3785911352925573</v>
      </c>
      <c r="AL209">
        <f>STDEV(expt!BQ207:CF207)/SQRT(COUNT(expt!BQ207:CF207))</f>
        <v>0.67560649553571894</v>
      </c>
      <c r="AP209">
        <f>AVERAGE('Gal4 ctrl'!S207:AI207)</f>
        <v>1.3400607028879299</v>
      </c>
      <c r="AQ209">
        <f>AVERAGE('UAS ctrl'!S207:AI207)</f>
        <v>1.18971829664576</v>
      </c>
      <c r="AR209">
        <f>AVERAGE(expt!S207:AI207)</f>
        <v>0.90427405130322869</v>
      </c>
      <c r="AT209">
        <f>STDEV('Gal4 ctrl'!S207:AI207)/SQRT(COUNT('Gal4 ctrl'!S207:AI207))</f>
        <v>0.10533451272497991</v>
      </c>
      <c r="AU209">
        <f>STDEV('UAS ctrl'!S207:AI207)/SQRT(COUNT('UAS ctrl'!S207:AI207))</f>
        <v>0.17659424070905527</v>
      </c>
      <c r="AV209">
        <f>STDEV(expt!S207:AI207)/SQRT(COUNT(expt!S207:AI207))</f>
        <v>8.8016994720719985E-2</v>
      </c>
      <c r="AX209">
        <f>AVERAGE('Gal4 ctrl'!AZ207:BP207)</f>
        <v>1.07222683857363</v>
      </c>
      <c r="AY209">
        <f>AVERAGE('UAS ctrl'!AZ207:BP207)</f>
        <v>0.85015705129616304</v>
      </c>
      <c r="AZ209">
        <f>AVERAGE(expt!AZ207:BP207)</f>
        <v>0.75902394324416056</v>
      </c>
      <c r="BB209">
        <f>STDEV('Gal4 ctrl'!AZ207:BP207)/SQRT(COUNT('Gal4 ctrl'!AZ207:BP207))</f>
        <v>5.2130383494690791E-2</v>
      </c>
      <c r="BC209">
        <f>STDEV('UAS ctrl'!AZ207:BP207)/SQRT(COUNT('UAS ctrl'!AZ207:BP207))</f>
        <v>8.2241508498132637E-2</v>
      </c>
      <c r="BD209">
        <f>STDEV(expt!AZ207:BP207)/SQRT(COUNT(expt!AZ207:BP207))</f>
        <v>6.0071124738659762E-2</v>
      </c>
      <c r="BF209">
        <f>AVERAGE('Gal4 ctrl'!CG207:CW207)</f>
        <v>1.0486825454222548</v>
      </c>
      <c r="BG209">
        <f>AVERAGE('UAS ctrl'!CG207:CW207)</f>
        <v>0.66333492275601369</v>
      </c>
      <c r="BH209">
        <f>AVERAGE(expt!CG207:CW207)</f>
        <v>0.6739915075310049</v>
      </c>
      <c r="BJ209">
        <f>STDEV('Gal4 ctrl'!CG207:CW207)/SQRT(COUNT('Gal4 ctrl'!CG207:CW207))</f>
        <v>0.1105208752347257</v>
      </c>
      <c r="BK209">
        <f>STDEV('UAS ctrl'!CG207:CW207)/SQRT(COUNT('UAS ctrl'!CG207:CW207))</f>
        <v>0.11832576780628047</v>
      </c>
      <c r="BL209">
        <f>STDEV(expt!CG207:CW207)/SQRT(COUNT(expt!CG207:CW207))</f>
        <v>5.1658290183719376E-2</v>
      </c>
    </row>
    <row r="210" spans="15:64" x14ac:dyDescent="0.2">
      <c r="O210">
        <v>207</v>
      </c>
      <c r="P210">
        <f>AVERAGE('Gal4 ctrl'!C208:R208)</f>
        <v>6.2837087627894261</v>
      </c>
      <c r="Q210">
        <f>AVERAGE('UAS ctrl'!C208:R208)</f>
        <v>4.8709035532785983</v>
      </c>
      <c r="R210">
        <f>AVERAGE(expt!C208:R208)</f>
        <v>4.1765617701999425</v>
      </c>
      <c r="T210">
        <f>STDEV('Gal4 ctrl'!C208:R208)/SQRT(COUNT('Gal4 ctrl'!C208:R208))</f>
        <v>1.4181457774643271</v>
      </c>
      <c r="U210">
        <f>STDEV('UAS ctrl'!C208:R208)/SQRT(COUNT('UAS ctrl'!C208:R208))</f>
        <v>0.98947875661969997</v>
      </c>
      <c r="V210">
        <f>STDEV(expt!C208:R208)/SQRT(COUNT(expt!C208:R208))</f>
        <v>1.003832813587046</v>
      </c>
      <c r="X210">
        <f>AVERAGE('Gal4 ctrl'!AJ208:AY208)</f>
        <v>5.3181735367092511</v>
      </c>
      <c r="Y210">
        <f>AVERAGE('UAS ctrl'!AJ208:AY208)</f>
        <v>4.2495016781197092</v>
      </c>
      <c r="Z210">
        <f>AVERAGE(expt!AJ208:AY208)</f>
        <v>2.3798314977856903</v>
      </c>
      <c r="AB210">
        <f>STDEV('Gal4 ctrl'!AJ208:AY208)/SQRT(COUNT('Gal4 ctrl'!AJ208:AY208))</f>
        <v>0.71127130072402289</v>
      </c>
      <c r="AC210">
        <f>STDEV('UAS ctrl'!AJ208:AY208)/SQRT(COUNT('UAS ctrl'!AJ208:AY208))</f>
        <v>1.3151810668051334</v>
      </c>
      <c r="AD210">
        <f>STDEV(expt!AJ208:AY208)/SQRT(COUNT(expt!AJ208:AY208))</f>
        <v>0.34352617694220777</v>
      </c>
      <c r="AF210">
        <f>AVERAGE('Gal4 ctrl'!BQ208:CF208)</f>
        <v>5.7191796947705384</v>
      </c>
      <c r="AG210">
        <f>AVERAGE('UAS ctrl'!BQ208:CF208)</f>
        <v>3.0996125036924926</v>
      </c>
      <c r="AH210">
        <f>AVERAGE(expt!BQ208:CF208)</f>
        <v>2.1605836569679933</v>
      </c>
      <c r="AJ210">
        <f>STDEV('Gal4 ctrl'!BQ208:CF208)/SQRT(COUNT('Gal4 ctrl'!BQ208:CF208))</f>
        <v>1.0512307778227454</v>
      </c>
      <c r="AK210">
        <f>STDEV('UAS ctrl'!BQ208:CF208)/SQRT(COUNT('UAS ctrl'!BQ208:CF208))</f>
        <v>1.2764486681935248</v>
      </c>
      <c r="AL210">
        <f>STDEV(expt!BQ208:CF208)/SQRT(COUNT(expt!BQ208:CF208))</f>
        <v>0.76181126914596431</v>
      </c>
      <c r="AP210">
        <f>AVERAGE('Gal4 ctrl'!S208:AI208)</f>
        <v>1.256214188143266</v>
      </c>
      <c r="AQ210">
        <f>AVERAGE('UAS ctrl'!S208:AI208)</f>
        <v>1.0844817627792642</v>
      </c>
      <c r="AR210">
        <f>AVERAGE(expt!S208:AI208)</f>
        <v>0.89125518216189492</v>
      </c>
      <c r="AT210">
        <f>STDEV('Gal4 ctrl'!S208:AI208)/SQRT(COUNT('Gal4 ctrl'!S208:AI208))</f>
        <v>8.7907286226396458E-2</v>
      </c>
      <c r="AU210">
        <f>STDEV('UAS ctrl'!S208:AI208)/SQRT(COUNT('UAS ctrl'!S208:AI208))</f>
        <v>0.10286094293203636</v>
      </c>
      <c r="AV210">
        <f>STDEV(expt!S208:AI208)/SQRT(COUNT(expt!S208:AI208))</f>
        <v>0.12866422670770877</v>
      </c>
      <c r="AX210">
        <f>AVERAGE('Gal4 ctrl'!AZ208:BP208)</f>
        <v>1.0983701768955574</v>
      </c>
      <c r="AY210">
        <f>AVERAGE('UAS ctrl'!AZ208:BP208)</f>
        <v>0.89528385093483287</v>
      </c>
      <c r="AZ210">
        <f>AVERAGE(expt!AZ208:BP208)</f>
        <v>0.83030493230884928</v>
      </c>
      <c r="BB210">
        <f>STDEV('Gal4 ctrl'!AZ208:BP208)/SQRT(COUNT('Gal4 ctrl'!AZ208:BP208))</f>
        <v>0.10621967715313681</v>
      </c>
      <c r="BC210">
        <f>STDEV('UAS ctrl'!AZ208:BP208)/SQRT(COUNT('UAS ctrl'!AZ208:BP208))</f>
        <v>0.10025179449143838</v>
      </c>
      <c r="BD210">
        <f>STDEV(expt!AZ208:BP208)/SQRT(COUNT(expt!AZ208:BP208))</f>
        <v>3.3637584083017223E-2</v>
      </c>
      <c r="BF210">
        <f>AVERAGE('Gal4 ctrl'!CG208:CW208)</f>
        <v>1.0882704204589728</v>
      </c>
      <c r="BG210">
        <f>AVERAGE('UAS ctrl'!CG208:CW208)</f>
        <v>0.709569889963933</v>
      </c>
      <c r="BH210">
        <f>AVERAGE(expt!CG208:CW208)</f>
        <v>0.71297630465329009</v>
      </c>
      <c r="BJ210">
        <f>STDEV('Gal4 ctrl'!CG208:CW208)/SQRT(COUNT('Gal4 ctrl'!CG208:CW208))</f>
        <v>0.1580395132423123</v>
      </c>
      <c r="BK210">
        <f>STDEV('UAS ctrl'!CG208:CW208)/SQRT(COUNT('UAS ctrl'!CG208:CW208))</f>
        <v>0.11799460121583941</v>
      </c>
      <c r="BL210">
        <f>STDEV(expt!CG208:CW208)/SQRT(COUNT(expt!CG208:CW208))</f>
        <v>9.2341015166331461E-2</v>
      </c>
    </row>
    <row r="211" spans="15:64" x14ac:dyDescent="0.2">
      <c r="O211">
        <v>208</v>
      </c>
      <c r="P211">
        <f>AVERAGE('Gal4 ctrl'!C209:R209)</f>
        <v>6.5205675779504961</v>
      </c>
      <c r="Q211">
        <f>AVERAGE('UAS ctrl'!C209:R209)</f>
        <v>4.4847471452871348</v>
      </c>
      <c r="R211">
        <f>AVERAGE(expt!C209:R209)</f>
        <v>4.2889654948822669</v>
      </c>
      <c r="T211">
        <f>STDEV('Gal4 ctrl'!C209:R209)/SQRT(COUNT('Gal4 ctrl'!C209:R209))</f>
        <v>1.1487636530746137</v>
      </c>
      <c r="U211">
        <f>STDEV('UAS ctrl'!C209:R209)/SQRT(COUNT('UAS ctrl'!C209:R209))</f>
        <v>0.79396417649031847</v>
      </c>
      <c r="V211">
        <f>STDEV(expt!C209:R209)/SQRT(COUNT(expt!C209:R209))</f>
        <v>0.82753608374728982</v>
      </c>
      <c r="X211">
        <f>AVERAGE('Gal4 ctrl'!AJ209:AY209)</f>
        <v>5.4268986008697357</v>
      </c>
      <c r="Y211">
        <f>AVERAGE('UAS ctrl'!AJ209:AY209)</f>
        <v>4.4949763821967581</v>
      </c>
      <c r="Z211">
        <f>AVERAGE(expt!AJ209:AY209)</f>
        <v>2.8259445519477655</v>
      </c>
      <c r="AB211">
        <f>STDEV('Gal4 ctrl'!AJ209:AY209)/SQRT(COUNT('Gal4 ctrl'!AJ209:AY209))</f>
        <v>0.85897852051144374</v>
      </c>
      <c r="AC211">
        <f>STDEV('UAS ctrl'!AJ209:AY209)/SQRT(COUNT('UAS ctrl'!AJ209:AY209))</f>
        <v>1.2182957072487064</v>
      </c>
      <c r="AD211">
        <f>STDEV(expt!AJ209:AY209)/SQRT(COUNT(expt!AJ209:AY209))</f>
        <v>0.63295438386459135</v>
      </c>
      <c r="AF211">
        <f>AVERAGE('Gal4 ctrl'!BQ209:CF209)</f>
        <v>5.3282253915850033</v>
      </c>
      <c r="AG211">
        <f>AVERAGE('UAS ctrl'!BQ209:CF209)</f>
        <v>3.5732194685079519</v>
      </c>
      <c r="AH211">
        <f>AVERAGE(expt!BQ209:CF209)</f>
        <v>2.4109641353818483</v>
      </c>
      <c r="AJ211">
        <f>STDEV('Gal4 ctrl'!BQ209:CF209)/SQRT(COUNT('Gal4 ctrl'!BQ209:CF209))</f>
        <v>1.2297726204963959</v>
      </c>
      <c r="AK211">
        <f>STDEV('UAS ctrl'!BQ209:CF209)/SQRT(COUNT('UAS ctrl'!BQ209:CF209))</f>
        <v>1.4596885927391612</v>
      </c>
      <c r="AL211">
        <f>STDEV(expt!BQ209:CF209)/SQRT(COUNT(expt!BQ209:CF209))</f>
        <v>0.6203504215036888</v>
      </c>
      <c r="AP211">
        <f>AVERAGE('Gal4 ctrl'!S209:AI209)</f>
        <v>1.120864161869342</v>
      </c>
      <c r="AQ211">
        <f>AVERAGE('UAS ctrl'!S209:AI209)</f>
        <v>1.0948974478086431</v>
      </c>
      <c r="AR211">
        <f>AVERAGE(expt!S209:AI209)</f>
        <v>0.9177070583845115</v>
      </c>
      <c r="AT211">
        <f>STDEV('Gal4 ctrl'!S209:AI209)/SQRT(COUNT('Gal4 ctrl'!S209:AI209))</f>
        <v>0.15701893414400456</v>
      </c>
      <c r="AU211">
        <f>STDEV('UAS ctrl'!S209:AI209)/SQRT(COUNT('UAS ctrl'!S209:AI209))</f>
        <v>0.12251697054129594</v>
      </c>
      <c r="AV211">
        <f>STDEV(expt!S209:AI209)/SQRT(COUNT(expt!S209:AI209))</f>
        <v>0.13355117122322036</v>
      </c>
      <c r="AX211">
        <f>AVERAGE('Gal4 ctrl'!AZ209:BP209)</f>
        <v>1.1004774068495498</v>
      </c>
      <c r="AY211">
        <f>AVERAGE('UAS ctrl'!AZ209:BP209)</f>
        <v>0.8915636440532948</v>
      </c>
      <c r="AZ211">
        <f>AVERAGE(expt!AZ209:BP209)</f>
        <v>0.75316149304849223</v>
      </c>
      <c r="BB211">
        <f>STDEV('Gal4 ctrl'!AZ209:BP209)/SQRT(COUNT('Gal4 ctrl'!AZ209:BP209))</f>
        <v>7.1113971719830804E-2</v>
      </c>
      <c r="BC211">
        <f>STDEV('UAS ctrl'!AZ209:BP209)/SQRT(COUNT('UAS ctrl'!AZ209:BP209))</f>
        <v>0.13508207270395628</v>
      </c>
      <c r="BD211">
        <f>STDEV(expt!AZ209:BP209)/SQRT(COUNT(expt!AZ209:BP209))</f>
        <v>7.5770339565780873E-2</v>
      </c>
      <c r="BF211">
        <f>AVERAGE('Gal4 ctrl'!CG209:CW209)</f>
        <v>1.1135904150184353</v>
      </c>
      <c r="BG211">
        <f>AVERAGE('UAS ctrl'!CG209:CW209)</f>
        <v>0.67973646750636785</v>
      </c>
      <c r="BH211">
        <f>AVERAGE(expt!CG209:CW209)</f>
        <v>0.64172347213184155</v>
      </c>
      <c r="BJ211">
        <f>STDEV('Gal4 ctrl'!CG209:CW209)/SQRT(COUNT('Gal4 ctrl'!CG209:CW209))</f>
        <v>0.16515036107062955</v>
      </c>
      <c r="BK211">
        <f>STDEV('UAS ctrl'!CG209:CW209)/SQRT(COUNT('UAS ctrl'!CG209:CW209))</f>
        <v>7.8601284538660707E-2</v>
      </c>
      <c r="BL211">
        <f>STDEV(expt!CG209:CW209)/SQRT(COUNT(expt!CG209:CW209))</f>
        <v>7.8220934005364978E-2</v>
      </c>
    </row>
    <row r="212" spans="15:64" x14ac:dyDescent="0.2">
      <c r="O212">
        <v>209</v>
      </c>
      <c r="P212">
        <f>AVERAGE('Gal4 ctrl'!C210:R210)</f>
        <v>6.1930251985611076</v>
      </c>
      <c r="Q212">
        <f>AVERAGE('UAS ctrl'!C210:R210)</f>
        <v>4.6885203284090897</v>
      </c>
      <c r="R212">
        <f>AVERAGE(expt!C210:R210)</f>
        <v>3.9293802424193736</v>
      </c>
      <c r="T212">
        <f>STDEV('Gal4 ctrl'!C210:R210)/SQRT(COUNT('Gal4 ctrl'!C210:R210))</f>
        <v>1.5495576004090219</v>
      </c>
      <c r="U212">
        <f>STDEV('UAS ctrl'!C210:R210)/SQRT(COUNT('UAS ctrl'!C210:R210))</f>
        <v>0.89677517589078348</v>
      </c>
      <c r="V212">
        <f>STDEV(expt!C210:R210)/SQRT(COUNT(expt!C210:R210))</f>
        <v>0.90404058529584397</v>
      </c>
      <c r="X212">
        <f>AVERAGE('Gal4 ctrl'!AJ210:AY210)</f>
        <v>4.8296340525235149</v>
      </c>
      <c r="Y212">
        <f>AVERAGE('UAS ctrl'!AJ210:AY210)</f>
        <v>4.1167784987122937</v>
      </c>
      <c r="Z212">
        <f>AVERAGE(expt!AJ210:AY210)</f>
        <v>2.8461408503359884</v>
      </c>
      <c r="AB212">
        <f>STDEV('Gal4 ctrl'!AJ210:AY210)/SQRT(COUNT('Gal4 ctrl'!AJ210:AY210))</f>
        <v>0.99023176284339187</v>
      </c>
      <c r="AC212">
        <f>STDEV('UAS ctrl'!AJ210:AY210)/SQRT(COUNT('UAS ctrl'!AJ210:AY210))</f>
        <v>1.2187510157517152</v>
      </c>
      <c r="AD212">
        <f>STDEV(expt!AJ210:AY210)/SQRT(COUNT(expt!AJ210:AY210))</f>
        <v>0.62265862573294439</v>
      </c>
      <c r="AF212">
        <f>AVERAGE('Gal4 ctrl'!BQ210:CF210)</f>
        <v>4.8206177088164406</v>
      </c>
      <c r="AG212">
        <f>AVERAGE('UAS ctrl'!BQ210:CF210)</f>
        <v>3.6219176429317534</v>
      </c>
      <c r="AH212">
        <f>AVERAGE(expt!BQ210:CF210)</f>
        <v>2.3663682688846337</v>
      </c>
      <c r="AJ212">
        <f>STDEV('Gal4 ctrl'!BQ210:CF210)/SQRT(COUNT('Gal4 ctrl'!BQ210:CF210))</f>
        <v>0.92015687440949445</v>
      </c>
      <c r="AK212">
        <f>STDEV('UAS ctrl'!BQ210:CF210)/SQRT(COUNT('UAS ctrl'!BQ210:CF210))</f>
        <v>1.2719798100340045</v>
      </c>
      <c r="AL212">
        <f>STDEV(expt!BQ210:CF210)/SQRT(COUNT(expt!BQ210:CF210))</f>
        <v>0.62255249153905801</v>
      </c>
      <c r="AP212">
        <f>AVERAGE('Gal4 ctrl'!S210:AI210)</f>
        <v>1.2211583753387933</v>
      </c>
      <c r="AQ212">
        <f>AVERAGE('UAS ctrl'!S210:AI210)</f>
        <v>1.1638296527762415</v>
      </c>
      <c r="AR212">
        <f>AVERAGE(expt!S210:AI210)</f>
        <v>0.80588063958277656</v>
      </c>
      <c r="AT212">
        <f>STDEV('Gal4 ctrl'!S210:AI210)/SQRT(COUNT('Gal4 ctrl'!S210:AI210))</f>
        <v>0.11200349846510133</v>
      </c>
      <c r="AU212">
        <f>STDEV('UAS ctrl'!S210:AI210)/SQRT(COUNT('UAS ctrl'!S210:AI210))</f>
        <v>0.11674759236944408</v>
      </c>
      <c r="AV212">
        <f>STDEV(expt!S210:AI210)/SQRT(COUNT(expt!S210:AI210))</f>
        <v>0.10786585962544198</v>
      </c>
      <c r="AX212">
        <f>AVERAGE('Gal4 ctrl'!AZ210:BP210)</f>
        <v>1.232829996263771</v>
      </c>
      <c r="AY212">
        <f>AVERAGE('UAS ctrl'!AZ210:BP210)</f>
        <v>0.86345308887276284</v>
      </c>
      <c r="AZ212">
        <f>AVERAGE(expt!AZ210:BP210)</f>
        <v>0.74368733935256293</v>
      </c>
      <c r="BB212">
        <f>STDEV('Gal4 ctrl'!AZ210:BP210)/SQRT(COUNT('Gal4 ctrl'!AZ210:BP210))</f>
        <v>9.9298508563528926E-2</v>
      </c>
      <c r="BC212">
        <f>STDEV('UAS ctrl'!AZ210:BP210)/SQRT(COUNT('UAS ctrl'!AZ210:BP210))</f>
        <v>6.6131064861464084E-2</v>
      </c>
      <c r="BD212">
        <f>STDEV(expt!AZ210:BP210)/SQRT(COUNT(expt!AZ210:BP210))</f>
        <v>5.2561132746848309E-2</v>
      </c>
      <c r="BF212">
        <f>AVERAGE('Gal4 ctrl'!CG210:CW210)</f>
        <v>0.96606618790632326</v>
      </c>
      <c r="BG212">
        <f>AVERAGE('UAS ctrl'!CG210:CW210)</f>
        <v>0.67395144974177457</v>
      </c>
      <c r="BH212">
        <f>AVERAGE(expt!CG210:CW210)</f>
        <v>0.72276695069172403</v>
      </c>
      <c r="BJ212">
        <f>STDEV('Gal4 ctrl'!CG210:CW210)/SQRT(COUNT('Gal4 ctrl'!CG210:CW210))</f>
        <v>8.5916369721532382E-2</v>
      </c>
      <c r="BK212">
        <f>STDEV('UAS ctrl'!CG210:CW210)/SQRT(COUNT('UAS ctrl'!CG210:CW210))</f>
        <v>8.3236882246649796E-2</v>
      </c>
      <c r="BL212">
        <f>STDEV(expt!CG210:CW210)/SQRT(COUNT(expt!CG210:CW210))</f>
        <v>0.14032678906916746</v>
      </c>
    </row>
    <row r="213" spans="15:64" x14ac:dyDescent="0.2">
      <c r="O213">
        <v>210</v>
      </c>
      <c r="P213">
        <f>AVERAGE('Gal4 ctrl'!C211:R211)</f>
        <v>6.7812300711923985</v>
      </c>
      <c r="Q213">
        <f>AVERAGE('UAS ctrl'!C211:R211)</f>
        <v>4.276774310592339</v>
      </c>
      <c r="R213">
        <f>AVERAGE(expt!C211:R211)</f>
        <v>4.2628305372960522</v>
      </c>
      <c r="T213">
        <f>STDEV('Gal4 ctrl'!C211:R211)/SQRT(COUNT('Gal4 ctrl'!C211:R211))</f>
        <v>1.3637295739985089</v>
      </c>
      <c r="U213">
        <f>STDEV('UAS ctrl'!C211:R211)/SQRT(COUNT('UAS ctrl'!C211:R211))</f>
        <v>0.85518345669392293</v>
      </c>
      <c r="V213">
        <f>STDEV(expt!C211:R211)/SQRT(COUNT(expt!C211:R211))</f>
        <v>1.0413255238277406</v>
      </c>
      <c r="X213">
        <f>AVERAGE('Gal4 ctrl'!AJ211:AY211)</f>
        <v>4.7260225970269536</v>
      </c>
      <c r="Y213">
        <f>AVERAGE('UAS ctrl'!AJ211:AY211)</f>
        <v>4.3336450344139701</v>
      </c>
      <c r="Z213">
        <f>AVERAGE(expt!AJ211:AY211)</f>
        <v>3.0925829468901416</v>
      </c>
      <c r="AB213">
        <f>STDEV('Gal4 ctrl'!AJ211:AY211)/SQRT(COUNT('Gal4 ctrl'!AJ211:AY211))</f>
        <v>0.66014869815480448</v>
      </c>
      <c r="AC213">
        <f>STDEV('UAS ctrl'!AJ211:AY211)/SQRT(COUNT('UAS ctrl'!AJ211:AY211))</f>
        <v>1.3664630351093869</v>
      </c>
      <c r="AD213">
        <f>STDEV(expt!AJ211:AY211)/SQRT(COUNT(expt!AJ211:AY211))</f>
        <v>0.74736212393479429</v>
      </c>
      <c r="AF213">
        <f>AVERAGE('Gal4 ctrl'!BQ211:CF211)</f>
        <v>5.7303652544038144</v>
      </c>
      <c r="AG213">
        <f>AVERAGE('UAS ctrl'!BQ211:CF211)</f>
        <v>3.1419071852245235</v>
      </c>
      <c r="AH213">
        <f>AVERAGE(expt!BQ211:CF211)</f>
        <v>2.5665924129752904</v>
      </c>
      <c r="AJ213">
        <f>STDEV('Gal4 ctrl'!BQ211:CF211)/SQRT(COUNT('Gal4 ctrl'!BQ211:CF211))</f>
        <v>1.2089918772332571</v>
      </c>
      <c r="AK213">
        <f>STDEV('UAS ctrl'!BQ211:CF211)/SQRT(COUNT('UAS ctrl'!BQ211:CF211))</f>
        <v>1.2808671397937521</v>
      </c>
      <c r="AL213">
        <f>STDEV(expt!BQ211:CF211)/SQRT(COUNT(expt!BQ211:CF211))</f>
        <v>1.2052269323966971</v>
      </c>
      <c r="AP213">
        <f>AVERAGE('Gal4 ctrl'!S211:AI211)</f>
        <v>1.3294131589570299</v>
      </c>
      <c r="AQ213">
        <f>AVERAGE('UAS ctrl'!S211:AI211)</f>
        <v>1.0380261679145266</v>
      </c>
      <c r="AR213">
        <f>AVERAGE(expt!S211:AI211)</f>
        <v>0.82289593489658486</v>
      </c>
      <c r="AT213">
        <f>STDEV('Gal4 ctrl'!S211:AI211)/SQRT(COUNT('Gal4 ctrl'!S211:AI211))</f>
        <v>0.10072451924958609</v>
      </c>
      <c r="AU213">
        <f>STDEV('UAS ctrl'!S211:AI211)/SQRT(COUNT('UAS ctrl'!S211:AI211))</f>
        <v>0.10698777815308262</v>
      </c>
      <c r="AV213">
        <f>STDEV(expt!S211:AI211)/SQRT(COUNT(expt!S211:AI211))</f>
        <v>0.12460421267553806</v>
      </c>
      <c r="AX213">
        <f>AVERAGE('Gal4 ctrl'!AZ211:BP211)</f>
        <v>1.2457923929538579</v>
      </c>
      <c r="AY213">
        <f>AVERAGE('UAS ctrl'!AZ211:BP211)</f>
        <v>0.8275348824289801</v>
      </c>
      <c r="AZ213">
        <f>AVERAGE(expt!AZ211:BP211)</f>
        <v>0.80944633361098017</v>
      </c>
      <c r="BB213">
        <f>STDEV('Gal4 ctrl'!AZ211:BP211)/SQRT(COUNT('Gal4 ctrl'!AZ211:BP211))</f>
        <v>0.10423444410608346</v>
      </c>
      <c r="BC213">
        <f>STDEV('UAS ctrl'!AZ211:BP211)/SQRT(COUNT('UAS ctrl'!AZ211:BP211))</f>
        <v>8.6596704463933721E-2</v>
      </c>
      <c r="BD213">
        <f>STDEV(expt!AZ211:BP211)/SQRT(COUNT(expt!AZ211:BP211))</f>
        <v>0.10909275535611039</v>
      </c>
      <c r="BF213">
        <f>AVERAGE('Gal4 ctrl'!CG211:CW211)</f>
        <v>1.0036628703393224</v>
      </c>
      <c r="BG213">
        <f>AVERAGE('UAS ctrl'!CG211:CW211)</f>
        <v>0.73792274813360537</v>
      </c>
      <c r="BH213">
        <f>AVERAGE(expt!CG211:CW211)</f>
        <v>0.66794300417024877</v>
      </c>
      <c r="BJ213">
        <f>STDEV('Gal4 ctrl'!CG211:CW211)/SQRT(COUNT('Gal4 ctrl'!CG211:CW211))</f>
        <v>0.11339118503335918</v>
      </c>
      <c r="BK213">
        <f>STDEV('UAS ctrl'!CG211:CW211)/SQRT(COUNT('UAS ctrl'!CG211:CW211))</f>
        <v>0.12546033334216047</v>
      </c>
      <c r="BL213">
        <f>STDEV(expt!CG211:CW211)/SQRT(COUNT(expt!CG211:CW211))</f>
        <v>6.4866117513154839E-2</v>
      </c>
    </row>
    <row r="214" spans="15:64" x14ac:dyDescent="0.2">
      <c r="O214">
        <v>211</v>
      </c>
      <c r="P214">
        <f>AVERAGE('Gal4 ctrl'!C212:R212)</f>
        <v>6.1408074636074552</v>
      </c>
      <c r="Q214">
        <f>AVERAGE('UAS ctrl'!C212:R212)</f>
        <v>3.4898333723628618</v>
      </c>
      <c r="R214">
        <f>AVERAGE(expt!C212:R212)</f>
        <v>3.7732464446642804</v>
      </c>
      <c r="T214">
        <f>STDEV('Gal4 ctrl'!C212:R212)/SQRT(COUNT('Gal4 ctrl'!C212:R212))</f>
        <v>0.94777240569498256</v>
      </c>
      <c r="U214">
        <f>STDEV('UAS ctrl'!C212:R212)/SQRT(COUNT('UAS ctrl'!C212:R212))</f>
        <v>0.66403661681846315</v>
      </c>
      <c r="V214">
        <f>STDEV(expt!C212:R212)/SQRT(COUNT(expt!C212:R212))</f>
        <v>0.80611329663955378</v>
      </c>
      <c r="X214">
        <f>AVERAGE('Gal4 ctrl'!AJ212:AY212)</f>
        <v>4.6306275259455925</v>
      </c>
      <c r="Y214">
        <f>AVERAGE('UAS ctrl'!AJ212:AY212)</f>
        <v>4.1038860321871873</v>
      </c>
      <c r="Z214">
        <f>AVERAGE(expt!AJ212:AY212)</f>
        <v>2.6452483367484696</v>
      </c>
      <c r="AB214">
        <f>STDEV('Gal4 ctrl'!AJ212:AY212)/SQRT(COUNT('Gal4 ctrl'!AJ212:AY212))</f>
        <v>0.35300135154582396</v>
      </c>
      <c r="AC214">
        <f>STDEV('UAS ctrl'!AJ212:AY212)/SQRT(COUNT('UAS ctrl'!AJ212:AY212))</f>
        <v>1.2103347228106307</v>
      </c>
      <c r="AD214">
        <f>STDEV(expt!AJ212:AY212)/SQRT(COUNT(expt!AJ212:AY212))</f>
        <v>0.8781433308629556</v>
      </c>
      <c r="AF214">
        <f>AVERAGE('Gal4 ctrl'!BQ212:CF212)</f>
        <v>6.3870243344286886</v>
      </c>
      <c r="AG214">
        <f>AVERAGE('UAS ctrl'!BQ212:CF212)</f>
        <v>3.824533212033602</v>
      </c>
      <c r="AH214">
        <f>AVERAGE(expt!BQ212:CF212)</f>
        <v>2.4738831449626848</v>
      </c>
      <c r="AJ214">
        <f>STDEV('Gal4 ctrl'!BQ212:CF212)/SQRT(COUNT('Gal4 ctrl'!BQ212:CF212))</f>
        <v>1.2925875838367575</v>
      </c>
      <c r="AK214">
        <f>STDEV('UAS ctrl'!BQ212:CF212)/SQRT(COUNT('UAS ctrl'!BQ212:CF212))</f>
        <v>1.677208174155481</v>
      </c>
      <c r="AL214">
        <f>STDEV(expt!BQ212:CF212)/SQRT(COUNT(expt!BQ212:CF212))</f>
        <v>1.1561392395842212</v>
      </c>
      <c r="AP214">
        <f>AVERAGE('Gal4 ctrl'!S212:AI212)</f>
        <v>1.2564151985806631</v>
      </c>
      <c r="AQ214">
        <f>AVERAGE('UAS ctrl'!S212:AI212)</f>
        <v>1.0740503546821862</v>
      </c>
      <c r="AR214">
        <f>AVERAGE(expt!S212:AI212)</f>
        <v>0.85525667291703444</v>
      </c>
      <c r="AT214">
        <f>STDEV('Gal4 ctrl'!S212:AI212)/SQRT(COUNT('Gal4 ctrl'!S212:AI212))</f>
        <v>0.11860675574809287</v>
      </c>
      <c r="AU214">
        <f>STDEV('UAS ctrl'!S212:AI212)/SQRT(COUNT('UAS ctrl'!S212:AI212))</f>
        <v>7.7281967764833093E-2</v>
      </c>
      <c r="AV214">
        <f>STDEV(expt!S212:AI212)/SQRT(COUNT(expt!S212:AI212))</f>
        <v>8.6710954516438316E-2</v>
      </c>
      <c r="AX214">
        <f>AVERAGE('Gal4 ctrl'!AZ212:BP212)</f>
        <v>1.24918397731113</v>
      </c>
      <c r="AY214">
        <f>AVERAGE('UAS ctrl'!AZ212:BP212)</f>
        <v>0.84442458060612058</v>
      </c>
      <c r="AZ214">
        <f>AVERAGE(expt!AZ212:BP212)</f>
        <v>0.6869531435175934</v>
      </c>
      <c r="BB214">
        <f>STDEV('Gal4 ctrl'!AZ212:BP212)/SQRT(COUNT('Gal4 ctrl'!AZ212:BP212))</f>
        <v>0.12962599561507379</v>
      </c>
      <c r="BC214">
        <f>STDEV('UAS ctrl'!AZ212:BP212)/SQRT(COUNT('UAS ctrl'!AZ212:BP212))</f>
        <v>9.8214502396497066E-2</v>
      </c>
      <c r="BD214">
        <f>STDEV(expt!AZ212:BP212)/SQRT(COUNT(expt!AZ212:BP212))</f>
        <v>9.468312225979833E-2</v>
      </c>
      <c r="BF214">
        <f>AVERAGE('Gal4 ctrl'!CG212:CW212)</f>
        <v>1.0144761803030171</v>
      </c>
      <c r="BG214">
        <f>AVERAGE('UAS ctrl'!CG212:CW212)</f>
        <v>0.70157462571022722</v>
      </c>
      <c r="BH214">
        <f>AVERAGE(expt!CG212:CW212)</f>
        <v>0.57882532702640377</v>
      </c>
      <c r="BJ214">
        <f>STDEV('Gal4 ctrl'!CG212:CW212)/SQRT(COUNT('Gal4 ctrl'!CG212:CW212))</f>
        <v>9.7956852203195069E-2</v>
      </c>
      <c r="BK214">
        <f>STDEV('UAS ctrl'!CG212:CW212)/SQRT(COUNT('UAS ctrl'!CG212:CW212))</f>
        <v>0.12218603465059273</v>
      </c>
      <c r="BL214">
        <f>STDEV(expt!CG212:CW212)/SQRT(COUNT(expt!CG212:CW212))</f>
        <v>7.7462226453919536E-2</v>
      </c>
    </row>
    <row r="215" spans="15:64" x14ac:dyDescent="0.2">
      <c r="O215">
        <v>212</v>
      </c>
      <c r="P215">
        <f>AVERAGE('Gal4 ctrl'!C213:R213)</f>
        <v>6.3986735566137485</v>
      </c>
      <c r="Q215">
        <f>AVERAGE('UAS ctrl'!C213:R213)</f>
        <v>3.9891427915608433</v>
      </c>
      <c r="R215">
        <f>AVERAGE(expt!C213:R213)</f>
        <v>4.3654883477722342</v>
      </c>
      <c r="T215">
        <f>STDEV('Gal4 ctrl'!C213:R213)/SQRT(COUNT('Gal4 ctrl'!C213:R213))</f>
        <v>1.0130307656756383</v>
      </c>
      <c r="U215">
        <f>STDEV('UAS ctrl'!C213:R213)/SQRT(COUNT('UAS ctrl'!C213:R213))</f>
        <v>0.71448754767328049</v>
      </c>
      <c r="V215">
        <f>STDEV(expt!C213:R213)/SQRT(COUNT(expt!C213:R213))</f>
        <v>1.1399086516315344</v>
      </c>
      <c r="X215">
        <f>AVERAGE('Gal4 ctrl'!AJ213:AY213)</f>
        <v>6.1684415200090674</v>
      </c>
      <c r="Y215">
        <f>AVERAGE('UAS ctrl'!AJ213:AY213)</f>
        <v>4.6421517086751765</v>
      </c>
      <c r="Z215">
        <f>AVERAGE(expt!AJ213:AY213)</f>
        <v>3.0114133067144819</v>
      </c>
      <c r="AB215">
        <f>STDEV('Gal4 ctrl'!AJ213:AY213)/SQRT(COUNT('Gal4 ctrl'!AJ213:AY213))</f>
        <v>0.67046536126325074</v>
      </c>
      <c r="AC215">
        <f>STDEV('UAS ctrl'!AJ213:AY213)/SQRT(COUNT('UAS ctrl'!AJ213:AY213))</f>
        <v>1.246955906214485</v>
      </c>
      <c r="AD215">
        <f>STDEV(expt!AJ213:AY213)/SQRT(COUNT(expt!AJ213:AY213))</f>
        <v>0.99073352332748377</v>
      </c>
      <c r="AF215">
        <f>AVERAGE('Gal4 ctrl'!BQ213:CF213)</f>
        <v>5.9649366139338893</v>
      </c>
      <c r="AG215">
        <f>AVERAGE('UAS ctrl'!BQ213:CF213)</f>
        <v>3.2654093248538789</v>
      </c>
      <c r="AH215">
        <f>AVERAGE(expt!BQ213:CF213)</f>
        <v>2.1289276110942161</v>
      </c>
      <c r="AJ215">
        <f>STDEV('Gal4 ctrl'!BQ213:CF213)/SQRT(COUNT('Gal4 ctrl'!BQ213:CF213))</f>
        <v>1.3732909334722836</v>
      </c>
      <c r="AK215">
        <f>STDEV('UAS ctrl'!BQ213:CF213)/SQRT(COUNT('UAS ctrl'!BQ213:CF213))</f>
        <v>1.273249558562576</v>
      </c>
      <c r="AL215">
        <f>STDEV(expt!BQ213:CF213)/SQRT(COUNT(expt!BQ213:CF213))</f>
        <v>1.0198464524529913</v>
      </c>
      <c r="AP215">
        <f>AVERAGE('Gal4 ctrl'!S213:AI213)</f>
        <v>1.2957139417999259</v>
      </c>
      <c r="AQ215">
        <f>AVERAGE('UAS ctrl'!S213:AI213)</f>
        <v>1.1118586751137296</v>
      </c>
      <c r="AR215">
        <f>AVERAGE(expt!S213:AI213)</f>
        <v>0.9261930534205508</v>
      </c>
      <c r="AT215">
        <f>STDEV('Gal4 ctrl'!S213:AI213)/SQRT(COUNT('Gal4 ctrl'!S213:AI213))</f>
        <v>8.3426735620501347E-2</v>
      </c>
      <c r="AU215">
        <f>STDEV('UAS ctrl'!S213:AI213)/SQRT(COUNT('UAS ctrl'!S213:AI213))</f>
        <v>0.12353916905041314</v>
      </c>
      <c r="AV215">
        <f>STDEV(expt!S213:AI213)/SQRT(COUNT(expt!S213:AI213))</f>
        <v>0.13193144863598991</v>
      </c>
      <c r="AX215">
        <f>AVERAGE('Gal4 ctrl'!AZ213:BP213)</f>
        <v>1.1508041574897252</v>
      </c>
      <c r="AY215">
        <f>AVERAGE('UAS ctrl'!AZ213:BP213)</f>
        <v>0.89457612819984345</v>
      </c>
      <c r="AZ215">
        <f>AVERAGE(expt!AZ213:BP213)</f>
        <v>0.75132308601898756</v>
      </c>
      <c r="BB215">
        <f>STDEV('Gal4 ctrl'!AZ213:BP213)/SQRT(COUNT('Gal4 ctrl'!AZ213:BP213))</f>
        <v>6.6406042126563369E-2</v>
      </c>
      <c r="BC215">
        <f>STDEV('UAS ctrl'!AZ213:BP213)/SQRT(COUNT('UAS ctrl'!AZ213:BP213))</f>
        <v>0.12054989056629763</v>
      </c>
      <c r="BD215">
        <f>STDEV(expt!AZ213:BP213)/SQRT(COUNT(expt!AZ213:BP213))</f>
        <v>0.11870242326122274</v>
      </c>
      <c r="BF215">
        <f>AVERAGE('Gal4 ctrl'!CG213:CW213)</f>
        <v>1.0507419063042778</v>
      </c>
      <c r="BG215">
        <f>AVERAGE('UAS ctrl'!CG213:CW213)</f>
        <v>0.66627311252836174</v>
      </c>
      <c r="BH215">
        <f>AVERAGE(expt!CG213:CW213)</f>
        <v>0.59895483546018291</v>
      </c>
      <c r="BJ215">
        <f>STDEV('Gal4 ctrl'!CG213:CW213)/SQRT(COUNT('Gal4 ctrl'!CG213:CW213))</f>
        <v>0.10804479059181406</v>
      </c>
      <c r="BK215">
        <f>STDEV('UAS ctrl'!CG213:CW213)/SQRT(COUNT('UAS ctrl'!CG213:CW213))</f>
        <v>0.10402851370760324</v>
      </c>
      <c r="BL215">
        <f>STDEV(expt!CG213:CW213)/SQRT(COUNT(expt!CG213:CW213))</f>
        <v>8.3621358264448831E-2</v>
      </c>
    </row>
    <row r="216" spans="15:64" x14ac:dyDescent="0.2">
      <c r="O216">
        <v>213</v>
      </c>
      <c r="P216">
        <f>AVERAGE('Gal4 ctrl'!C214:R214)</f>
        <v>5.1736636366819981</v>
      </c>
      <c r="Q216">
        <f>AVERAGE('UAS ctrl'!C214:R214)</f>
        <v>5.120439144546018</v>
      </c>
      <c r="R216">
        <f>AVERAGE(expt!C214:R214)</f>
        <v>3.9035248205458069</v>
      </c>
      <c r="T216">
        <f>STDEV('Gal4 ctrl'!C214:R214)/SQRT(COUNT('Gal4 ctrl'!C214:R214))</f>
        <v>1.139787927121253</v>
      </c>
      <c r="U216">
        <f>STDEV('UAS ctrl'!C214:R214)/SQRT(COUNT('UAS ctrl'!C214:R214))</f>
        <v>1.11133543770214</v>
      </c>
      <c r="V216">
        <f>STDEV(expt!C214:R214)/SQRT(COUNT(expt!C214:R214))</f>
        <v>0.84961095844850087</v>
      </c>
      <c r="X216">
        <f>AVERAGE('Gal4 ctrl'!AJ214:AY214)</f>
        <v>6.4493969374730451</v>
      </c>
      <c r="Y216">
        <f>AVERAGE('UAS ctrl'!AJ214:AY214)</f>
        <v>4.656103404379329</v>
      </c>
      <c r="Z216">
        <f>AVERAGE(expt!AJ214:AY214)</f>
        <v>2.6912792478680863</v>
      </c>
      <c r="AB216">
        <f>STDEV('Gal4 ctrl'!AJ214:AY214)/SQRT(COUNT('Gal4 ctrl'!AJ214:AY214))</f>
        <v>0.72728023940082009</v>
      </c>
      <c r="AC216">
        <f>STDEV('UAS ctrl'!AJ214:AY214)/SQRT(COUNT('UAS ctrl'!AJ214:AY214))</f>
        <v>1.3638482806194738</v>
      </c>
      <c r="AD216">
        <f>STDEV(expt!AJ214:AY214)/SQRT(COUNT(expt!AJ214:AY214))</f>
        <v>1.0433042377907591</v>
      </c>
      <c r="AF216">
        <f>AVERAGE('Gal4 ctrl'!BQ214:CF214)</f>
        <v>6.4982579313763962</v>
      </c>
      <c r="AG216">
        <f>AVERAGE('UAS ctrl'!BQ214:CF214)</f>
        <v>2.6218998981384201</v>
      </c>
      <c r="AH216">
        <f>AVERAGE(expt!BQ214:CF214)</f>
        <v>1.9489651772160848</v>
      </c>
      <c r="AJ216">
        <f>STDEV('Gal4 ctrl'!BQ214:CF214)/SQRT(COUNT('Gal4 ctrl'!BQ214:CF214))</f>
        <v>1.3415354840691189</v>
      </c>
      <c r="AK216">
        <f>STDEV('UAS ctrl'!BQ214:CF214)/SQRT(COUNT('UAS ctrl'!BQ214:CF214))</f>
        <v>1.3891305038488333</v>
      </c>
      <c r="AL216">
        <f>STDEV(expt!BQ214:CF214)/SQRT(COUNT(expt!BQ214:CF214))</f>
        <v>0.72049006533702598</v>
      </c>
      <c r="AP216">
        <f>AVERAGE('Gal4 ctrl'!S214:AI214)</f>
        <v>1.314377657344336</v>
      </c>
      <c r="AQ216">
        <f>AVERAGE('UAS ctrl'!S214:AI214)</f>
        <v>1.0508577513773787</v>
      </c>
      <c r="AR216">
        <f>AVERAGE(expt!S214:AI214)</f>
        <v>1.0220984515975848</v>
      </c>
      <c r="AT216">
        <f>STDEV('Gal4 ctrl'!S214:AI214)/SQRT(COUNT('Gal4 ctrl'!S214:AI214))</f>
        <v>0.13478661980626103</v>
      </c>
      <c r="AU216">
        <f>STDEV('UAS ctrl'!S214:AI214)/SQRT(COUNT('UAS ctrl'!S214:AI214))</f>
        <v>0.12015685947150208</v>
      </c>
      <c r="AV216">
        <f>STDEV(expt!S214:AI214)/SQRT(COUNT(expt!S214:AI214))</f>
        <v>0.12711333831586816</v>
      </c>
      <c r="AX216">
        <f>AVERAGE('Gal4 ctrl'!AZ214:BP214)</f>
        <v>1.2239007947928433</v>
      </c>
      <c r="AY216">
        <f>AVERAGE('UAS ctrl'!AZ214:BP214)</f>
        <v>0.94835754469572464</v>
      </c>
      <c r="AZ216">
        <f>AVERAGE(expt!AZ214:BP214)</f>
        <v>0.75985813588869189</v>
      </c>
      <c r="BB216">
        <f>STDEV('Gal4 ctrl'!AZ214:BP214)/SQRT(COUNT('Gal4 ctrl'!AZ214:BP214))</f>
        <v>0.11789187153829808</v>
      </c>
      <c r="BC216">
        <f>STDEV('UAS ctrl'!AZ214:BP214)/SQRT(COUNT('UAS ctrl'!AZ214:BP214))</f>
        <v>0.12092485835572335</v>
      </c>
      <c r="BD216">
        <f>STDEV(expt!AZ214:BP214)/SQRT(COUNT(expt!AZ214:BP214))</f>
        <v>0.1419360632341235</v>
      </c>
      <c r="BF216">
        <f>AVERAGE('Gal4 ctrl'!CG214:CW214)</f>
        <v>1.121897256352921</v>
      </c>
      <c r="BG216">
        <f>AVERAGE('UAS ctrl'!CG214:CW214)</f>
        <v>0.64927790486674242</v>
      </c>
      <c r="BH216">
        <f>AVERAGE(expt!CG214:CW214)</f>
        <v>0.51298061193039823</v>
      </c>
      <c r="BJ216">
        <f>STDEV('Gal4 ctrl'!CG214:CW214)/SQRT(COUNT('Gal4 ctrl'!CG214:CW214))</f>
        <v>7.0261644527335923E-2</v>
      </c>
      <c r="BK216">
        <f>STDEV('UAS ctrl'!CG214:CW214)/SQRT(COUNT('UAS ctrl'!CG214:CW214))</f>
        <v>9.452113543787348E-2</v>
      </c>
      <c r="BL216">
        <f>STDEV(expt!CG214:CW214)/SQRT(COUNT(expt!CG214:CW214))</f>
        <v>5.7724606030634014E-2</v>
      </c>
    </row>
    <row r="217" spans="15:64" x14ac:dyDescent="0.2">
      <c r="O217">
        <v>214</v>
      </c>
      <c r="P217">
        <f>AVERAGE('Gal4 ctrl'!C215:R215)</f>
        <v>5.5525769823000202</v>
      </c>
      <c r="Q217">
        <f>AVERAGE('UAS ctrl'!C215:R215)</f>
        <v>4.4698206844185853</v>
      </c>
      <c r="R217">
        <f>AVERAGE(expt!C215:R215)</f>
        <v>4.212050509886887</v>
      </c>
      <c r="T217">
        <f>STDEV('Gal4 ctrl'!C215:R215)/SQRT(COUNT('Gal4 ctrl'!C215:R215))</f>
        <v>1.0571181556437239</v>
      </c>
      <c r="U217">
        <f>STDEV('UAS ctrl'!C215:R215)/SQRT(COUNT('UAS ctrl'!C215:R215))</f>
        <v>1.0136730595072012</v>
      </c>
      <c r="V217">
        <f>STDEV(expt!C215:R215)/SQRT(COUNT(expt!C215:R215))</f>
        <v>0.97220740077556744</v>
      </c>
      <c r="X217">
        <f>AVERAGE('Gal4 ctrl'!AJ215:AY215)</f>
        <v>6.6368575125677243</v>
      </c>
      <c r="Y217">
        <f>AVERAGE('UAS ctrl'!AJ215:AY215)</f>
        <v>4.7852959730803883</v>
      </c>
      <c r="Z217">
        <f>AVERAGE(expt!AJ215:AY215)</f>
        <v>2.7690301430547919</v>
      </c>
      <c r="AB217">
        <f>STDEV('Gal4 ctrl'!AJ215:AY215)/SQRT(COUNT('Gal4 ctrl'!AJ215:AY215))</f>
        <v>0.63435274384628337</v>
      </c>
      <c r="AC217">
        <f>STDEV('UAS ctrl'!AJ215:AY215)/SQRT(COUNT('UAS ctrl'!AJ215:AY215))</f>
        <v>1.4049260281957419</v>
      </c>
      <c r="AD217">
        <f>STDEV(expt!AJ215:AY215)/SQRT(COUNT(expt!AJ215:AY215))</f>
        <v>1.0024278038627501</v>
      </c>
      <c r="AF217">
        <f>AVERAGE('Gal4 ctrl'!BQ215:CF215)</f>
        <v>5.9002897354971786</v>
      </c>
      <c r="AG217">
        <f>AVERAGE('UAS ctrl'!BQ215:CF215)</f>
        <v>2.7558308015784978</v>
      </c>
      <c r="AH217">
        <f>AVERAGE(expt!BQ215:CF215)</f>
        <v>2.1244912994227887</v>
      </c>
      <c r="AJ217">
        <f>STDEV('Gal4 ctrl'!BQ215:CF215)/SQRT(COUNT('Gal4 ctrl'!BQ215:CF215))</f>
        <v>1.3250074164792918</v>
      </c>
      <c r="AK217">
        <f>STDEV('UAS ctrl'!BQ215:CF215)/SQRT(COUNT('UAS ctrl'!BQ215:CF215))</f>
        <v>1.3003458248187145</v>
      </c>
      <c r="AL217">
        <f>STDEV(expt!BQ215:CF215)/SQRT(COUNT(expt!BQ215:CF215))</f>
        <v>0.8428273301133582</v>
      </c>
      <c r="AP217">
        <f>AVERAGE('Gal4 ctrl'!S215:AI215)</f>
        <v>1.3207520434644719</v>
      </c>
      <c r="AQ217">
        <f>AVERAGE('UAS ctrl'!S215:AI215)</f>
        <v>1.0580905338308828</v>
      </c>
      <c r="AR217">
        <f>AVERAGE(expt!S215:AI215)</f>
        <v>0.96051379599448616</v>
      </c>
      <c r="AT217">
        <f>STDEV('Gal4 ctrl'!S215:AI215)/SQRT(COUNT('Gal4 ctrl'!S215:AI215))</f>
        <v>0.1376693613567409</v>
      </c>
      <c r="AU217">
        <f>STDEV('UAS ctrl'!S215:AI215)/SQRT(COUNT('UAS ctrl'!S215:AI215))</f>
        <v>0.11360156485190578</v>
      </c>
      <c r="AV217">
        <f>STDEV(expt!S215:AI215)/SQRT(COUNT(expt!S215:AI215))</f>
        <v>9.2813476105453263E-2</v>
      </c>
      <c r="AX217">
        <f>AVERAGE('Gal4 ctrl'!AZ215:BP215)</f>
        <v>1.1445733651235006</v>
      </c>
      <c r="AY217">
        <f>AVERAGE('UAS ctrl'!AZ215:BP215)</f>
        <v>0.836924893709587</v>
      </c>
      <c r="AZ217">
        <f>AVERAGE(expt!AZ215:BP215)</f>
        <v>0.70436792463397924</v>
      </c>
      <c r="BB217">
        <f>STDEV('Gal4 ctrl'!AZ215:BP215)/SQRT(COUNT('Gal4 ctrl'!AZ215:BP215))</f>
        <v>8.2303198189888682E-2</v>
      </c>
      <c r="BC217">
        <f>STDEV('UAS ctrl'!AZ215:BP215)/SQRT(COUNT('UAS ctrl'!AZ215:BP215))</f>
        <v>8.0306489601918052E-2</v>
      </c>
      <c r="BD217">
        <f>STDEV(expt!AZ215:BP215)/SQRT(COUNT(expt!AZ215:BP215))</f>
        <v>6.6278599236415062E-2</v>
      </c>
      <c r="BF217">
        <f>AVERAGE('Gal4 ctrl'!CG215:CW215)</f>
        <v>0.93746135604779313</v>
      </c>
      <c r="BG217">
        <f>AVERAGE('UAS ctrl'!CG215:CW215)</f>
        <v>0.71242196285327519</v>
      </c>
      <c r="BH217">
        <f>AVERAGE(expt!CG215:CW215)</f>
        <v>0.58739597618585992</v>
      </c>
      <c r="BJ217">
        <f>STDEV('Gal4 ctrl'!CG215:CW215)/SQRT(COUNT('Gal4 ctrl'!CG215:CW215))</f>
        <v>3.2837516485438284E-2</v>
      </c>
      <c r="BK217">
        <f>STDEV('UAS ctrl'!CG215:CW215)/SQRT(COUNT('UAS ctrl'!CG215:CW215))</f>
        <v>0.14545503573858662</v>
      </c>
      <c r="BL217">
        <f>STDEV(expt!CG215:CW215)/SQRT(COUNT(expt!CG215:CW215))</f>
        <v>9.5369745067161435E-2</v>
      </c>
    </row>
    <row r="218" spans="15:64" x14ac:dyDescent="0.2">
      <c r="O218">
        <v>215</v>
      </c>
      <c r="P218">
        <f>AVERAGE('Gal4 ctrl'!C216:R216)</f>
        <v>5.8144500486581698</v>
      </c>
      <c r="Q218">
        <f>AVERAGE('UAS ctrl'!C216:R216)</f>
        <v>4.3650833787303096</v>
      </c>
      <c r="R218">
        <f>AVERAGE(expt!C216:R216)</f>
        <v>4.380835145132985</v>
      </c>
      <c r="T218">
        <f>STDEV('Gal4 ctrl'!C216:R216)/SQRT(COUNT('Gal4 ctrl'!C216:R216))</f>
        <v>1.0799109961920823</v>
      </c>
      <c r="U218">
        <f>STDEV('UAS ctrl'!C216:R216)/SQRT(COUNT('UAS ctrl'!C216:R216))</f>
        <v>0.8002936081330102</v>
      </c>
      <c r="V218">
        <f>STDEV(expt!C216:R216)/SQRT(COUNT(expt!C216:R216))</f>
        <v>1.1683180159074038</v>
      </c>
      <c r="X218">
        <f>AVERAGE('Gal4 ctrl'!AJ216:AY216)</f>
        <v>7.0641646980684687</v>
      </c>
      <c r="Y218">
        <f>AVERAGE('UAS ctrl'!AJ216:AY216)</f>
        <v>4.0096467673895013</v>
      </c>
      <c r="Z218">
        <f>AVERAGE(expt!AJ216:AY216)</f>
        <v>2.7681682778562968</v>
      </c>
      <c r="AB218">
        <f>STDEV('Gal4 ctrl'!AJ216:AY216)/SQRT(COUNT('Gal4 ctrl'!AJ216:AY216))</f>
        <v>0.83888495244276862</v>
      </c>
      <c r="AC218">
        <f>STDEV('UAS ctrl'!AJ216:AY216)/SQRT(COUNT('UAS ctrl'!AJ216:AY216))</f>
        <v>1.2726567785449621</v>
      </c>
      <c r="AD218">
        <f>STDEV(expt!AJ216:AY216)/SQRT(COUNT(expt!AJ216:AY216))</f>
        <v>0.81709034384808854</v>
      </c>
      <c r="AF218">
        <f>AVERAGE('Gal4 ctrl'!BQ216:CF216)</f>
        <v>5.6114333705043942</v>
      </c>
      <c r="AG218">
        <f>AVERAGE('UAS ctrl'!BQ216:CF216)</f>
        <v>2.4750699081202643</v>
      </c>
      <c r="AH218">
        <f>AVERAGE(expt!BQ216:CF216)</f>
        <v>1.9926497690622371</v>
      </c>
      <c r="AJ218">
        <f>STDEV('Gal4 ctrl'!BQ216:CF216)/SQRT(COUNT('Gal4 ctrl'!BQ216:CF216))</f>
        <v>0.82482816786689594</v>
      </c>
      <c r="AK218">
        <f>STDEV('UAS ctrl'!BQ216:CF216)/SQRT(COUNT('UAS ctrl'!BQ216:CF216))</f>
        <v>1.3279124038380816</v>
      </c>
      <c r="AL218">
        <f>STDEV(expt!BQ216:CF216)/SQRT(COUNT(expt!BQ216:CF216))</f>
        <v>0.86934395153301747</v>
      </c>
      <c r="AP218">
        <f>AVERAGE('Gal4 ctrl'!S216:AI216)</f>
        <v>1.3985651286210583</v>
      </c>
      <c r="AQ218">
        <f>AVERAGE('UAS ctrl'!S216:AI216)</f>
        <v>1.1042302002433182</v>
      </c>
      <c r="AR218">
        <f>AVERAGE(expt!S216:AI216)</f>
        <v>0.92008584657260262</v>
      </c>
      <c r="AT218">
        <f>STDEV('Gal4 ctrl'!S216:AI216)/SQRT(COUNT('Gal4 ctrl'!S216:AI216))</f>
        <v>0.17624399341030886</v>
      </c>
      <c r="AU218">
        <f>STDEV('UAS ctrl'!S216:AI216)/SQRT(COUNT('UAS ctrl'!S216:AI216))</f>
        <v>0.12469692352264718</v>
      </c>
      <c r="AV218">
        <f>STDEV(expt!S216:AI216)/SQRT(COUNT(expt!S216:AI216))</f>
        <v>0.14315655256010218</v>
      </c>
      <c r="AX218">
        <f>AVERAGE('Gal4 ctrl'!AZ216:BP216)</f>
        <v>1.2027058055167932</v>
      </c>
      <c r="AY218">
        <f>AVERAGE('UAS ctrl'!AZ216:BP216)</f>
        <v>0.75671326974357889</v>
      </c>
      <c r="AZ218">
        <f>AVERAGE(expt!AZ216:BP216)</f>
        <v>0.70613951823433041</v>
      </c>
      <c r="BB218">
        <f>STDEV('Gal4 ctrl'!AZ216:BP216)/SQRT(COUNT('Gal4 ctrl'!AZ216:BP216))</f>
        <v>0.19342834726079189</v>
      </c>
      <c r="BC218">
        <f>STDEV('UAS ctrl'!AZ216:BP216)/SQRT(COUNT('UAS ctrl'!AZ216:BP216))</f>
        <v>8.2417532833424581E-2</v>
      </c>
      <c r="BD218">
        <f>STDEV(expt!AZ216:BP216)/SQRT(COUNT(expt!AZ216:BP216))</f>
        <v>5.6605068316882626E-2</v>
      </c>
      <c r="BF218">
        <f>AVERAGE('Gal4 ctrl'!CG216:CW216)</f>
        <v>1.1349706364729018</v>
      </c>
      <c r="BG218">
        <f>AVERAGE('UAS ctrl'!CG216:CW216)</f>
        <v>0.63395739623727521</v>
      </c>
      <c r="BH218">
        <f>AVERAGE(expt!CG216:CW216)</f>
        <v>0.57307445495621512</v>
      </c>
      <c r="BJ218">
        <f>STDEV('Gal4 ctrl'!CG216:CW216)/SQRT(COUNT('Gal4 ctrl'!CG216:CW216))</f>
        <v>7.5982118106519822E-2</v>
      </c>
      <c r="BK218">
        <f>STDEV('UAS ctrl'!CG216:CW216)/SQRT(COUNT('UAS ctrl'!CG216:CW216))</f>
        <v>0.11683698558489018</v>
      </c>
      <c r="BL218">
        <f>STDEV(expt!CG216:CW216)/SQRT(COUNT(expt!CG216:CW216))</f>
        <v>9.7888798415346798E-2</v>
      </c>
    </row>
    <row r="219" spans="15:64" x14ac:dyDescent="0.2">
      <c r="O219">
        <v>216</v>
      </c>
      <c r="P219">
        <f>AVERAGE('Gal4 ctrl'!C217:R217)</f>
        <v>5.6956719462339418</v>
      </c>
      <c r="Q219">
        <f>AVERAGE('UAS ctrl'!C217:R217)</f>
        <v>4.4124341655934289</v>
      </c>
      <c r="R219">
        <f>AVERAGE(expt!C217:R217)</f>
        <v>4.2299661953490189</v>
      </c>
      <c r="T219">
        <f>STDEV('Gal4 ctrl'!C217:R217)/SQRT(COUNT('Gal4 ctrl'!C217:R217))</f>
        <v>0.89861765966157781</v>
      </c>
      <c r="U219">
        <f>STDEV('UAS ctrl'!C217:R217)/SQRT(COUNT('UAS ctrl'!C217:R217))</f>
        <v>0.99895425102486068</v>
      </c>
      <c r="V219">
        <f>STDEV(expt!C217:R217)/SQRT(COUNT(expt!C217:R217))</f>
        <v>1.3562483819594222</v>
      </c>
      <c r="X219">
        <f>AVERAGE('Gal4 ctrl'!AJ217:AY217)</f>
        <v>5.5663338413870056</v>
      </c>
      <c r="Y219">
        <f>AVERAGE('UAS ctrl'!AJ217:AY217)</f>
        <v>3.6186149316294736</v>
      </c>
      <c r="Z219">
        <f>AVERAGE(expt!AJ217:AY217)</f>
        <v>2.6857987164241641</v>
      </c>
      <c r="AB219">
        <f>STDEV('Gal4 ctrl'!AJ217:AY217)/SQRT(COUNT('Gal4 ctrl'!AJ217:AY217))</f>
        <v>0.91176868943483258</v>
      </c>
      <c r="AC219">
        <f>STDEV('UAS ctrl'!AJ217:AY217)/SQRT(COUNT('UAS ctrl'!AJ217:AY217))</f>
        <v>0.85467896507783936</v>
      </c>
      <c r="AD219">
        <f>STDEV(expt!AJ217:AY217)/SQRT(COUNT(expt!AJ217:AY217))</f>
        <v>1.043340749584724</v>
      </c>
      <c r="AF219">
        <f>AVERAGE('Gal4 ctrl'!BQ217:CF217)</f>
        <v>6.567717680739948</v>
      </c>
      <c r="AG219">
        <f>AVERAGE('UAS ctrl'!BQ217:CF217)</f>
        <v>2.8805137751842236</v>
      </c>
      <c r="AH219">
        <f>AVERAGE(expt!BQ217:CF217)</f>
        <v>1.9537597554096671</v>
      </c>
      <c r="AJ219">
        <f>STDEV('Gal4 ctrl'!BQ217:CF217)/SQRT(COUNT('Gal4 ctrl'!BQ217:CF217))</f>
        <v>1.0273784446602228</v>
      </c>
      <c r="AK219">
        <f>STDEV('UAS ctrl'!BQ217:CF217)/SQRT(COUNT('UAS ctrl'!BQ217:CF217))</f>
        <v>1.2653781007794145</v>
      </c>
      <c r="AL219">
        <f>STDEV(expt!BQ217:CF217)/SQRT(COUNT(expt!BQ217:CF217))</f>
        <v>0.72783860870884243</v>
      </c>
      <c r="AP219">
        <f>AVERAGE('Gal4 ctrl'!S217:AI217)</f>
        <v>1.3036200208788187</v>
      </c>
      <c r="AQ219">
        <f>AVERAGE('UAS ctrl'!S217:AI217)</f>
        <v>1.1138435369332009</v>
      </c>
      <c r="AR219">
        <f>AVERAGE(expt!S217:AI217)</f>
        <v>0.7793591628212283</v>
      </c>
      <c r="AT219">
        <f>STDEV('Gal4 ctrl'!S217:AI217)/SQRT(COUNT('Gal4 ctrl'!S217:AI217))</f>
        <v>0.15533658534256159</v>
      </c>
      <c r="AU219">
        <f>STDEV('UAS ctrl'!S217:AI217)/SQRT(COUNT('UAS ctrl'!S217:AI217))</f>
        <v>0.18594241974160636</v>
      </c>
      <c r="AV219">
        <f>STDEV(expt!S217:AI217)/SQRT(COUNT(expt!S217:AI217))</f>
        <v>0.11652355218809263</v>
      </c>
      <c r="AX219">
        <f>AVERAGE('Gal4 ctrl'!AZ217:BP217)</f>
        <v>1.1544615929028388</v>
      </c>
      <c r="AY219">
        <f>AVERAGE('UAS ctrl'!AZ217:BP217)</f>
        <v>0.72929367741263829</v>
      </c>
      <c r="AZ219">
        <f>AVERAGE(expt!AZ217:BP217)</f>
        <v>0.69885905145220717</v>
      </c>
      <c r="BB219">
        <f>STDEV('Gal4 ctrl'!AZ217:BP217)/SQRT(COUNT('Gal4 ctrl'!AZ217:BP217))</f>
        <v>0.1615376576016766</v>
      </c>
      <c r="BC219">
        <f>STDEV('UAS ctrl'!AZ217:BP217)/SQRT(COUNT('UAS ctrl'!AZ217:BP217))</f>
        <v>4.5040205615675316E-2</v>
      </c>
      <c r="BD219">
        <f>STDEV(expt!AZ217:BP217)/SQRT(COUNT(expt!AZ217:BP217))</f>
        <v>0.10610159380614531</v>
      </c>
      <c r="BF219">
        <f>AVERAGE('Gal4 ctrl'!CG217:CW217)</f>
        <v>1.0831376871273262</v>
      </c>
      <c r="BG219">
        <f>AVERAGE('UAS ctrl'!CG217:CW217)</f>
        <v>0.7393512390504805</v>
      </c>
      <c r="BH219">
        <f>AVERAGE(expt!CG217:CW217)</f>
        <v>0.57544618380697043</v>
      </c>
      <c r="BJ219">
        <f>STDEV('Gal4 ctrl'!CG217:CW217)/SQRT(COUNT('Gal4 ctrl'!CG217:CW217))</f>
        <v>5.4402503138667853E-2</v>
      </c>
      <c r="BK219">
        <f>STDEV('UAS ctrl'!CG217:CW217)/SQRT(COUNT('UAS ctrl'!CG217:CW217))</f>
        <v>0.1452172480543554</v>
      </c>
      <c r="BL219">
        <f>STDEV(expt!CG217:CW217)/SQRT(COUNT(expt!CG217:CW217))</f>
        <v>9.0533526888706486E-2</v>
      </c>
    </row>
    <row r="220" spans="15:64" x14ac:dyDescent="0.2">
      <c r="O220">
        <v>217</v>
      </c>
      <c r="P220">
        <f>AVERAGE('Gal4 ctrl'!C218:R218)</f>
        <v>6.9186644333010152</v>
      </c>
      <c r="Q220">
        <f>AVERAGE('UAS ctrl'!C218:R218)</f>
        <v>4.1878214874420943</v>
      </c>
      <c r="R220">
        <f>AVERAGE(expt!C218:R218)</f>
        <v>4.1007836874802255</v>
      </c>
      <c r="T220">
        <f>STDEV('Gal4 ctrl'!C218:R218)/SQRT(COUNT('Gal4 ctrl'!C218:R218))</f>
        <v>0.96599189683243458</v>
      </c>
      <c r="U220">
        <f>STDEV('UAS ctrl'!C218:R218)/SQRT(COUNT('UAS ctrl'!C218:R218))</f>
        <v>1.2415775985078723</v>
      </c>
      <c r="V220">
        <f>STDEV(expt!C218:R218)/SQRT(COUNT(expt!C218:R218))</f>
        <v>1.3423865890613371</v>
      </c>
      <c r="X220">
        <f>AVERAGE('Gal4 ctrl'!AJ218:AY218)</f>
        <v>5.2626240344545323</v>
      </c>
      <c r="Y220">
        <f>AVERAGE('UAS ctrl'!AJ218:AY218)</f>
        <v>3.6875265710937253</v>
      </c>
      <c r="Z220">
        <f>AVERAGE(expt!AJ218:AY218)</f>
        <v>2.1315403695335138</v>
      </c>
      <c r="AB220">
        <f>STDEV('Gal4 ctrl'!AJ218:AY218)/SQRT(COUNT('Gal4 ctrl'!AJ218:AY218))</f>
        <v>0.70127688829635593</v>
      </c>
      <c r="AC220">
        <f>STDEV('UAS ctrl'!AJ218:AY218)/SQRT(COUNT('UAS ctrl'!AJ218:AY218))</f>
        <v>1.0440659068516103</v>
      </c>
      <c r="AD220">
        <f>STDEV(expt!AJ218:AY218)/SQRT(COUNT(expt!AJ218:AY218))</f>
        <v>0.93380194211683687</v>
      </c>
      <c r="AF220">
        <f>AVERAGE('Gal4 ctrl'!BQ218:CF218)</f>
        <v>6.2463894146263277</v>
      </c>
      <c r="AG220">
        <f>AVERAGE('UAS ctrl'!BQ218:CF218)</f>
        <v>2.8734967677501939</v>
      </c>
      <c r="AH220">
        <f>AVERAGE(expt!BQ218:CF218)</f>
        <v>2.0249224236813341</v>
      </c>
      <c r="AJ220">
        <f>STDEV('Gal4 ctrl'!BQ218:CF218)/SQRT(COUNT('Gal4 ctrl'!BQ218:CF218))</f>
        <v>1.0806448909460378</v>
      </c>
      <c r="AK220">
        <f>STDEV('UAS ctrl'!BQ218:CF218)/SQRT(COUNT('UAS ctrl'!BQ218:CF218))</f>
        <v>1.1218399101004293</v>
      </c>
      <c r="AL220">
        <f>STDEV(expt!BQ218:CF218)/SQRT(COUNT(expt!BQ218:CF218))</f>
        <v>0.78624129705873713</v>
      </c>
      <c r="AP220">
        <f>AVERAGE('Gal4 ctrl'!S218:AI218)</f>
        <v>1.2484849694369555</v>
      </c>
      <c r="AQ220">
        <f>AVERAGE('UAS ctrl'!S218:AI218)</f>
        <v>1.0425053799865462</v>
      </c>
      <c r="AR220">
        <f>AVERAGE(expt!S218:AI218)</f>
        <v>0.81224730474418605</v>
      </c>
      <c r="AT220">
        <f>STDEV('Gal4 ctrl'!S218:AI218)/SQRT(COUNT('Gal4 ctrl'!S218:AI218))</f>
        <v>0.12398896357351422</v>
      </c>
      <c r="AU220">
        <f>STDEV('UAS ctrl'!S218:AI218)/SQRT(COUNT('UAS ctrl'!S218:AI218))</f>
        <v>8.3485116946997298E-2</v>
      </c>
      <c r="AV220">
        <f>STDEV(expt!S218:AI218)/SQRT(COUNT(expt!S218:AI218))</f>
        <v>0.15642059363433436</v>
      </c>
      <c r="AX220">
        <f>AVERAGE('Gal4 ctrl'!AZ218:BP218)</f>
        <v>1.0728430133279994</v>
      </c>
      <c r="AY220">
        <f>AVERAGE('UAS ctrl'!AZ218:BP218)</f>
        <v>0.78342113177384609</v>
      </c>
      <c r="AZ220">
        <f>AVERAGE(expt!AZ218:BP218)</f>
        <v>0.69070152268923524</v>
      </c>
      <c r="BB220">
        <f>STDEV('Gal4 ctrl'!AZ218:BP218)/SQRT(COUNT('Gal4 ctrl'!AZ218:BP218))</f>
        <v>9.8484831790055252E-2</v>
      </c>
      <c r="BC220">
        <f>STDEV('UAS ctrl'!AZ218:BP218)/SQRT(COUNT('UAS ctrl'!AZ218:BP218))</f>
        <v>9.3241508372756229E-2</v>
      </c>
      <c r="BD220">
        <f>STDEV(expt!AZ218:BP218)/SQRT(COUNT(expt!AZ218:BP218))</f>
        <v>0.10524861644068029</v>
      </c>
      <c r="BF220">
        <f>AVERAGE('Gal4 ctrl'!CG218:CW218)</f>
        <v>1.0298192153229186</v>
      </c>
      <c r="BG220">
        <f>AVERAGE('UAS ctrl'!CG218:CW218)</f>
        <v>0.74862303593868551</v>
      </c>
      <c r="BH220">
        <f>AVERAGE(expt!CG218:CW218)</f>
        <v>0.58720234700535989</v>
      </c>
      <c r="BJ220">
        <f>STDEV('Gal4 ctrl'!CG218:CW218)/SQRT(COUNT('Gal4 ctrl'!CG218:CW218))</f>
        <v>8.9799966666095965E-2</v>
      </c>
      <c r="BK220">
        <f>STDEV('UAS ctrl'!CG218:CW218)/SQRT(COUNT('UAS ctrl'!CG218:CW218))</f>
        <v>0.11606526374698571</v>
      </c>
      <c r="BL220">
        <f>STDEV(expt!CG218:CW218)/SQRT(COUNT(expt!CG218:CW218))</f>
        <v>0.10164207965985982</v>
      </c>
    </row>
    <row r="221" spans="15:64" x14ac:dyDescent="0.2">
      <c r="O221">
        <v>218</v>
      </c>
      <c r="P221">
        <f>AVERAGE('Gal4 ctrl'!C219:R219)</f>
        <v>7.627839394976462</v>
      </c>
      <c r="Q221">
        <f>AVERAGE('UAS ctrl'!C219:R219)</f>
        <v>4.9622388184919091</v>
      </c>
      <c r="R221">
        <f>AVERAGE(expt!C219:R219)</f>
        <v>3.9813578954050737</v>
      </c>
      <c r="T221">
        <f>STDEV('Gal4 ctrl'!C219:R219)/SQRT(COUNT('Gal4 ctrl'!C219:R219))</f>
        <v>1.0269942804580898</v>
      </c>
      <c r="U221">
        <f>STDEV('UAS ctrl'!C219:R219)/SQRT(COUNT('UAS ctrl'!C219:R219))</f>
        <v>1.0429199934787219</v>
      </c>
      <c r="V221">
        <f>STDEV(expt!C219:R219)/SQRT(COUNT(expt!C219:R219))</f>
        <v>1.3386775088412965</v>
      </c>
      <c r="X221">
        <f>AVERAGE('Gal4 ctrl'!AJ219:AY219)</f>
        <v>5.5296528810177881</v>
      </c>
      <c r="Y221">
        <f>AVERAGE('UAS ctrl'!AJ219:AY219)</f>
        <v>3.8039122394993741</v>
      </c>
      <c r="Z221">
        <f>AVERAGE(expt!AJ219:AY219)</f>
        <v>2.8071617193602911</v>
      </c>
      <c r="AB221">
        <f>STDEV('Gal4 ctrl'!AJ219:AY219)/SQRT(COUNT('Gal4 ctrl'!AJ219:AY219))</f>
        <v>0.62720893610787942</v>
      </c>
      <c r="AC221">
        <f>STDEV('UAS ctrl'!AJ219:AY219)/SQRT(COUNT('UAS ctrl'!AJ219:AY219))</f>
        <v>1.2288156307627556</v>
      </c>
      <c r="AD221">
        <f>STDEV(expt!AJ219:AY219)/SQRT(COUNT(expt!AJ219:AY219))</f>
        <v>1.1659617492026271</v>
      </c>
      <c r="AF221">
        <f>AVERAGE('Gal4 ctrl'!BQ219:CF219)</f>
        <v>6.9141800965587947</v>
      </c>
      <c r="AG221">
        <f>AVERAGE('UAS ctrl'!BQ219:CF219)</f>
        <v>2.9227561879729578</v>
      </c>
      <c r="AH221">
        <f>AVERAGE(expt!BQ219:CF219)</f>
        <v>1.9520689978724464</v>
      </c>
      <c r="AJ221">
        <f>STDEV('Gal4 ctrl'!BQ219:CF219)/SQRT(COUNT('Gal4 ctrl'!BQ219:CF219))</f>
        <v>1.2661886869796621</v>
      </c>
      <c r="AK221">
        <f>STDEV('UAS ctrl'!BQ219:CF219)/SQRT(COUNT('UAS ctrl'!BQ219:CF219))</f>
        <v>1.0370973918940614</v>
      </c>
      <c r="AL221">
        <f>STDEV(expt!BQ219:CF219)/SQRT(COUNT(expt!BQ219:CF219))</f>
        <v>0.9619822255316286</v>
      </c>
      <c r="AP221">
        <f>AVERAGE('Gal4 ctrl'!S219:AI219)</f>
        <v>1.2045989149106968</v>
      </c>
      <c r="AQ221">
        <f>AVERAGE('UAS ctrl'!S219:AI219)</f>
        <v>1.0022013835987285</v>
      </c>
      <c r="AR221">
        <f>AVERAGE(expt!S219:AI219)</f>
        <v>0.84564237432288225</v>
      </c>
      <c r="AT221">
        <f>STDEV('Gal4 ctrl'!S219:AI219)/SQRT(COUNT('Gal4 ctrl'!S219:AI219))</f>
        <v>7.8069512076280489E-2</v>
      </c>
      <c r="AU221">
        <f>STDEV('UAS ctrl'!S219:AI219)/SQRT(COUNT('UAS ctrl'!S219:AI219))</f>
        <v>8.7402449623462469E-2</v>
      </c>
      <c r="AV221">
        <f>STDEV(expt!S219:AI219)/SQRT(COUNT(expt!S219:AI219))</f>
        <v>0.13354298763576364</v>
      </c>
      <c r="AX221">
        <f>AVERAGE('Gal4 ctrl'!AZ219:BP219)</f>
        <v>1.0518118418154123</v>
      </c>
      <c r="AY221">
        <f>AVERAGE('UAS ctrl'!AZ219:BP219)</f>
        <v>0.74379591337132822</v>
      </c>
      <c r="AZ221">
        <f>AVERAGE(expt!AZ219:BP219)</f>
        <v>0.6664333654054414</v>
      </c>
      <c r="BB221">
        <f>STDEV('Gal4 ctrl'!AZ219:BP219)/SQRT(COUNT('Gal4 ctrl'!AZ219:BP219))</f>
        <v>0.11916257368511614</v>
      </c>
      <c r="BC221">
        <f>STDEV('UAS ctrl'!AZ219:BP219)/SQRT(COUNT('UAS ctrl'!AZ219:BP219))</f>
        <v>8.0246911843429566E-2</v>
      </c>
      <c r="BD221">
        <f>STDEV(expt!AZ219:BP219)/SQRT(COUNT(expt!AZ219:BP219))</f>
        <v>5.9235092925966563E-2</v>
      </c>
      <c r="BF221">
        <f>AVERAGE('Gal4 ctrl'!CG219:CW219)</f>
        <v>1.0144986278398507</v>
      </c>
      <c r="BG221">
        <f>AVERAGE('UAS ctrl'!CG219:CW219)</f>
        <v>0.68300634455174569</v>
      </c>
      <c r="BH221">
        <f>AVERAGE(expt!CG219:CW219)</f>
        <v>0.53916817186692689</v>
      </c>
      <c r="BJ221">
        <f>STDEV('Gal4 ctrl'!CG219:CW219)/SQRT(COUNT('Gal4 ctrl'!CG219:CW219))</f>
        <v>3.155572269222006E-2</v>
      </c>
      <c r="BK221">
        <f>STDEV('UAS ctrl'!CG219:CW219)/SQRT(COUNT('UAS ctrl'!CG219:CW219))</f>
        <v>0.100813412791543</v>
      </c>
      <c r="BL221">
        <f>STDEV(expt!CG219:CW219)/SQRT(COUNT(expt!CG219:CW219))</f>
        <v>9.0039683974385346E-2</v>
      </c>
    </row>
    <row r="222" spans="15:64" x14ac:dyDescent="0.2">
      <c r="O222">
        <v>219</v>
      </c>
      <c r="P222">
        <f>AVERAGE('Gal4 ctrl'!C220:R220)</f>
        <v>6.7644618855984131</v>
      </c>
      <c r="Q222">
        <f>AVERAGE('UAS ctrl'!C220:R220)</f>
        <v>4.8325900155627499</v>
      </c>
      <c r="R222">
        <f>AVERAGE(expt!C220:R220)</f>
        <v>3.7253566096182014</v>
      </c>
      <c r="T222">
        <f>STDEV('Gal4 ctrl'!C220:R220)/SQRT(COUNT('Gal4 ctrl'!C220:R220))</f>
        <v>1.430608932023645</v>
      </c>
      <c r="U222">
        <f>STDEV('UAS ctrl'!C220:R220)/SQRT(COUNT('UAS ctrl'!C220:R220))</f>
        <v>0.78099163271607397</v>
      </c>
      <c r="V222">
        <f>STDEV(expt!C220:R220)/SQRT(COUNT(expt!C220:R220))</f>
        <v>1.0797280448738324</v>
      </c>
      <c r="X222">
        <f>AVERAGE('Gal4 ctrl'!AJ220:AY220)</f>
        <v>5.3576492047312021</v>
      </c>
      <c r="Y222">
        <f>AVERAGE('UAS ctrl'!AJ220:AY220)</f>
        <v>4.1077845310334409</v>
      </c>
      <c r="Z222">
        <f>AVERAGE(expt!AJ220:AY220)</f>
        <v>2.2326730465832991</v>
      </c>
      <c r="AB222">
        <f>STDEV('Gal4 ctrl'!AJ220:AY220)/SQRT(COUNT('Gal4 ctrl'!AJ220:AY220))</f>
        <v>0.35746396549700821</v>
      </c>
      <c r="AC222">
        <f>STDEV('UAS ctrl'!AJ220:AY220)/SQRT(COUNT('UAS ctrl'!AJ220:AY220))</f>
        <v>1.4559496741392679</v>
      </c>
      <c r="AD222">
        <f>STDEV(expt!AJ220:AY220)/SQRT(COUNT(expt!AJ220:AY220))</f>
        <v>0.88950653645126121</v>
      </c>
      <c r="AF222">
        <f>AVERAGE('Gal4 ctrl'!BQ220:CF220)</f>
        <v>5.9715016201995201</v>
      </c>
      <c r="AG222">
        <f>AVERAGE('UAS ctrl'!BQ220:CF220)</f>
        <v>3.2786178692948909</v>
      </c>
      <c r="AH222">
        <f>AVERAGE(expt!BQ220:CF220)</f>
        <v>2.2854431407259099</v>
      </c>
      <c r="AJ222">
        <f>STDEV('Gal4 ctrl'!BQ220:CF220)/SQRT(COUNT('Gal4 ctrl'!BQ220:CF220))</f>
        <v>1.567663996762142</v>
      </c>
      <c r="AK222">
        <f>STDEV('UAS ctrl'!BQ220:CF220)/SQRT(COUNT('UAS ctrl'!BQ220:CF220))</f>
        <v>1.1451925596941199</v>
      </c>
      <c r="AL222">
        <f>STDEV(expt!BQ220:CF220)/SQRT(COUNT(expt!BQ220:CF220))</f>
        <v>0.95591492650502741</v>
      </c>
      <c r="AP222">
        <f>AVERAGE('Gal4 ctrl'!S220:AI220)</f>
        <v>1.1724227632140658</v>
      </c>
      <c r="AQ222">
        <f>AVERAGE('UAS ctrl'!S220:AI220)</f>
        <v>1.0637306034358129</v>
      </c>
      <c r="AR222">
        <f>AVERAGE(expt!S220:AI220)</f>
        <v>0.85588815970019472</v>
      </c>
      <c r="AT222">
        <f>STDEV('Gal4 ctrl'!S220:AI220)/SQRT(COUNT('Gal4 ctrl'!S220:AI220))</f>
        <v>0.11047404001033534</v>
      </c>
      <c r="AU222">
        <f>STDEV('UAS ctrl'!S220:AI220)/SQRT(COUNT('UAS ctrl'!S220:AI220))</f>
        <v>9.4409159309445947E-2</v>
      </c>
      <c r="AV222">
        <f>STDEV(expt!S220:AI220)/SQRT(COUNT(expt!S220:AI220))</f>
        <v>0.12671998478805732</v>
      </c>
      <c r="AX222">
        <f>AVERAGE('Gal4 ctrl'!AZ220:BP220)</f>
        <v>1.1121391738285387</v>
      </c>
      <c r="AY222">
        <f>AVERAGE('UAS ctrl'!AZ220:BP220)</f>
        <v>0.74394107393325493</v>
      </c>
      <c r="AZ222">
        <f>AVERAGE(expt!AZ220:BP220)</f>
        <v>0.68607617078274175</v>
      </c>
      <c r="BB222">
        <f>STDEV('Gal4 ctrl'!AZ220:BP220)/SQRT(COUNT('Gal4 ctrl'!AZ220:BP220))</f>
        <v>7.2105959933058517E-2</v>
      </c>
      <c r="BC222">
        <f>STDEV('UAS ctrl'!AZ220:BP220)/SQRT(COUNT('UAS ctrl'!AZ220:BP220))</f>
        <v>0.10073003851627597</v>
      </c>
      <c r="BD222">
        <f>STDEV(expt!AZ220:BP220)/SQRT(COUNT(expt!AZ220:BP220))</f>
        <v>7.5633514424728696E-2</v>
      </c>
      <c r="BF222">
        <f>AVERAGE('Gal4 ctrl'!CG220:CW220)</f>
        <v>1.0628041738006799</v>
      </c>
      <c r="BG222">
        <f>AVERAGE('UAS ctrl'!CG220:CW220)</f>
        <v>0.78205555967902451</v>
      </c>
      <c r="BH222">
        <f>AVERAGE(expt!CG220:CW220)</f>
        <v>0.61930149957064384</v>
      </c>
      <c r="BJ222">
        <f>STDEV('Gal4 ctrl'!CG220:CW220)/SQRT(COUNT('Gal4 ctrl'!CG220:CW220))</f>
        <v>4.2939643084421719E-2</v>
      </c>
      <c r="BK222">
        <f>STDEV('UAS ctrl'!CG220:CW220)/SQRT(COUNT('UAS ctrl'!CG220:CW220))</f>
        <v>0.16081788003626951</v>
      </c>
      <c r="BL222">
        <f>STDEV(expt!CG220:CW220)/SQRT(COUNT(expt!CG220:CW220))</f>
        <v>9.0470160791955245E-2</v>
      </c>
    </row>
    <row r="223" spans="15:64" x14ac:dyDescent="0.2">
      <c r="O223">
        <v>220</v>
      </c>
      <c r="P223">
        <f>AVERAGE('Gal4 ctrl'!C221:R221)</f>
        <v>5.112253972253912</v>
      </c>
      <c r="Q223">
        <f>AVERAGE('UAS ctrl'!C221:R221)</f>
        <v>5.3749828835992872</v>
      </c>
      <c r="R223">
        <f>AVERAGE(expt!C221:R221)</f>
        <v>3.8065408023994602</v>
      </c>
      <c r="T223">
        <f>STDEV('Gal4 ctrl'!C221:R221)/SQRT(COUNT('Gal4 ctrl'!C221:R221))</f>
        <v>0.77399368121918932</v>
      </c>
      <c r="U223">
        <f>STDEV('UAS ctrl'!C221:R221)/SQRT(COUNT('UAS ctrl'!C221:R221))</f>
        <v>1.0272458978778285</v>
      </c>
      <c r="V223">
        <f>STDEV(expt!C221:R221)/SQRT(COUNT(expt!C221:R221))</f>
        <v>1.1357692764797496</v>
      </c>
      <c r="X223">
        <f>AVERAGE('Gal4 ctrl'!AJ221:AY221)</f>
        <v>5.775210734615464</v>
      </c>
      <c r="Y223">
        <f>AVERAGE('UAS ctrl'!AJ221:AY221)</f>
        <v>3.8985310938055733</v>
      </c>
      <c r="Z223">
        <f>AVERAGE(expt!AJ221:AY221)</f>
        <v>2.5426075914987885</v>
      </c>
      <c r="AB223">
        <f>STDEV('Gal4 ctrl'!AJ221:AY221)/SQRT(COUNT('Gal4 ctrl'!AJ221:AY221))</f>
        <v>0.83599934629822392</v>
      </c>
      <c r="AC223">
        <f>STDEV('UAS ctrl'!AJ221:AY221)/SQRT(COUNT('UAS ctrl'!AJ221:AY221))</f>
        <v>1.411000304418869</v>
      </c>
      <c r="AD223">
        <f>STDEV(expt!AJ221:AY221)/SQRT(COUNT(expt!AJ221:AY221))</f>
        <v>0.68233002033546652</v>
      </c>
      <c r="AF223">
        <f>AVERAGE('Gal4 ctrl'!BQ221:CF221)</f>
        <v>5.8872414038974377</v>
      </c>
      <c r="AG223">
        <f>AVERAGE('UAS ctrl'!BQ221:CF221)</f>
        <v>2.9037035424365745</v>
      </c>
      <c r="AH223">
        <f>AVERAGE(expt!BQ221:CF221)</f>
        <v>2.000342282266617</v>
      </c>
      <c r="AJ223">
        <f>STDEV('Gal4 ctrl'!BQ221:CF221)/SQRT(COUNT('Gal4 ctrl'!BQ221:CF221))</f>
        <v>1.3791535342389025</v>
      </c>
      <c r="AK223">
        <f>STDEV('UAS ctrl'!BQ221:CF221)/SQRT(COUNT('UAS ctrl'!BQ221:CF221))</f>
        <v>1.1254461225377723</v>
      </c>
      <c r="AL223">
        <f>STDEV(expt!BQ221:CF221)/SQRT(COUNT(expt!BQ221:CF221))</f>
        <v>0.73792862033861928</v>
      </c>
      <c r="AP223">
        <f>AVERAGE('Gal4 ctrl'!S221:AI221)</f>
        <v>1.0981271083153388</v>
      </c>
      <c r="AQ223">
        <f>AVERAGE('UAS ctrl'!S221:AI221)</f>
        <v>1.1833066075118994</v>
      </c>
      <c r="AR223">
        <f>AVERAGE(expt!S221:AI221)</f>
        <v>0.89069185767995729</v>
      </c>
      <c r="AT223">
        <f>STDEV('Gal4 ctrl'!S221:AI221)/SQRT(COUNT('Gal4 ctrl'!S221:AI221))</f>
        <v>9.4032028306193685E-2</v>
      </c>
      <c r="AU223">
        <f>STDEV('UAS ctrl'!S221:AI221)/SQRT(COUNT('UAS ctrl'!S221:AI221))</f>
        <v>0.10722431292804714</v>
      </c>
      <c r="AV223">
        <f>STDEV(expt!S221:AI221)/SQRT(COUNT(expt!S221:AI221))</f>
        <v>0.14976396926001162</v>
      </c>
      <c r="AX223">
        <f>AVERAGE('Gal4 ctrl'!AZ221:BP221)</f>
        <v>1.0976099851911747</v>
      </c>
      <c r="AY223">
        <f>AVERAGE('UAS ctrl'!AZ221:BP221)</f>
        <v>0.80070873411316612</v>
      </c>
      <c r="AZ223">
        <f>AVERAGE(expt!AZ221:BP221)</f>
        <v>0.74952519567651865</v>
      </c>
      <c r="BB223">
        <f>STDEV('Gal4 ctrl'!AZ221:BP221)/SQRT(COUNT('Gal4 ctrl'!AZ221:BP221))</f>
        <v>0.17117993746721868</v>
      </c>
      <c r="BC223">
        <f>STDEV('UAS ctrl'!AZ221:BP221)/SQRT(COUNT('UAS ctrl'!AZ221:BP221))</f>
        <v>9.2813687292859104E-2</v>
      </c>
      <c r="BD223">
        <f>STDEV(expt!AZ221:BP221)/SQRT(COUNT(expt!AZ221:BP221))</f>
        <v>0.11193869752066324</v>
      </c>
      <c r="BF223">
        <f>AVERAGE('Gal4 ctrl'!CG221:CW221)</f>
        <v>0.88450263894612635</v>
      </c>
      <c r="BG223">
        <f>AVERAGE('UAS ctrl'!CG221:CW221)</f>
        <v>0.74527519143522325</v>
      </c>
      <c r="BH223">
        <f>AVERAGE(expt!CG221:CW221)</f>
        <v>0.64826318745382672</v>
      </c>
      <c r="BJ223">
        <f>STDEV('Gal4 ctrl'!CG221:CW221)/SQRT(COUNT('Gal4 ctrl'!CG221:CW221))</f>
        <v>5.370854659354847E-2</v>
      </c>
      <c r="BK223">
        <f>STDEV('UAS ctrl'!CG221:CW221)/SQRT(COUNT('UAS ctrl'!CG221:CW221))</f>
        <v>0.14819978422313082</v>
      </c>
      <c r="BL223">
        <f>STDEV(expt!CG221:CW221)/SQRT(COUNT(expt!CG221:CW221))</f>
        <v>9.2655959256325165E-2</v>
      </c>
    </row>
    <row r="224" spans="15:64" x14ac:dyDescent="0.2">
      <c r="O224">
        <v>221</v>
      </c>
      <c r="P224">
        <f>AVERAGE('Gal4 ctrl'!C222:R222)</f>
        <v>5.7456640498494327</v>
      </c>
      <c r="Q224">
        <f>AVERAGE('UAS ctrl'!C222:R222)</f>
        <v>4.8961264820044548</v>
      </c>
      <c r="R224">
        <f>AVERAGE(expt!C222:R222)</f>
        <v>4.5927907275850854</v>
      </c>
      <c r="T224">
        <f>STDEV('Gal4 ctrl'!C222:R222)/SQRT(COUNT('Gal4 ctrl'!C222:R222))</f>
        <v>0.79872982363273248</v>
      </c>
      <c r="U224">
        <f>STDEV('UAS ctrl'!C222:R222)/SQRT(COUNT('UAS ctrl'!C222:R222))</f>
        <v>0.97815364844185437</v>
      </c>
      <c r="V224">
        <f>STDEV(expt!C222:R222)/SQRT(COUNT(expt!C222:R222))</f>
        <v>1.2109253889144931</v>
      </c>
      <c r="X224">
        <f>AVERAGE('Gal4 ctrl'!AJ222:AY222)</f>
        <v>4.9902859776909283</v>
      </c>
      <c r="Y224">
        <f>AVERAGE('UAS ctrl'!AJ222:AY222)</f>
        <v>3.6534383269776636</v>
      </c>
      <c r="Z224">
        <f>AVERAGE(expt!AJ222:AY222)</f>
        <v>2.3302974195005981</v>
      </c>
      <c r="AB224">
        <f>STDEV('Gal4 ctrl'!AJ222:AY222)/SQRT(COUNT('Gal4 ctrl'!AJ222:AY222))</f>
        <v>0.44113704016656896</v>
      </c>
      <c r="AC224">
        <f>STDEV('UAS ctrl'!AJ222:AY222)/SQRT(COUNT('UAS ctrl'!AJ222:AY222))</f>
        <v>1.1879415228604566</v>
      </c>
      <c r="AD224">
        <f>STDEV(expt!AJ222:AY222)/SQRT(COUNT(expt!AJ222:AY222))</f>
        <v>0.64778461602009163</v>
      </c>
      <c r="AF224">
        <f>AVERAGE('Gal4 ctrl'!BQ222:CF222)</f>
        <v>6.4347495641468484</v>
      </c>
      <c r="AG224">
        <f>AVERAGE('UAS ctrl'!BQ222:CF222)</f>
        <v>3.0119429032493983</v>
      </c>
      <c r="AH224">
        <f>AVERAGE(expt!BQ222:CF222)</f>
        <v>2.0508854463403088</v>
      </c>
      <c r="AJ224">
        <f>STDEV('Gal4 ctrl'!BQ222:CF222)/SQRT(COUNT('Gal4 ctrl'!BQ222:CF222))</f>
        <v>1.2626125488289845</v>
      </c>
      <c r="AK224">
        <f>STDEV('UAS ctrl'!BQ222:CF222)/SQRT(COUNT('UAS ctrl'!BQ222:CF222))</f>
        <v>1.1673297139457559</v>
      </c>
      <c r="AL224">
        <f>STDEV(expt!BQ222:CF222)/SQRT(COUNT(expt!BQ222:CF222))</f>
        <v>0.88780566056963361</v>
      </c>
      <c r="AP224">
        <f>AVERAGE('Gal4 ctrl'!S222:AI222)</f>
        <v>1.2069360758094401</v>
      </c>
      <c r="AQ224">
        <f>AVERAGE('UAS ctrl'!S222:AI222)</f>
        <v>1.1777059945055817</v>
      </c>
      <c r="AR224">
        <f>AVERAGE(expt!S222:AI222)</f>
        <v>0.90993921687998924</v>
      </c>
      <c r="AT224">
        <f>STDEV('Gal4 ctrl'!S222:AI222)/SQRT(COUNT('Gal4 ctrl'!S222:AI222))</f>
        <v>9.5303650035895887E-2</v>
      </c>
      <c r="AU224">
        <f>STDEV('UAS ctrl'!S222:AI222)/SQRT(COUNT('UAS ctrl'!S222:AI222))</f>
        <v>8.5778763268350225E-2</v>
      </c>
      <c r="AV224">
        <f>STDEV(expt!S222:AI222)/SQRT(COUNT(expt!S222:AI222))</f>
        <v>9.1036686125207211E-2</v>
      </c>
      <c r="AX224">
        <f>AVERAGE('Gal4 ctrl'!AZ222:BP222)</f>
        <v>1.1191585546412954</v>
      </c>
      <c r="AY224">
        <f>AVERAGE('UAS ctrl'!AZ222:BP222)</f>
        <v>0.74043779288210665</v>
      </c>
      <c r="AZ224">
        <f>AVERAGE(expt!AZ222:BP222)</f>
        <v>0.64349031526019063</v>
      </c>
      <c r="BB224">
        <f>STDEV('Gal4 ctrl'!AZ222:BP222)/SQRT(COUNT('Gal4 ctrl'!AZ222:BP222))</f>
        <v>9.472569348045573E-2</v>
      </c>
      <c r="BC224">
        <f>STDEV('UAS ctrl'!AZ222:BP222)/SQRT(COUNT('UAS ctrl'!AZ222:BP222))</f>
        <v>8.8049262093211275E-2</v>
      </c>
      <c r="BD224">
        <f>STDEV(expt!AZ222:BP222)/SQRT(COUNT(expt!AZ222:BP222))</f>
        <v>6.398730443730738E-2</v>
      </c>
      <c r="BF224">
        <f>AVERAGE('Gal4 ctrl'!CG222:CW222)</f>
        <v>0.90076597580882711</v>
      </c>
      <c r="BG224">
        <f>AVERAGE('UAS ctrl'!CG222:CW222)</f>
        <v>0.71194714641384493</v>
      </c>
      <c r="BH224">
        <f>AVERAGE(expt!CG222:CW222)</f>
        <v>0.58632363014483657</v>
      </c>
      <c r="BJ224">
        <f>STDEV('Gal4 ctrl'!CG222:CW222)/SQRT(COUNT('Gal4 ctrl'!CG222:CW222))</f>
        <v>3.1692855304562832E-2</v>
      </c>
      <c r="BK224">
        <f>STDEV('UAS ctrl'!CG222:CW222)/SQRT(COUNT('UAS ctrl'!CG222:CW222))</f>
        <v>0.12908653138664961</v>
      </c>
      <c r="BL224">
        <f>STDEV(expt!CG222:CW222)/SQRT(COUNT(expt!CG222:CW222))</f>
        <v>9.8112850013657077E-2</v>
      </c>
    </row>
    <row r="225" spans="15:64" x14ac:dyDescent="0.2">
      <c r="O225">
        <v>222</v>
      </c>
      <c r="P225">
        <f>AVERAGE('Gal4 ctrl'!C223:R223)</f>
        <v>5.5771115751297922</v>
      </c>
      <c r="Q225">
        <f>AVERAGE('UAS ctrl'!C223:R223)</f>
        <v>4.779633411079911</v>
      </c>
      <c r="R225">
        <f>AVERAGE(expt!C223:R223)</f>
        <v>3.6531214485722869</v>
      </c>
      <c r="T225">
        <f>STDEV('Gal4 ctrl'!C223:R223)/SQRT(COUNT('Gal4 ctrl'!C223:R223))</f>
        <v>1.0669465018835778</v>
      </c>
      <c r="U225">
        <f>STDEV('UAS ctrl'!C223:R223)/SQRT(COUNT('UAS ctrl'!C223:R223))</f>
        <v>1.1919109385836641</v>
      </c>
      <c r="V225">
        <f>STDEV(expt!C223:R223)/SQRT(COUNT(expt!C223:R223))</f>
        <v>1.1843990476182178</v>
      </c>
      <c r="X225">
        <f>AVERAGE('Gal4 ctrl'!AJ223:AY223)</f>
        <v>5.2785705590803556</v>
      </c>
      <c r="Y225">
        <f>AVERAGE('UAS ctrl'!AJ223:AY223)</f>
        <v>2.5070086763205488</v>
      </c>
      <c r="Z225">
        <f>AVERAGE(expt!AJ223:AY223)</f>
        <v>2.5636413449292581</v>
      </c>
      <c r="AB225">
        <f>STDEV('Gal4 ctrl'!AJ223:AY223)/SQRT(COUNT('Gal4 ctrl'!AJ223:AY223))</f>
        <v>0.73619787005766502</v>
      </c>
      <c r="AC225">
        <f>STDEV('UAS ctrl'!AJ223:AY223)/SQRT(COUNT('UAS ctrl'!AJ223:AY223))</f>
        <v>0.90417363812212082</v>
      </c>
      <c r="AD225">
        <f>STDEV(expt!AJ223:AY223)/SQRT(COUNT(expt!AJ223:AY223))</f>
        <v>0.71899312215491484</v>
      </c>
      <c r="AF225">
        <f>AVERAGE('Gal4 ctrl'!BQ223:CF223)</f>
        <v>5.6142203837796227</v>
      </c>
      <c r="AG225">
        <f>AVERAGE('UAS ctrl'!BQ223:CF223)</f>
        <v>2.5022200775227739</v>
      </c>
      <c r="AH225">
        <f>AVERAGE(expt!BQ223:CF223)</f>
        <v>1.9632181975727849</v>
      </c>
      <c r="AJ225">
        <f>STDEV('Gal4 ctrl'!BQ223:CF223)/SQRT(COUNT('Gal4 ctrl'!BQ223:CF223))</f>
        <v>0.60745523256317036</v>
      </c>
      <c r="AK225">
        <f>STDEV('UAS ctrl'!BQ223:CF223)/SQRT(COUNT('UAS ctrl'!BQ223:CF223))</f>
        <v>0.99417591521031978</v>
      </c>
      <c r="AL225">
        <f>STDEV(expt!BQ223:CF223)/SQRT(COUNT(expt!BQ223:CF223))</f>
        <v>0.97565629844156976</v>
      </c>
      <c r="AP225">
        <f>AVERAGE('Gal4 ctrl'!S223:AI223)</f>
        <v>1.0362821394495909</v>
      </c>
      <c r="AQ225">
        <f>AVERAGE('UAS ctrl'!S223:AI223)</f>
        <v>1.0890933878078972</v>
      </c>
      <c r="AR225">
        <f>AVERAGE(expt!S223:AI223)</f>
        <v>0.90114312541214903</v>
      </c>
      <c r="AT225">
        <f>STDEV('Gal4 ctrl'!S223:AI223)/SQRT(COUNT('Gal4 ctrl'!S223:AI223))</f>
        <v>7.875947080147544E-2</v>
      </c>
      <c r="AU225">
        <f>STDEV('UAS ctrl'!S223:AI223)/SQRT(COUNT('UAS ctrl'!S223:AI223))</f>
        <v>7.9871872347717879E-2</v>
      </c>
      <c r="AV225">
        <f>STDEV(expt!S223:AI223)/SQRT(COUNT(expt!S223:AI223))</f>
        <v>0.15150622472386682</v>
      </c>
      <c r="AX225">
        <f>AVERAGE('Gal4 ctrl'!AZ223:BP223)</f>
        <v>1.1121300595544581</v>
      </c>
      <c r="AY225">
        <f>AVERAGE('UAS ctrl'!AZ223:BP223)</f>
        <v>0.73874026803434711</v>
      </c>
      <c r="AZ225">
        <f>AVERAGE(expt!AZ223:BP223)</f>
        <v>0.79579121178429446</v>
      </c>
      <c r="BB225">
        <f>STDEV('Gal4 ctrl'!AZ223:BP223)/SQRT(COUNT('Gal4 ctrl'!AZ223:BP223))</f>
        <v>7.9657890606046236E-2</v>
      </c>
      <c r="BC225">
        <f>STDEV('UAS ctrl'!AZ223:BP223)/SQRT(COUNT('UAS ctrl'!AZ223:BP223))</f>
        <v>0.10329888521174088</v>
      </c>
      <c r="BD225">
        <f>STDEV(expt!AZ223:BP223)/SQRT(COUNT(expt!AZ223:BP223))</f>
        <v>0.12446196094711511</v>
      </c>
      <c r="BF225">
        <f>AVERAGE('Gal4 ctrl'!CG223:CW223)</f>
        <v>0.85779201278743999</v>
      </c>
      <c r="BG225">
        <f>AVERAGE('UAS ctrl'!CG223:CW223)</f>
        <v>0.70988743228197715</v>
      </c>
      <c r="BH225">
        <f>AVERAGE(expt!CG223:CW223)</f>
        <v>0.59691661598962586</v>
      </c>
      <c r="BJ225">
        <f>STDEV('Gal4 ctrl'!CG223:CW223)/SQRT(COUNT('Gal4 ctrl'!CG223:CW223))</f>
        <v>8.8397476697114521E-2</v>
      </c>
      <c r="BK225">
        <f>STDEV('UAS ctrl'!CG223:CW223)/SQRT(COUNT('UAS ctrl'!CG223:CW223))</f>
        <v>0.1375790879933225</v>
      </c>
      <c r="BL225">
        <f>STDEV(expt!CG223:CW223)/SQRT(COUNT(expt!CG223:CW223))</f>
        <v>0.12268696663540681</v>
      </c>
    </row>
    <row r="226" spans="15:64" x14ac:dyDescent="0.2">
      <c r="O226">
        <v>223</v>
      </c>
      <c r="P226">
        <f>AVERAGE('Gal4 ctrl'!C224:R224)</f>
        <v>4.5461922336746294</v>
      </c>
      <c r="Q226">
        <f>AVERAGE('UAS ctrl'!C224:R224)</f>
        <v>5.0259521899929025</v>
      </c>
      <c r="R226">
        <f>AVERAGE(expt!C224:R224)</f>
        <v>3.9660971231753699</v>
      </c>
      <c r="T226">
        <f>STDEV('Gal4 ctrl'!C224:R224)/SQRT(COUNT('Gal4 ctrl'!C224:R224))</f>
        <v>0.65912986798955342</v>
      </c>
      <c r="U226">
        <f>STDEV('UAS ctrl'!C224:R224)/SQRT(COUNT('UAS ctrl'!C224:R224))</f>
        <v>0.68230831399193936</v>
      </c>
      <c r="V226">
        <f>STDEV(expt!C224:R224)/SQRT(COUNT(expt!C224:R224))</f>
        <v>1.0039366321190015</v>
      </c>
      <c r="X226">
        <f>AVERAGE('Gal4 ctrl'!AJ224:AY224)</f>
        <v>5.6707970386509601</v>
      </c>
      <c r="Y226">
        <f>AVERAGE('UAS ctrl'!AJ224:AY224)</f>
        <v>2.771593941882518</v>
      </c>
      <c r="Z226">
        <f>AVERAGE(expt!AJ224:AY224)</f>
        <v>2.6198873630322512</v>
      </c>
      <c r="AB226">
        <f>STDEV('Gal4 ctrl'!AJ224:AY224)/SQRT(COUNT('Gal4 ctrl'!AJ224:AY224))</f>
        <v>0.54516417293437347</v>
      </c>
      <c r="AC226">
        <f>STDEV('UAS ctrl'!AJ224:AY224)/SQRT(COUNT('UAS ctrl'!AJ224:AY224))</f>
        <v>0.8842992846703247</v>
      </c>
      <c r="AD226">
        <f>STDEV(expt!AJ224:AY224)/SQRT(COUNT(expt!AJ224:AY224))</f>
        <v>0.71685061696322594</v>
      </c>
      <c r="AF226">
        <f>AVERAGE('Gal4 ctrl'!BQ224:CF224)</f>
        <v>5.3985252212876089</v>
      </c>
      <c r="AG226">
        <f>AVERAGE('UAS ctrl'!BQ224:CF224)</f>
        <v>2.6036575391159809</v>
      </c>
      <c r="AH226">
        <f>AVERAGE(expt!BQ224:CF224)</f>
        <v>1.9575026629674002</v>
      </c>
      <c r="AJ226">
        <f>STDEV('Gal4 ctrl'!BQ224:CF224)/SQRT(COUNT('Gal4 ctrl'!BQ224:CF224))</f>
        <v>0.76647400293578039</v>
      </c>
      <c r="AK226">
        <f>STDEV('UAS ctrl'!BQ224:CF224)/SQRT(COUNT('UAS ctrl'!BQ224:CF224))</f>
        <v>1.1136065307306193</v>
      </c>
      <c r="AL226">
        <f>STDEV(expt!BQ224:CF224)/SQRT(COUNT(expt!BQ224:CF224))</f>
        <v>0.81489247815585342</v>
      </c>
      <c r="AP226">
        <f>AVERAGE('Gal4 ctrl'!S224:AI224)</f>
        <v>1.1405466807898139</v>
      </c>
      <c r="AQ226">
        <f>AVERAGE('UAS ctrl'!S224:AI224)</f>
        <v>1.0317144745064257</v>
      </c>
      <c r="AR226">
        <f>AVERAGE(expt!S224:AI224)</f>
        <v>0.91558563863316766</v>
      </c>
      <c r="AT226">
        <f>STDEV('Gal4 ctrl'!S224:AI224)/SQRT(COUNT('Gal4 ctrl'!S224:AI224))</f>
        <v>0.11030671529245384</v>
      </c>
      <c r="AU226">
        <f>STDEV('UAS ctrl'!S224:AI224)/SQRT(COUNT('UAS ctrl'!S224:AI224))</f>
        <v>2.52876068969187E-2</v>
      </c>
      <c r="AV226">
        <f>STDEV(expt!S224:AI224)/SQRT(COUNT(expt!S224:AI224))</f>
        <v>0.11517218724610555</v>
      </c>
      <c r="AX226">
        <f>AVERAGE('Gal4 ctrl'!AZ224:BP224)</f>
        <v>1.1054725505555321</v>
      </c>
      <c r="AY226">
        <f>AVERAGE('UAS ctrl'!AZ224:BP224)</f>
        <v>0.73101705332886036</v>
      </c>
      <c r="AZ226">
        <f>AVERAGE(expt!AZ224:BP224)</f>
        <v>0.72496165124264034</v>
      </c>
      <c r="BB226">
        <f>STDEV('Gal4 ctrl'!AZ224:BP224)/SQRT(COUNT('Gal4 ctrl'!AZ224:BP224))</f>
        <v>0.10255413668204982</v>
      </c>
      <c r="BC226">
        <f>STDEV('UAS ctrl'!AZ224:BP224)/SQRT(COUNT('UAS ctrl'!AZ224:BP224))</f>
        <v>9.8089532265749152E-2</v>
      </c>
      <c r="BD226">
        <f>STDEV(expt!AZ224:BP224)/SQRT(COUNT(expt!AZ224:BP224))</f>
        <v>6.2074763194276725E-2</v>
      </c>
      <c r="BF226">
        <f>AVERAGE('Gal4 ctrl'!CG224:CW224)</f>
        <v>0.92073687149393524</v>
      </c>
      <c r="BG226">
        <f>AVERAGE('UAS ctrl'!CG224:CW224)</f>
        <v>0.64733922153954682</v>
      </c>
      <c r="BH226">
        <f>AVERAGE(expt!CG224:CW224)</f>
        <v>0.5652495719210292</v>
      </c>
      <c r="BJ226">
        <f>STDEV('Gal4 ctrl'!CG224:CW224)/SQRT(COUNT('Gal4 ctrl'!CG224:CW224))</f>
        <v>9.0463731407146739E-2</v>
      </c>
      <c r="BK226">
        <f>STDEV('UAS ctrl'!CG224:CW224)/SQRT(COUNT('UAS ctrl'!CG224:CW224))</f>
        <v>0.10554865770350913</v>
      </c>
      <c r="BL226">
        <f>STDEV(expt!CG224:CW224)/SQRT(COUNT(expt!CG224:CW224))</f>
        <v>8.7135317514681107E-2</v>
      </c>
    </row>
    <row r="227" spans="15:64" x14ac:dyDescent="0.2">
      <c r="O227">
        <v>224</v>
      </c>
      <c r="P227">
        <f>AVERAGE('Gal4 ctrl'!C225:R225)</f>
        <v>4.8587286295320284</v>
      </c>
      <c r="Q227">
        <f>AVERAGE('UAS ctrl'!C225:R225)</f>
        <v>5.2598553212774668</v>
      </c>
      <c r="R227">
        <f>AVERAGE(expt!C225:R225)</f>
        <v>4.6009752301488236</v>
      </c>
      <c r="T227">
        <f>STDEV('Gal4 ctrl'!C225:R225)/SQRT(COUNT('Gal4 ctrl'!C225:R225))</f>
        <v>0.63390692697203843</v>
      </c>
      <c r="U227">
        <f>STDEV('UAS ctrl'!C225:R225)/SQRT(COUNT('UAS ctrl'!C225:R225))</f>
        <v>1.0022488432853798</v>
      </c>
      <c r="V227">
        <f>STDEV(expt!C225:R225)/SQRT(COUNT(expt!C225:R225))</f>
        <v>0.9903434905430063</v>
      </c>
      <c r="X227">
        <f>AVERAGE('Gal4 ctrl'!AJ225:AY225)</f>
        <v>4.6884180591253264</v>
      </c>
      <c r="Y227">
        <f>AVERAGE('UAS ctrl'!AJ225:AY225)</f>
        <v>3.1048967587244012</v>
      </c>
      <c r="Z227">
        <f>AVERAGE(expt!AJ225:AY225)</f>
        <v>2.3062540259969615</v>
      </c>
      <c r="AB227">
        <f>STDEV('Gal4 ctrl'!AJ225:AY225)/SQRT(COUNT('Gal4 ctrl'!AJ225:AY225))</f>
        <v>0.83852097719619212</v>
      </c>
      <c r="AC227">
        <f>STDEV('UAS ctrl'!AJ225:AY225)/SQRT(COUNT('UAS ctrl'!AJ225:AY225))</f>
        <v>1.0958544170073454</v>
      </c>
      <c r="AD227">
        <f>STDEV(expt!AJ225:AY225)/SQRT(COUNT(expt!AJ225:AY225))</f>
        <v>0.76356527990225742</v>
      </c>
      <c r="AF227">
        <f>AVERAGE('Gal4 ctrl'!BQ225:CF225)</f>
        <v>5.3785906361864306</v>
      </c>
      <c r="AG227">
        <f>AVERAGE('UAS ctrl'!BQ225:CF225)</f>
        <v>2.6162810520469586</v>
      </c>
      <c r="AH227">
        <f>AVERAGE(expt!BQ225:CF225)</f>
        <v>1.7953925844305945</v>
      </c>
      <c r="AJ227">
        <f>STDEV('Gal4 ctrl'!BQ225:CF225)/SQRT(COUNT('Gal4 ctrl'!BQ225:CF225))</f>
        <v>0.66594944054736083</v>
      </c>
      <c r="AK227">
        <f>STDEV('UAS ctrl'!BQ225:CF225)/SQRT(COUNT('UAS ctrl'!BQ225:CF225))</f>
        <v>1.1849679856406121</v>
      </c>
      <c r="AL227">
        <f>STDEV(expt!BQ225:CF225)/SQRT(COUNT(expt!BQ225:CF225))</f>
        <v>0.60706538883162819</v>
      </c>
      <c r="AP227">
        <f>AVERAGE('Gal4 ctrl'!S225:AI225)</f>
        <v>1.0672483721576804</v>
      </c>
      <c r="AQ227">
        <f>AVERAGE('UAS ctrl'!S225:AI225)</f>
        <v>1.0931720260308753</v>
      </c>
      <c r="AR227">
        <f>AVERAGE(expt!S225:AI225)</f>
        <v>0.93469791801906388</v>
      </c>
      <c r="AT227">
        <f>STDEV('Gal4 ctrl'!S225:AI225)/SQRT(COUNT('Gal4 ctrl'!S225:AI225))</f>
        <v>0.1351779014368473</v>
      </c>
      <c r="AU227">
        <f>STDEV('UAS ctrl'!S225:AI225)/SQRT(COUNT('UAS ctrl'!S225:AI225))</f>
        <v>7.126140632922115E-2</v>
      </c>
      <c r="AV227">
        <f>STDEV(expt!S225:AI225)/SQRT(COUNT(expt!S225:AI225))</f>
        <v>7.2195389204208857E-2</v>
      </c>
      <c r="AX227">
        <f>AVERAGE('Gal4 ctrl'!AZ225:BP225)</f>
        <v>1.0860837770077776</v>
      </c>
      <c r="AY227">
        <f>AVERAGE('UAS ctrl'!AZ225:BP225)</f>
        <v>0.81195296353300817</v>
      </c>
      <c r="AZ227">
        <f>AVERAGE(expt!AZ225:BP225)</f>
        <v>0.71809510816823063</v>
      </c>
      <c r="BB227">
        <f>STDEV('Gal4 ctrl'!AZ225:BP225)/SQRT(COUNT('Gal4 ctrl'!AZ225:BP225))</f>
        <v>9.1127635702717175E-2</v>
      </c>
      <c r="BC227">
        <f>STDEV('UAS ctrl'!AZ225:BP225)/SQRT(COUNT('UAS ctrl'!AZ225:BP225))</f>
        <v>0.12302261000840162</v>
      </c>
      <c r="BD227">
        <f>STDEV(expt!AZ225:BP225)/SQRT(COUNT(expt!AZ225:BP225))</f>
        <v>8.5852541275263677E-2</v>
      </c>
      <c r="BF227">
        <f>AVERAGE('Gal4 ctrl'!CG225:CW225)</f>
        <v>0.97146056765381328</v>
      </c>
      <c r="BG227">
        <f>AVERAGE('UAS ctrl'!CG225:CW225)</f>
        <v>0.64572016821620715</v>
      </c>
      <c r="BH227">
        <f>AVERAGE(expt!CG225:CW225)</f>
        <v>0.58736005864845209</v>
      </c>
      <c r="BJ227">
        <f>STDEV('Gal4 ctrl'!CG225:CW225)/SQRT(COUNT('Gal4 ctrl'!CG225:CW225))</f>
        <v>6.2671653306696204E-2</v>
      </c>
      <c r="BK227">
        <f>STDEV('UAS ctrl'!CG225:CW225)/SQRT(COUNT('UAS ctrl'!CG225:CW225))</f>
        <v>0.10880046734450177</v>
      </c>
      <c r="BL227">
        <f>STDEV(expt!CG225:CW225)/SQRT(COUNT(expt!CG225:CW225))</f>
        <v>7.9615768181785729E-2</v>
      </c>
    </row>
    <row r="228" spans="15:64" x14ac:dyDescent="0.2">
      <c r="O228">
        <v>225</v>
      </c>
      <c r="P228">
        <f>AVERAGE('Gal4 ctrl'!C226:R226)</f>
        <v>6.0711007751115913</v>
      </c>
      <c r="Q228">
        <f>AVERAGE('UAS ctrl'!C226:R226)</f>
        <v>5.2530662096375043</v>
      </c>
      <c r="R228">
        <f>AVERAGE(expt!C226:R226)</f>
        <v>3.6099439699698976</v>
      </c>
      <c r="T228">
        <f>STDEV('Gal4 ctrl'!C226:R226)/SQRT(COUNT('Gal4 ctrl'!C226:R226))</f>
        <v>0.9575521709884155</v>
      </c>
      <c r="U228">
        <f>STDEV('UAS ctrl'!C226:R226)/SQRT(COUNT('UAS ctrl'!C226:R226))</f>
        <v>1.0916446973850316</v>
      </c>
      <c r="V228">
        <f>STDEV(expt!C226:R226)/SQRT(COUNT(expt!C226:R226))</f>
        <v>1.0890924340703581</v>
      </c>
      <c r="X228">
        <f>AVERAGE('Gal4 ctrl'!AJ226:AY226)</f>
        <v>4.8319229562361334</v>
      </c>
      <c r="Y228">
        <f>AVERAGE('UAS ctrl'!AJ226:AY226)</f>
        <v>2.9882263989996374</v>
      </c>
      <c r="Z228">
        <f>AVERAGE(expt!AJ226:AY226)</f>
        <v>2.2696493340350599</v>
      </c>
      <c r="AB228">
        <f>STDEV('Gal4 ctrl'!AJ226:AY226)/SQRT(COUNT('Gal4 ctrl'!AJ226:AY226))</f>
        <v>0.99060853219585565</v>
      </c>
      <c r="AC228">
        <f>STDEV('UAS ctrl'!AJ226:AY226)/SQRT(COUNT('UAS ctrl'!AJ226:AY226))</f>
        <v>0.88047216300678433</v>
      </c>
      <c r="AD228">
        <f>STDEV(expt!AJ226:AY226)/SQRT(COUNT(expt!AJ226:AY226))</f>
        <v>0.78900161233691124</v>
      </c>
      <c r="AF228">
        <f>AVERAGE('Gal4 ctrl'!BQ226:CF226)</f>
        <v>4.8813673487859406</v>
      </c>
      <c r="AG228">
        <f>AVERAGE('UAS ctrl'!BQ226:CF226)</f>
        <v>2.0770842193496888</v>
      </c>
      <c r="AH228">
        <f>AVERAGE(expt!BQ226:CF226)</f>
        <v>1.9703566333142686</v>
      </c>
      <c r="AJ228">
        <f>STDEV('Gal4 ctrl'!BQ226:CF226)/SQRT(COUNT('Gal4 ctrl'!BQ226:CF226))</f>
        <v>0.74804454391119035</v>
      </c>
      <c r="AK228">
        <f>STDEV('UAS ctrl'!BQ226:CF226)/SQRT(COUNT('UAS ctrl'!BQ226:CF226))</f>
        <v>0.72689746658451937</v>
      </c>
      <c r="AL228">
        <f>STDEV(expt!BQ226:CF226)/SQRT(COUNT(expt!BQ226:CF226))</f>
        <v>0.8313190602459648</v>
      </c>
      <c r="AP228">
        <f>AVERAGE('Gal4 ctrl'!S226:AI226)</f>
        <v>1.1950855079716558</v>
      </c>
      <c r="AQ228">
        <f>AVERAGE('UAS ctrl'!S226:AI226)</f>
        <v>1.1703822097609053</v>
      </c>
      <c r="AR228">
        <f>AVERAGE(expt!S226:AI226)</f>
        <v>0.79975170826661179</v>
      </c>
      <c r="AT228">
        <f>STDEV('Gal4 ctrl'!S226:AI226)/SQRT(COUNT('Gal4 ctrl'!S226:AI226))</f>
        <v>0.10100729384549595</v>
      </c>
      <c r="AU228">
        <f>STDEV('UAS ctrl'!S226:AI226)/SQRT(COUNT('UAS ctrl'!S226:AI226))</f>
        <v>0.20094170079794055</v>
      </c>
      <c r="AV228">
        <f>STDEV(expt!S226:AI226)/SQRT(COUNT(expt!S226:AI226))</f>
        <v>9.0129138554519525E-2</v>
      </c>
      <c r="AX228">
        <f>AVERAGE('Gal4 ctrl'!AZ226:BP226)</f>
        <v>1.1675651581516018</v>
      </c>
      <c r="AY228">
        <f>AVERAGE('UAS ctrl'!AZ226:BP226)</f>
        <v>0.79662050226473713</v>
      </c>
      <c r="AZ228">
        <f>AVERAGE(expt!AZ226:BP226)</f>
        <v>0.68561977163515431</v>
      </c>
      <c r="BB228">
        <f>STDEV('Gal4 ctrl'!AZ226:BP226)/SQRT(COUNT('Gal4 ctrl'!AZ226:BP226))</f>
        <v>8.2664225115264597E-2</v>
      </c>
      <c r="BC228">
        <f>STDEV('UAS ctrl'!AZ226:BP226)/SQRT(COUNT('UAS ctrl'!AZ226:BP226))</f>
        <v>0.10972680842288453</v>
      </c>
      <c r="BD228">
        <f>STDEV(expt!AZ226:BP226)/SQRT(COUNT(expt!AZ226:BP226))</f>
        <v>7.7227193091601157E-2</v>
      </c>
      <c r="BF228">
        <f>AVERAGE('Gal4 ctrl'!CG226:CW226)</f>
        <v>0.96673249675096007</v>
      </c>
      <c r="BG228">
        <f>AVERAGE('UAS ctrl'!CG226:CW226)</f>
        <v>0.7218821357393117</v>
      </c>
      <c r="BH228">
        <f>AVERAGE(expt!CG226:CW226)</f>
        <v>0.54991155759284716</v>
      </c>
      <c r="BJ228">
        <f>STDEV('Gal4 ctrl'!CG226:CW226)/SQRT(COUNT('Gal4 ctrl'!CG226:CW226))</f>
        <v>0.10607560068528653</v>
      </c>
      <c r="BK228">
        <f>STDEV('UAS ctrl'!CG226:CW226)/SQRT(COUNT('UAS ctrl'!CG226:CW226))</f>
        <v>0.12802302101366056</v>
      </c>
      <c r="BL228">
        <f>STDEV(expt!CG226:CW226)/SQRT(COUNT(expt!CG226:CW226))</f>
        <v>6.1156756813672324E-2</v>
      </c>
    </row>
    <row r="229" spans="15:64" x14ac:dyDescent="0.2">
      <c r="O229">
        <v>226</v>
      </c>
      <c r="P229">
        <f>AVERAGE('Gal4 ctrl'!C227:R227)</f>
        <v>6.0878229298436386</v>
      </c>
      <c r="Q229">
        <f>AVERAGE('UAS ctrl'!C227:R227)</f>
        <v>5.2931883630131544</v>
      </c>
      <c r="R229">
        <f>AVERAGE(expt!C227:R227)</f>
        <v>4.7078505754022331</v>
      </c>
      <c r="T229">
        <f>STDEV('Gal4 ctrl'!C227:R227)/SQRT(COUNT('Gal4 ctrl'!C227:R227))</f>
        <v>0.98577989095766627</v>
      </c>
      <c r="U229">
        <f>STDEV('UAS ctrl'!C227:R227)/SQRT(COUNT('UAS ctrl'!C227:R227))</f>
        <v>1.1136653219852961</v>
      </c>
      <c r="V229">
        <f>STDEV(expt!C227:R227)/SQRT(COUNT(expt!C227:R227))</f>
        <v>1.2154456642830833</v>
      </c>
      <c r="X229">
        <f>AVERAGE('Gal4 ctrl'!AJ227:AY227)</f>
        <v>4.2166064218299031</v>
      </c>
      <c r="Y229">
        <f>AVERAGE('UAS ctrl'!AJ227:AY227)</f>
        <v>3.2914530360537739</v>
      </c>
      <c r="Z229">
        <f>AVERAGE(expt!AJ227:AY227)</f>
        <v>2.3012780143660696</v>
      </c>
      <c r="AB229">
        <f>STDEV('Gal4 ctrl'!AJ227:AY227)/SQRT(COUNT('Gal4 ctrl'!AJ227:AY227))</f>
        <v>1.0363594837017625</v>
      </c>
      <c r="AC229">
        <f>STDEV('UAS ctrl'!AJ227:AY227)/SQRT(COUNT('UAS ctrl'!AJ227:AY227))</f>
        <v>1.1257552349368067</v>
      </c>
      <c r="AD229">
        <f>STDEV(expt!AJ227:AY227)/SQRT(COUNT(expt!AJ227:AY227))</f>
        <v>0.88788319454420073</v>
      </c>
      <c r="AF229">
        <f>AVERAGE('Gal4 ctrl'!BQ227:CF227)</f>
        <v>4.8472201037613498</v>
      </c>
      <c r="AG229">
        <f>AVERAGE('UAS ctrl'!BQ227:CF227)</f>
        <v>2.5139402713871166</v>
      </c>
      <c r="AH229">
        <f>AVERAGE(expt!BQ227:CF227)</f>
        <v>1.9795063127868995</v>
      </c>
      <c r="AJ229">
        <f>STDEV('Gal4 ctrl'!BQ227:CF227)/SQRT(COUNT('Gal4 ctrl'!BQ227:CF227))</f>
        <v>0.84051922551045899</v>
      </c>
      <c r="AK229">
        <f>STDEV('UAS ctrl'!BQ227:CF227)/SQRT(COUNT('UAS ctrl'!BQ227:CF227))</f>
        <v>0.97958017739420233</v>
      </c>
      <c r="AL229">
        <f>STDEV(expt!BQ227:CF227)/SQRT(COUNT(expt!BQ227:CF227))</f>
        <v>0.78163589612886553</v>
      </c>
      <c r="AP229">
        <f>AVERAGE('Gal4 ctrl'!S227:AI227)</f>
        <v>1.0941287387275114</v>
      </c>
      <c r="AQ229">
        <f>AVERAGE('UAS ctrl'!S227:AI227)</f>
        <v>1.2108196083016691</v>
      </c>
      <c r="AR229">
        <f>AVERAGE(expt!S227:AI227)</f>
        <v>0.85472448960836578</v>
      </c>
      <c r="AT229">
        <f>STDEV('Gal4 ctrl'!S227:AI227)/SQRT(COUNT('Gal4 ctrl'!S227:AI227))</f>
        <v>8.7942290039683804E-2</v>
      </c>
      <c r="AU229">
        <f>STDEV('UAS ctrl'!S227:AI227)/SQRT(COUNT('UAS ctrl'!S227:AI227))</f>
        <v>0.1186682375234891</v>
      </c>
      <c r="AV229">
        <f>STDEV(expt!S227:AI227)/SQRT(COUNT(expt!S227:AI227))</f>
        <v>7.9264137556937841E-2</v>
      </c>
      <c r="AX229">
        <f>AVERAGE('Gal4 ctrl'!AZ227:BP227)</f>
        <v>0.9648766812411399</v>
      </c>
      <c r="AY229">
        <f>AVERAGE('UAS ctrl'!AZ227:BP227)</f>
        <v>0.82730645388797852</v>
      </c>
      <c r="AZ229">
        <f>AVERAGE(expt!AZ227:BP227)</f>
        <v>0.64801562232343612</v>
      </c>
      <c r="BB229">
        <f>STDEV('Gal4 ctrl'!AZ227:BP227)/SQRT(COUNT('Gal4 ctrl'!AZ227:BP227))</f>
        <v>0.11025741468940681</v>
      </c>
      <c r="BC229">
        <f>STDEV('UAS ctrl'!AZ227:BP227)/SQRT(COUNT('UAS ctrl'!AZ227:BP227))</f>
        <v>0.11652597946814545</v>
      </c>
      <c r="BD229">
        <f>STDEV(expt!AZ227:BP227)/SQRT(COUNT(expt!AZ227:BP227))</f>
        <v>5.2251711353149592E-2</v>
      </c>
      <c r="BF229">
        <f>AVERAGE('Gal4 ctrl'!CG227:CW227)</f>
        <v>0.86113901266021864</v>
      </c>
      <c r="BG229">
        <f>AVERAGE('UAS ctrl'!CG227:CW227)</f>
        <v>0.71170514420746145</v>
      </c>
      <c r="BH229">
        <f>AVERAGE(expt!CG227:CW227)</f>
        <v>0.69201744308487012</v>
      </c>
      <c r="BJ229">
        <f>STDEV('Gal4 ctrl'!CG227:CW227)/SQRT(COUNT('Gal4 ctrl'!CG227:CW227))</f>
        <v>5.5926584185251267E-2</v>
      </c>
      <c r="BK229">
        <f>STDEV('UAS ctrl'!CG227:CW227)/SQRT(COUNT('UAS ctrl'!CG227:CW227))</f>
        <v>0.12675111569491321</v>
      </c>
      <c r="BL229">
        <f>STDEV(expt!CG227:CW227)/SQRT(COUNT(expt!CG227:CW227))</f>
        <v>0.1145163735154717</v>
      </c>
    </row>
    <row r="230" spans="15:64" x14ac:dyDescent="0.2">
      <c r="O230">
        <v>227</v>
      </c>
      <c r="P230">
        <f>AVERAGE('Gal4 ctrl'!C228:R228)</f>
        <v>5.9688210388550393</v>
      </c>
      <c r="Q230">
        <f>AVERAGE('UAS ctrl'!C228:R228)</f>
        <v>5.1766368160981902</v>
      </c>
      <c r="R230">
        <f>AVERAGE(expt!C228:R228)</f>
        <v>4.3800166136553562</v>
      </c>
      <c r="T230">
        <f>STDEV('Gal4 ctrl'!C228:R228)/SQRT(COUNT('Gal4 ctrl'!C228:R228))</f>
        <v>1.0710629397736433</v>
      </c>
      <c r="U230">
        <f>STDEV('UAS ctrl'!C228:R228)/SQRT(COUNT('UAS ctrl'!C228:R228))</f>
        <v>0.9301348149925347</v>
      </c>
      <c r="V230">
        <f>STDEV(expt!C228:R228)/SQRT(COUNT(expt!C228:R228))</f>
        <v>0.99494465107087515</v>
      </c>
      <c r="X230">
        <f>AVERAGE('Gal4 ctrl'!AJ228:AY228)</f>
        <v>4.3381098426451548</v>
      </c>
      <c r="Y230">
        <f>AVERAGE('UAS ctrl'!AJ228:AY228)</f>
        <v>3.4624498518323628</v>
      </c>
      <c r="Z230">
        <f>AVERAGE(expt!AJ228:AY228)</f>
        <v>2.152309129954205</v>
      </c>
      <c r="AB230">
        <f>STDEV('Gal4 ctrl'!AJ228:AY228)/SQRT(COUNT('Gal4 ctrl'!AJ228:AY228))</f>
        <v>1.1400288770805731</v>
      </c>
      <c r="AC230">
        <f>STDEV('UAS ctrl'!AJ228:AY228)/SQRT(COUNT('UAS ctrl'!AJ228:AY228))</f>
        <v>0.91528067427770832</v>
      </c>
      <c r="AD230">
        <f>STDEV(expt!AJ228:AY228)/SQRT(COUNT(expt!AJ228:AY228))</f>
        <v>0.86791326906932975</v>
      </c>
      <c r="AF230">
        <f>AVERAGE('Gal4 ctrl'!BQ228:CF228)</f>
        <v>4.9022910051567603</v>
      </c>
      <c r="AG230">
        <f>AVERAGE('UAS ctrl'!BQ228:CF228)</f>
        <v>2.8606115100501412</v>
      </c>
      <c r="AH230">
        <f>AVERAGE(expt!BQ228:CF228)</f>
        <v>2.3282376664725022</v>
      </c>
      <c r="AJ230">
        <f>STDEV('Gal4 ctrl'!BQ228:CF228)/SQRT(COUNT('Gal4 ctrl'!BQ228:CF228))</f>
        <v>0.3500611284523249</v>
      </c>
      <c r="AK230">
        <f>STDEV('UAS ctrl'!BQ228:CF228)/SQRT(COUNT('UAS ctrl'!BQ228:CF228))</f>
        <v>0.78672211377432644</v>
      </c>
      <c r="AL230">
        <f>STDEV(expt!BQ228:CF228)/SQRT(COUNT(expt!BQ228:CF228))</f>
        <v>1.0174903761884841</v>
      </c>
      <c r="AP230">
        <f>AVERAGE('Gal4 ctrl'!S228:AI228)</f>
        <v>1.1516505919700522</v>
      </c>
      <c r="AQ230">
        <f>AVERAGE('UAS ctrl'!S228:AI228)</f>
        <v>1.1559261952721465</v>
      </c>
      <c r="AR230">
        <f>AVERAGE(expt!S228:AI228)</f>
        <v>0.80402813867935474</v>
      </c>
      <c r="AT230">
        <f>STDEV('Gal4 ctrl'!S228:AI228)/SQRT(COUNT('Gal4 ctrl'!S228:AI228))</f>
        <v>9.7100173749562368E-2</v>
      </c>
      <c r="AU230">
        <f>STDEV('UAS ctrl'!S228:AI228)/SQRT(COUNT('UAS ctrl'!S228:AI228))</f>
        <v>8.4049940145751581E-2</v>
      </c>
      <c r="AV230">
        <f>STDEV(expt!S228:AI228)/SQRT(COUNT(expt!S228:AI228))</f>
        <v>8.6918607701444536E-2</v>
      </c>
      <c r="AX230">
        <f>AVERAGE('Gal4 ctrl'!AZ228:BP228)</f>
        <v>1.0521856049284775</v>
      </c>
      <c r="AY230">
        <f>AVERAGE('UAS ctrl'!AZ228:BP228)</f>
        <v>0.91161626680814223</v>
      </c>
      <c r="AZ230">
        <f>AVERAGE(expt!AZ228:BP228)</f>
        <v>0.63651648622835799</v>
      </c>
      <c r="BB230">
        <f>STDEV('Gal4 ctrl'!AZ228:BP228)/SQRT(COUNT('Gal4 ctrl'!AZ228:BP228))</f>
        <v>0.1181699614447774</v>
      </c>
      <c r="BC230">
        <f>STDEV('UAS ctrl'!AZ228:BP228)/SQRT(COUNT('UAS ctrl'!AZ228:BP228))</f>
        <v>0.10062373267383722</v>
      </c>
      <c r="BD230">
        <f>STDEV(expt!AZ228:BP228)/SQRT(COUNT(expt!AZ228:BP228))</f>
        <v>3.1562658112034438E-2</v>
      </c>
      <c r="BF230">
        <f>AVERAGE('Gal4 ctrl'!CG228:CW228)</f>
        <v>0.94780255552896886</v>
      </c>
      <c r="BG230">
        <f>AVERAGE('UAS ctrl'!CG228:CW228)</f>
        <v>0.75126141800794854</v>
      </c>
      <c r="BH230">
        <f>AVERAGE(expt!CG228:CW228)</f>
        <v>0.57084915588659924</v>
      </c>
      <c r="BJ230">
        <f>STDEV('Gal4 ctrl'!CG228:CW228)/SQRT(COUNT('Gal4 ctrl'!CG228:CW228))</f>
        <v>5.8767730345296108E-2</v>
      </c>
      <c r="BK230">
        <f>STDEV('UAS ctrl'!CG228:CW228)/SQRT(COUNT('UAS ctrl'!CG228:CW228))</f>
        <v>0.10792751678595823</v>
      </c>
      <c r="BL230">
        <f>STDEV(expt!CG228:CW228)/SQRT(COUNT(expt!CG228:CW228))</f>
        <v>5.8108748514601016E-2</v>
      </c>
    </row>
    <row r="231" spans="15:64" x14ac:dyDescent="0.2">
      <c r="O231">
        <v>228</v>
      </c>
      <c r="P231">
        <f>AVERAGE('Gal4 ctrl'!C229:R229)</f>
        <v>4.9281600467198281</v>
      </c>
      <c r="Q231">
        <f>AVERAGE('UAS ctrl'!C229:R229)</f>
        <v>5.9713580159290105</v>
      </c>
      <c r="R231">
        <f>AVERAGE(expt!C229:R229)</f>
        <v>4.2711312017884451</v>
      </c>
      <c r="T231">
        <f>STDEV('Gal4 ctrl'!C229:R229)/SQRT(COUNT('Gal4 ctrl'!C229:R229))</f>
        <v>0.82266960169819481</v>
      </c>
      <c r="U231">
        <f>STDEV('UAS ctrl'!C229:R229)/SQRT(COUNT('UAS ctrl'!C229:R229))</f>
        <v>0.92777150581450107</v>
      </c>
      <c r="V231">
        <f>STDEV(expt!C229:R229)/SQRT(COUNT(expt!C229:R229))</f>
        <v>0.94230621781063328</v>
      </c>
      <c r="X231">
        <f>AVERAGE('Gal4 ctrl'!AJ229:AY229)</f>
        <v>5.1508012059021722</v>
      </c>
      <c r="Y231">
        <f>AVERAGE('UAS ctrl'!AJ229:AY229)</f>
        <v>3.2802620394238375</v>
      </c>
      <c r="Z231">
        <f>AVERAGE(expt!AJ229:AY229)</f>
        <v>1.8561747166108873</v>
      </c>
      <c r="AB231">
        <f>STDEV('Gal4 ctrl'!AJ229:AY229)/SQRT(COUNT('Gal4 ctrl'!AJ229:AY229))</f>
        <v>1.0864102780551068</v>
      </c>
      <c r="AC231">
        <f>STDEV('UAS ctrl'!AJ229:AY229)/SQRT(COUNT('UAS ctrl'!AJ229:AY229))</f>
        <v>1.1528943021892548</v>
      </c>
      <c r="AD231">
        <f>STDEV(expt!AJ229:AY229)/SQRT(COUNT(expt!AJ229:AY229))</f>
        <v>0.70688550295908692</v>
      </c>
      <c r="AF231">
        <f>AVERAGE('Gal4 ctrl'!BQ229:CF229)</f>
        <v>5.4093807461581402</v>
      </c>
      <c r="AG231">
        <f>AVERAGE('UAS ctrl'!BQ229:CF229)</f>
        <v>3.3436896768713158</v>
      </c>
      <c r="AH231">
        <f>AVERAGE(expt!BQ229:CF229)</f>
        <v>2.1527563460248897</v>
      </c>
      <c r="AJ231">
        <f>STDEV('Gal4 ctrl'!BQ229:CF229)/SQRT(COUNT('Gal4 ctrl'!BQ229:CF229))</f>
        <v>0.5901050988655675</v>
      </c>
      <c r="AK231">
        <f>STDEV('UAS ctrl'!BQ229:CF229)/SQRT(COUNT('UAS ctrl'!BQ229:CF229))</f>
        <v>1.1035961796610114</v>
      </c>
      <c r="AL231">
        <f>STDEV(expt!BQ229:CF229)/SQRT(COUNT(expt!BQ229:CF229))</f>
        <v>0.72929233046761777</v>
      </c>
      <c r="AP231">
        <f>AVERAGE('Gal4 ctrl'!S229:AI229)</f>
        <v>1.3367153018035176</v>
      </c>
      <c r="AQ231">
        <f>AVERAGE('UAS ctrl'!S229:AI229)</f>
        <v>1.0319005087553847</v>
      </c>
      <c r="AR231">
        <f>AVERAGE(expt!S229:AI229)</f>
        <v>0.84936438683281423</v>
      </c>
      <c r="AT231">
        <f>STDEV('Gal4 ctrl'!S229:AI229)/SQRT(COUNT('Gal4 ctrl'!S229:AI229))</f>
        <v>0.25193977364377773</v>
      </c>
      <c r="AU231">
        <f>STDEV('UAS ctrl'!S229:AI229)/SQRT(COUNT('UAS ctrl'!S229:AI229))</f>
        <v>8.4489356314133346E-2</v>
      </c>
      <c r="AV231">
        <f>STDEV(expt!S229:AI229)/SQRT(COUNT(expt!S229:AI229))</f>
        <v>0.11487349616599632</v>
      </c>
      <c r="AX231">
        <f>AVERAGE('Gal4 ctrl'!AZ229:BP229)</f>
        <v>1.1444291428304569</v>
      </c>
      <c r="AY231">
        <f>AVERAGE('UAS ctrl'!AZ229:BP229)</f>
        <v>0.83009429662645939</v>
      </c>
      <c r="AZ231">
        <f>AVERAGE(expt!AZ229:BP229)</f>
        <v>0.58854326609408425</v>
      </c>
      <c r="BB231">
        <f>STDEV('Gal4 ctrl'!AZ229:BP229)/SQRT(COUNT('Gal4 ctrl'!AZ229:BP229))</f>
        <v>0.12661170142065289</v>
      </c>
      <c r="BC231">
        <f>STDEV('UAS ctrl'!AZ229:BP229)/SQRT(COUNT('UAS ctrl'!AZ229:BP229))</f>
        <v>9.6780801241884207E-2</v>
      </c>
      <c r="BD231">
        <f>STDEV(expt!AZ229:BP229)/SQRT(COUNT(expt!AZ229:BP229))</f>
        <v>7.5774913340318772E-2</v>
      </c>
      <c r="BF231">
        <f>AVERAGE('Gal4 ctrl'!CG229:CW229)</f>
        <v>1.0655818234032717</v>
      </c>
      <c r="BG231">
        <f>AVERAGE('UAS ctrl'!CG229:CW229)</f>
        <v>0.73770516301914801</v>
      </c>
      <c r="BH231">
        <f>AVERAGE(expt!CG229:CW229)</f>
        <v>0.56364675688874943</v>
      </c>
      <c r="BJ231">
        <f>STDEV('Gal4 ctrl'!CG229:CW229)/SQRT(COUNT('Gal4 ctrl'!CG229:CW229))</f>
        <v>7.3816985390678408E-2</v>
      </c>
      <c r="BK231">
        <f>STDEV('UAS ctrl'!CG229:CW229)/SQRT(COUNT('UAS ctrl'!CG229:CW229))</f>
        <v>0.10294684907962562</v>
      </c>
      <c r="BL231">
        <f>STDEV(expt!CG229:CW229)/SQRT(COUNT(expt!CG229:CW229))</f>
        <v>5.8391986675093495E-2</v>
      </c>
    </row>
    <row r="232" spans="15:64" x14ac:dyDescent="0.2">
      <c r="O232">
        <v>229</v>
      </c>
      <c r="P232">
        <f>AVERAGE('Gal4 ctrl'!C230:R230)</f>
        <v>6.2616025698213305</v>
      </c>
      <c r="Q232">
        <f>AVERAGE('UAS ctrl'!C230:R230)</f>
        <v>4.6666733397277786</v>
      </c>
      <c r="R232">
        <f>AVERAGE(expt!C230:R230)</f>
        <v>4.6308760944019012</v>
      </c>
      <c r="T232">
        <f>STDEV('Gal4 ctrl'!C230:R230)/SQRT(COUNT('Gal4 ctrl'!C230:R230))</f>
        <v>1.0189930148283413</v>
      </c>
      <c r="U232">
        <f>STDEV('UAS ctrl'!C230:R230)/SQRT(COUNT('UAS ctrl'!C230:R230))</f>
        <v>0.81337838278963248</v>
      </c>
      <c r="V232">
        <f>STDEV(expt!C230:R230)/SQRT(COUNT(expt!C230:R230))</f>
        <v>1.0034957810962415</v>
      </c>
      <c r="X232">
        <f>AVERAGE('Gal4 ctrl'!AJ230:AY230)</f>
        <v>5.4821312456684712</v>
      </c>
      <c r="Y232">
        <f>AVERAGE('UAS ctrl'!AJ230:AY230)</f>
        <v>3.1888580693926851</v>
      </c>
      <c r="Z232">
        <f>AVERAGE(expt!AJ230:AY230)</f>
        <v>1.9661032266101683</v>
      </c>
      <c r="AB232">
        <f>STDEV('Gal4 ctrl'!AJ230:AY230)/SQRT(COUNT('Gal4 ctrl'!AJ230:AY230))</f>
        <v>0.96415926000458929</v>
      </c>
      <c r="AC232">
        <f>STDEV('UAS ctrl'!AJ230:AY230)/SQRT(COUNT('UAS ctrl'!AJ230:AY230))</f>
        <v>1.2020133560714796</v>
      </c>
      <c r="AD232">
        <f>STDEV(expt!AJ230:AY230)/SQRT(COUNT(expt!AJ230:AY230))</f>
        <v>0.72216881329768667</v>
      </c>
      <c r="AF232">
        <f>AVERAGE('Gal4 ctrl'!BQ230:CF230)</f>
        <v>5.6196154548716279</v>
      </c>
      <c r="AG232">
        <f>AVERAGE('UAS ctrl'!BQ230:CF230)</f>
        <v>3.0995869850813906</v>
      </c>
      <c r="AH232">
        <f>AVERAGE(expt!BQ230:CF230)</f>
        <v>2.0502119736598097</v>
      </c>
      <c r="AJ232">
        <f>STDEV('Gal4 ctrl'!BQ230:CF230)/SQRT(COUNT('Gal4 ctrl'!BQ230:CF230))</f>
        <v>1.0797694854764575</v>
      </c>
      <c r="AK232">
        <f>STDEV('UAS ctrl'!BQ230:CF230)/SQRT(COUNT('UAS ctrl'!BQ230:CF230))</f>
        <v>1.060002860072113</v>
      </c>
      <c r="AL232">
        <f>STDEV(expt!BQ230:CF230)/SQRT(COUNT(expt!BQ230:CF230))</f>
        <v>0.55976203992098261</v>
      </c>
      <c r="AP232">
        <f>AVERAGE('Gal4 ctrl'!S230:AI230)</f>
        <v>1.2129824248475649</v>
      </c>
      <c r="AQ232">
        <f>AVERAGE('UAS ctrl'!S230:AI230)</f>
        <v>1.0990657112549391</v>
      </c>
      <c r="AR232">
        <f>AVERAGE(expt!S230:AI230)</f>
        <v>0.87314395601353867</v>
      </c>
      <c r="AT232">
        <f>STDEV('Gal4 ctrl'!S230:AI230)/SQRT(COUNT('Gal4 ctrl'!S230:AI230))</f>
        <v>0.10922639918138298</v>
      </c>
      <c r="AU232">
        <f>STDEV('UAS ctrl'!S230:AI230)/SQRT(COUNT('UAS ctrl'!S230:AI230))</f>
        <v>7.9888683845260766E-2</v>
      </c>
      <c r="AV232">
        <f>STDEV(expt!S230:AI230)/SQRT(COUNT(expt!S230:AI230))</f>
        <v>9.9396795867809945E-2</v>
      </c>
      <c r="AX232">
        <f>AVERAGE('Gal4 ctrl'!AZ230:BP230)</f>
        <v>1.0843994943122623</v>
      </c>
      <c r="AY232">
        <f>AVERAGE('UAS ctrl'!AZ230:BP230)</f>
        <v>0.79813472875372338</v>
      </c>
      <c r="AZ232">
        <f>AVERAGE(expt!AZ230:BP230)</f>
        <v>0.55981182677784169</v>
      </c>
      <c r="BB232">
        <f>STDEV('Gal4 ctrl'!AZ230:BP230)/SQRT(COUNT('Gal4 ctrl'!AZ230:BP230))</f>
        <v>7.0502939371147322E-2</v>
      </c>
      <c r="BC232">
        <f>STDEV('UAS ctrl'!AZ230:BP230)/SQRT(COUNT('UAS ctrl'!AZ230:BP230))</f>
        <v>0.11325205984884666</v>
      </c>
      <c r="BD232">
        <f>STDEV(expt!AZ230:BP230)/SQRT(COUNT(expt!AZ230:BP230))</f>
        <v>5.3242766077216189E-2</v>
      </c>
      <c r="BF232">
        <f>AVERAGE('Gal4 ctrl'!CG230:CW230)</f>
        <v>0.92785894746767494</v>
      </c>
      <c r="BG232">
        <f>AVERAGE('UAS ctrl'!CG230:CW230)</f>
        <v>0.78048512762210132</v>
      </c>
      <c r="BH232">
        <f>AVERAGE(expt!CG230:CW230)</f>
        <v>0.5856456494132688</v>
      </c>
      <c r="BJ232">
        <f>STDEV('Gal4 ctrl'!CG230:CW230)/SQRT(COUNT('Gal4 ctrl'!CG230:CW230))</f>
        <v>5.3244983917872177E-2</v>
      </c>
      <c r="BK232">
        <f>STDEV('UAS ctrl'!CG230:CW230)/SQRT(COUNT('UAS ctrl'!CG230:CW230))</f>
        <v>0.1072554123367149</v>
      </c>
      <c r="BL232">
        <f>STDEV(expt!CG230:CW230)/SQRT(COUNT(expt!CG230:CW230))</f>
        <v>3.9775536672775801E-2</v>
      </c>
    </row>
    <row r="233" spans="15:64" x14ac:dyDescent="0.2">
      <c r="O233">
        <v>230</v>
      </c>
      <c r="P233">
        <f>AVERAGE('Gal4 ctrl'!C231:R231)</f>
        <v>6.8330776381829867</v>
      </c>
      <c r="Q233">
        <f>AVERAGE('UAS ctrl'!C231:R231)</f>
        <v>4.4341361962499191</v>
      </c>
      <c r="R233">
        <f>AVERAGE(expt!C231:R231)</f>
        <v>4.2870050330379668</v>
      </c>
      <c r="T233">
        <f>STDEV('Gal4 ctrl'!C231:R231)/SQRT(COUNT('Gal4 ctrl'!C231:R231))</f>
        <v>1.0527671026672982</v>
      </c>
      <c r="U233">
        <f>STDEV('UAS ctrl'!C231:R231)/SQRT(COUNT('UAS ctrl'!C231:R231))</f>
        <v>0.68162969537290885</v>
      </c>
      <c r="V233">
        <f>STDEV(expt!C231:R231)/SQRT(COUNT(expt!C231:R231))</f>
        <v>0.6658948691955956</v>
      </c>
      <c r="X233">
        <f>AVERAGE('Gal4 ctrl'!AJ231:AY231)</f>
        <v>4.9022431527193131</v>
      </c>
      <c r="Y233">
        <f>AVERAGE('UAS ctrl'!AJ231:AY231)</f>
        <v>3.2380007156893726</v>
      </c>
      <c r="Z233">
        <f>AVERAGE(expt!AJ231:AY231)</f>
        <v>1.6163729129748514</v>
      </c>
      <c r="AB233">
        <f>STDEV('Gal4 ctrl'!AJ231:AY231)/SQRT(COUNT('Gal4 ctrl'!AJ231:AY231))</f>
        <v>1.2627568281205976</v>
      </c>
      <c r="AC233">
        <f>STDEV('UAS ctrl'!AJ231:AY231)/SQRT(COUNT('UAS ctrl'!AJ231:AY231))</f>
        <v>1.0640666091097972</v>
      </c>
      <c r="AD233">
        <f>STDEV(expt!AJ231:AY231)/SQRT(COUNT(expt!AJ231:AY231))</f>
        <v>0.42973769005525342</v>
      </c>
      <c r="AF233">
        <f>AVERAGE('Gal4 ctrl'!BQ231:CF231)</f>
        <v>5.6127152436981635</v>
      </c>
      <c r="AG233">
        <f>AVERAGE('UAS ctrl'!BQ231:CF231)</f>
        <v>2.708711204226026</v>
      </c>
      <c r="AH233">
        <f>AVERAGE(expt!BQ231:CF231)</f>
        <v>2.3520654418595144</v>
      </c>
      <c r="AJ233">
        <f>STDEV('Gal4 ctrl'!BQ231:CF231)/SQRT(COUNT('Gal4 ctrl'!BQ231:CF231))</f>
        <v>0.87271653537794081</v>
      </c>
      <c r="AK233">
        <f>STDEV('UAS ctrl'!BQ231:CF231)/SQRT(COUNT('UAS ctrl'!BQ231:CF231))</f>
        <v>0.82620895210231005</v>
      </c>
      <c r="AL233">
        <f>STDEV(expt!BQ231:CF231)/SQRT(COUNT(expt!BQ231:CF231))</f>
        <v>0.6908292223771223</v>
      </c>
      <c r="AP233">
        <f>AVERAGE('Gal4 ctrl'!S231:AI231)</f>
        <v>1.18752672664276</v>
      </c>
      <c r="AQ233">
        <f>AVERAGE('UAS ctrl'!S231:AI231)</f>
        <v>1.1404468021045304</v>
      </c>
      <c r="AR233">
        <f>AVERAGE(expt!S231:AI231)</f>
        <v>1.0203017019449747</v>
      </c>
      <c r="AT233">
        <f>STDEV('Gal4 ctrl'!S231:AI231)/SQRT(COUNT('Gal4 ctrl'!S231:AI231))</f>
        <v>0.12838512137503461</v>
      </c>
      <c r="AU233">
        <f>STDEV('UAS ctrl'!S231:AI231)/SQRT(COUNT('UAS ctrl'!S231:AI231))</f>
        <v>8.8603561394308097E-2</v>
      </c>
      <c r="AV233">
        <f>STDEV(expt!S231:AI231)/SQRT(COUNT(expt!S231:AI231))</f>
        <v>0.11286413999862477</v>
      </c>
      <c r="AX233">
        <f>AVERAGE('Gal4 ctrl'!AZ231:BP231)</f>
        <v>0.96854073105945093</v>
      </c>
      <c r="AY233">
        <f>AVERAGE('UAS ctrl'!AZ231:BP231)</f>
        <v>0.79860361513867983</v>
      </c>
      <c r="AZ233">
        <f>AVERAGE(expt!AZ231:BP231)</f>
        <v>0.61862951077500328</v>
      </c>
      <c r="BB233">
        <f>STDEV('Gal4 ctrl'!AZ231:BP231)/SQRT(COUNT('Gal4 ctrl'!AZ231:BP231))</f>
        <v>6.7546241602663468E-2</v>
      </c>
      <c r="BC233">
        <f>STDEV('UAS ctrl'!AZ231:BP231)/SQRT(COUNT('UAS ctrl'!AZ231:BP231))</f>
        <v>0.10007224640352846</v>
      </c>
      <c r="BD233">
        <f>STDEV(expt!AZ231:BP231)/SQRT(COUNT(expt!AZ231:BP231))</f>
        <v>6.4986476662721213E-2</v>
      </c>
      <c r="BF233">
        <f>AVERAGE('Gal4 ctrl'!CG231:CW231)</f>
        <v>0.98486305940616903</v>
      </c>
      <c r="BG233">
        <f>AVERAGE('UAS ctrl'!CG231:CW231)</f>
        <v>0.77470738023228325</v>
      </c>
      <c r="BH233">
        <f>AVERAGE(expt!CG231:CW231)</f>
        <v>0.56518603540132517</v>
      </c>
      <c r="BJ233">
        <f>STDEV('Gal4 ctrl'!CG231:CW231)/SQRT(COUNT('Gal4 ctrl'!CG231:CW231))</f>
        <v>7.5206495258903328E-2</v>
      </c>
      <c r="BK233">
        <f>STDEV('UAS ctrl'!CG231:CW231)/SQRT(COUNT('UAS ctrl'!CG231:CW231))</f>
        <v>0.10944491219148561</v>
      </c>
      <c r="BL233">
        <f>STDEV(expt!CG231:CW231)/SQRT(COUNT(expt!CG231:CW231))</f>
        <v>4.9828205383185303E-2</v>
      </c>
    </row>
    <row r="234" spans="15:64" x14ac:dyDescent="0.2">
      <c r="O234">
        <v>231</v>
      </c>
      <c r="P234">
        <f>AVERAGE('Gal4 ctrl'!C232:R232)</f>
        <v>6.7253864692868266</v>
      </c>
      <c r="Q234">
        <f>AVERAGE('UAS ctrl'!C232:R232)</f>
        <v>4.6010370235521743</v>
      </c>
      <c r="R234">
        <f>AVERAGE(expt!C232:R232)</f>
        <v>4.5454718219128347</v>
      </c>
      <c r="T234">
        <f>STDEV('Gal4 ctrl'!C232:R232)/SQRT(COUNT('Gal4 ctrl'!C232:R232))</f>
        <v>1.2242199070189523</v>
      </c>
      <c r="U234">
        <f>STDEV('UAS ctrl'!C232:R232)/SQRT(COUNT('UAS ctrl'!C232:R232))</f>
        <v>0.73539946397510214</v>
      </c>
      <c r="V234">
        <f>STDEV(expt!C232:R232)/SQRT(COUNT(expt!C232:R232))</f>
        <v>0.72657784169846495</v>
      </c>
      <c r="X234">
        <f>AVERAGE('Gal4 ctrl'!AJ232:AY232)</f>
        <v>5.190720049505364</v>
      </c>
      <c r="Y234">
        <f>AVERAGE('UAS ctrl'!AJ232:AY232)</f>
        <v>3.3715165429620249</v>
      </c>
      <c r="Z234">
        <f>AVERAGE(expt!AJ232:AY232)</f>
        <v>1.8106200397266381</v>
      </c>
      <c r="AB234">
        <f>STDEV('Gal4 ctrl'!AJ232:AY232)/SQRT(COUNT('Gal4 ctrl'!AJ232:AY232))</f>
        <v>1.3632144735299703</v>
      </c>
      <c r="AC234">
        <f>STDEV('UAS ctrl'!AJ232:AY232)/SQRT(COUNT('UAS ctrl'!AJ232:AY232))</f>
        <v>1.0783851914581366</v>
      </c>
      <c r="AD234">
        <f>STDEV(expt!AJ232:AY232)/SQRT(COUNT(expt!AJ232:AY232))</f>
        <v>0.69749254458158361</v>
      </c>
      <c r="AF234">
        <f>AVERAGE('Gal4 ctrl'!BQ232:CF232)</f>
        <v>6.3351604819422178</v>
      </c>
      <c r="AG234">
        <f>AVERAGE('UAS ctrl'!BQ232:CF232)</f>
        <v>3.5574961182540634</v>
      </c>
      <c r="AH234">
        <f>AVERAGE(expt!BQ232:CF232)</f>
        <v>1.9571487093008866</v>
      </c>
      <c r="AJ234">
        <f>STDEV('Gal4 ctrl'!BQ232:CF232)/SQRT(COUNT('Gal4 ctrl'!BQ232:CF232))</f>
        <v>1.0274697774941035</v>
      </c>
      <c r="AK234">
        <f>STDEV('UAS ctrl'!BQ232:CF232)/SQRT(COUNT('UAS ctrl'!BQ232:CF232))</f>
        <v>1.2049962407881294</v>
      </c>
      <c r="AL234">
        <f>STDEV(expt!BQ232:CF232)/SQRT(COUNT(expt!BQ232:CF232))</f>
        <v>0.5501166242139367</v>
      </c>
      <c r="AP234">
        <f>AVERAGE('Gal4 ctrl'!S232:AI232)</f>
        <v>1.1024598770450311</v>
      </c>
      <c r="AQ234">
        <f>AVERAGE('UAS ctrl'!S232:AI232)</f>
        <v>1.1922802093636877</v>
      </c>
      <c r="AR234">
        <f>AVERAGE(expt!S232:AI232)</f>
        <v>0.91355778812150501</v>
      </c>
      <c r="AT234">
        <f>STDEV('Gal4 ctrl'!S232:AI232)/SQRT(COUNT('Gal4 ctrl'!S232:AI232))</f>
        <v>9.4934465553353428E-2</v>
      </c>
      <c r="AU234">
        <f>STDEV('UAS ctrl'!S232:AI232)/SQRT(COUNT('UAS ctrl'!S232:AI232))</f>
        <v>0.13574741043473776</v>
      </c>
      <c r="AV234">
        <f>STDEV(expt!S232:AI232)/SQRT(COUNT(expt!S232:AI232))</f>
        <v>8.7671147754973658E-2</v>
      </c>
      <c r="AX234">
        <f>AVERAGE('Gal4 ctrl'!AZ232:BP232)</f>
        <v>1.084494781911659</v>
      </c>
      <c r="AY234">
        <f>AVERAGE('UAS ctrl'!AZ232:BP232)</f>
        <v>0.76622279673719718</v>
      </c>
      <c r="AZ234">
        <f>AVERAGE(expt!AZ232:BP232)</f>
        <v>0.55600549110776321</v>
      </c>
      <c r="BB234">
        <f>STDEV('Gal4 ctrl'!AZ232:BP232)/SQRT(COUNT('Gal4 ctrl'!AZ232:BP232))</f>
        <v>8.9263486633792258E-2</v>
      </c>
      <c r="BC234">
        <f>STDEV('UAS ctrl'!AZ232:BP232)/SQRT(COUNT('UAS ctrl'!AZ232:BP232))</f>
        <v>9.3115604971041044E-2</v>
      </c>
      <c r="BD234">
        <f>STDEV(expt!AZ232:BP232)/SQRT(COUNT(expt!AZ232:BP232))</f>
        <v>9.2042452294770413E-2</v>
      </c>
      <c r="BF234">
        <f>AVERAGE('Gal4 ctrl'!CG232:CW232)</f>
        <v>0.90226430829155224</v>
      </c>
      <c r="BG234">
        <f>AVERAGE('UAS ctrl'!CG232:CW232)</f>
        <v>0.71535037927127976</v>
      </c>
      <c r="BH234">
        <f>AVERAGE(expt!CG232:CW232)</f>
        <v>0.57084933876314647</v>
      </c>
      <c r="BJ234">
        <f>STDEV('Gal4 ctrl'!CG232:CW232)/SQRT(COUNT('Gal4 ctrl'!CG232:CW232))</f>
        <v>5.3746318968249322E-2</v>
      </c>
      <c r="BK234">
        <f>STDEV('UAS ctrl'!CG232:CW232)/SQRT(COUNT('UAS ctrl'!CG232:CW232))</f>
        <v>9.347897949145742E-2</v>
      </c>
      <c r="BL234">
        <f>STDEV(expt!CG232:CW232)/SQRT(COUNT(expt!CG232:CW232))</f>
        <v>4.7007985786328178E-2</v>
      </c>
    </row>
    <row r="235" spans="15:64" x14ac:dyDescent="0.2">
      <c r="O235">
        <v>232</v>
      </c>
      <c r="P235">
        <f>AVERAGE('Gal4 ctrl'!C233:R233)</f>
        <v>5.7999466197299023</v>
      </c>
      <c r="Q235">
        <f>AVERAGE('UAS ctrl'!C233:R233)</f>
        <v>4.8328555843143732</v>
      </c>
      <c r="R235">
        <f>AVERAGE(expt!C233:R233)</f>
        <v>4.198395648048475</v>
      </c>
      <c r="T235">
        <f>STDEV('Gal4 ctrl'!C233:R233)/SQRT(COUNT('Gal4 ctrl'!C233:R233))</f>
        <v>1.0337139285133468</v>
      </c>
      <c r="U235">
        <f>STDEV('UAS ctrl'!C233:R233)/SQRT(COUNT('UAS ctrl'!C233:R233))</f>
        <v>0.83451042730185798</v>
      </c>
      <c r="V235">
        <f>STDEV(expt!C233:R233)/SQRT(COUNT(expt!C233:R233))</f>
        <v>0.80459808785344566</v>
      </c>
      <c r="X235">
        <f>AVERAGE('Gal4 ctrl'!AJ233:AY233)</f>
        <v>5.330179770793694</v>
      </c>
      <c r="Y235">
        <f>AVERAGE('UAS ctrl'!AJ233:AY233)</f>
        <v>3.3165093451668626</v>
      </c>
      <c r="Z235">
        <f>AVERAGE(expt!AJ233:AY233)</f>
        <v>1.5597852212267362</v>
      </c>
      <c r="AB235">
        <f>STDEV('Gal4 ctrl'!AJ233:AY233)/SQRT(COUNT('Gal4 ctrl'!AJ233:AY233))</f>
        <v>1.212233431961254</v>
      </c>
      <c r="AC235">
        <f>STDEV('UAS ctrl'!AJ233:AY233)/SQRT(COUNT('UAS ctrl'!AJ233:AY233))</f>
        <v>1.1065223392940082</v>
      </c>
      <c r="AD235">
        <f>STDEV(expt!AJ233:AY233)/SQRT(COUNT(expt!AJ233:AY233))</f>
        <v>0.47184836419718973</v>
      </c>
      <c r="AF235">
        <f>AVERAGE('Gal4 ctrl'!BQ233:CF233)</f>
        <v>5.217227243640016</v>
      </c>
      <c r="AG235">
        <f>AVERAGE('UAS ctrl'!BQ233:CF233)</f>
        <v>3.2983318671453268</v>
      </c>
      <c r="AH235">
        <f>AVERAGE(expt!BQ233:CF233)</f>
        <v>1.883507862731016</v>
      </c>
      <c r="AJ235">
        <f>STDEV('Gal4 ctrl'!BQ233:CF233)/SQRT(COUNT('Gal4 ctrl'!BQ233:CF233))</f>
        <v>0.57261312370375284</v>
      </c>
      <c r="AK235">
        <f>STDEV('UAS ctrl'!BQ233:CF233)/SQRT(COUNT('UAS ctrl'!BQ233:CF233))</f>
        <v>0.97748820484068699</v>
      </c>
      <c r="AL235">
        <f>STDEV(expt!BQ233:CF233)/SQRT(COUNT(expt!BQ233:CF233))</f>
        <v>0.53997028393559587</v>
      </c>
      <c r="AP235">
        <f>AVERAGE('Gal4 ctrl'!S233:AI233)</f>
        <v>1.1238167302644488</v>
      </c>
      <c r="AQ235">
        <f>AVERAGE('UAS ctrl'!S233:AI233)</f>
        <v>1.2298885905565082</v>
      </c>
      <c r="AR235">
        <f>AVERAGE(expt!S233:AI233)</f>
        <v>0.91744419259609977</v>
      </c>
      <c r="AT235">
        <f>STDEV('Gal4 ctrl'!S233:AI233)/SQRT(COUNT('Gal4 ctrl'!S233:AI233))</f>
        <v>0.14125222740739765</v>
      </c>
      <c r="AU235">
        <f>STDEV('UAS ctrl'!S233:AI233)/SQRT(COUNT('UAS ctrl'!S233:AI233))</f>
        <v>0.17710321599720341</v>
      </c>
      <c r="AV235">
        <f>STDEV(expt!S233:AI233)/SQRT(COUNT(expt!S233:AI233))</f>
        <v>0.12536915036659763</v>
      </c>
      <c r="AX235">
        <f>AVERAGE('Gal4 ctrl'!AZ233:BP233)</f>
        <v>1.1796063021711338</v>
      </c>
      <c r="AY235">
        <f>AVERAGE('UAS ctrl'!AZ233:BP233)</f>
        <v>0.77830083315537824</v>
      </c>
      <c r="AZ235">
        <f>AVERAGE(expt!AZ233:BP233)</f>
        <v>0.63141037023659463</v>
      </c>
      <c r="BB235">
        <f>STDEV('Gal4 ctrl'!AZ233:BP233)/SQRT(COUNT('Gal4 ctrl'!AZ233:BP233))</f>
        <v>0.10641985388628668</v>
      </c>
      <c r="BC235">
        <f>STDEV('UAS ctrl'!AZ233:BP233)/SQRT(COUNT('UAS ctrl'!AZ233:BP233))</f>
        <v>0.14402596519959829</v>
      </c>
      <c r="BD235">
        <f>STDEV(expt!AZ233:BP233)/SQRT(COUNT(expt!AZ233:BP233))</f>
        <v>7.9942486925370565E-2</v>
      </c>
      <c r="BF235">
        <f>AVERAGE('Gal4 ctrl'!CG233:CW233)</f>
        <v>1.1051882762070198</v>
      </c>
      <c r="BG235">
        <f>AVERAGE('UAS ctrl'!CG233:CW233)</f>
        <v>0.79566129167166277</v>
      </c>
      <c r="BH235">
        <f>AVERAGE(expt!CG233:CW233)</f>
        <v>0.55616892483609381</v>
      </c>
      <c r="BJ235">
        <f>STDEV('Gal4 ctrl'!CG233:CW233)/SQRT(COUNT('Gal4 ctrl'!CG233:CW233))</f>
        <v>0.11912238339451978</v>
      </c>
      <c r="BK235">
        <f>STDEV('UAS ctrl'!CG233:CW233)/SQRT(COUNT('UAS ctrl'!CG233:CW233))</f>
        <v>0.10362383843608178</v>
      </c>
      <c r="BL235">
        <f>STDEV(expt!CG233:CW233)/SQRT(COUNT(expt!CG233:CW233))</f>
        <v>6.1318044349231417E-2</v>
      </c>
    </row>
    <row r="236" spans="15:64" x14ac:dyDescent="0.2">
      <c r="O236">
        <v>233</v>
      </c>
      <c r="P236">
        <f>AVERAGE('Gal4 ctrl'!C234:R234)</f>
        <v>5.6713405542377142</v>
      </c>
      <c r="Q236">
        <f>AVERAGE('UAS ctrl'!C234:R234)</f>
        <v>5.4197700119226981</v>
      </c>
      <c r="R236">
        <f>AVERAGE(expt!C234:R234)</f>
        <v>3.8928026455564759</v>
      </c>
      <c r="T236">
        <f>STDEV('Gal4 ctrl'!C234:R234)/SQRT(COUNT('Gal4 ctrl'!C234:R234))</f>
        <v>1.0146355421543121</v>
      </c>
      <c r="U236">
        <f>STDEV('UAS ctrl'!C234:R234)/SQRT(COUNT('UAS ctrl'!C234:R234))</f>
        <v>1.0683438158819474</v>
      </c>
      <c r="V236">
        <f>STDEV(expt!C234:R234)/SQRT(COUNT(expt!C234:R234))</f>
        <v>0.74583842573887682</v>
      </c>
      <c r="X236">
        <f>AVERAGE('Gal4 ctrl'!AJ234:AY234)</f>
        <v>5.5294753263072733</v>
      </c>
      <c r="Y236">
        <f>AVERAGE('UAS ctrl'!AJ234:AY234)</f>
        <v>4.2257518740389921</v>
      </c>
      <c r="Z236">
        <f>AVERAGE(expt!AJ234:AY234)</f>
        <v>2.0899592033524148</v>
      </c>
      <c r="AB236">
        <f>STDEV('Gal4 ctrl'!AJ234:AY234)/SQRT(COUNT('Gal4 ctrl'!AJ234:AY234))</f>
        <v>0.82240404539229761</v>
      </c>
      <c r="AC236">
        <f>STDEV('UAS ctrl'!AJ234:AY234)/SQRT(COUNT('UAS ctrl'!AJ234:AY234))</f>
        <v>1.3023747441739117</v>
      </c>
      <c r="AD236">
        <f>STDEV(expt!AJ234:AY234)/SQRT(COUNT(expt!AJ234:AY234))</f>
        <v>0.83353308242931434</v>
      </c>
      <c r="AF236">
        <f>AVERAGE('Gal4 ctrl'!BQ234:CF234)</f>
        <v>5.2082156020423742</v>
      </c>
      <c r="AG236">
        <f>AVERAGE('UAS ctrl'!BQ234:CF234)</f>
        <v>3.8732963979840918</v>
      </c>
      <c r="AH236">
        <f>AVERAGE(expt!BQ234:CF234)</f>
        <v>2.1193259568542127</v>
      </c>
      <c r="AJ236">
        <f>STDEV('Gal4 ctrl'!BQ234:CF234)/SQRT(COUNT('Gal4 ctrl'!BQ234:CF234))</f>
        <v>0.52368640233959385</v>
      </c>
      <c r="AK236">
        <f>STDEV('UAS ctrl'!BQ234:CF234)/SQRT(COUNT('UAS ctrl'!BQ234:CF234))</f>
        <v>1.2252724479673731</v>
      </c>
      <c r="AL236">
        <f>STDEV(expt!BQ234:CF234)/SQRT(COUNT(expt!BQ234:CF234))</f>
        <v>0.69249095939209937</v>
      </c>
      <c r="AP236">
        <f>AVERAGE('Gal4 ctrl'!S234:AI234)</f>
        <v>1.1874370176726452</v>
      </c>
      <c r="AQ236">
        <f>AVERAGE('UAS ctrl'!S234:AI234)</f>
        <v>1.0625987712039227</v>
      </c>
      <c r="AR236">
        <f>AVERAGE(expt!S234:AI234)</f>
        <v>0.92380267353161249</v>
      </c>
      <c r="AT236">
        <f>STDEV('Gal4 ctrl'!S234:AI234)/SQRT(COUNT('Gal4 ctrl'!S234:AI234))</f>
        <v>0.12644986766510286</v>
      </c>
      <c r="AU236">
        <f>STDEV('UAS ctrl'!S234:AI234)/SQRT(COUNT('UAS ctrl'!S234:AI234))</f>
        <v>0.13977899420115475</v>
      </c>
      <c r="AV236">
        <f>STDEV(expt!S234:AI234)/SQRT(COUNT(expt!S234:AI234))</f>
        <v>0.12448792778070621</v>
      </c>
      <c r="AX236">
        <f>AVERAGE('Gal4 ctrl'!AZ234:BP234)</f>
        <v>1.1623100062528084</v>
      </c>
      <c r="AY236">
        <f>AVERAGE('UAS ctrl'!AZ234:BP234)</f>
        <v>0.78594299779491639</v>
      </c>
      <c r="AZ236">
        <f>AVERAGE(expt!AZ234:BP234)</f>
        <v>0.60303410345334352</v>
      </c>
      <c r="BB236">
        <f>STDEV('Gal4 ctrl'!AZ234:BP234)/SQRT(COUNT('Gal4 ctrl'!AZ234:BP234))</f>
        <v>5.8214295963799484E-2</v>
      </c>
      <c r="BC236">
        <f>STDEV('UAS ctrl'!AZ234:BP234)/SQRT(COUNT('UAS ctrl'!AZ234:BP234))</f>
        <v>0.10859464438575939</v>
      </c>
      <c r="BD236">
        <f>STDEV(expt!AZ234:BP234)/SQRT(COUNT(expt!AZ234:BP234))</f>
        <v>7.5228095375642387E-2</v>
      </c>
      <c r="BF236">
        <f>AVERAGE('Gal4 ctrl'!CG234:CW234)</f>
        <v>1.0151697346845565</v>
      </c>
      <c r="BG236">
        <f>AVERAGE('UAS ctrl'!CG234:CW234)</f>
        <v>0.71461274311155909</v>
      </c>
      <c r="BH236">
        <f>AVERAGE(expt!CG234:CW234)</f>
        <v>0.64398573514030855</v>
      </c>
      <c r="BJ236">
        <f>STDEV('Gal4 ctrl'!CG234:CW234)/SQRT(COUNT('Gal4 ctrl'!CG234:CW234))</f>
        <v>8.0091876220513725E-2</v>
      </c>
      <c r="BK236">
        <f>STDEV('UAS ctrl'!CG234:CW234)/SQRT(COUNT('UAS ctrl'!CG234:CW234))</f>
        <v>8.2794915046704678E-2</v>
      </c>
      <c r="BL236">
        <f>STDEV(expt!CG234:CW234)/SQRT(COUNT(expt!CG234:CW234))</f>
        <v>9.3768134932652403E-2</v>
      </c>
    </row>
    <row r="237" spans="15:64" x14ac:dyDescent="0.2">
      <c r="O237">
        <v>234</v>
      </c>
      <c r="P237">
        <f>AVERAGE('Gal4 ctrl'!C235:R235)</f>
        <v>5.7020046880607733</v>
      </c>
      <c r="Q237">
        <f>AVERAGE('UAS ctrl'!C235:R235)</f>
        <v>6.3718366185247293</v>
      </c>
      <c r="R237">
        <f>AVERAGE(expt!C235:R235)</f>
        <v>4.2652566377966705</v>
      </c>
      <c r="T237">
        <f>STDEV('Gal4 ctrl'!C235:R235)/SQRT(COUNT('Gal4 ctrl'!C235:R235))</f>
        <v>1.1382459055823946</v>
      </c>
      <c r="U237">
        <f>STDEV('UAS ctrl'!C235:R235)/SQRT(COUNT('UAS ctrl'!C235:R235))</f>
        <v>1.3294687179683609</v>
      </c>
      <c r="V237">
        <f>STDEV(expt!C235:R235)/SQRT(COUNT(expt!C235:R235))</f>
        <v>1.1041735160026986</v>
      </c>
      <c r="X237">
        <f>AVERAGE('Gal4 ctrl'!AJ235:AY235)</f>
        <v>5.6062159758085697</v>
      </c>
      <c r="Y237">
        <f>AVERAGE('UAS ctrl'!AJ235:AY235)</f>
        <v>3.304166613369846</v>
      </c>
      <c r="Z237">
        <f>AVERAGE(expt!AJ235:AY235)</f>
        <v>1.9354213752421601</v>
      </c>
      <c r="AB237">
        <f>STDEV('Gal4 ctrl'!AJ235:AY235)/SQRT(COUNT('Gal4 ctrl'!AJ235:AY235))</f>
        <v>1.1839239457943436</v>
      </c>
      <c r="AC237">
        <f>STDEV('UAS ctrl'!AJ235:AY235)/SQRT(COUNT('UAS ctrl'!AJ235:AY235))</f>
        <v>1.0555437268957639</v>
      </c>
      <c r="AD237">
        <f>STDEV(expt!AJ235:AY235)/SQRT(COUNT(expt!AJ235:AY235))</f>
        <v>0.77238856502688813</v>
      </c>
      <c r="AF237">
        <f>AVERAGE('Gal4 ctrl'!BQ235:CF235)</f>
        <v>4.7261830316633269</v>
      </c>
      <c r="AG237">
        <f>AVERAGE('UAS ctrl'!BQ235:CF235)</f>
        <v>3.4901879414558983</v>
      </c>
      <c r="AH237">
        <f>AVERAGE(expt!BQ235:CF235)</f>
        <v>2.303043370263067</v>
      </c>
      <c r="AJ237">
        <f>STDEV('Gal4 ctrl'!BQ235:CF235)/SQRT(COUNT('Gal4 ctrl'!BQ235:CF235))</f>
        <v>0.56173694867093571</v>
      </c>
      <c r="AK237">
        <f>STDEV('UAS ctrl'!BQ235:CF235)/SQRT(COUNT('UAS ctrl'!BQ235:CF235))</f>
        <v>1.0185256021253715</v>
      </c>
      <c r="AL237">
        <f>STDEV(expt!BQ235:CF235)/SQRT(COUNT(expt!BQ235:CF235))</f>
        <v>0.59504018384701429</v>
      </c>
      <c r="AP237">
        <f>AVERAGE('Gal4 ctrl'!S235:AI235)</f>
        <v>1.1721521291496479</v>
      </c>
      <c r="AQ237">
        <f>AVERAGE('UAS ctrl'!S235:AI235)</f>
        <v>1.0441679106504935</v>
      </c>
      <c r="AR237">
        <f>AVERAGE(expt!S235:AI235)</f>
        <v>0.92784541116647745</v>
      </c>
      <c r="AT237">
        <f>STDEV('Gal4 ctrl'!S235:AI235)/SQRT(COUNT('Gal4 ctrl'!S235:AI235))</f>
        <v>0.11002195831459879</v>
      </c>
      <c r="AU237">
        <f>STDEV('UAS ctrl'!S235:AI235)/SQRT(COUNT('UAS ctrl'!S235:AI235))</f>
        <v>0.12625244922167483</v>
      </c>
      <c r="AV237">
        <f>STDEV(expt!S235:AI235)/SQRT(COUNT(expt!S235:AI235))</f>
        <v>0.14670454604866948</v>
      </c>
      <c r="AX237">
        <f>AVERAGE('Gal4 ctrl'!AZ235:BP235)</f>
        <v>1.0853203684034602</v>
      </c>
      <c r="AY237">
        <f>AVERAGE('UAS ctrl'!AZ235:BP235)</f>
        <v>0.76103422769765261</v>
      </c>
      <c r="AZ237">
        <f>AVERAGE(expt!AZ235:BP235)</f>
        <v>0.53469660710779277</v>
      </c>
      <c r="BB237">
        <f>STDEV('Gal4 ctrl'!AZ235:BP235)/SQRT(COUNT('Gal4 ctrl'!AZ235:BP235))</f>
        <v>0.14152983466034497</v>
      </c>
      <c r="BC237">
        <f>STDEV('UAS ctrl'!AZ235:BP235)/SQRT(COUNT('UAS ctrl'!AZ235:BP235))</f>
        <v>0.11388991218410054</v>
      </c>
      <c r="BD237">
        <f>STDEV(expt!AZ235:BP235)/SQRT(COUNT(expt!AZ235:BP235))</f>
        <v>8.0322426934113469E-2</v>
      </c>
      <c r="BF237">
        <f>AVERAGE('Gal4 ctrl'!CG235:CW235)</f>
        <v>1.0005028401413978</v>
      </c>
      <c r="BG237">
        <f>AVERAGE('UAS ctrl'!CG235:CW235)</f>
        <v>0.71928975033415232</v>
      </c>
      <c r="BH237">
        <f>AVERAGE(expt!CG235:CW235)</f>
        <v>0.66205160629789517</v>
      </c>
      <c r="BJ237">
        <f>STDEV('Gal4 ctrl'!CG235:CW235)/SQRT(COUNT('Gal4 ctrl'!CG235:CW235))</f>
        <v>0.10385554025590012</v>
      </c>
      <c r="BK237">
        <f>STDEV('UAS ctrl'!CG235:CW235)/SQRT(COUNT('UAS ctrl'!CG235:CW235))</f>
        <v>8.1207049241022386E-2</v>
      </c>
      <c r="BL237">
        <f>STDEV(expt!CG235:CW235)/SQRT(COUNT(expt!CG235:CW235))</f>
        <v>0.1012755291320178</v>
      </c>
    </row>
    <row r="238" spans="15:64" x14ac:dyDescent="0.2">
      <c r="O238">
        <v>235</v>
      </c>
      <c r="P238">
        <f>AVERAGE('Gal4 ctrl'!C236:R236)</f>
        <v>6.254327121539708</v>
      </c>
      <c r="Q238">
        <f>AVERAGE('UAS ctrl'!C236:R236)</f>
        <v>6.8251107531211881</v>
      </c>
      <c r="R238">
        <f>AVERAGE(expt!C236:R236)</f>
        <v>4.4452551959242204</v>
      </c>
      <c r="T238">
        <f>STDEV('Gal4 ctrl'!C236:R236)/SQRT(COUNT('Gal4 ctrl'!C236:R236))</f>
        <v>1.3785011803833516</v>
      </c>
      <c r="U238">
        <f>STDEV('UAS ctrl'!C236:R236)/SQRT(COUNT('UAS ctrl'!C236:R236))</f>
        <v>1.3153786807426286</v>
      </c>
      <c r="V238">
        <f>STDEV(expt!C236:R236)/SQRT(COUNT(expt!C236:R236))</f>
        <v>1.051590242844034</v>
      </c>
      <c r="X238">
        <f>AVERAGE('Gal4 ctrl'!AJ236:AY236)</f>
        <v>4.7561512449949026</v>
      </c>
      <c r="Y238">
        <f>AVERAGE('UAS ctrl'!AJ236:AY236)</f>
        <v>3.6604077327301465</v>
      </c>
      <c r="Z238">
        <f>AVERAGE(expt!AJ236:AY236)</f>
        <v>2.1684478738180037</v>
      </c>
      <c r="AB238">
        <f>STDEV('Gal4 ctrl'!AJ236:AY236)/SQRT(COUNT('Gal4 ctrl'!AJ236:AY236))</f>
        <v>1.0677126411928599</v>
      </c>
      <c r="AC238">
        <f>STDEV('UAS ctrl'!AJ236:AY236)/SQRT(COUNT('UAS ctrl'!AJ236:AY236))</f>
        <v>1.0448416084054066</v>
      </c>
      <c r="AD238">
        <f>STDEV(expt!AJ236:AY236)/SQRT(COUNT(expt!AJ236:AY236))</f>
        <v>0.77634352742645718</v>
      </c>
      <c r="AF238">
        <f>AVERAGE('Gal4 ctrl'!BQ236:CF236)</f>
        <v>4.7619143439501324</v>
      </c>
      <c r="AG238">
        <f>AVERAGE('UAS ctrl'!BQ236:CF236)</f>
        <v>3.4152667710338598</v>
      </c>
      <c r="AH238">
        <f>AVERAGE(expt!BQ236:CF236)</f>
        <v>2.7015406795295274</v>
      </c>
      <c r="AJ238">
        <f>STDEV('Gal4 ctrl'!BQ236:CF236)/SQRT(COUNT('Gal4 ctrl'!BQ236:CF236))</f>
        <v>0.48116764736487488</v>
      </c>
      <c r="AK238">
        <f>STDEV('UAS ctrl'!BQ236:CF236)/SQRT(COUNT('UAS ctrl'!BQ236:CF236))</f>
        <v>0.89723993930509061</v>
      </c>
      <c r="AL238">
        <f>STDEV(expt!BQ236:CF236)/SQRT(COUNT(expt!BQ236:CF236))</f>
        <v>0.71320054015251488</v>
      </c>
      <c r="AP238">
        <f>AVERAGE('Gal4 ctrl'!S236:AI236)</f>
        <v>1.1921949074880704</v>
      </c>
      <c r="AQ238">
        <f>AVERAGE('UAS ctrl'!S236:AI236)</f>
        <v>0.99483945973142252</v>
      </c>
      <c r="AR238">
        <f>AVERAGE(expt!S236:AI236)</f>
        <v>1.0220016036227293</v>
      </c>
      <c r="AT238">
        <f>STDEV('Gal4 ctrl'!S236:AI236)/SQRT(COUNT('Gal4 ctrl'!S236:AI236))</f>
        <v>0.11320635315990052</v>
      </c>
      <c r="AU238">
        <f>STDEV('UAS ctrl'!S236:AI236)/SQRT(COUNT('UAS ctrl'!S236:AI236))</f>
        <v>9.8139342905631977E-2</v>
      </c>
      <c r="AV238">
        <f>STDEV(expt!S236:AI236)/SQRT(COUNT(expt!S236:AI236))</f>
        <v>0.19828187599076966</v>
      </c>
      <c r="AX238">
        <f>AVERAGE('Gal4 ctrl'!AZ236:BP236)</f>
        <v>0.95131379567369689</v>
      </c>
      <c r="AY238">
        <f>AVERAGE('UAS ctrl'!AZ236:BP236)</f>
        <v>0.82192675236158541</v>
      </c>
      <c r="AZ238">
        <f>AVERAGE(expt!AZ236:BP236)</f>
        <v>0.59856160668738323</v>
      </c>
      <c r="BB238">
        <f>STDEV('Gal4 ctrl'!AZ236:BP236)/SQRT(COUNT('Gal4 ctrl'!AZ236:BP236))</f>
        <v>0.11815425445872846</v>
      </c>
      <c r="BC238">
        <f>STDEV('UAS ctrl'!AZ236:BP236)/SQRT(COUNT('UAS ctrl'!AZ236:BP236))</f>
        <v>0.15091337489574552</v>
      </c>
      <c r="BD238">
        <f>STDEV(expt!AZ236:BP236)/SQRT(COUNT(expt!AZ236:BP236))</f>
        <v>7.5099131496676311E-2</v>
      </c>
      <c r="BF238">
        <f>AVERAGE('Gal4 ctrl'!CG236:CW236)</f>
        <v>0.89381713770091586</v>
      </c>
      <c r="BG238">
        <f>AVERAGE('UAS ctrl'!CG236:CW236)</f>
        <v>0.7189693306586995</v>
      </c>
      <c r="BH238">
        <f>AVERAGE(expt!CG236:CW236)</f>
        <v>0.53551991174639413</v>
      </c>
      <c r="BJ238">
        <f>STDEV('Gal4 ctrl'!CG236:CW236)/SQRT(COUNT('Gal4 ctrl'!CG236:CW236))</f>
        <v>4.9348608290228038E-2</v>
      </c>
      <c r="BK238">
        <f>STDEV('UAS ctrl'!CG236:CW236)/SQRT(COUNT('UAS ctrl'!CG236:CW236))</f>
        <v>7.7890527217927066E-2</v>
      </c>
      <c r="BL238">
        <f>STDEV(expt!CG236:CW236)/SQRT(COUNT(expt!CG236:CW236))</f>
        <v>6.2569344040596303E-2</v>
      </c>
    </row>
    <row r="239" spans="15:64" x14ac:dyDescent="0.2">
      <c r="O239">
        <v>236</v>
      </c>
      <c r="P239">
        <f>AVERAGE('Gal4 ctrl'!C237:R237)</f>
        <v>5.8279313814018661</v>
      </c>
      <c r="Q239">
        <f>AVERAGE('UAS ctrl'!C237:R237)</f>
        <v>5.2942538113852722</v>
      </c>
      <c r="R239">
        <f>AVERAGE(expt!C237:R237)</f>
        <v>3.9610364038619288</v>
      </c>
      <c r="T239">
        <f>STDEV('Gal4 ctrl'!C237:R237)/SQRT(COUNT('Gal4 ctrl'!C237:R237))</f>
        <v>1.0452480916466664</v>
      </c>
      <c r="U239">
        <f>STDEV('UAS ctrl'!C237:R237)/SQRT(COUNT('UAS ctrl'!C237:R237))</f>
        <v>1.01534464334603</v>
      </c>
      <c r="V239">
        <f>STDEV(expt!C237:R237)/SQRT(COUNT(expt!C237:R237))</f>
        <v>0.83263195251602895</v>
      </c>
      <c r="X239">
        <f>AVERAGE('Gal4 ctrl'!AJ237:AY237)</f>
        <v>4.1585879689975496</v>
      </c>
      <c r="Y239">
        <f>AVERAGE('UAS ctrl'!AJ237:AY237)</f>
        <v>4.2451719035580338</v>
      </c>
      <c r="Z239">
        <f>AVERAGE(expt!AJ237:AY237)</f>
        <v>1.8524132007729843</v>
      </c>
      <c r="AB239">
        <f>STDEV('Gal4 ctrl'!AJ237:AY237)/SQRT(COUNT('Gal4 ctrl'!AJ237:AY237))</f>
        <v>1.1652581786464413</v>
      </c>
      <c r="AC239">
        <f>STDEV('UAS ctrl'!AJ237:AY237)/SQRT(COUNT('UAS ctrl'!AJ237:AY237))</f>
        <v>1.280429222587919</v>
      </c>
      <c r="AD239">
        <f>STDEV(expt!AJ237:AY237)/SQRT(COUNT(expt!AJ237:AY237))</f>
        <v>0.73884688852163904</v>
      </c>
      <c r="AF239">
        <f>AVERAGE('Gal4 ctrl'!BQ237:CF237)</f>
        <v>5.8572963406780767</v>
      </c>
      <c r="AG239">
        <f>AVERAGE('UAS ctrl'!BQ237:CF237)</f>
        <v>3.1650582563617582</v>
      </c>
      <c r="AH239">
        <f>AVERAGE(expt!BQ237:CF237)</f>
        <v>2.5734777241485118</v>
      </c>
      <c r="AJ239">
        <f>STDEV('Gal4 ctrl'!BQ237:CF237)/SQRT(COUNT('Gal4 ctrl'!BQ237:CF237))</f>
        <v>0.6913724656165221</v>
      </c>
      <c r="AK239">
        <f>STDEV('UAS ctrl'!BQ237:CF237)/SQRT(COUNT('UAS ctrl'!BQ237:CF237))</f>
        <v>1.1880880168361396</v>
      </c>
      <c r="AL239">
        <f>STDEV(expt!BQ237:CF237)/SQRT(COUNT(expt!BQ237:CF237))</f>
        <v>0.68144728984589742</v>
      </c>
      <c r="AP239">
        <f>AVERAGE('Gal4 ctrl'!S237:AI237)</f>
        <v>1.1824021274470282</v>
      </c>
      <c r="AQ239">
        <f>AVERAGE('UAS ctrl'!S237:AI237)</f>
        <v>1.0468805906426104</v>
      </c>
      <c r="AR239">
        <f>AVERAGE(expt!S237:AI237)</f>
        <v>0.94500801321411554</v>
      </c>
      <c r="AT239">
        <f>STDEV('Gal4 ctrl'!S237:AI237)/SQRT(COUNT('Gal4 ctrl'!S237:AI237))</f>
        <v>0.1187864730071808</v>
      </c>
      <c r="AU239">
        <f>STDEV('UAS ctrl'!S237:AI237)/SQRT(COUNT('UAS ctrl'!S237:AI237))</f>
        <v>0.13421204146012003</v>
      </c>
      <c r="AV239">
        <f>STDEV(expt!S237:AI237)/SQRT(COUNT(expt!S237:AI237))</f>
        <v>0.16757681124220081</v>
      </c>
      <c r="AX239">
        <f>AVERAGE('Gal4 ctrl'!AZ237:BP237)</f>
        <v>0.97776061591435182</v>
      </c>
      <c r="AY239">
        <f>AVERAGE('UAS ctrl'!AZ237:BP237)</f>
        <v>0.75061669774181039</v>
      </c>
      <c r="AZ239">
        <f>AVERAGE(expt!AZ237:BP237)</f>
        <v>0.54889529427945272</v>
      </c>
      <c r="BB239">
        <f>STDEV('Gal4 ctrl'!AZ237:BP237)/SQRT(COUNT('Gal4 ctrl'!AZ237:BP237))</f>
        <v>0.15101701538718329</v>
      </c>
      <c r="BC239">
        <f>STDEV('UAS ctrl'!AZ237:BP237)/SQRT(COUNT('UAS ctrl'!AZ237:BP237))</f>
        <v>8.5783319394064722E-2</v>
      </c>
      <c r="BD239">
        <f>STDEV(expt!AZ237:BP237)/SQRT(COUNT(expt!AZ237:BP237))</f>
        <v>5.9423739850811695E-2</v>
      </c>
      <c r="BF239">
        <f>AVERAGE('Gal4 ctrl'!CG237:CW237)</f>
        <v>0.91108477300549728</v>
      </c>
      <c r="BG239">
        <f>AVERAGE('UAS ctrl'!CG237:CW237)</f>
        <v>0.71190645017907828</v>
      </c>
      <c r="BH239">
        <f>AVERAGE(expt!CG237:CW237)</f>
        <v>0.55501944152378502</v>
      </c>
      <c r="BJ239">
        <f>STDEV('Gal4 ctrl'!CG237:CW237)/SQRT(COUNT('Gal4 ctrl'!CG237:CW237))</f>
        <v>7.1004709441365083E-2</v>
      </c>
      <c r="BK239">
        <f>STDEV('UAS ctrl'!CG237:CW237)/SQRT(COUNT('UAS ctrl'!CG237:CW237))</f>
        <v>9.3358694201255796E-2</v>
      </c>
      <c r="BL239">
        <f>STDEV(expt!CG237:CW237)/SQRT(COUNT(expt!CG237:CW237))</f>
        <v>5.3168466039596074E-2</v>
      </c>
    </row>
    <row r="240" spans="15:64" x14ac:dyDescent="0.2">
      <c r="O240">
        <v>237</v>
      </c>
      <c r="P240">
        <f>AVERAGE('Gal4 ctrl'!C238:R238)</f>
        <v>5.5186529553361741</v>
      </c>
      <c r="Q240">
        <f>AVERAGE('UAS ctrl'!C238:R238)</f>
        <v>4.0464191071853746</v>
      </c>
      <c r="R240">
        <f>AVERAGE(expt!C238:R238)</f>
        <v>4.5081005819707238</v>
      </c>
      <c r="T240">
        <f>STDEV('Gal4 ctrl'!C238:R238)/SQRT(COUNT('Gal4 ctrl'!C238:R238))</f>
        <v>1.3894660626046951</v>
      </c>
      <c r="U240">
        <f>STDEV('UAS ctrl'!C238:R238)/SQRT(COUNT('UAS ctrl'!C238:R238))</f>
        <v>0.81646054746751295</v>
      </c>
      <c r="V240">
        <f>STDEV(expt!C238:R238)/SQRT(COUNT(expt!C238:R238))</f>
        <v>1.0708351597478905</v>
      </c>
      <c r="X240">
        <f>AVERAGE('Gal4 ctrl'!AJ238:AY238)</f>
        <v>4.1542094319765495</v>
      </c>
      <c r="Y240">
        <f>AVERAGE('UAS ctrl'!AJ238:AY238)</f>
        <v>3.6627909930866678</v>
      </c>
      <c r="Z240">
        <f>AVERAGE(expt!AJ238:AY238)</f>
        <v>2.3238204858522633</v>
      </c>
      <c r="AB240">
        <f>STDEV('Gal4 ctrl'!AJ238:AY238)/SQRT(COUNT('Gal4 ctrl'!AJ238:AY238))</f>
        <v>0.79765083055039376</v>
      </c>
      <c r="AC240">
        <f>STDEV('UAS ctrl'!AJ238:AY238)/SQRT(COUNT('UAS ctrl'!AJ238:AY238))</f>
        <v>1.0624021551312586</v>
      </c>
      <c r="AD240">
        <f>STDEV(expt!AJ238:AY238)/SQRT(COUNT(expt!AJ238:AY238))</f>
        <v>0.76601837202080336</v>
      </c>
      <c r="AF240">
        <f>AVERAGE('Gal4 ctrl'!BQ238:CF238)</f>
        <v>5.1951926445605832</v>
      </c>
      <c r="AG240">
        <f>AVERAGE('UAS ctrl'!BQ238:CF238)</f>
        <v>3.0759895365629926</v>
      </c>
      <c r="AH240">
        <f>AVERAGE(expt!BQ238:CF238)</f>
        <v>2.0074578548518982</v>
      </c>
      <c r="AJ240">
        <f>STDEV('Gal4 ctrl'!BQ238:CF238)/SQRT(COUNT('Gal4 ctrl'!BQ238:CF238))</f>
        <v>0.54840377755962921</v>
      </c>
      <c r="AK240">
        <f>STDEV('UAS ctrl'!BQ238:CF238)/SQRT(COUNT('UAS ctrl'!BQ238:CF238))</f>
        <v>0.86164104192174262</v>
      </c>
      <c r="AL240">
        <f>STDEV(expt!BQ238:CF238)/SQRT(COUNT(expt!BQ238:CF238))</f>
        <v>0.4366171488157044</v>
      </c>
      <c r="AP240">
        <f>AVERAGE('Gal4 ctrl'!S238:AI238)</f>
        <v>1.0549305371621531</v>
      </c>
      <c r="AQ240">
        <f>AVERAGE('UAS ctrl'!S238:AI238)</f>
        <v>1.0143853861967604</v>
      </c>
      <c r="AR240">
        <f>AVERAGE(expt!S238:AI238)</f>
        <v>0.95604817919992879</v>
      </c>
      <c r="AT240">
        <f>STDEV('Gal4 ctrl'!S238:AI238)/SQRT(COUNT('Gal4 ctrl'!S238:AI238))</f>
        <v>0.12499811960182587</v>
      </c>
      <c r="AU240">
        <f>STDEV('UAS ctrl'!S238:AI238)/SQRT(COUNT('UAS ctrl'!S238:AI238))</f>
        <v>0.13929148172669839</v>
      </c>
      <c r="AV240">
        <f>STDEV(expt!S238:AI238)/SQRT(COUNT(expt!S238:AI238))</f>
        <v>0.1496714302425465</v>
      </c>
      <c r="AX240">
        <f>AVERAGE('Gal4 ctrl'!AZ238:BP238)</f>
        <v>0.95025046061534602</v>
      </c>
      <c r="AY240">
        <f>AVERAGE('UAS ctrl'!AZ238:BP238)</f>
        <v>0.69772447480639321</v>
      </c>
      <c r="AZ240">
        <f>AVERAGE(expt!AZ238:BP238)</f>
        <v>0.61070850780670638</v>
      </c>
      <c r="BB240">
        <f>STDEV('Gal4 ctrl'!AZ238:BP238)/SQRT(COUNT('Gal4 ctrl'!AZ238:BP238))</f>
        <v>0.11128309065082562</v>
      </c>
      <c r="BC240">
        <f>STDEV('UAS ctrl'!AZ238:BP238)/SQRT(COUNT('UAS ctrl'!AZ238:BP238))</f>
        <v>8.4233827272623074E-2</v>
      </c>
      <c r="BD240">
        <f>STDEV(expt!AZ238:BP238)/SQRT(COUNT(expt!AZ238:BP238))</f>
        <v>9.5021267513584112E-2</v>
      </c>
      <c r="BF240">
        <f>AVERAGE('Gal4 ctrl'!CG238:CW238)</f>
        <v>1.0377753454605672</v>
      </c>
      <c r="BG240">
        <f>AVERAGE('UAS ctrl'!CG238:CW238)</f>
        <v>0.75541820284506767</v>
      </c>
      <c r="BH240">
        <f>AVERAGE(expt!CG238:CW238)</f>
        <v>0.54396597722539386</v>
      </c>
      <c r="BJ240">
        <f>STDEV('Gal4 ctrl'!CG238:CW238)/SQRT(COUNT('Gal4 ctrl'!CG238:CW238))</f>
        <v>3.9629052268898131E-2</v>
      </c>
      <c r="BK240">
        <f>STDEV('UAS ctrl'!CG238:CW238)/SQRT(COUNT('UAS ctrl'!CG238:CW238))</f>
        <v>8.5623811817202494E-2</v>
      </c>
      <c r="BL240">
        <f>STDEV(expt!CG238:CW238)/SQRT(COUNT(expt!CG238:CW238))</f>
        <v>5.2176229383394314E-2</v>
      </c>
    </row>
    <row r="241" spans="15:64" x14ac:dyDescent="0.2">
      <c r="O241">
        <v>238</v>
      </c>
      <c r="P241">
        <f>AVERAGE('Gal4 ctrl'!C239:R239)</f>
        <v>6.2519583007189912</v>
      </c>
      <c r="Q241">
        <f>AVERAGE('UAS ctrl'!C239:R239)</f>
        <v>3.892065751928095</v>
      </c>
      <c r="R241">
        <f>AVERAGE(expt!C239:R239)</f>
        <v>4.3073963131214166</v>
      </c>
      <c r="T241">
        <f>STDEV('Gal4 ctrl'!C239:R239)/SQRT(COUNT('Gal4 ctrl'!C239:R239))</f>
        <v>1.6015781475371105</v>
      </c>
      <c r="U241">
        <f>STDEV('UAS ctrl'!C239:R239)/SQRT(COUNT('UAS ctrl'!C239:R239))</f>
        <v>1.059571533100669</v>
      </c>
      <c r="V241">
        <f>STDEV(expt!C239:R239)/SQRT(COUNT(expt!C239:R239))</f>
        <v>1.1282154586383357</v>
      </c>
      <c r="X241">
        <f>AVERAGE('Gal4 ctrl'!AJ239:AY239)</f>
        <v>4.5586634624325075</v>
      </c>
      <c r="Y241">
        <f>AVERAGE('UAS ctrl'!AJ239:AY239)</f>
        <v>2.499286787146199</v>
      </c>
      <c r="Z241">
        <f>AVERAGE(expt!AJ239:AY239)</f>
        <v>1.9292567079019678</v>
      </c>
      <c r="AB241">
        <f>STDEV('Gal4 ctrl'!AJ239:AY239)/SQRT(COUNT('Gal4 ctrl'!AJ239:AY239))</f>
        <v>1.3629481553560354</v>
      </c>
      <c r="AC241">
        <f>STDEV('UAS ctrl'!AJ239:AY239)/SQRT(COUNT('UAS ctrl'!AJ239:AY239))</f>
        <v>0.70063402709405287</v>
      </c>
      <c r="AD241">
        <f>STDEV(expt!AJ239:AY239)/SQRT(COUNT(expt!AJ239:AY239))</f>
        <v>0.8052624518322683</v>
      </c>
      <c r="AF241">
        <f>AVERAGE('Gal4 ctrl'!BQ239:CF239)</f>
        <v>5.2756520655893437</v>
      </c>
      <c r="AG241">
        <f>AVERAGE('UAS ctrl'!BQ239:CF239)</f>
        <v>3.0351871151389553</v>
      </c>
      <c r="AH241">
        <f>AVERAGE(expt!BQ239:CF239)</f>
        <v>2.2597466725896003</v>
      </c>
      <c r="AJ241">
        <f>STDEV('Gal4 ctrl'!BQ239:CF239)/SQRT(COUNT('Gal4 ctrl'!BQ239:CF239))</f>
        <v>0.800808256465246</v>
      </c>
      <c r="AK241">
        <f>STDEV('UAS ctrl'!BQ239:CF239)/SQRT(COUNT('UAS ctrl'!BQ239:CF239))</f>
        <v>0.70635336935246051</v>
      </c>
      <c r="AL241">
        <f>STDEV(expt!BQ239:CF239)/SQRT(COUNT(expt!BQ239:CF239))</f>
        <v>0.45983352870354649</v>
      </c>
      <c r="AP241">
        <f>AVERAGE('Gal4 ctrl'!S239:AI239)</f>
        <v>0.96018845954584242</v>
      </c>
      <c r="AQ241">
        <f>AVERAGE('UAS ctrl'!S239:AI239)</f>
        <v>0.89093830271450647</v>
      </c>
      <c r="AR241">
        <f>AVERAGE(expt!S239:AI239)</f>
        <v>0.80996607497734352</v>
      </c>
      <c r="AT241">
        <f>STDEV('Gal4 ctrl'!S239:AI239)/SQRT(COUNT('Gal4 ctrl'!S239:AI239))</f>
        <v>0.11062104852566153</v>
      </c>
      <c r="AU241">
        <f>STDEV('UAS ctrl'!S239:AI239)/SQRT(COUNT('UAS ctrl'!S239:AI239))</f>
        <v>0.13901025248626561</v>
      </c>
      <c r="AV241">
        <f>STDEV(expt!S239:AI239)/SQRT(COUNT(expt!S239:AI239))</f>
        <v>0.1276279059769688</v>
      </c>
      <c r="AX241">
        <f>AVERAGE('Gal4 ctrl'!AZ239:BP239)</f>
        <v>1.0695707382102413</v>
      </c>
      <c r="AY241">
        <f>AVERAGE('UAS ctrl'!AZ239:BP239)</f>
        <v>0.77694179019717302</v>
      </c>
      <c r="AZ241">
        <f>AVERAGE(expt!AZ239:BP239)</f>
        <v>0.59459673779510225</v>
      </c>
      <c r="BB241">
        <f>STDEV('Gal4 ctrl'!AZ239:BP239)/SQRT(COUNT('Gal4 ctrl'!AZ239:BP239))</f>
        <v>9.250474955237023E-2</v>
      </c>
      <c r="BC241">
        <f>STDEV('UAS ctrl'!AZ239:BP239)/SQRT(COUNT('UAS ctrl'!AZ239:BP239))</f>
        <v>9.570902725034415E-2</v>
      </c>
      <c r="BD241">
        <f>STDEV(expt!AZ239:BP239)/SQRT(COUNT(expt!AZ239:BP239))</f>
        <v>9.6947170540407163E-2</v>
      </c>
      <c r="BF241">
        <f>AVERAGE('Gal4 ctrl'!CG239:CW239)</f>
        <v>0.98310615656424305</v>
      </c>
      <c r="BG241">
        <f>AVERAGE('UAS ctrl'!CG239:CW239)</f>
        <v>0.67022739578935842</v>
      </c>
      <c r="BH241">
        <f>AVERAGE(expt!CG239:CW239)</f>
        <v>0.60074479900517785</v>
      </c>
      <c r="BJ241">
        <f>STDEV('Gal4 ctrl'!CG239:CW239)/SQRT(COUNT('Gal4 ctrl'!CG239:CW239))</f>
        <v>5.6051778008847856E-2</v>
      </c>
      <c r="BK241">
        <f>STDEV('UAS ctrl'!CG239:CW239)/SQRT(COUNT('UAS ctrl'!CG239:CW239))</f>
        <v>7.4423503532852611E-2</v>
      </c>
      <c r="BL241">
        <f>STDEV(expt!CG239:CW239)/SQRT(COUNT(expt!CG239:CW239))</f>
        <v>7.4277708845604029E-2</v>
      </c>
    </row>
    <row r="242" spans="15:64" x14ac:dyDescent="0.2">
      <c r="O242">
        <v>239</v>
      </c>
      <c r="P242">
        <f>AVERAGE('Gal4 ctrl'!C240:R240)</f>
        <v>6.1595503596066701</v>
      </c>
      <c r="Q242">
        <f>AVERAGE('UAS ctrl'!C240:R240)</f>
        <v>4.8971941408317514</v>
      </c>
      <c r="R242">
        <f>AVERAGE(expt!C240:R240)</f>
        <v>3.773740803713693</v>
      </c>
      <c r="T242">
        <f>STDEV('Gal4 ctrl'!C240:R240)/SQRT(COUNT('Gal4 ctrl'!C240:R240))</f>
        <v>1.300259517114664</v>
      </c>
      <c r="U242">
        <f>STDEV('UAS ctrl'!C240:R240)/SQRT(COUNT('UAS ctrl'!C240:R240))</f>
        <v>1.3364506271036867</v>
      </c>
      <c r="V242">
        <f>STDEV(expt!C240:R240)/SQRT(COUNT(expt!C240:R240))</f>
        <v>1.1255161036683383</v>
      </c>
      <c r="X242">
        <f>AVERAGE('Gal4 ctrl'!AJ240:AY240)</f>
        <v>4.3686766000646884</v>
      </c>
      <c r="Y242">
        <f>AVERAGE('UAS ctrl'!AJ240:AY240)</f>
        <v>2.7895911647791238</v>
      </c>
      <c r="Z242">
        <f>AVERAGE(expt!AJ240:AY240)</f>
        <v>1.8714675780164187</v>
      </c>
      <c r="AB242">
        <f>STDEV('Gal4 ctrl'!AJ240:AY240)/SQRT(COUNT('Gal4 ctrl'!AJ240:AY240))</f>
        <v>1.1922453420667694</v>
      </c>
      <c r="AC242">
        <f>STDEV('UAS ctrl'!AJ240:AY240)/SQRT(COUNT('UAS ctrl'!AJ240:AY240))</f>
        <v>0.87363503188400271</v>
      </c>
      <c r="AD242">
        <f>STDEV(expt!AJ240:AY240)/SQRT(COUNT(expt!AJ240:AY240))</f>
        <v>0.82490995478677609</v>
      </c>
      <c r="AF242">
        <f>AVERAGE('Gal4 ctrl'!BQ240:CF240)</f>
        <v>5.5915277000891965</v>
      </c>
      <c r="AG242">
        <f>AVERAGE('UAS ctrl'!BQ240:CF240)</f>
        <v>2.936307710106453</v>
      </c>
      <c r="AH242">
        <f>AVERAGE(expt!BQ240:CF240)</f>
        <v>2.2220709954276208</v>
      </c>
      <c r="AJ242">
        <f>STDEV('Gal4 ctrl'!BQ240:CF240)/SQRT(COUNT('Gal4 ctrl'!BQ240:CF240))</f>
        <v>0.49437243191827274</v>
      </c>
      <c r="AK242">
        <f>STDEV('UAS ctrl'!BQ240:CF240)/SQRT(COUNT('UAS ctrl'!BQ240:CF240))</f>
        <v>1.0426178679003741</v>
      </c>
      <c r="AL242">
        <f>STDEV(expt!BQ240:CF240)/SQRT(COUNT(expt!BQ240:CF240))</f>
        <v>0.42450273409569944</v>
      </c>
      <c r="AP242">
        <f>AVERAGE('Gal4 ctrl'!S240:AI240)</f>
        <v>1.0211487886165718</v>
      </c>
      <c r="AQ242">
        <f>AVERAGE('UAS ctrl'!S240:AI240)</f>
        <v>0.9622507285660693</v>
      </c>
      <c r="AR242">
        <f>AVERAGE(expt!S240:AI240)</f>
        <v>0.79266955264048156</v>
      </c>
      <c r="AT242">
        <f>STDEV('Gal4 ctrl'!S240:AI240)/SQRT(COUNT('Gal4 ctrl'!S240:AI240))</f>
        <v>0.10275011820838327</v>
      </c>
      <c r="AU242">
        <f>STDEV('UAS ctrl'!S240:AI240)/SQRT(COUNT('UAS ctrl'!S240:AI240))</f>
        <v>0.1637539379391651</v>
      </c>
      <c r="AV242">
        <f>STDEV(expt!S240:AI240)/SQRT(COUNT(expt!S240:AI240))</f>
        <v>0.11535080307183425</v>
      </c>
      <c r="AX242">
        <f>AVERAGE('Gal4 ctrl'!AZ240:BP240)</f>
        <v>1.1080039321429915</v>
      </c>
      <c r="AY242">
        <f>AVERAGE('UAS ctrl'!AZ240:BP240)</f>
        <v>0.73001461255978006</v>
      </c>
      <c r="AZ242">
        <f>AVERAGE(expt!AZ240:BP240)</f>
        <v>0.52278707649608414</v>
      </c>
      <c r="BB242">
        <f>STDEV('Gal4 ctrl'!AZ240:BP240)/SQRT(COUNT('Gal4 ctrl'!AZ240:BP240))</f>
        <v>9.2861956123659384E-2</v>
      </c>
      <c r="BC242">
        <f>STDEV('UAS ctrl'!AZ240:BP240)/SQRT(COUNT('UAS ctrl'!AZ240:BP240))</f>
        <v>7.6213382550903527E-2</v>
      </c>
      <c r="BD242">
        <f>STDEV(expt!AZ240:BP240)/SQRT(COUNT(expt!AZ240:BP240))</f>
        <v>5.7570509195431017E-2</v>
      </c>
      <c r="BF242">
        <f>AVERAGE('Gal4 ctrl'!CG240:CW240)</f>
        <v>0.94262578277332398</v>
      </c>
      <c r="BG242">
        <f>AVERAGE('UAS ctrl'!CG240:CW240)</f>
        <v>0.65941182623868133</v>
      </c>
      <c r="BH242">
        <f>AVERAGE(expt!CG240:CW240)</f>
        <v>0.67260711197382206</v>
      </c>
      <c r="BJ242">
        <f>STDEV('Gal4 ctrl'!CG240:CW240)/SQRT(COUNT('Gal4 ctrl'!CG240:CW240))</f>
        <v>4.4032948383905333E-2</v>
      </c>
      <c r="BK242">
        <f>STDEV('UAS ctrl'!CG240:CW240)/SQRT(COUNT('UAS ctrl'!CG240:CW240))</f>
        <v>8.0117776360680654E-2</v>
      </c>
      <c r="BL242">
        <f>STDEV(expt!CG240:CW240)/SQRT(COUNT(expt!CG240:CW240))</f>
        <v>6.5149746973109393E-2</v>
      </c>
    </row>
    <row r="243" spans="15:64" x14ac:dyDescent="0.2">
      <c r="O243">
        <v>240</v>
      </c>
      <c r="P243">
        <f>AVERAGE('Gal4 ctrl'!C241:R241)</f>
        <v>6.0418922729433797</v>
      </c>
      <c r="Q243">
        <f>AVERAGE('UAS ctrl'!C241:R241)</f>
        <v>5.2864012380366825</v>
      </c>
      <c r="R243">
        <f>AVERAGE(expt!C241:R241)</f>
        <v>4.0074558285837059</v>
      </c>
      <c r="T243">
        <f>STDEV('Gal4 ctrl'!C241:R241)/SQRT(COUNT('Gal4 ctrl'!C241:R241))</f>
        <v>1.3183366888198582</v>
      </c>
      <c r="U243">
        <f>STDEV('UAS ctrl'!C241:R241)/SQRT(COUNT('UAS ctrl'!C241:R241))</f>
        <v>1.3104934746400305</v>
      </c>
      <c r="V243">
        <f>STDEV(expt!C241:R241)/SQRT(COUNT(expt!C241:R241))</f>
        <v>1.189994334223563</v>
      </c>
      <c r="X243">
        <f>AVERAGE('Gal4 ctrl'!AJ241:AY241)</f>
        <v>4.6843134927576653</v>
      </c>
      <c r="Y243">
        <f>AVERAGE('UAS ctrl'!AJ241:AY241)</f>
        <v>3.2527748164648611</v>
      </c>
      <c r="Z243">
        <f>AVERAGE(expt!AJ241:AY241)</f>
        <v>1.6425856668778858</v>
      </c>
      <c r="AB243">
        <f>STDEV('Gal4 ctrl'!AJ241:AY241)/SQRT(COUNT('Gal4 ctrl'!AJ241:AY241))</f>
        <v>0.64552680878762703</v>
      </c>
      <c r="AC243">
        <f>STDEV('UAS ctrl'!AJ241:AY241)/SQRT(COUNT('UAS ctrl'!AJ241:AY241))</f>
        <v>1.1105091559264182</v>
      </c>
      <c r="AD243">
        <f>STDEV(expt!AJ241:AY241)/SQRT(COUNT(expt!AJ241:AY241))</f>
        <v>0.59859419326118202</v>
      </c>
      <c r="AF243">
        <f>AVERAGE('Gal4 ctrl'!BQ241:CF241)</f>
        <v>4.9743244956703805</v>
      </c>
      <c r="AG243">
        <f>AVERAGE('UAS ctrl'!BQ241:CF241)</f>
        <v>2.6602061432639243</v>
      </c>
      <c r="AH243">
        <f>AVERAGE(expt!BQ241:CF241)</f>
        <v>2.3111973242866211</v>
      </c>
      <c r="AJ243">
        <f>STDEV('Gal4 ctrl'!BQ241:CF241)/SQRT(COUNT('Gal4 ctrl'!BQ241:CF241))</f>
        <v>0.69872461455385115</v>
      </c>
      <c r="AK243">
        <f>STDEV('UAS ctrl'!BQ241:CF241)/SQRT(COUNT('UAS ctrl'!BQ241:CF241))</f>
        <v>1.0970112894408344</v>
      </c>
      <c r="AL243">
        <f>STDEV(expt!BQ241:CF241)/SQRT(COUNT(expt!BQ241:CF241))</f>
        <v>0.47932386257503956</v>
      </c>
      <c r="AP243">
        <f>AVERAGE('Gal4 ctrl'!S241:AI241)</f>
        <v>1.0527036216105592</v>
      </c>
      <c r="AQ243">
        <f>AVERAGE('UAS ctrl'!S241:AI241)</f>
        <v>0.9736048436419461</v>
      </c>
      <c r="AR243">
        <f>AVERAGE(expt!S241:AI241)</f>
        <v>0.76119380568946171</v>
      </c>
      <c r="AT243">
        <f>STDEV('Gal4 ctrl'!S241:AI241)/SQRT(COUNT('Gal4 ctrl'!S241:AI241))</f>
        <v>9.1603022207400284E-2</v>
      </c>
      <c r="AU243">
        <f>STDEV('UAS ctrl'!S241:AI241)/SQRT(COUNT('UAS ctrl'!S241:AI241))</f>
        <v>0.1077722289342459</v>
      </c>
      <c r="AV243">
        <f>STDEV(expt!S241:AI241)/SQRT(COUNT(expt!S241:AI241))</f>
        <v>0.11136385041994629</v>
      </c>
      <c r="AX243">
        <f>AVERAGE('Gal4 ctrl'!AZ241:BP241)</f>
        <v>1.156226263479387</v>
      </c>
      <c r="AY243">
        <f>AVERAGE('UAS ctrl'!AZ241:BP241)</f>
        <v>0.68667021500482817</v>
      </c>
      <c r="AZ243">
        <f>AVERAGE(expt!AZ241:BP241)</f>
        <v>0.55613740946251744</v>
      </c>
      <c r="BB243">
        <f>STDEV('Gal4 ctrl'!AZ241:BP241)/SQRT(COUNT('Gal4 ctrl'!AZ241:BP241))</f>
        <v>7.1514176814251262E-2</v>
      </c>
      <c r="BC243">
        <f>STDEV('UAS ctrl'!AZ241:BP241)/SQRT(COUNT('UAS ctrl'!AZ241:BP241))</f>
        <v>8.5970565517870232E-2</v>
      </c>
      <c r="BD243">
        <f>STDEV(expt!AZ241:BP241)/SQRT(COUNT(expt!AZ241:BP241))</f>
        <v>9.67379973007223E-2</v>
      </c>
      <c r="BF243">
        <f>AVERAGE('Gal4 ctrl'!CG241:CW241)</f>
        <v>0.98801107000321164</v>
      </c>
      <c r="BG243">
        <f>AVERAGE('UAS ctrl'!CG241:CW241)</f>
        <v>0.68441745013681621</v>
      </c>
      <c r="BH243">
        <f>AVERAGE(expt!CG241:CW241)</f>
        <v>0.67256830168591397</v>
      </c>
      <c r="BJ243">
        <f>STDEV('Gal4 ctrl'!CG241:CW241)/SQRT(COUNT('Gal4 ctrl'!CG241:CW241))</f>
        <v>6.0758371780702571E-2</v>
      </c>
      <c r="BK243">
        <f>STDEV('UAS ctrl'!CG241:CW241)/SQRT(COUNT('UAS ctrl'!CG241:CW241))</f>
        <v>8.8934756750135568E-2</v>
      </c>
      <c r="BL243">
        <f>STDEV(expt!CG241:CW241)/SQRT(COUNT(expt!CG241:CW241))</f>
        <v>7.7938482862997122E-2</v>
      </c>
    </row>
    <row r="244" spans="15:64" x14ac:dyDescent="0.2">
      <c r="O244">
        <v>241</v>
      </c>
      <c r="P244">
        <f>AVERAGE('Gal4 ctrl'!C242:R242)</f>
        <v>5.2737199358582858</v>
      </c>
      <c r="Q244">
        <f>AVERAGE('UAS ctrl'!C242:R242)</f>
        <v>3.9985995522051141</v>
      </c>
      <c r="R244">
        <f>AVERAGE(expt!C242:R242)</f>
        <v>4.1562496407468643</v>
      </c>
      <c r="T244">
        <f>STDEV('Gal4 ctrl'!C242:R242)/SQRT(COUNT('Gal4 ctrl'!C242:R242))</f>
        <v>1.1236932448056596</v>
      </c>
      <c r="U244">
        <f>STDEV('UAS ctrl'!C242:R242)/SQRT(COUNT('UAS ctrl'!C242:R242))</f>
        <v>0.73077962554002751</v>
      </c>
      <c r="V244">
        <f>STDEV(expt!C242:R242)/SQRT(COUNT(expt!C242:R242))</f>
        <v>1.2774153841470679</v>
      </c>
      <c r="X244">
        <f>AVERAGE('Gal4 ctrl'!AJ242:AY242)</f>
        <v>4.8281040750803843</v>
      </c>
      <c r="Y244">
        <f>AVERAGE('UAS ctrl'!AJ242:AY242)</f>
        <v>3.5428902549925816</v>
      </c>
      <c r="Z244">
        <f>AVERAGE(expt!AJ242:AY242)</f>
        <v>1.5861221086798822</v>
      </c>
      <c r="AB244">
        <f>STDEV('Gal4 ctrl'!AJ242:AY242)/SQRT(COUNT('Gal4 ctrl'!AJ242:AY242))</f>
        <v>0.8129453471028637</v>
      </c>
      <c r="AC244">
        <f>STDEV('UAS ctrl'!AJ242:AY242)/SQRT(COUNT('UAS ctrl'!AJ242:AY242))</f>
        <v>0.92504103241385549</v>
      </c>
      <c r="AD244">
        <f>STDEV(expt!AJ242:AY242)/SQRT(COUNT(expt!AJ242:AY242))</f>
        <v>0.69309658454110334</v>
      </c>
      <c r="AF244">
        <f>AVERAGE('Gal4 ctrl'!BQ242:CF242)</f>
        <v>4.3345078709540941</v>
      </c>
      <c r="AG244">
        <f>AVERAGE('UAS ctrl'!BQ242:CF242)</f>
        <v>2.3341829818027189</v>
      </c>
      <c r="AH244">
        <f>AVERAGE(expt!BQ242:CF242)</f>
        <v>2.5122888251893287</v>
      </c>
      <c r="AJ244">
        <f>STDEV('Gal4 ctrl'!BQ242:CF242)/SQRT(COUNT('Gal4 ctrl'!BQ242:CF242))</f>
        <v>0.30618216919925478</v>
      </c>
      <c r="AK244">
        <f>STDEV('UAS ctrl'!BQ242:CF242)/SQRT(COUNT('UAS ctrl'!BQ242:CF242))</f>
        <v>0.76858585596012174</v>
      </c>
      <c r="AL244">
        <f>STDEV(expt!BQ242:CF242)/SQRT(COUNT(expt!BQ242:CF242))</f>
        <v>0.59191022996983811</v>
      </c>
      <c r="AP244">
        <f>AVERAGE('Gal4 ctrl'!S242:AI242)</f>
        <v>1.1890070761882288</v>
      </c>
      <c r="AQ244">
        <f>AVERAGE('UAS ctrl'!S242:AI242)</f>
        <v>0.85142293963372129</v>
      </c>
      <c r="AR244">
        <f>AVERAGE(expt!S242:AI242)</f>
        <v>0.7923945543722728</v>
      </c>
      <c r="AT244">
        <f>STDEV('Gal4 ctrl'!S242:AI242)/SQRT(COUNT('Gal4 ctrl'!S242:AI242))</f>
        <v>0.13946638880368353</v>
      </c>
      <c r="AU244">
        <f>STDEV('UAS ctrl'!S242:AI242)/SQRT(COUNT('UAS ctrl'!S242:AI242))</f>
        <v>7.7110573761172668E-2</v>
      </c>
      <c r="AV244">
        <f>STDEV(expt!S242:AI242)/SQRT(COUNT(expt!S242:AI242))</f>
        <v>0.13676688768593451</v>
      </c>
      <c r="AX244">
        <f>AVERAGE('Gal4 ctrl'!AZ242:BP242)</f>
        <v>1.2523759332253848</v>
      </c>
      <c r="AY244">
        <f>AVERAGE('UAS ctrl'!AZ242:BP242)</f>
        <v>0.85399868446436356</v>
      </c>
      <c r="AZ244">
        <f>AVERAGE(expt!AZ242:BP242)</f>
        <v>0.58335346199957971</v>
      </c>
      <c r="BB244">
        <f>STDEV('Gal4 ctrl'!AZ242:BP242)/SQRT(COUNT('Gal4 ctrl'!AZ242:BP242))</f>
        <v>0.10952654410159951</v>
      </c>
      <c r="BC244">
        <f>STDEV('UAS ctrl'!AZ242:BP242)/SQRT(COUNT('UAS ctrl'!AZ242:BP242))</f>
        <v>0.1116472248605143</v>
      </c>
      <c r="BD244">
        <f>STDEV(expt!AZ242:BP242)/SQRT(COUNT(expt!AZ242:BP242))</f>
        <v>9.0215071376476746E-2</v>
      </c>
      <c r="BF244">
        <f>AVERAGE('Gal4 ctrl'!CG242:CW242)</f>
        <v>0.82429119453298338</v>
      </c>
      <c r="BG244">
        <f>AVERAGE('UAS ctrl'!CG242:CW242)</f>
        <v>0.67227284524133746</v>
      </c>
      <c r="BH244">
        <f>AVERAGE(expt!CG242:CW242)</f>
        <v>0.65156004406689616</v>
      </c>
      <c r="BJ244">
        <f>STDEV('Gal4 ctrl'!CG242:CW242)/SQRT(COUNT('Gal4 ctrl'!CG242:CW242))</f>
        <v>5.4280802178939706E-2</v>
      </c>
      <c r="BK244">
        <f>STDEV('UAS ctrl'!CG242:CW242)/SQRT(COUNT('UAS ctrl'!CG242:CW242))</f>
        <v>5.8462865514162639E-2</v>
      </c>
      <c r="BL244">
        <f>STDEV(expt!CG242:CW242)/SQRT(COUNT(expt!CG242:CW242))</f>
        <v>8.2779582977255947E-2</v>
      </c>
    </row>
    <row r="245" spans="15:64" x14ac:dyDescent="0.2">
      <c r="O245">
        <v>242</v>
      </c>
      <c r="P245">
        <f>AVERAGE('Gal4 ctrl'!C243:R243)</f>
        <v>6.1794789669774586</v>
      </c>
      <c r="Q245">
        <f>AVERAGE('UAS ctrl'!C243:R243)</f>
        <v>4.012636957479085</v>
      </c>
      <c r="R245">
        <f>AVERAGE(expt!C243:R243)</f>
        <v>4.0898344361796246</v>
      </c>
      <c r="T245">
        <f>STDEV('Gal4 ctrl'!C243:R243)/SQRT(COUNT('Gal4 ctrl'!C243:R243))</f>
        <v>1.1487118304906163</v>
      </c>
      <c r="U245">
        <f>STDEV('UAS ctrl'!C243:R243)/SQRT(COUNT('UAS ctrl'!C243:R243))</f>
        <v>0.73132391229841542</v>
      </c>
      <c r="V245">
        <f>STDEV(expt!C243:R243)/SQRT(COUNT(expt!C243:R243))</f>
        <v>1.1081555873222275</v>
      </c>
      <c r="X245">
        <f>AVERAGE('Gal4 ctrl'!AJ243:AY243)</f>
        <v>4.6182026719816518</v>
      </c>
      <c r="Y245">
        <f>AVERAGE('UAS ctrl'!AJ243:AY243)</f>
        <v>3.4368926540229214</v>
      </c>
      <c r="Z245">
        <f>AVERAGE(expt!AJ243:AY243)</f>
        <v>2.0477423986494636</v>
      </c>
      <c r="AB245">
        <f>STDEV('Gal4 ctrl'!AJ243:AY243)/SQRT(COUNT('Gal4 ctrl'!AJ243:AY243))</f>
        <v>0.57789039868667302</v>
      </c>
      <c r="AC245">
        <f>STDEV('UAS ctrl'!AJ243:AY243)/SQRT(COUNT('UAS ctrl'!AJ243:AY243))</f>
        <v>0.89837486671952915</v>
      </c>
      <c r="AD245">
        <f>STDEV(expt!AJ243:AY243)/SQRT(COUNT(expt!AJ243:AY243))</f>
        <v>0.85498524579518209</v>
      </c>
      <c r="AF245">
        <f>AVERAGE('Gal4 ctrl'!BQ243:CF243)</f>
        <v>4.0650217985975843</v>
      </c>
      <c r="AG245">
        <f>AVERAGE('UAS ctrl'!BQ243:CF243)</f>
        <v>2.7174552983157092</v>
      </c>
      <c r="AH245">
        <f>AVERAGE(expt!BQ243:CF243)</f>
        <v>1.9611179981529434</v>
      </c>
      <c r="AJ245">
        <f>STDEV('Gal4 ctrl'!BQ243:CF243)/SQRT(COUNT('Gal4 ctrl'!BQ243:CF243))</f>
        <v>0.3243028713355075</v>
      </c>
      <c r="AK245">
        <f>STDEV('UAS ctrl'!BQ243:CF243)/SQRT(COUNT('UAS ctrl'!BQ243:CF243))</f>
        <v>1.1694743081600181</v>
      </c>
      <c r="AL245">
        <f>STDEV(expt!BQ243:CF243)/SQRT(COUNT(expt!BQ243:CF243))</f>
        <v>0.53523691008438568</v>
      </c>
      <c r="AP245">
        <f>AVERAGE('Gal4 ctrl'!S243:AI243)</f>
        <v>1.0898346718043868</v>
      </c>
      <c r="AQ245">
        <f>AVERAGE('UAS ctrl'!S243:AI243)</f>
        <v>0.89009382399770332</v>
      </c>
      <c r="AR245">
        <f>AVERAGE(expt!S243:AI243)</f>
        <v>0.76949363038487995</v>
      </c>
      <c r="AT245">
        <f>STDEV('Gal4 ctrl'!S243:AI243)/SQRT(COUNT('Gal4 ctrl'!S243:AI243))</f>
        <v>6.5357529307767656E-2</v>
      </c>
      <c r="AU245">
        <f>STDEV('UAS ctrl'!S243:AI243)/SQRT(COUNT('UAS ctrl'!S243:AI243))</f>
        <v>6.4055075856817731E-2</v>
      </c>
      <c r="AV245">
        <f>STDEV(expt!S243:AI243)/SQRT(COUNT(expt!S243:AI243))</f>
        <v>0.14515699299644896</v>
      </c>
      <c r="AX245">
        <f>AVERAGE('Gal4 ctrl'!AZ243:BP243)</f>
        <v>1.1943026816484548</v>
      </c>
      <c r="AY245">
        <f>AVERAGE('UAS ctrl'!AZ243:BP243)</f>
        <v>0.77750937298974299</v>
      </c>
      <c r="AZ245">
        <f>AVERAGE(expt!AZ243:BP243)</f>
        <v>0.68294861388153372</v>
      </c>
      <c r="BB245">
        <f>STDEV('Gal4 ctrl'!AZ243:BP243)/SQRT(COUNT('Gal4 ctrl'!AZ243:BP243))</f>
        <v>0.13280974042308047</v>
      </c>
      <c r="BC245">
        <f>STDEV('UAS ctrl'!AZ243:BP243)/SQRT(COUNT('UAS ctrl'!AZ243:BP243))</f>
        <v>8.8262871056716277E-2</v>
      </c>
      <c r="BD245">
        <f>STDEV(expt!AZ243:BP243)/SQRT(COUNT(expt!AZ243:BP243))</f>
        <v>0.11162990975465087</v>
      </c>
      <c r="BF245">
        <f>AVERAGE('Gal4 ctrl'!CG243:CW243)</f>
        <v>0.9389130177185685</v>
      </c>
      <c r="BG245">
        <f>AVERAGE('UAS ctrl'!CG243:CW243)</f>
        <v>0.73122511443042881</v>
      </c>
      <c r="BH245">
        <f>AVERAGE(expt!CG243:CW243)</f>
        <v>0.57159269732019413</v>
      </c>
      <c r="BJ245">
        <f>STDEV('Gal4 ctrl'!CG243:CW243)/SQRT(COUNT('Gal4 ctrl'!CG243:CW243))</f>
        <v>6.4533301806033519E-2</v>
      </c>
      <c r="BK245">
        <f>STDEV('UAS ctrl'!CG243:CW243)/SQRT(COUNT('UAS ctrl'!CG243:CW243))</f>
        <v>8.7140930940567504E-2</v>
      </c>
      <c r="BL245">
        <f>STDEV(expt!CG243:CW243)/SQRT(COUNT(expt!CG243:CW243))</f>
        <v>9.4825363952675767E-2</v>
      </c>
    </row>
    <row r="246" spans="15:64" x14ac:dyDescent="0.2">
      <c r="O246">
        <v>243</v>
      </c>
      <c r="P246">
        <f>AVERAGE('Gal4 ctrl'!C244:R244)</f>
        <v>5.4175272710671418</v>
      </c>
      <c r="Q246">
        <f>AVERAGE('UAS ctrl'!C244:R244)</f>
        <v>3.7997384903991804</v>
      </c>
      <c r="R246">
        <f>AVERAGE(expt!C244:R244)</f>
        <v>3.7237087599906378</v>
      </c>
      <c r="T246">
        <f>STDEV('Gal4 ctrl'!C244:R244)/SQRT(COUNT('Gal4 ctrl'!C244:R244))</f>
        <v>0.78262222690641159</v>
      </c>
      <c r="U246">
        <f>STDEV('UAS ctrl'!C244:R244)/SQRT(COUNT('UAS ctrl'!C244:R244))</f>
        <v>0.8006950558743996</v>
      </c>
      <c r="V246">
        <f>STDEV(expt!C244:R244)/SQRT(COUNT(expt!C244:R244))</f>
        <v>1.1317041733057001</v>
      </c>
      <c r="X246">
        <f>AVERAGE('Gal4 ctrl'!AJ244:AY244)</f>
        <v>4.4798212604691292</v>
      </c>
      <c r="Y246">
        <f>AVERAGE('UAS ctrl'!AJ244:AY244)</f>
        <v>4.1385017359192613</v>
      </c>
      <c r="Z246">
        <f>AVERAGE(expt!AJ244:AY244)</f>
        <v>1.8838593550917346</v>
      </c>
      <c r="AB246">
        <f>STDEV('Gal4 ctrl'!AJ244:AY244)/SQRT(COUNT('Gal4 ctrl'!AJ244:AY244))</f>
        <v>0.61307713111967521</v>
      </c>
      <c r="AC246">
        <f>STDEV('UAS ctrl'!AJ244:AY244)/SQRT(COUNT('UAS ctrl'!AJ244:AY244))</f>
        <v>1.002816150309769</v>
      </c>
      <c r="AD246">
        <f>STDEV(expt!AJ244:AY244)/SQRT(COUNT(expt!AJ244:AY244))</f>
        <v>0.57754491890637316</v>
      </c>
      <c r="AF246">
        <f>AVERAGE('Gal4 ctrl'!BQ244:CF244)</f>
        <v>5.3569498251000782</v>
      </c>
      <c r="AG246">
        <f>AVERAGE('UAS ctrl'!BQ244:CF244)</f>
        <v>1.9900246069223477</v>
      </c>
      <c r="AH246">
        <f>AVERAGE(expt!BQ244:CF244)</f>
        <v>1.8113446013593739</v>
      </c>
      <c r="AJ246">
        <f>STDEV('Gal4 ctrl'!BQ244:CF244)/SQRT(COUNT('Gal4 ctrl'!BQ244:CF244))</f>
        <v>0.9373801378332256</v>
      </c>
      <c r="AK246">
        <f>STDEV('UAS ctrl'!BQ244:CF244)/SQRT(COUNT('UAS ctrl'!BQ244:CF244))</f>
        <v>0.69359043990500735</v>
      </c>
      <c r="AL246">
        <f>STDEV(expt!BQ244:CF244)/SQRT(COUNT(expt!BQ244:CF244))</f>
        <v>0.70341234475257763</v>
      </c>
      <c r="AP246">
        <f>AVERAGE('Gal4 ctrl'!S244:AI244)</f>
        <v>1.0258911092643719</v>
      </c>
      <c r="AQ246">
        <f>AVERAGE('UAS ctrl'!S244:AI244)</f>
        <v>0.89741038385596461</v>
      </c>
      <c r="AR246">
        <f>AVERAGE(expt!S244:AI244)</f>
        <v>0.82563486642914041</v>
      </c>
      <c r="AT246">
        <f>STDEV('Gal4 ctrl'!S244:AI244)/SQRT(COUNT('Gal4 ctrl'!S244:AI244))</f>
        <v>6.5167060961023204E-2</v>
      </c>
      <c r="AU246">
        <f>STDEV('UAS ctrl'!S244:AI244)/SQRT(COUNT('UAS ctrl'!S244:AI244))</f>
        <v>9.7983667673268535E-2</v>
      </c>
      <c r="AV246">
        <f>STDEV(expt!S244:AI244)/SQRT(COUNT(expt!S244:AI244))</f>
        <v>0.1258081608418217</v>
      </c>
      <c r="AX246">
        <f>AVERAGE('Gal4 ctrl'!AZ244:BP244)</f>
        <v>1.1466936045871035</v>
      </c>
      <c r="AY246">
        <f>AVERAGE('UAS ctrl'!AZ244:BP244)</f>
        <v>0.8070630316896551</v>
      </c>
      <c r="AZ246">
        <f>AVERAGE(expt!AZ244:BP244)</f>
        <v>0.629019784332709</v>
      </c>
      <c r="BB246">
        <f>STDEV('Gal4 ctrl'!AZ244:BP244)/SQRT(COUNT('Gal4 ctrl'!AZ244:BP244))</f>
        <v>0.11083430766561456</v>
      </c>
      <c r="BC246">
        <f>STDEV('UAS ctrl'!AZ244:BP244)/SQRT(COUNT('UAS ctrl'!AZ244:BP244))</f>
        <v>7.553450019325729E-2</v>
      </c>
      <c r="BD246">
        <f>STDEV(expt!AZ244:BP244)/SQRT(COUNT(expt!AZ244:BP244))</f>
        <v>9.8224561857807896E-2</v>
      </c>
      <c r="BF246">
        <f>AVERAGE('Gal4 ctrl'!CG244:CW244)</f>
        <v>0.96087948909980858</v>
      </c>
      <c r="BG246">
        <f>AVERAGE('UAS ctrl'!CG244:CW244)</f>
        <v>0.71610571695475722</v>
      </c>
      <c r="BH246">
        <f>AVERAGE(expt!CG244:CW244)</f>
        <v>0.57328411312655525</v>
      </c>
      <c r="BJ246">
        <f>STDEV('Gal4 ctrl'!CG244:CW244)/SQRT(COUNT('Gal4 ctrl'!CG244:CW244))</f>
        <v>0.11213107305034578</v>
      </c>
      <c r="BK246">
        <f>STDEV('UAS ctrl'!CG244:CW244)/SQRT(COUNT('UAS ctrl'!CG244:CW244))</f>
        <v>0.11993296724451266</v>
      </c>
      <c r="BL246">
        <f>STDEV(expt!CG244:CW244)/SQRT(COUNT(expt!CG244:CW244))</f>
        <v>8.3941503787526447E-2</v>
      </c>
    </row>
    <row r="247" spans="15:64" x14ac:dyDescent="0.2">
      <c r="O247">
        <v>244</v>
      </c>
      <c r="P247">
        <f>AVERAGE('Gal4 ctrl'!C245:R245)</f>
        <v>6.4912189140747127</v>
      </c>
      <c r="Q247">
        <f>AVERAGE('UAS ctrl'!C245:R245)</f>
        <v>4.5974942536019379</v>
      </c>
      <c r="R247">
        <f>AVERAGE(expt!C245:R245)</f>
        <v>4.4915061009826962</v>
      </c>
      <c r="T247">
        <f>STDEV('Gal4 ctrl'!C245:R245)/SQRT(COUNT('Gal4 ctrl'!C245:R245))</f>
        <v>1.1189598638813349</v>
      </c>
      <c r="U247">
        <f>STDEV('UAS ctrl'!C245:R245)/SQRT(COUNT('UAS ctrl'!C245:R245))</f>
        <v>0.87206833345131607</v>
      </c>
      <c r="V247">
        <f>STDEV(expt!C245:R245)/SQRT(COUNT(expt!C245:R245))</f>
        <v>1.486129304615694</v>
      </c>
      <c r="X247">
        <f>AVERAGE('Gal4 ctrl'!AJ245:AY245)</f>
        <v>4.6217493632858302</v>
      </c>
      <c r="Y247">
        <f>AVERAGE('UAS ctrl'!AJ245:AY245)</f>
        <v>3.0513241863904015</v>
      </c>
      <c r="Z247">
        <f>AVERAGE(expt!AJ245:AY245)</f>
        <v>1.9648693142535656</v>
      </c>
      <c r="AB247">
        <f>STDEV('Gal4 ctrl'!AJ245:AY245)/SQRT(COUNT('Gal4 ctrl'!AJ245:AY245))</f>
        <v>0.79692378469777936</v>
      </c>
      <c r="AC247">
        <f>STDEV('UAS ctrl'!AJ245:AY245)/SQRT(COUNT('UAS ctrl'!AJ245:AY245))</f>
        <v>0.82718097487200171</v>
      </c>
      <c r="AD247">
        <f>STDEV(expt!AJ245:AY245)/SQRT(COUNT(expt!AJ245:AY245))</f>
        <v>0.59619545510829208</v>
      </c>
      <c r="AF247">
        <f>AVERAGE('Gal4 ctrl'!BQ245:CF245)</f>
        <v>5.2153540830337581</v>
      </c>
      <c r="AG247">
        <f>AVERAGE('UAS ctrl'!BQ245:CF245)</f>
        <v>2.5109138908728705</v>
      </c>
      <c r="AH247">
        <f>AVERAGE(expt!BQ245:CF245)</f>
        <v>1.7120440767524672</v>
      </c>
      <c r="AJ247">
        <f>STDEV('Gal4 ctrl'!BQ245:CF245)/SQRT(COUNT('Gal4 ctrl'!BQ245:CF245))</f>
        <v>1.3561753655128328</v>
      </c>
      <c r="AK247">
        <f>STDEV('UAS ctrl'!BQ245:CF245)/SQRT(COUNT('UAS ctrl'!BQ245:CF245))</f>
        <v>0.89732248537803905</v>
      </c>
      <c r="AL247">
        <f>STDEV(expt!BQ245:CF245)/SQRT(COUNT(expt!BQ245:CF245))</f>
        <v>0.45658338149470812</v>
      </c>
      <c r="AP247">
        <f>AVERAGE('Gal4 ctrl'!S245:AI245)</f>
        <v>1.1708961403709484</v>
      </c>
      <c r="AQ247">
        <f>AVERAGE('UAS ctrl'!S245:AI245)</f>
        <v>0.85959121017903251</v>
      </c>
      <c r="AR247">
        <f>AVERAGE(expt!S245:AI245)</f>
        <v>0.77683391688815251</v>
      </c>
      <c r="AT247">
        <f>STDEV('Gal4 ctrl'!S245:AI245)/SQRT(COUNT('Gal4 ctrl'!S245:AI245))</f>
        <v>0.11916337596432286</v>
      </c>
      <c r="AU247">
        <f>STDEV('UAS ctrl'!S245:AI245)/SQRT(COUNT('UAS ctrl'!S245:AI245))</f>
        <v>4.7748118012545464E-2</v>
      </c>
      <c r="AV247">
        <f>STDEV(expt!S245:AI245)/SQRT(COUNT(expt!S245:AI245))</f>
        <v>0.12391893412477201</v>
      </c>
      <c r="AX247">
        <f>AVERAGE('Gal4 ctrl'!AZ245:BP245)</f>
        <v>1.1328108924120182</v>
      </c>
      <c r="AY247">
        <f>AVERAGE('UAS ctrl'!AZ245:BP245)</f>
        <v>0.79229080557745168</v>
      </c>
      <c r="AZ247">
        <f>AVERAGE(expt!AZ245:BP245)</f>
        <v>0.63200784500019047</v>
      </c>
      <c r="BB247">
        <f>STDEV('Gal4 ctrl'!AZ245:BP245)/SQRT(COUNT('Gal4 ctrl'!AZ245:BP245))</f>
        <v>0.11462578654322007</v>
      </c>
      <c r="BC247">
        <f>STDEV('UAS ctrl'!AZ245:BP245)/SQRT(COUNT('UAS ctrl'!AZ245:BP245))</f>
        <v>0.11345994412832086</v>
      </c>
      <c r="BD247">
        <f>STDEV(expt!AZ245:BP245)/SQRT(COUNT(expt!AZ245:BP245))</f>
        <v>9.6868717833837562E-2</v>
      </c>
      <c r="BF247">
        <f>AVERAGE('Gal4 ctrl'!CG245:CW245)</f>
        <v>0.89661162771653657</v>
      </c>
      <c r="BG247">
        <f>AVERAGE('UAS ctrl'!CG245:CW245)</f>
        <v>0.69876448451499706</v>
      </c>
      <c r="BH247">
        <f>AVERAGE(expt!CG245:CW245)</f>
        <v>0.54177544656302756</v>
      </c>
      <c r="BJ247">
        <f>STDEV('Gal4 ctrl'!CG245:CW245)/SQRT(COUNT('Gal4 ctrl'!CG245:CW245))</f>
        <v>8.1048747874785845E-2</v>
      </c>
      <c r="BK247">
        <f>STDEV('UAS ctrl'!CG245:CW245)/SQRT(COUNT('UAS ctrl'!CG245:CW245))</f>
        <v>9.2041432302257462E-2</v>
      </c>
      <c r="BL247">
        <f>STDEV(expt!CG245:CW245)/SQRT(COUNT(expt!CG245:CW245))</f>
        <v>7.0653772520904531E-2</v>
      </c>
    </row>
    <row r="248" spans="15:64" x14ac:dyDescent="0.2">
      <c r="O248">
        <v>245</v>
      </c>
      <c r="P248">
        <f>AVERAGE('Gal4 ctrl'!C246:R246)</f>
        <v>5.8788657781516518</v>
      </c>
      <c r="Q248">
        <f>AVERAGE('UAS ctrl'!C246:R246)</f>
        <v>4.2226932237081085</v>
      </c>
      <c r="R248">
        <f>AVERAGE(expt!C246:R246)</f>
        <v>3.7279262725045128</v>
      </c>
      <c r="T248">
        <f>STDEV('Gal4 ctrl'!C246:R246)/SQRT(COUNT('Gal4 ctrl'!C246:R246))</f>
        <v>1.3452936509736237</v>
      </c>
      <c r="U248">
        <f>STDEV('UAS ctrl'!C246:R246)/SQRT(COUNT('UAS ctrl'!C246:R246))</f>
        <v>0.75545284145013847</v>
      </c>
      <c r="V248">
        <f>STDEV(expt!C246:R246)/SQRT(COUNT(expt!C246:R246))</f>
        <v>1.3845618771614945</v>
      </c>
      <c r="X248">
        <f>AVERAGE('Gal4 ctrl'!AJ246:AY246)</f>
        <v>5.2254277277751537</v>
      </c>
      <c r="Y248">
        <f>AVERAGE('UAS ctrl'!AJ246:AY246)</f>
        <v>3.1252597271238369</v>
      </c>
      <c r="Z248">
        <f>AVERAGE(expt!AJ246:AY246)</f>
        <v>2.5410175535649473</v>
      </c>
      <c r="AB248">
        <f>STDEV('Gal4 ctrl'!AJ246:AY246)/SQRT(COUNT('Gal4 ctrl'!AJ246:AY246))</f>
        <v>0.41027637256638305</v>
      </c>
      <c r="AC248">
        <f>STDEV('UAS ctrl'!AJ246:AY246)/SQRT(COUNT('UAS ctrl'!AJ246:AY246))</f>
        <v>1.0031680582801528</v>
      </c>
      <c r="AD248">
        <f>STDEV(expt!AJ246:AY246)/SQRT(COUNT(expt!AJ246:AY246))</f>
        <v>0.72679261396133399</v>
      </c>
      <c r="AF248">
        <f>AVERAGE('Gal4 ctrl'!BQ246:CF246)</f>
        <v>6.2236866529315495</v>
      </c>
      <c r="AG248">
        <f>AVERAGE('UAS ctrl'!BQ246:CF246)</f>
        <v>2.5798134532872283</v>
      </c>
      <c r="AH248">
        <f>AVERAGE(expt!BQ246:CF246)</f>
        <v>1.5959837709798868</v>
      </c>
      <c r="AJ248">
        <f>STDEV('Gal4 ctrl'!BQ246:CF246)/SQRT(COUNT('Gal4 ctrl'!BQ246:CF246))</f>
        <v>1.380236397525034</v>
      </c>
      <c r="AK248">
        <f>STDEV('UAS ctrl'!BQ246:CF246)/SQRT(COUNT('UAS ctrl'!BQ246:CF246))</f>
        <v>0.97285623075464311</v>
      </c>
      <c r="AL248">
        <f>STDEV(expt!BQ246:CF246)/SQRT(COUNT(expt!BQ246:CF246))</f>
        <v>0.36922400770445268</v>
      </c>
      <c r="AP248">
        <f>AVERAGE('Gal4 ctrl'!S246:AI246)</f>
        <v>1.0902661553536128</v>
      </c>
      <c r="AQ248">
        <f>AVERAGE('UAS ctrl'!S246:AI246)</f>
        <v>0.81811814200421029</v>
      </c>
      <c r="AR248">
        <f>AVERAGE(expt!S246:AI246)</f>
        <v>0.79241262495657405</v>
      </c>
      <c r="AT248">
        <f>STDEV('Gal4 ctrl'!S246:AI246)/SQRT(COUNT('Gal4 ctrl'!S246:AI246))</f>
        <v>9.1778812292670015E-2</v>
      </c>
      <c r="AU248">
        <f>STDEV('UAS ctrl'!S246:AI246)/SQRT(COUNT('UAS ctrl'!S246:AI246))</f>
        <v>3.7583602395007569E-2</v>
      </c>
      <c r="AV248">
        <f>STDEV(expt!S246:AI246)/SQRT(COUNT(expt!S246:AI246))</f>
        <v>0.15430353521315804</v>
      </c>
      <c r="AX248">
        <f>AVERAGE('Gal4 ctrl'!AZ246:BP246)</f>
        <v>1.098540844681954</v>
      </c>
      <c r="AY248">
        <f>AVERAGE('UAS ctrl'!AZ246:BP246)</f>
        <v>0.77270607787549872</v>
      </c>
      <c r="AZ248">
        <f>AVERAGE(expt!AZ246:BP246)</f>
        <v>0.58804975075881782</v>
      </c>
      <c r="BB248">
        <f>STDEV('Gal4 ctrl'!AZ246:BP246)/SQRT(COUNT('Gal4 ctrl'!AZ246:BP246))</f>
        <v>4.6245257663374541E-2</v>
      </c>
      <c r="BC248">
        <f>STDEV('UAS ctrl'!AZ246:BP246)/SQRT(COUNT('UAS ctrl'!AZ246:BP246))</f>
        <v>0.10218308968173322</v>
      </c>
      <c r="BD248">
        <f>STDEV(expt!AZ246:BP246)/SQRT(COUNT(expt!AZ246:BP246))</f>
        <v>7.4853079595350286E-2</v>
      </c>
      <c r="BF248">
        <f>AVERAGE('Gal4 ctrl'!CG246:CW246)</f>
        <v>0.98920911778936438</v>
      </c>
      <c r="BG248">
        <f>AVERAGE('UAS ctrl'!CG246:CW246)</f>
        <v>0.75028019069208896</v>
      </c>
      <c r="BH248">
        <f>AVERAGE(expt!CG246:CW246)</f>
        <v>0.54403144886786847</v>
      </c>
      <c r="BJ248">
        <f>STDEV('Gal4 ctrl'!CG246:CW246)/SQRT(COUNT('Gal4 ctrl'!CG246:CW246))</f>
        <v>0.11145605793262728</v>
      </c>
      <c r="BK248">
        <f>STDEV('UAS ctrl'!CG246:CW246)/SQRT(COUNT('UAS ctrl'!CG246:CW246))</f>
        <v>9.5932604230029736E-2</v>
      </c>
      <c r="BL248">
        <f>STDEV(expt!CG246:CW246)/SQRT(COUNT(expt!CG246:CW246))</f>
        <v>6.6408184817710172E-2</v>
      </c>
    </row>
    <row r="249" spans="15:64" x14ac:dyDescent="0.2">
      <c r="O249">
        <v>246</v>
      </c>
      <c r="P249">
        <f>AVERAGE('Gal4 ctrl'!C247:R247)</f>
        <v>5.2629402585067515</v>
      </c>
      <c r="Q249">
        <f>AVERAGE('UAS ctrl'!C247:R247)</f>
        <v>4.1580161576112529</v>
      </c>
      <c r="R249">
        <f>AVERAGE(expt!C247:R247)</f>
        <v>4.1557465119676245</v>
      </c>
      <c r="T249">
        <f>STDEV('Gal4 ctrl'!C247:R247)/SQRT(COUNT('Gal4 ctrl'!C247:R247))</f>
        <v>0.92957281469361108</v>
      </c>
      <c r="U249">
        <f>STDEV('UAS ctrl'!C247:R247)/SQRT(COUNT('UAS ctrl'!C247:R247))</f>
        <v>0.86741650867394804</v>
      </c>
      <c r="V249">
        <f>STDEV(expt!C247:R247)/SQRT(COUNT(expt!C247:R247))</f>
        <v>1.2083453187387101</v>
      </c>
      <c r="X249">
        <f>AVERAGE('Gal4 ctrl'!AJ247:AY247)</f>
        <v>5.2900519169841198</v>
      </c>
      <c r="Y249">
        <f>AVERAGE('UAS ctrl'!AJ247:AY247)</f>
        <v>3.5700213596171975</v>
      </c>
      <c r="Z249">
        <f>AVERAGE(expt!AJ247:AY247)</f>
        <v>2.4397558534178949</v>
      </c>
      <c r="AB249">
        <f>STDEV('Gal4 ctrl'!AJ247:AY247)/SQRT(COUNT('Gal4 ctrl'!AJ247:AY247))</f>
        <v>0.52812850918412935</v>
      </c>
      <c r="AC249">
        <f>STDEV('UAS ctrl'!AJ247:AY247)/SQRT(COUNT('UAS ctrl'!AJ247:AY247))</f>
        <v>1.3078603923117438</v>
      </c>
      <c r="AD249">
        <f>STDEV(expt!AJ247:AY247)/SQRT(COUNT(expt!AJ247:AY247))</f>
        <v>0.7353771695636816</v>
      </c>
      <c r="AF249">
        <f>AVERAGE('Gal4 ctrl'!BQ247:CF247)</f>
        <v>5.6519975922295735</v>
      </c>
      <c r="AG249">
        <f>AVERAGE('UAS ctrl'!BQ247:CF247)</f>
        <v>3.0284151989648831</v>
      </c>
      <c r="AH249">
        <f>AVERAGE(expt!BQ247:CF247)</f>
        <v>1.8581593078565355</v>
      </c>
      <c r="AJ249">
        <f>STDEV('Gal4 ctrl'!BQ247:CF247)/SQRT(COUNT('Gal4 ctrl'!BQ247:CF247))</f>
        <v>1.0722903377194684</v>
      </c>
      <c r="AK249">
        <f>STDEV('UAS ctrl'!BQ247:CF247)/SQRT(COUNT('UAS ctrl'!BQ247:CF247))</f>
        <v>1.0929051570288337</v>
      </c>
      <c r="AL249">
        <f>STDEV(expt!BQ247:CF247)/SQRT(COUNT(expt!BQ247:CF247))</f>
        <v>0.32541025982303462</v>
      </c>
      <c r="AP249">
        <f>AVERAGE('Gal4 ctrl'!S247:AI247)</f>
        <v>1.1218321294415703</v>
      </c>
      <c r="AQ249">
        <f>AVERAGE('UAS ctrl'!S247:AI247)</f>
        <v>0.9411851310128645</v>
      </c>
      <c r="AR249">
        <f>AVERAGE(expt!S247:AI247)</f>
        <v>0.73917949405497485</v>
      </c>
      <c r="AT249">
        <f>STDEV('Gal4 ctrl'!S247:AI247)/SQRT(COUNT('Gal4 ctrl'!S247:AI247))</f>
        <v>0.11547516416871918</v>
      </c>
      <c r="AU249">
        <f>STDEV('UAS ctrl'!S247:AI247)/SQRT(COUNT('UAS ctrl'!S247:AI247))</f>
        <v>6.1130923811932837E-2</v>
      </c>
      <c r="AV249">
        <f>STDEV(expt!S247:AI247)/SQRT(COUNT(expt!S247:AI247))</f>
        <v>0.1310658296814293</v>
      </c>
      <c r="AX249">
        <f>AVERAGE('Gal4 ctrl'!AZ247:BP247)</f>
        <v>1.120245400178808</v>
      </c>
      <c r="AY249">
        <f>AVERAGE('UAS ctrl'!AZ247:BP247)</f>
        <v>0.69449378619350599</v>
      </c>
      <c r="AZ249">
        <f>AVERAGE(expt!AZ247:BP247)</f>
        <v>0.51747496383814418</v>
      </c>
      <c r="BB249">
        <f>STDEV('Gal4 ctrl'!AZ247:BP247)/SQRT(COUNT('Gal4 ctrl'!AZ247:BP247))</f>
        <v>3.5648366326241847E-2</v>
      </c>
      <c r="BC249">
        <f>STDEV('UAS ctrl'!AZ247:BP247)/SQRT(COUNT('UAS ctrl'!AZ247:BP247))</f>
        <v>7.9121343908573324E-2</v>
      </c>
      <c r="BD249">
        <f>STDEV(expt!AZ247:BP247)/SQRT(COUNT(expt!AZ247:BP247))</f>
        <v>5.8758977523339848E-2</v>
      </c>
      <c r="BF249">
        <f>AVERAGE('Gal4 ctrl'!CG247:CW247)</f>
        <v>1.0378033340326642</v>
      </c>
      <c r="BG249">
        <f>AVERAGE('UAS ctrl'!CG247:CW247)</f>
        <v>0.68025518656629413</v>
      </c>
      <c r="BH249">
        <f>AVERAGE(expt!CG247:CW247)</f>
        <v>0.602165408169265</v>
      </c>
      <c r="BJ249">
        <f>STDEV('Gal4 ctrl'!CG247:CW247)/SQRT(COUNT('Gal4 ctrl'!CG247:CW247))</f>
        <v>0.11716800175219853</v>
      </c>
      <c r="BK249">
        <f>STDEV('UAS ctrl'!CG247:CW247)/SQRT(COUNT('UAS ctrl'!CG247:CW247))</f>
        <v>6.4565666061514648E-2</v>
      </c>
      <c r="BL249">
        <f>STDEV(expt!CG247:CW247)/SQRT(COUNT(expt!CG247:CW247))</f>
        <v>6.6020071175529257E-2</v>
      </c>
    </row>
    <row r="250" spans="15:64" x14ac:dyDescent="0.2">
      <c r="O250">
        <v>247</v>
      </c>
      <c r="P250">
        <f>AVERAGE('Gal4 ctrl'!C248:R248)</f>
        <v>5.8691551820638352</v>
      </c>
      <c r="Q250">
        <f>AVERAGE('UAS ctrl'!C248:R248)</f>
        <v>4.1643835622522447</v>
      </c>
      <c r="R250">
        <f>AVERAGE(expt!C248:R248)</f>
        <v>4.1438306330267016</v>
      </c>
      <c r="T250">
        <f>STDEV('Gal4 ctrl'!C248:R248)/SQRT(COUNT('Gal4 ctrl'!C248:R248))</f>
        <v>1.1791663768880001</v>
      </c>
      <c r="U250">
        <f>STDEV('UAS ctrl'!C248:R248)/SQRT(COUNT('UAS ctrl'!C248:R248))</f>
        <v>0.57561052336329588</v>
      </c>
      <c r="V250">
        <f>STDEV(expt!C248:R248)/SQRT(COUNT(expt!C248:R248))</f>
        <v>1.1504337587014346</v>
      </c>
      <c r="X250">
        <f>AVERAGE('Gal4 ctrl'!AJ248:AY248)</f>
        <v>4.7778719283863724</v>
      </c>
      <c r="Y250">
        <f>AVERAGE('UAS ctrl'!AJ248:AY248)</f>
        <v>2.7467078680641195</v>
      </c>
      <c r="Z250">
        <f>AVERAGE(expt!AJ248:AY248)</f>
        <v>2.0074697955229452</v>
      </c>
      <c r="AB250">
        <f>STDEV('Gal4 ctrl'!AJ248:AY248)/SQRT(COUNT('Gal4 ctrl'!AJ248:AY248))</f>
        <v>0.73990586073187126</v>
      </c>
      <c r="AC250">
        <f>STDEV('UAS ctrl'!AJ248:AY248)/SQRT(COUNT('UAS ctrl'!AJ248:AY248))</f>
        <v>0.73501815526202474</v>
      </c>
      <c r="AD250">
        <f>STDEV(expt!AJ248:AY248)/SQRT(COUNT(expt!AJ248:AY248))</f>
        <v>0.35014532696904921</v>
      </c>
      <c r="AF250">
        <f>AVERAGE('Gal4 ctrl'!BQ248:CF248)</f>
        <v>5.2897140211879936</v>
      </c>
      <c r="AG250">
        <f>AVERAGE('UAS ctrl'!BQ248:CF248)</f>
        <v>2.602756680852345</v>
      </c>
      <c r="AH250">
        <f>AVERAGE(expt!BQ248:CF248)</f>
        <v>1.8397427579065855</v>
      </c>
      <c r="AJ250">
        <f>STDEV('Gal4 ctrl'!BQ248:CF248)/SQRT(COUNT('Gal4 ctrl'!BQ248:CF248))</f>
        <v>1.0374074024473836</v>
      </c>
      <c r="AK250">
        <f>STDEV('UAS ctrl'!BQ248:CF248)/SQRT(COUNT('UAS ctrl'!BQ248:CF248))</f>
        <v>0.79869306333190071</v>
      </c>
      <c r="AL250">
        <f>STDEV(expt!BQ248:CF248)/SQRT(COUNT(expt!BQ248:CF248))</f>
        <v>0.40131961228906571</v>
      </c>
      <c r="AP250">
        <f>AVERAGE('Gal4 ctrl'!S248:AI248)</f>
        <v>1.2586962063704588</v>
      </c>
      <c r="AQ250">
        <f>AVERAGE('UAS ctrl'!S248:AI248)</f>
        <v>0.93181010738987224</v>
      </c>
      <c r="AR250">
        <f>AVERAGE(expt!S248:AI248)</f>
        <v>0.73645813440905306</v>
      </c>
      <c r="AT250">
        <f>STDEV('Gal4 ctrl'!S248:AI248)/SQRT(COUNT('Gal4 ctrl'!S248:AI248))</f>
        <v>0.16052408869492477</v>
      </c>
      <c r="AU250">
        <f>STDEV('UAS ctrl'!S248:AI248)/SQRT(COUNT('UAS ctrl'!S248:AI248))</f>
        <v>6.5691250261061873E-2</v>
      </c>
      <c r="AV250">
        <f>STDEV(expt!S248:AI248)/SQRT(COUNT(expt!S248:AI248))</f>
        <v>9.951415107286754E-2</v>
      </c>
      <c r="AX250">
        <f>AVERAGE('Gal4 ctrl'!AZ248:BP248)</f>
        <v>1.1454960878953775</v>
      </c>
      <c r="AY250">
        <f>AVERAGE('UAS ctrl'!AZ248:BP248)</f>
        <v>0.75501751637739156</v>
      </c>
      <c r="AZ250">
        <f>AVERAGE(expt!AZ248:BP248)</f>
        <v>0.65823118119625401</v>
      </c>
      <c r="BB250">
        <f>STDEV('Gal4 ctrl'!AZ248:BP248)/SQRT(COUNT('Gal4 ctrl'!AZ248:BP248))</f>
        <v>5.894118763610301E-2</v>
      </c>
      <c r="BC250">
        <f>STDEV('UAS ctrl'!AZ248:BP248)/SQRT(COUNT('UAS ctrl'!AZ248:BP248))</f>
        <v>7.6333480555411587E-2</v>
      </c>
      <c r="BD250">
        <f>STDEV(expt!AZ248:BP248)/SQRT(COUNT(expt!AZ248:BP248))</f>
        <v>8.6787578784551428E-2</v>
      </c>
      <c r="BF250">
        <f>AVERAGE('Gal4 ctrl'!CG248:CW248)</f>
        <v>0.98844816300289884</v>
      </c>
      <c r="BG250">
        <f>AVERAGE('UAS ctrl'!CG248:CW248)</f>
        <v>0.73391568960994968</v>
      </c>
      <c r="BH250">
        <f>AVERAGE(expt!CG248:CW248)</f>
        <v>0.63604328674802235</v>
      </c>
      <c r="BJ250">
        <f>STDEV('Gal4 ctrl'!CG248:CW248)/SQRT(COUNT('Gal4 ctrl'!CG248:CW248))</f>
        <v>7.2606526546194872E-2</v>
      </c>
      <c r="BK250">
        <f>STDEV('UAS ctrl'!CG248:CW248)/SQRT(COUNT('UAS ctrl'!CG248:CW248))</f>
        <v>6.9303312249395455E-2</v>
      </c>
      <c r="BL250">
        <f>STDEV(expt!CG248:CW248)/SQRT(COUNT(expt!CG248:CW248))</f>
        <v>6.8869063335010208E-2</v>
      </c>
    </row>
    <row r="251" spans="15:64" x14ac:dyDescent="0.2">
      <c r="O251">
        <v>248</v>
      </c>
      <c r="P251">
        <f>AVERAGE('Gal4 ctrl'!C249:R249)</f>
        <v>5.553406028123308</v>
      </c>
      <c r="Q251">
        <f>AVERAGE('UAS ctrl'!C249:R249)</f>
        <v>4.0908672313175032</v>
      </c>
      <c r="R251">
        <f>AVERAGE(expt!C249:R249)</f>
        <v>4.1649457423510814</v>
      </c>
      <c r="T251">
        <f>STDEV('Gal4 ctrl'!C249:R249)/SQRT(COUNT('Gal4 ctrl'!C249:R249))</f>
        <v>1.288910705568109</v>
      </c>
      <c r="U251">
        <f>STDEV('UAS ctrl'!C249:R249)/SQRT(COUNT('UAS ctrl'!C249:R249))</f>
        <v>0.63699114313493743</v>
      </c>
      <c r="V251">
        <f>STDEV(expt!C249:R249)/SQRT(COUNT(expt!C249:R249))</f>
        <v>1.1000809401742888</v>
      </c>
      <c r="X251">
        <f>AVERAGE('Gal4 ctrl'!AJ249:AY249)</f>
        <v>5.7653632351133286</v>
      </c>
      <c r="Y251">
        <f>AVERAGE('UAS ctrl'!AJ249:AY249)</f>
        <v>1.6714640789310533</v>
      </c>
      <c r="Z251">
        <f>AVERAGE(expt!AJ249:AY249)</f>
        <v>2.0034158841563015</v>
      </c>
      <c r="AB251">
        <f>STDEV('Gal4 ctrl'!AJ249:AY249)/SQRT(COUNT('Gal4 ctrl'!AJ249:AY249))</f>
        <v>0.70863729980958823</v>
      </c>
      <c r="AC251">
        <f>STDEV('UAS ctrl'!AJ249:AY249)/SQRT(COUNT('UAS ctrl'!AJ249:AY249))</f>
        <v>0.60809933586656961</v>
      </c>
      <c r="AD251">
        <f>STDEV(expt!AJ249:AY249)/SQRT(COUNT(expt!AJ249:AY249))</f>
        <v>0.4899520585271197</v>
      </c>
      <c r="AF251">
        <f>AVERAGE('Gal4 ctrl'!BQ249:CF249)</f>
        <v>4.7208010678356152</v>
      </c>
      <c r="AG251">
        <f>AVERAGE('UAS ctrl'!BQ249:CF249)</f>
        <v>2.7777473809341777</v>
      </c>
      <c r="AH251">
        <f>AVERAGE(expt!BQ249:CF249)</f>
        <v>1.783095715839045</v>
      </c>
      <c r="AJ251">
        <f>STDEV('Gal4 ctrl'!BQ249:CF249)/SQRT(COUNT('Gal4 ctrl'!BQ249:CF249))</f>
        <v>0.97953203666670563</v>
      </c>
      <c r="AK251">
        <f>STDEV('UAS ctrl'!BQ249:CF249)/SQRT(COUNT('UAS ctrl'!BQ249:CF249))</f>
        <v>0.82705339684923374</v>
      </c>
      <c r="AL251">
        <f>STDEV(expt!BQ249:CF249)/SQRT(COUNT(expt!BQ249:CF249))</f>
        <v>0.28714313400702851</v>
      </c>
      <c r="AP251">
        <f>AVERAGE('Gal4 ctrl'!S249:AI249)</f>
        <v>1.1775275498172522</v>
      </c>
      <c r="AQ251">
        <f>AVERAGE('UAS ctrl'!S249:AI249)</f>
        <v>0.96778781403767</v>
      </c>
      <c r="AR251">
        <f>AVERAGE(expt!S249:AI249)</f>
        <v>0.72051256830065447</v>
      </c>
      <c r="AT251">
        <f>STDEV('Gal4 ctrl'!S249:AI249)/SQRT(COUNT('Gal4 ctrl'!S249:AI249))</f>
        <v>0.10085860618754071</v>
      </c>
      <c r="AU251">
        <f>STDEV('UAS ctrl'!S249:AI249)/SQRT(COUNT('UAS ctrl'!S249:AI249))</f>
        <v>9.2491309343454911E-2</v>
      </c>
      <c r="AV251">
        <f>STDEV(expt!S249:AI249)/SQRT(COUNT(expt!S249:AI249))</f>
        <v>0.10826344063483453</v>
      </c>
      <c r="AX251">
        <f>AVERAGE('Gal4 ctrl'!AZ249:BP249)</f>
        <v>1.2392242575399997</v>
      </c>
      <c r="AY251">
        <f>AVERAGE('UAS ctrl'!AZ249:BP249)</f>
        <v>0.65349949767161519</v>
      </c>
      <c r="AZ251">
        <f>AVERAGE(expt!AZ249:BP249)</f>
        <v>0.65298411343663287</v>
      </c>
      <c r="BB251">
        <f>STDEV('Gal4 ctrl'!AZ249:BP249)/SQRT(COUNT('Gal4 ctrl'!AZ249:BP249))</f>
        <v>0.15094026406164637</v>
      </c>
      <c r="BC251">
        <f>STDEV('UAS ctrl'!AZ249:BP249)/SQRT(COUNT('UAS ctrl'!AZ249:BP249))</f>
        <v>7.2607911238044942E-2</v>
      </c>
      <c r="BD251">
        <f>STDEV(expt!AZ249:BP249)/SQRT(COUNT(expt!AZ249:BP249))</f>
        <v>8.4788139245587174E-2</v>
      </c>
      <c r="BF251">
        <f>AVERAGE('Gal4 ctrl'!CG249:CW249)</f>
        <v>0.93248879888151914</v>
      </c>
      <c r="BG251">
        <f>AVERAGE('UAS ctrl'!CG249:CW249)</f>
        <v>0.66061156691339407</v>
      </c>
      <c r="BH251">
        <f>AVERAGE(expt!CG249:CW249)</f>
        <v>0.56187531179241867</v>
      </c>
      <c r="BJ251">
        <f>STDEV('Gal4 ctrl'!CG249:CW249)/SQRT(COUNT('Gal4 ctrl'!CG249:CW249))</f>
        <v>8.5750874921797698E-2</v>
      </c>
      <c r="BK251">
        <f>STDEV('UAS ctrl'!CG249:CW249)/SQRT(COUNT('UAS ctrl'!CG249:CW249))</f>
        <v>7.7271166532326185E-2</v>
      </c>
      <c r="BL251">
        <f>STDEV(expt!CG249:CW249)/SQRT(COUNT(expt!CG249:CW249))</f>
        <v>4.9832203860566603E-2</v>
      </c>
    </row>
    <row r="252" spans="15:64" x14ac:dyDescent="0.2">
      <c r="O252">
        <v>249</v>
      </c>
      <c r="P252">
        <f>AVERAGE('Gal4 ctrl'!C250:R250)</f>
        <v>4.9198278863988927</v>
      </c>
      <c r="Q252">
        <f>AVERAGE('UAS ctrl'!C250:R250)</f>
        <v>4.5321624401489737</v>
      </c>
      <c r="R252">
        <f>AVERAGE(expt!C250:R250)</f>
        <v>3.96464547096488</v>
      </c>
      <c r="T252">
        <f>STDEV('Gal4 ctrl'!C250:R250)/SQRT(COUNT('Gal4 ctrl'!C250:R250))</f>
        <v>1.3020124125056196</v>
      </c>
      <c r="U252">
        <f>STDEV('UAS ctrl'!C250:R250)/SQRT(COUNT('UAS ctrl'!C250:R250))</f>
        <v>0.88866805758970924</v>
      </c>
      <c r="V252">
        <f>STDEV(expt!C250:R250)/SQRT(COUNT(expt!C250:R250))</f>
        <v>0.97966900509805466</v>
      </c>
      <c r="X252">
        <f>AVERAGE('Gal4 ctrl'!AJ250:AY250)</f>
        <v>6.2624446050069018</v>
      </c>
      <c r="Y252">
        <f>AVERAGE('UAS ctrl'!AJ250:AY250)</f>
        <v>2.4943965858143344</v>
      </c>
      <c r="Z252">
        <f>AVERAGE(expt!AJ250:AY250)</f>
        <v>1.7662500910397629</v>
      </c>
      <c r="AB252">
        <f>STDEV('Gal4 ctrl'!AJ250:AY250)/SQRT(COUNT('Gal4 ctrl'!AJ250:AY250))</f>
        <v>0.99813655677357382</v>
      </c>
      <c r="AC252">
        <f>STDEV('UAS ctrl'!AJ250:AY250)/SQRT(COUNT('UAS ctrl'!AJ250:AY250))</f>
        <v>1.2117361858440654</v>
      </c>
      <c r="AD252">
        <f>STDEV(expt!AJ250:AY250)/SQRT(COUNT(expt!AJ250:AY250))</f>
        <v>0.48632714940318156</v>
      </c>
      <c r="AF252">
        <f>AVERAGE('Gal4 ctrl'!BQ250:CF250)</f>
        <v>4.2150489972046987</v>
      </c>
      <c r="AG252">
        <f>AVERAGE('UAS ctrl'!BQ250:CF250)</f>
        <v>3.3012915013623965</v>
      </c>
      <c r="AH252">
        <f>AVERAGE(expt!BQ250:CF250)</f>
        <v>2.0435124106917635</v>
      </c>
      <c r="AJ252">
        <f>STDEV('Gal4 ctrl'!BQ250:CF250)/SQRT(COUNT('Gal4 ctrl'!BQ250:CF250))</f>
        <v>0.60903308340406592</v>
      </c>
      <c r="AK252">
        <f>STDEV('UAS ctrl'!BQ250:CF250)/SQRT(COUNT('UAS ctrl'!BQ250:CF250))</f>
        <v>0.80455116450208308</v>
      </c>
      <c r="AL252">
        <f>STDEV(expt!BQ250:CF250)/SQRT(COUNT(expt!BQ250:CF250))</f>
        <v>0.42052582823284185</v>
      </c>
      <c r="AP252">
        <f>AVERAGE('Gal4 ctrl'!S250:AI250)</f>
        <v>1.1683959920353379</v>
      </c>
      <c r="AQ252">
        <f>AVERAGE('UAS ctrl'!S250:AI250)</f>
        <v>1.0871653576798912</v>
      </c>
      <c r="AR252">
        <f>AVERAGE(expt!S250:AI250)</f>
        <v>0.84889163059488426</v>
      </c>
      <c r="AT252">
        <f>STDEV('Gal4 ctrl'!S250:AI250)/SQRT(COUNT('Gal4 ctrl'!S250:AI250))</f>
        <v>0.14277770078868107</v>
      </c>
      <c r="AU252">
        <f>STDEV('UAS ctrl'!S250:AI250)/SQRT(COUNT('UAS ctrl'!S250:AI250))</f>
        <v>6.6752760158811361E-2</v>
      </c>
      <c r="AV252">
        <f>STDEV(expt!S250:AI250)/SQRT(COUNT(expt!S250:AI250))</f>
        <v>0.12834068465832418</v>
      </c>
      <c r="AX252">
        <f>AVERAGE('Gal4 ctrl'!AZ250:BP250)</f>
        <v>1.3548027301546639</v>
      </c>
      <c r="AY252">
        <f>AVERAGE('UAS ctrl'!AZ250:BP250)</f>
        <v>0.73947924995722258</v>
      </c>
      <c r="AZ252">
        <f>AVERAGE(expt!AZ250:BP250)</f>
        <v>0.65297765556723075</v>
      </c>
      <c r="BB252">
        <f>STDEV('Gal4 ctrl'!AZ250:BP250)/SQRT(COUNT('Gal4 ctrl'!AZ250:BP250))</f>
        <v>6.2619278395620051E-2</v>
      </c>
      <c r="BC252">
        <f>STDEV('UAS ctrl'!AZ250:BP250)/SQRT(COUNT('UAS ctrl'!AZ250:BP250))</f>
        <v>6.6307634191688336E-2</v>
      </c>
      <c r="BD252">
        <f>STDEV(expt!AZ250:BP250)/SQRT(COUNT(expt!AZ250:BP250))</f>
        <v>5.3364133561925278E-2</v>
      </c>
      <c r="BF252">
        <f>AVERAGE('Gal4 ctrl'!CG250:CW250)</f>
        <v>0.97895406250736983</v>
      </c>
      <c r="BG252">
        <f>AVERAGE('UAS ctrl'!CG250:CW250)</f>
        <v>0.69439551580122061</v>
      </c>
      <c r="BH252">
        <f>AVERAGE(expt!CG250:CW250)</f>
        <v>0.6959673377019594</v>
      </c>
      <c r="BJ252">
        <f>STDEV('Gal4 ctrl'!CG250:CW250)/SQRT(COUNT('Gal4 ctrl'!CG250:CW250))</f>
        <v>9.4055600824639637E-2</v>
      </c>
      <c r="BK252">
        <f>STDEV('UAS ctrl'!CG250:CW250)/SQRT(COUNT('UAS ctrl'!CG250:CW250))</f>
        <v>6.167174503259925E-2</v>
      </c>
      <c r="BL252">
        <f>STDEV(expt!CG250:CW250)/SQRT(COUNT(expt!CG250:CW250))</f>
        <v>0.10620093555592325</v>
      </c>
    </row>
    <row r="253" spans="15:64" x14ac:dyDescent="0.2">
      <c r="O253">
        <v>250</v>
      </c>
      <c r="P253">
        <f>AVERAGE('Gal4 ctrl'!C251:R251)</f>
        <v>4.8046859638266675</v>
      </c>
      <c r="Q253">
        <f>AVERAGE('UAS ctrl'!C251:R251)</f>
        <v>4.9432710463178706</v>
      </c>
      <c r="R253">
        <f>AVERAGE(expt!C251:R251)</f>
        <v>3.7773013453131461</v>
      </c>
      <c r="T253">
        <f>STDEV('Gal4 ctrl'!C251:R251)/SQRT(COUNT('Gal4 ctrl'!C251:R251))</f>
        <v>1.0405859976618308</v>
      </c>
      <c r="U253">
        <f>STDEV('UAS ctrl'!C251:R251)/SQRT(COUNT('UAS ctrl'!C251:R251))</f>
        <v>0.88711648919487551</v>
      </c>
      <c r="V253">
        <f>STDEV(expt!C251:R251)/SQRT(COUNT(expt!C251:R251))</f>
        <v>1.1051938518968927</v>
      </c>
      <c r="X253">
        <f>AVERAGE('Gal4 ctrl'!AJ251:AY251)</f>
        <v>6.4677185857094885</v>
      </c>
      <c r="Y253">
        <f>AVERAGE('UAS ctrl'!AJ251:AY251)</f>
        <v>2.7059863692383885</v>
      </c>
      <c r="Z253">
        <f>AVERAGE(expt!AJ251:AY251)</f>
        <v>1.8936395907028023</v>
      </c>
      <c r="AB253">
        <f>STDEV('Gal4 ctrl'!AJ251:AY251)/SQRT(COUNT('Gal4 ctrl'!AJ251:AY251))</f>
        <v>1.0398315242210072</v>
      </c>
      <c r="AC253">
        <f>STDEV('UAS ctrl'!AJ251:AY251)/SQRT(COUNT('UAS ctrl'!AJ251:AY251))</f>
        <v>1.2063007323009221</v>
      </c>
      <c r="AD253">
        <f>STDEV(expt!AJ251:AY251)/SQRT(COUNT(expt!AJ251:AY251))</f>
        <v>0.38054672128635475</v>
      </c>
      <c r="AF253">
        <f>AVERAGE('Gal4 ctrl'!BQ251:CF251)</f>
        <v>5.1718621227155346</v>
      </c>
      <c r="AG253">
        <f>AVERAGE('UAS ctrl'!BQ251:CF251)</f>
        <v>2.9962487324935552</v>
      </c>
      <c r="AH253">
        <f>AVERAGE(expt!BQ251:CF251)</f>
        <v>2.2879115565170678</v>
      </c>
      <c r="AJ253">
        <f>STDEV('Gal4 ctrl'!BQ251:CF251)/SQRT(COUNT('Gal4 ctrl'!BQ251:CF251))</f>
        <v>0.29433320757934539</v>
      </c>
      <c r="AK253">
        <f>STDEV('UAS ctrl'!BQ251:CF251)/SQRT(COUNT('UAS ctrl'!BQ251:CF251))</f>
        <v>0.62561093418549851</v>
      </c>
      <c r="AL253">
        <f>STDEV(expt!BQ251:CF251)/SQRT(COUNT(expt!BQ251:CF251))</f>
        <v>0.47589375138792467</v>
      </c>
      <c r="AP253">
        <f>AVERAGE('Gal4 ctrl'!S251:AI251)</f>
        <v>1.1327448440829675</v>
      </c>
      <c r="AQ253">
        <f>AVERAGE('UAS ctrl'!S251:AI251)</f>
        <v>1.0083048074626124</v>
      </c>
      <c r="AR253">
        <f>AVERAGE(expt!S251:AI251)</f>
        <v>0.84838506174163875</v>
      </c>
      <c r="AT253">
        <f>STDEV('Gal4 ctrl'!S251:AI251)/SQRT(COUNT('Gal4 ctrl'!S251:AI251))</f>
        <v>0.11532707449251965</v>
      </c>
      <c r="AU253">
        <f>STDEV('UAS ctrl'!S251:AI251)/SQRT(COUNT('UAS ctrl'!S251:AI251))</f>
        <v>0.10134625422963453</v>
      </c>
      <c r="AV253">
        <f>STDEV(expt!S251:AI251)/SQRT(COUNT(expt!S251:AI251))</f>
        <v>0.13934250067105242</v>
      </c>
      <c r="AX253">
        <f>AVERAGE('Gal4 ctrl'!AZ251:BP251)</f>
        <v>1.2304148416495475</v>
      </c>
      <c r="AY253">
        <f>AVERAGE('UAS ctrl'!AZ251:BP251)</f>
        <v>0.65320391150810486</v>
      </c>
      <c r="AZ253">
        <f>AVERAGE(expt!AZ251:BP251)</f>
        <v>0.61045726761837094</v>
      </c>
      <c r="BB253">
        <f>STDEV('Gal4 ctrl'!AZ251:BP251)/SQRT(COUNT('Gal4 ctrl'!AZ251:BP251))</f>
        <v>0.10334507358078704</v>
      </c>
      <c r="BC253">
        <f>STDEV('UAS ctrl'!AZ251:BP251)/SQRT(COUNT('UAS ctrl'!AZ251:BP251))</f>
        <v>6.8594226304385844E-2</v>
      </c>
      <c r="BD253">
        <f>STDEV(expt!AZ251:BP251)/SQRT(COUNT(expt!AZ251:BP251))</f>
        <v>7.0786544138225174E-2</v>
      </c>
      <c r="BF253">
        <f>AVERAGE('Gal4 ctrl'!CG251:CW251)</f>
        <v>1.0887170455734669</v>
      </c>
      <c r="BG253">
        <f>AVERAGE('UAS ctrl'!CG251:CW251)</f>
        <v>0.72143544591414221</v>
      </c>
      <c r="BH253">
        <f>AVERAGE(expt!CG251:CW251)</f>
        <v>0.66704210729358016</v>
      </c>
      <c r="BJ253">
        <f>STDEV('Gal4 ctrl'!CG251:CW251)/SQRT(COUNT('Gal4 ctrl'!CG251:CW251))</f>
        <v>0.10226537757903587</v>
      </c>
      <c r="BK253">
        <f>STDEV('UAS ctrl'!CG251:CW251)/SQRT(COUNT('UAS ctrl'!CG251:CW251))</f>
        <v>0.10659411637069696</v>
      </c>
      <c r="BL253">
        <f>STDEV(expt!CG251:CW251)/SQRT(COUNT(expt!CG251:CW251))</f>
        <v>9.4507197906999976E-2</v>
      </c>
    </row>
    <row r="254" spans="15:64" x14ac:dyDescent="0.2">
      <c r="O254">
        <v>251</v>
      </c>
      <c r="P254">
        <f>AVERAGE('Gal4 ctrl'!C252:R252)</f>
        <v>5.2263190252391603</v>
      </c>
      <c r="Q254">
        <f>AVERAGE('UAS ctrl'!C252:R252)</f>
        <v>4.316477487000955</v>
      </c>
      <c r="R254">
        <f>AVERAGE(expt!C252:R252)</f>
        <v>3.584057795761721</v>
      </c>
      <c r="T254">
        <f>STDEV('Gal4 ctrl'!C252:R252)/SQRT(COUNT('Gal4 ctrl'!C252:R252))</f>
        <v>1.1953911847416367</v>
      </c>
      <c r="U254">
        <f>STDEV('UAS ctrl'!C252:R252)/SQRT(COUNT('UAS ctrl'!C252:R252))</f>
        <v>0.82611684034403432</v>
      </c>
      <c r="V254">
        <f>STDEV(expt!C252:R252)/SQRT(COUNT(expt!C252:R252))</f>
        <v>1.2686252210051534</v>
      </c>
      <c r="X254">
        <f>AVERAGE('Gal4 ctrl'!AJ252:AY252)</f>
        <v>6.2102682626273484</v>
      </c>
      <c r="Y254">
        <f>AVERAGE('UAS ctrl'!AJ252:AY252)</f>
        <v>2.6628226711434659</v>
      </c>
      <c r="Z254">
        <f>AVERAGE(expt!AJ252:AY252)</f>
        <v>2.2642398170569265</v>
      </c>
      <c r="AB254">
        <f>STDEV('Gal4 ctrl'!AJ252:AY252)/SQRT(COUNT('Gal4 ctrl'!AJ252:AY252))</f>
        <v>0.98534785131400271</v>
      </c>
      <c r="AC254">
        <f>STDEV('UAS ctrl'!AJ252:AY252)/SQRT(COUNT('UAS ctrl'!AJ252:AY252))</f>
        <v>1.3660236825450447</v>
      </c>
      <c r="AD254">
        <f>STDEV(expt!AJ252:AY252)/SQRT(COUNT(expt!AJ252:AY252))</f>
        <v>0.40859811745574143</v>
      </c>
      <c r="AF254">
        <f>AVERAGE('Gal4 ctrl'!BQ252:CF252)</f>
        <v>4.9806362160376816</v>
      </c>
      <c r="AG254">
        <f>AVERAGE('UAS ctrl'!BQ252:CF252)</f>
        <v>2.657301497198393</v>
      </c>
      <c r="AH254">
        <f>AVERAGE(expt!BQ252:CF252)</f>
        <v>2.2296813378573668</v>
      </c>
      <c r="AJ254">
        <f>STDEV('Gal4 ctrl'!BQ252:CF252)/SQRT(COUNT('Gal4 ctrl'!BQ252:CF252))</f>
        <v>0.37618524831785433</v>
      </c>
      <c r="AK254">
        <f>STDEV('UAS ctrl'!BQ252:CF252)/SQRT(COUNT('UAS ctrl'!BQ252:CF252))</f>
        <v>0.51975479147871628</v>
      </c>
      <c r="AL254">
        <f>STDEV(expt!BQ252:CF252)/SQRT(COUNT(expt!BQ252:CF252))</f>
        <v>0.67149550478834019</v>
      </c>
      <c r="AP254">
        <f>AVERAGE('Gal4 ctrl'!S252:AI252)</f>
        <v>1.1284235422026545</v>
      </c>
      <c r="AQ254">
        <f>AVERAGE('UAS ctrl'!S252:AI252)</f>
        <v>0.9438380019661653</v>
      </c>
      <c r="AR254">
        <f>AVERAGE(expt!S252:AI252)</f>
        <v>0.74884361101097374</v>
      </c>
      <c r="AT254">
        <f>STDEV('Gal4 ctrl'!S252:AI252)/SQRT(COUNT('Gal4 ctrl'!S252:AI252))</f>
        <v>0.1419429151313199</v>
      </c>
      <c r="AU254">
        <f>STDEV('UAS ctrl'!S252:AI252)/SQRT(COUNT('UAS ctrl'!S252:AI252))</f>
        <v>9.6420690580569041E-2</v>
      </c>
      <c r="AV254">
        <f>STDEV(expt!S252:AI252)/SQRT(COUNT(expt!S252:AI252))</f>
        <v>0.12965885459655763</v>
      </c>
      <c r="AX254">
        <f>AVERAGE('Gal4 ctrl'!AZ252:BP252)</f>
        <v>1.0996708113534086</v>
      </c>
      <c r="AY254">
        <f>AVERAGE('UAS ctrl'!AZ252:BP252)</f>
        <v>0.72244604273070667</v>
      </c>
      <c r="AZ254">
        <f>AVERAGE(expt!AZ252:BP252)</f>
        <v>0.57521481872366087</v>
      </c>
      <c r="BB254">
        <f>STDEV('Gal4 ctrl'!AZ252:BP252)/SQRT(COUNT('Gal4 ctrl'!AZ252:BP252))</f>
        <v>8.7237765214356749E-2</v>
      </c>
      <c r="BC254">
        <f>STDEV('UAS ctrl'!AZ252:BP252)/SQRT(COUNT('UAS ctrl'!AZ252:BP252))</f>
        <v>0.13795475988507436</v>
      </c>
      <c r="BD254">
        <f>STDEV(expt!AZ252:BP252)/SQRT(COUNT(expt!AZ252:BP252))</f>
        <v>8.5723645834793152E-2</v>
      </c>
      <c r="BF254">
        <f>AVERAGE('Gal4 ctrl'!CG252:CW252)</f>
        <v>0.96470481298569055</v>
      </c>
      <c r="BG254">
        <f>AVERAGE('UAS ctrl'!CG252:CW252)</f>
        <v>0.69317254766600167</v>
      </c>
      <c r="BH254">
        <f>AVERAGE(expt!CG252:CW252)</f>
        <v>0.58374327067684673</v>
      </c>
      <c r="BJ254">
        <f>STDEV('Gal4 ctrl'!CG252:CW252)/SQRT(COUNT('Gal4 ctrl'!CG252:CW252))</f>
        <v>9.3841108509372606E-2</v>
      </c>
      <c r="BK254">
        <f>STDEV('UAS ctrl'!CG252:CW252)/SQRT(COUNT('UAS ctrl'!CG252:CW252))</f>
        <v>0.10183196288751963</v>
      </c>
      <c r="BL254">
        <f>STDEV(expt!CG252:CW252)/SQRT(COUNT(expt!CG252:CW252))</f>
        <v>0.1022300296149888</v>
      </c>
    </row>
    <row r="255" spans="15:64" x14ac:dyDescent="0.2">
      <c r="O255">
        <v>252</v>
      </c>
      <c r="P255">
        <f>AVERAGE('Gal4 ctrl'!C253:R253)</f>
        <v>5.890706401954704</v>
      </c>
      <c r="Q255">
        <f>AVERAGE('UAS ctrl'!C253:R253)</f>
        <v>3.9891078222928269</v>
      </c>
      <c r="R255">
        <f>AVERAGE(expt!C253:R253)</f>
        <v>3.8019547819224684</v>
      </c>
      <c r="T255">
        <f>STDEV('Gal4 ctrl'!C253:R253)/SQRT(COUNT('Gal4 ctrl'!C253:R253))</f>
        <v>1.3915644487326231</v>
      </c>
      <c r="U255">
        <f>STDEV('UAS ctrl'!C253:R253)/SQRT(COUNT('UAS ctrl'!C253:R253))</f>
        <v>0.53672541284097097</v>
      </c>
      <c r="V255">
        <f>STDEV(expt!C253:R253)/SQRT(COUNT(expt!C253:R253))</f>
        <v>1.1604778990810318</v>
      </c>
      <c r="X255">
        <f>AVERAGE('Gal4 ctrl'!AJ253:AY253)</f>
        <v>6.3733862131698977</v>
      </c>
      <c r="Y255">
        <f>AVERAGE('UAS ctrl'!AJ253:AY253)</f>
        <v>2.4769562741075113</v>
      </c>
      <c r="Z255">
        <f>AVERAGE(expt!AJ253:AY253)</f>
        <v>2.0376129029782537</v>
      </c>
      <c r="AB255">
        <f>STDEV('Gal4 ctrl'!AJ253:AY253)/SQRT(COUNT('Gal4 ctrl'!AJ253:AY253))</f>
        <v>1.362138158085701</v>
      </c>
      <c r="AC255">
        <f>STDEV('UAS ctrl'!AJ253:AY253)/SQRT(COUNT('UAS ctrl'!AJ253:AY253))</f>
        <v>1.0936266217979422</v>
      </c>
      <c r="AD255">
        <f>STDEV(expt!AJ253:AY253)/SQRT(COUNT(expt!AJ253:AY253))</f>
        <v>0.7044010375568136</v>
      </c>
      <c r="AF255">
        <f>AVERAGE('Gal4 ctrl'!BQ253:CF253)</f>
        <v>5.4546785047762345</v>
      </c>
      <c r="AG255">
        <f>AVERAGE('UAS ctrl'!BQ253:CF253)</f>
        <v>2.8596855438614885</v>
      </c>
      <c r="AH255">
        <f>AVERAGE(expt!BQ253:CF253)</f>
        <v>2.1227640582032694</v>
      </c>
      <c r="AJ255">
        <f>STDEV('Gal4 ctrl'!BQ253:CF253)/SQRT(COUNT('Gal4 ctrl'!BQ253:CF253))</f>
        <v>0.49757610510205341</v>
      </c>
      <c r="AK255">
        <f>STDEV('UAS ctrl'!BQ253:CF253)/SQRT(COUNT('UAS ctrl'!BQ253:CF253))</f>
        <v>0.69615837337775477</v>
      </c>
      <c r="AL255">
        <f>STDEV(expt!BQ253:CF253)/SQRT(COUNT(expt!BQ253:CF253))</f>
        <v>0.71802610002050593</v>
      </c>
      <c r="AP255">
        <f>AVERAGE('Gal4 ctrl'!S253:AI253)</f>
        <v>1.0855528680459763</v>
      </c>
      <c r="AQ255">
        <f>AVERAGE('UAS ctrl'!S253:AI253)</f>
        <v>0.97354515261378249</v>
      </c>
      <c r="AR255">
        <f>AVERAGE(expt!S253:AI253)</f>
        <v>0.79439987280219215</v>
      </c>
      <c r="AT255">
        <f>STDEV('Gal4 ctrl'!S253:AI253)/SQRT(COUNT('Gal4 ctrl'!S253:AI253))</f>
        <v>0.10825049564516376</v>
      </c>
      <c r="AU255">
        <f>STDEV('UAS ctrl'!S253:AI253)/SQRT(COUNT('UAS ctrl'!S253:AI253))</f>
        <v>0.15594838965594626</v>
      </c>
      <c r="AV255">
        <f>STDEV(expt!S253:AI253)/SQRT(COUNT(expt!S253:AI253))</f>
        <v>0.13614086430602937</v>
      </c>
      <c r="AX255">
        <f>AVERAGE('Gal4 ctrl'!AZ253:BP253)</f>
        <v>1.1075504501817</v>
      </c>
      <c r="AY255">
        <f>AVERAGE('UAS ctrl'!AZ253:BP253)</f>
        <v>0.69382231604009281</v>
      </c>
      <c r="AZ255">
        <f>AVERAGE(expt!AZ253:BP253)</f>
        <v>0.48744500144995584</v>
      </c>
      <c r="BB255">
        <f>STDEV('Gal4 ctrl'!AZ253:BP253)/SQRT(COUNT('Gal4 ctrl'!AZ253:BP253))</f>
        <v>0.13057308512769614</v>
      </c>
      <c r="BC255">
        <f>STDEV('UAS ctrl'!AZ253:BP253)/SQRT(COUNT('UAS ctrl'!AZ253:BP253))</f>
        <v>8.5631812712162803E-2</v>
      </c>
      <c r="BD255">
        <f>STDEV(expt!AZ253:BP253)/SQRT(COUNT(expt!AZ253:BP253))</f>
        <v>5.7238492902434636E-2</v>
      </c>
      <c r="BF255">
        <f>AVERAGE('Gal4 ctrl'!CG253:CW253)</f>
        <v>1.0653503771288908</v>
      </c>
      <c r="BG255">
        <f>AVERAGE('UAS ctrl'!CG253:CW253)</f>
        <v>0.6733012515285175</v>
      </c>
      <c r="BH255">
        <f>AVERAGE(expt!CG253:CW253)</f>
        <v>0.59379527111598029</v>
      </c>
      <c r="BJ255">
        <f>STDEV('Gal4 ctrl'!CG253:CW253)/SQRT(COUNT('Gal4 ctrl'!CG253:CW253))</f>
        <v>0.13780627783786312</v>
      </c>
      <c r="BK255">
        <f>STDEV('UAS ctrl'!CG253:CW253)/SQRT(COUNT('UAS ctrl'!CG253:CW253))</f>
        <v>6.8653928855242144E-2</v>
      </c>
      <c r="BL255">
        <f>STDEV(expt!CG253:CW253)/SQRT(COUNT(expt!CG253:CW253))</f>
        <v>8.6699323664166467E-2</v>
      </c>
    </row>
    <row r="256" spans="15:64" x14ac:dyDescent="0.2">
      <c r="O256">
        <v>253</v>
      </c>
      <c r="P256">
        <f>AVERAGE('Gal4 ctrl'!C254:R254)</f>
        <v>5.0072603062429639</v>
      </c>
      <c r="Q256">
        <f>AVERAGE('UAS ctrl'!C254:R254)</f>
        <v>4.3884498354617962</v>
      </c>
      <c r="R256">
        <f>AVERAGE(expt!C254:R254)</f>
        <v>3.6278642313199949</v>
      </c>
      <c r="T256">
        <f>STDEV('Gal4 ctrl'!C254:R254)/SQRT(COUNT('Gal4 ctrl'!C254:R254))</f>
        <v>1.0206239697036783</v>
      </c>
      <c r="U256">
        <f>STDEV('UAS ctrl'!C254:R254)/SQRT(COUNT('UAS ctrl'!C254:R254))</f>
        <v>0.90429447802408114</v>
      </c>
      <c r="V256">
        <f>STDEV(expt!C254:R254)/SQRT(COUNT(expt!C254:R254))</f>
        <v>1.2187354805338835</v>
      </c>
      <c r="X256">
        <f>AVERAGE('Gal4 ctrl'!AJ254:AY254)</f>
        <v>6.0949951858754643</v>
      </c>
      <c r="Y256">
        <f>AVERAGE('UAS ctrl'!AJ254:AY254)</f>
        <v>2.4607290806952817</v>
      </c>
      <c r="Z256">
        <f>AVERAGE(expt!AJ254:AY254)</f>
        <v>1.7954641914513318</v>
      </c>
      <c r="AB256">
        <f>STDEV('Gal4 ctrl'!AJ254:AY254)/SQRT(COUNT('Gal4 ctrl'!AJ254:AY254))</f>
        <v>0.97436230920714928</v>
      </c>
      <c r="AC256">
        <f>STDEV('UAS ctrl'!AJ254:AY254)/SQRT(COUNT('UAS ctrl'!AJ254:AY254))</f>
        <v>1.0146337775680672</v>
      </c>
      <c r="AD256">
        <f>STDEV(expt!AJ254:AY254)/SQRT(COUNT(expt!AJ254:AY254))</f>
        <v>0.61999180423025979</v>
      </c>
      <c r="AF256">
        <f>AVERAGE('Gal4 ctrl'!BQ254:CF254)</f>
        <v>5.0540574826672016</v>
      </c>
      <c r="AG256">
        <f>AVERAGE('UAS ctrl'!BQ254:CF254)</f>
        <v>2.7596046865917718</v>
      </c>
      <c r="AH256">
        <f>AVERAGE(expt!BQ254:CF254)</f>
        <v>1.8526932792567132</v>
      </c>
      <c r="AJ256">
        <f>STDEV('Gal4 ctrl'!BQ254:CF254)/SQRT(COUNT('Gal4 ctrl'!BQ254:CF254))</f>
        <v>0.73454562790707634</v>
      </c>
      <c r="AK256">
        <f>STDEV('UAS ctrl'!BQ254:CF254)/SQRT(COUNT('UAS ctrl'!BQ254:CF254))</f>
        <v>0.95189646407134354</v>
      </c>
      <c r="AL256">
        <f>STDEV(expt!BQ254:CF254)/SQRT(COUNT(expt!BQ254:CF254))</f>
        <v>0.6846958029542396</v>
      </c>
      <c r="AP256">
        <f>AVERAGE('Gal4 ctrl'!S254:AI254)</f>
        <v>1.1996780143688341</v>
      </c>
      <c r="AQ256">
        <f>AVERAGE('UAS ctrl'!S254:AI254)</f>
        <v>0.92011656677234333</v>
      </c>
      <c r="AR256">
        <f>AVERAGE(expt!S254:AI254)</f>
        <v>0.73755007491625102</v>
      </c>
      <c r="AT256">
        <f>STDEV('Gal4 ctrl'!S254:AI254)/SQRT(COUNT('Gal4 ctrl'!S254:AI254))</f>
        <v>0.15471707520361583</v>
      </c>
      <c r="AU256">
        <f>STDEV('UAS ctrl'!S254:AI254)/SQRT(COUNT('UAS ctrl'!S254:AI254))</f>
        <v>0.10602628725052758</v>
      </c>
      <c r="AV256">
        <f>STDEV(expt!S254:AI254)/SQRT(COUNT(expt!S254:AI254))</f>
        <v>9.2508389566313812E-2</v>
      </c>
      <c r="AX256">
        <f>AVERAGE('Gal4 ctrl'!AZ254:BP254)</f>
        <v>1.03400120961224</v>
      </c>
      <c r="AY256">
        <f>AVERAGE('UAS ctrl'!AZ254:BP254)</f>
        <v>0.78913996607993742</v>
      </c>
      <c r="AZ256">
        <f>AVERAGE(expt!AZ254:BP254)</f>
        <v>0.60666658018258712</v>
      </c>
      <c r="BB256">
        <f>STDEV('Gal4 ctrl'!AZ254:BP254)/SQRT(COUNT('Gal4 ctrl'!AZ254:BP254))</f>
        <v>0.12921336651504708</v>
      </c>
      <c r="BC256">
        <f>STDEV('UAS ctrl'!AZ254:BP254)/SQRT(COUNT('UAS ctrl'!AZ254:BP254))</f>
        <v>0.12077408442919599</v>
      </c>
      <c r="BD256">
        <f>STDEV(expt!AZ254:BP254)/SQRT(COUNT(expt!AZ254:BP254))</f>
        <v>0.112617720087085</v>
      </c>
      <c r="BF256">
        <f>AVERAGE('Gal4 ctrl'!CG254:CW254)</f>
        <v>1.0292956607471699</v>
      </c>
      <c r="BG256">
        <f>AVERAGE('UAS ctrl'!CG254:CW254)</f>
        <v>0.71194824868207596</v>
      </c>
      <c r="BH256">
        <f>AVERAGE(expt!CG254:CW254)</f>
        <v>0.5574553075775659</v>
      </c>
      <c r="BJ256">
        <f>STDEV('Gal4 ctrl'!CG254:CW254)/SQRT(COUNT('Gal4 ctrl'!CG254:CW254))</f>
        <v>0.10152991300861156</v>
      </c>
      <c r="BK256">
        <f>STDEV('UAS ctrl'!CG254:CW254)/SQRT(COUNT('UAS ctrl'!CG254:CW254))</f>
        <v>0.11996302620680659</v>
      </c>
      <c r="BL256">
        <f>STDEV(expt!CG254:CW254)/SQRT(COUNT(expt!CG254:CW254))</f>
        <v>0.11079479066001298</v>
      </c>
    </row>
    <row r="257" spans="15:64" x14ac:dyDescent="0.2">
      <c r="O257">
        <v>254</v>
      </c>
      <c r="P257">
        <f>AVERAGE('Gal4 ctrl'!C255:R255)</f>
        <v>4.4885073198897318</v>
      </c>
      <c r="Q257">
        <f>AVERAGE('UAS ctrl'!C255:R255)</f>
        <v>5.0398178586989966</v>
      </c>
      <c r="R257">
        <f>AVERAGE(expt!C255:R255)</f>
        <v>3.9805155382192257</v>
      </c>
      <c r="T257">
        <f>STDEV('Gal4 ctrl'!C255:R255)/SQRT(COUNT('Gal4 ctrl'!C255:R255))</f>
        <v>0.82881624473075155</v>
      </c>
      <c r="U257">
        <f>STDEV('UAS ctrl'!C255:R255)/SQRT(COUNT('UAS ctrl'!C255:R255))</f>
        <v>0.91655296475742587</v>
      </c>
      <c r="V257">
        <f>STDEV(expt!C255:R255)/SQRT(COUNT(expt!C255:R255))</f>
        <v>1.0643793735819784</v>
      </c>
      <c r="X257">
        <f>AVERAGE('Gal4 ctrl'!AJ255:AY255)</f>
        <v>7.464639188987249</v>
      </c>
      <c r="Y257">
        <f>AVERAGE('UAS ctrl'!AJ255:AY255)</f>
        <v>2.9859595196849154</v>
      </c>
      <c r="Z257">
        <f>AVERAGE(expt!AJ255:AY255)</f>
        <v>2.3067850069753755</v>
      </c>
      <c r="AB257">
        <f>STDEV('Gal4 ctrl'!AJ255:AY255)/SQRT(COUNT('Gal4 ctrl'!AJ255:AY255))</f>
        <v>1.0154998842314085</v>
      </c>
      <c r="AC257">
        <f>STDEV('UAS ctrl'!AJ255:AY255)/SQRT(COUNT('UAS ctrl'!AJ255:AY255))</f>
        <v>1.2065076957172927</v>
      </c>
      <c r="AD257">
        <f>STDEV(expt!AJ255:AY255)/SQRT(COUNT(expt!AJ255:AY255))</f>
        <v>0.66719754545493892</v>
      </c>
      <c r="AF257">
        <f>AVERAGE('Gal4 ctrl'!BQ255:CF255)</f>
        <v>4.9238439393626878</v>
      </c>
      <c r="AG257">
        <f>AVERAGE('UAS ctrl'!BQ255:CF255)</f>
        <v>2.5118942079685289</v>
      </c>
      <c r="AH257">
        <f>AVERAGE(expt!BQ255:CF255)</f>
        <v>2.3506752973188645</v>
      </c>
      <c r="AJ257">
        <f>STDEV('Gal4 ctrl'!BQ255:CF255)/SQRT(COUNT('Gal4 ctrl'!BQ255:CF255))</f>
        <v>0.81097904241887742</v>
      </c>
      <c r="AK257">
        <f>STDEV('UAS ctrl'!BQ255:CF255)/SQRT(COUNT('UAS ctrl'!BQ255:CF255))</f>
        <v>0.52719825479736127</v>
      </c>
      <c r="AL257">
        <f>STDEV(expt!BQ255:CF255)/SQRT(COUNT(expt!BQ255:CF255))</f>
        <v>0.90687595560770839</v>
      </c>
      <c r="AP257">
        <f>AVERAGE('Gal4 ctrl'!S255:AI255)</f>
        <v>1.2271540189041938</v>
      </c>
      <c r="AQ257">
        <f>AVERAGE('UAS ctrl'!S255:AI255)</f>
        <v>0.95338341965519746</v>
      </c>
      <c r="AR257">
        <f>AVERAGE(expt!S255:AI255)</f>
        <v>0.82763302700640951</v>
      </c>
      <c r="AT257">
        <f>STDEV('Gal4 ctrl'!S255:AI255)/SQRT(COUNT('Gal4 ctrl'!S255:AI255))</f>
        <v>0.10122526274199604</v>
      </c>
      <c r="AU257">
        <f>STDEV('UAS ctrl'!S255:AI255)/SQRT(COUNT('UAS ctrl'!S255:AI255))</f>
        <v>0.11525852052369392</v>
      </c>
      <c r="AV257">
        <f>STDEV(expt!S255:AI255)/SQRT(COUNT(expt!S255:AI255))</f>
        <v>0.14337676945895733</v>
      </c>
      <c r="AX257">
        <f>AVERAGE('Gal4 ctrl'!AZ255:BP255)</f>
        <v>1.1356565053392793</v>
      </c>
      <c r="AY257">
        <f>AVERAGE('UAS ctrl'!AZ255:BP255)</f>
        <v>0.8077404061889043</v>
      </c>
      <c r="AZ257">
        <f>AVERAGE(expt!AZ255:BP255)</f>
        <v>0.57720151245579887</v>
      </c>
      <c r="BB257">
        <f>STDEV('Gal4 ctrl'!AZ255:BP255)/SQRT(COUNT('Gal4 ctrl'!AZ255:BP255))</f>
        <v>8.7617951968664537E-2</v>
      </c>
      <c r="BC257">
        <f>STDEV('UAS ctrl'!AZ255:BP255)/SQRT(COUNT('UAS ctrl'!AZ255:BP255))</f>
        <v>0.10014415003176105</v>
      </c>
      <c r="BD257">
        <f>STDEV(expt!AZ255:BP255)/SQRT(COUNT(expt!AZ255:BP255))</f>
        <v>3.9840952978637538E-2</v>
      </c>
      <c r="BF257">
        <f>AVERAGE('Gal4 ctrl'!CG255:CW255)</f>
        <v>1.037820048024984</v>
      </c>
      <c r="BG257">
        <f>AVERAGE('UAS ctrl'!CG255:CW255)</f>
        <v>0.80735939983940919</v>
      </c>
      <c r="BH257">
        <f>AVERAGE(expt!CG255:CW255)</f>
        <v>0.55267646436100459</v>
      </c>
      <c r="BJ257">
        <f>STDEV('Gal4 ctrl'!CG255:CW255)/SQRT(COUNT('Gal4 ctrl'!CG255:CW255))</f>
        <v>6.142501860086249E-2</v>
      </c>
      <c r="BK257">
        <f>STDEV('UAS ctrl'!CG255:CW255)/SQRT(COUNT('UAS ctrl'!CG255:CW255))</f>
        <v>0.12122579262385656</v>
      </c>
      <c r="BL257">
        <f>STDEV(expt!CG255:CW255)/SQRT(COUNT(expt!CG255:CW255))</f>
        <v>0.10608073250183328</v>
      </c>
    </row>
    <row r="258" spans="15:64" x14ac:dyDescent="0.2">
      <c r="O258">
        <v>255</v>
      </c>
      <c r="P258">
        <f>AVERAGE('Gal4 ctrl'!C256:R256)</f>
        <v>5.7669378278238463</v>
      </c>
      <c r="Q258">
        <f>AVERAGE('UAS ctrl'!C256:R256)</f>
        <v>3.7694160766716927</v>
      </c>
      <c r="R258">
        <f>AVERAGE(expt!C256:R256)</f>
        <v>4.6654154522005848</v>
      </c>
      <c r="T258">
        <f>STDEV('Gal4 ctrl'!C256:R256)/SQRT(COUNT('Gal4 ctrl'!C256:R256))</f>
        <v>1.0224539480823318</v>
      </c>
      <c r="U258">
        <f>STDEV('UAS ctrl'!C256:R256)/SQRT(COUNT('UAS ctrl'!C256:R256))</f>
        <v>0.68769483092385131</v>
      </c>
      <c r="V258">
        <f>STDEV(expt!C256:R256)/SQRT(COUNT(expt!C256:R256))</f>
        <v>1.1023969559685549</v>
      </c>
      <c r="X258">
        <f>AVERAGE('Gal4 ctrl'!AJ256:AY256)</f>
        <v>8.3638653412540158</v>
      </c>
      <c r="Y258">
        <f>AVERAGE('UAS ctrl'!AJ256:AY256)</f>
        <v>3.3157079342646063</v>
      </c>
      <c r="Z258">
        <f>AVERAGE(expt!AJ256:AY256)</f>
        <v>2.472009182689646</v>
      </c>
      <c r="AB258">
        <f>STDEV('Gal4 ctrl'!AJ256:AY256)/SQRT(COUNT('Gal4 ctrl'!AJ256:AY256))</f>
        <v>1.5058291797539198</v>
      </c>
      <c r="AC258">
        <f>STDEV('UAS ctrl'!AJ256:AY256)/SQRT(COUNT('UAS ctrl'!AJ256:AY256))</f>
        <v>1.1703089931302135</v>
      </c>
      <c r="AD258">
        <f>STDEV(expt!AJ256:AY256)/SQRT(COUNT(expt!AJ256:AY256))</f>
        <v>0.8575459833620428</v>
      </c>
      <c r="AF258">
        <f>AVERAGE('Gal4 ctrl'!BQ256:CF256)</f>
        <v>5.6266804125634922</v>
      </c>
      <c r="AG258">
        <f>AVERAGE('UAS ctrl'!BQ256:CF256)</f>
        <v>3.1159129939522408</v>
      </c>
      <c r="AH258">
        <f>AVERAGE(expt!BQ256:CF256)</f>
        <v>2.2480173434520454</v>
      </c>
      <c r="AJ258">
        <f>STDEV('Gal4 ctrl'!BQ256:CF256)/SQRT(COUNT('Gal4 ctrl'!BQ256:CF256))</f>
        <v>0.62654531353380094</v>
      </c>
      <c r="AK258">
        <f>STDEV('UAS ctrl'!BQ256:CF256)/SQRT(COUNT('UAS ctrl'!BQ256:CF256))</f>
        <v>0.70420586909974148</v>
      </c>
      <c r="AL258">
        <f>STDEV(expt!BQ256:CF256)/SQRT(COUNT(expt!BQ256:CF256))</f>
        <v>0.91450193522848666</v>
      </c>
      <c r="AP258">
        <f>AVERAGE('Gal4 ctrl'!S256:AI256)</f>
        <v>1.1918238821952467</v>
      </c>
      <c r="AQ258">
        <f>AVERAGE('UAS ctrl'!S256:AI256)</f>
        <v>0.91785291780913891</v>
      </c>
      <c r="AR258">
        <f>AVERAGE(expt!S256:AI256)</f>
        <v>0.87319269115631182</v>
      </c>
      <c r="AT258">
        <f>STDEV('Gal4 ctrl'!S256:AI256)/SQRT(COUNT('Gal4 ctrl'!S256:AI256))</f>
        <v>0.10922377016016041</v>
      </c>
      <c r="AU258">
        <f>STDEV('UAS ctrl'!S256:AI256)/SQRT(COUNT('UAS ctrl'!S256:AI256))</f>
        <v>0.10338275678477173</v>
      </c>
      <c r="AV258">
        <f>STDEV(expt!S256:AI256)/SQRT(COUNT(expt!S256:AI256))</f>
        <v>0.13935997579435741</v>
      </c>
      <c r="AX258">
        <f>AVERAGE('Gal4 ctrl'!AZ256:BP256)</f>
        <v>1.2808588953940114</v>
      </c>
      <c r="AY258">
        <f>AVERAGE('UAS ctrl'!AZ256:BP256)</f>
        <v>0.81879898002484885</v>
      </c>
      <c r="AZ258">
        <f>AVERAGE(expt!AZ256:BP256)</f>
        <v>0.64009646487299643</v>
      </c>
      <c r="BB258">
        <f>STDEV('Gal4 ctrl'!AZ256:BP256)/SQRT(COUNT('Gal4 ctrl'!AZ256:BP256))</f>
        <v>0.11354398617486321</v>
      </c>
      <c r="BC258">
        <f>STDEV('UAS ctrl'!AZ256:BP256)/SQRT(COUNT('UAS ctrl'!AZ256:BP256))</f>
        <v>0.13155666395189416</v>
      </c>
      <c r="BD258">
        <f>STDEV(expt!AZ256:BP256)/SQRT(COUNT(expt!AZ256:BP256))</f>
        <v>4.6140328062118013E-2</v>
      </c>
      <c r="BF258">
        <f>AVERAGE('Gal4 ctrl'!CG256:CW256)</f>
        <v>1.1036201852083116</v>
      </c>
      <c r="BG258">
        <f>AVERAGE('UAS ctrl'!CG256:CW256)</f>
        <v>0.79909202670744028</v>
      </c>
      <c r="BH258">
        <f>AVERAGE(expt!CG256:CW256)</f>
        <v>0.61455277962920352</v>
      </c>
      <c r="BJ258">
        <f>STDEV('Gal4 ctrl'!CG256:CW256)/SQRT(COUNT('Gal4 ctrl'!CG256:CW256))</f>
        <v>7.7824856430283362E-2</v>
      </c>
      <c r="BK258">
        <f>STDEV('UAS ctrl'!CG256:CW256)/SQRT(COUNT('UAS ctrl'!CG256:CW256))</f>
        <v>0.10961145373065428</v>
      </c>
      <c r="BL258">
        <f>STDEV(expt!CG256:CW256)/SQRT(COUNT(expt!CG256:CW256))</f>
        <v>9.4689642349584074E-2</v>
      </c>
    </row>
    <row r="259" spans="15:64" x14ac:dyDescent="0.2">
      <c r="O259">
        <v>256</v>
      </c>
      <c r="P259">
        <f>AVERAGE('Gal4 ctrl'!C257:R257)</f>
        <v>5.5490835688257683</v>
      </c>
      <c r="Q259">
        <f>AVERAGE('UAS ctrl'!C257:R257)</f>
        <v>4.3333855455853216</v>
      </c>
      <c r="R259">
        <f>AVERAGE(expt!C257:R257)</f>
        <v>4.1868564070311045</v>
      </c>
      <c r="T259">
        <f>STDEV('Gal4 ctrl'!C257:R257)/SQRT(COUNT('Gal4 ctrl'!C257:R257))</f>
        <v>1.2361219412918669</v>
      </c>
      <c r="U259">
        <f>STDEV('UAS ctrl'!C257:R257)/SQRT(COUNT('UAS ctrl'!C257:R257))</f>
        <v>0.50001432765835729</v>
      </c>
      <c r="V259">
        <f>STDEV(expt!C257:R257)/SQRT(COUNT(expt!C257:R257))</f>
        <v>0.98772774886002424</v>
      </c>
      <c r="X259">
        <f>AVERAGE('Gal4 ctrl'!AJ257:AY257)</f>
        <v>7.1726724476891537</v>
      </c>
      <c r="Y259">
        <f>AVERAGE('UAS ctrl'!AJ257:AY257)</f>
        <v>2.8843500647642539</v>
      </c>
      <c r="Z259">
        <f>AVERAGE(expt!AJ257:AY257)</f>
        <v>1.9265124245238674</v>
      </c>
      <c r="AB259">
        <f>STDEV('Gal4 ctrl'!AJ257:AY257)/SQRT(COUNT('Gal4 ctrl'!AJ257:AY257))</f>
        <v>0.83701234592578111</v>
      </c>
      <c r="AC259">
        <f>STDEV('UAS ctrl'!AJ257:AY257)/SQRT(COUNT('UAS ctrl'!AJ257:AY257))</f>
        <v>0.95538263371071996</v>
      </c>
      <c r="AD259">
        <f>STDEV(expt!AJ257:AY257)/SQRT(COUNT(expt!AJ257:AY257))</f>
        <v>0.65334121343676133</v>
      </c>
      <c r="AF259">
        <f>AVERAGE('Gal4 ctrl'!BQ257:CF257)</f>
        <v>5.9347475186638565</v>
      </c>
      <c r="AG259">
        <f>AVERAGE('UAS ctrl'!BQ257:CF257)</f>
        <v>3.5496032525360732</v>
      </c>
      <c r="AH259">
        <f>AVERAGE(expt!BQ257:CF257)</f>
        <v>2.0432616679910125</v>
      </c>
      <c r="AJ259">
        <f>STDEV('Gal4 ctrl'!BQ257:CF257)/SQRT(COUNT('Gal4 ctrl'!BQ257:CF257))</f>
        <v>0.78822740308150363</v>
      </c>
      <c r="AK259">
        <f>STDEV('UAS ctrl'!BQ257:CF257)/SQRT(COUNT('UAS ctrl'!BQ257:CF257))</f>
        <v>0.75006098188928771</v>
      </c>
      <c r="AL259">
        <f>STDEV(expt!BQ257:CF257)/SQRT(COUNT(expt!BQ257:CF257))</f>
        <v>0.83805953252733023</v>
      </c>
      <c r="AP259">
        <f>AVERAGE('Gal4 ctrl'!S257:AI257)</f>
        <v>1.2652787997166404</v>
      </c>
      <c r="AQ259">
        <f>AVERAGE('UAS ctrl'!S257:AI257)</f>
        <v>1.0990805233391232</v>
      </c>
      <c r="AR259">
        <f>AVERAGE(expt!S257:AI257)</f>
        <v>0.82898425771918482</v>
      </c>
      <c r="AT259">
        <f>STDEV('Gal4 ctrl'!S257:AI257)/SQRT(COUNT('Gal4 ctrl'!S257:AI257))</f>
        <v>0.15598208252296691</v>
      </c>
      <c r="AU259">
        <f>STDEV('UAS ctrl'!S257:AI257)/SQRT(COUNT('UAS ctrl'!S257:AI257))</f>
        <v>0.13078257147050221</v>
      </c>
      <c r="AV259">
        <f>STDEV(expt!S257:AI257)/SQRT(COUNT(expt!S257:AI257))</f>
        <v>0.14601093046821786</v>
      </c>
      <c r="AX259">
        <f>AVERAGE('Gal4 ctrl'!AZ257:BP257)</f>
        <v>1.1917520653435472</v>
      </c>
      <c r="AY259">
        <f>AVERAGE('UAS ctrl'!AZ257:BP257)</f>
        <v>0.75093702074195512</v>
      </c>
      <c r="AZ259">
        <f>AVERAGE(expt!AZ257:BP257)</f>
        <v>0.63126117384855496</v>
      </c>
      <c r="BB259">
        <f>STDEV('Gal4 ctrl'!AZ257:BP257)/SQRT(COUNT('Gal4 ctrl'!AZ257:BP257))</f>
        <v>0.14689257361524413</v>
      </c>
      <c r="BC259">
        <f>STDEV('UAS ctrl'!AZ257:BP257)/SQRT(COUNT('UAS ctrl'!AZ257:BP257))</f>
        <v>0.11650543049744541</v>
      </c>
      <c r="BD259">
        <f>STDEV(expt!AZ257:BP257)/SQRT(COUNT(expt!AZ257:BP257))</f>
        <v>8.4433682856998676E-2</v>
      </c>
      <c r="BF259">
        <f>AVERAGE('Gal4 ctrl'!CG257:CW257)</f>
        <v>0.93978058444272317</v>
      </c>
      <c r="BG259">
        <f>AVERAGE('UAS ctrl'!CG257:CW257)</f>
        <v>0.80247497034320225</v>
      </c>
      <c r="BH259">
        <f>AVERAGE(expt!CG257:CW257)</f>
        <v>0.56449757120828348</v>
      </c>
      <c r="BJ259">
        <f>STDEV('Gal4 ctrl'!CG257:CW257)/SQRT(COUNT('Gal4 ctrl'!CG257:CW257))</f>
        <v>8.0515013823756726E-2</v>
      </c>
      <c r="BK259">
        <f>STDEV('UAS ctrl'!CG257:CW257)/SQRT(COUNT('UAS ctrl'!CG257:CW257))</f>
        <v>0.10798850239296025</v>
      </c>
      <c r="BL259">
        <f>STDEV(expt!CG257:CW257)/SQRT(COUNT(expt!CG257:CW257))</f>
        <v>0.10095133999208407</v>
      </c>
    </row>
    <row r="260" spans="15:64" x14ac:dyDescent="0.2">
      <c r="O260">
        <v>257</v>
      </c>
      <c r="P260">
        <f>AVERAGE('Gal4 ctrl'!C258:R258)</f>
        <v>5.8866979356543467</v>
      </c>
      <c r="Q260">
        <f>AVERAGE('UAS ctrl'!C258:R258)</f>
        <v>3.6674159850209853</v>
      </c>
      <c r="R260">
        <f>AVERAGE(expt!C258:R258)</f>
        <v>4.3420330142794166</v>
      </c>
      <c r="T260">
        <f>STDEV('Gal4 ctrl'!C258:R258)/SQRT(COUNT('Gal4 ctrl'!C258:R258))</f>
        <v>1.2819326350164479</v>
      </c>
      <c r="U260">
        <f>STDEV('UAS ctrl'!C258:R258)/SQRT(COUNT('UAS ctrl'!C258:R258))</f>
        <v>0.44695158860336331</v>
      </c>
      <c r="V260">
        <f>STDEV(expt!C258:R258)/SQRT(COUNT(expt!C258:R258))</f>
        <v>1.1627933831049362</v>
      </c>
      <c r="X260">
        <f>AVERAGE('Gal4 ctrl'!AJ258:AY258)</f>
        <v>6.4636948236012612</v>
      </c>
      <c r="Y260">
        <f>AVERAGE('UAS ctrl'!AJ258:AY258)</f>
        <v>3.9391374012241811</v>
      </c>
      <c r="Z260">
        <f>AVERAGE(expt!AJ258:AY258)</f>
        <v>2.0911991853452636</v>
      </c>
      <c r="AB260">
        <f>STDEV('Gal4 ctrl'!AJ258:AY258)/SQRT(COUNT('Gal4 ctrl'!AJ258:AY258))</f>
        <v>0.55643290608446561</v>
      </c>
      <c r="AC260">
        <f>STDEV('UAS ctrl'!AJ258:AY258)/SQRT(COUNT('UAS ctrl'!AJ258:AY258))</f>
        <v>1.3742774635565436</v>
      </c>
      <c r="AD260">
        <f>STDEV(expt!AJ258:AY258)/SQRT(COUNT(expt!AJ258:AY258))</f>
        <v>0.8099271609422638</v>
      </c>
      <c r="AF260">
        <f>AVERAGE('Gal4 ctrl'!BQ258:CF258)</f>
        <v>5.9578647882746703</v>
      </c>
      <c r="AG260">
        <f>AVERAGE('UAS ctrl'!BQ258:CF258)</f>
        <v>4.1345273468398291</v>
      </c>
      <c r="AH260">
        <f>AVERAGE(expt!BQ258:CF258)</f>
        <v>2.1686672495435957</v>
      </c>
      <c r="AJ260">
        <f>STDEV('Gal4 ctrl'!BQ258:CF258)/SQRT(COUNT('Gal4 ctrl'!BQ258:CF258))</f>
        <v>0.59417452059268205</v>
      </c>
      <c r="AK260">
        <f>STDEV('UAS ctrl'!BQ258:CF258)/SQRT(COUNT('UAS ctrl'!BQ258:CF258))</f>
        <v>0.83384726786687358</v>
      </c>
      <c r="AL260">
        <f>STDEV(expt!BQ258:CF258)/SQRT(COUNT(expt!BQ258:CF258))</f>
        <v>0.91788255326255885</v>
      </c>
      <c r="AP260">
        <f>AVERAGE('Gal4 ctrl'!S258:AI258)</f>
        <v>1.33434013347138</v>
      </c>
      <c r="AQ260">
        <f>AVERAGE('UAS ctrl'!S258:AI258)</f>
        <v>1.0496460640482972</v>
      </c>
      <c r="AR260">
        <f>AVERAGE(expt!S258:AI258)</f>
        <v>0.83693115004876795</v>
      </c>
      <c r="AT260">
        <f>STDEV('Gal4 ctrl'!S258:AI258)/SQRT(COUNT('Gal4 ctrl'!S258:AI258))</f>
        <v>0.13338297343737798</v>
      </c>
      <c r="AU260">
        <f>STDEV('UAS ctrl'!S258:AI258)/SQRT(COUNT('UAS ctrl'!S258:AI258))</f>
        <v>0.11778498288533526</v>
      </c>
      <c r="AV260">
        <f>STDEV(expt!S258:AI258)/SQRT(COUNT(expt!S258:AI258))</f>
        <v>0.13406008286067647</v>
      </c>
      <c r="AX260">
        <f>AVERAGE('Gal4 ctrl'!AZ258:BP258)</f>
        <v>1.1091671415625275</v>
      </c>
      <c r="AY260">
        <f>AVERAGE('UAS ctrl'!AZ258:BP258)</f>
        <v>0.77286356269886058</v>
      </c>
      <c r="AZ260">
        <f>AVERAGE(expt!AZ258:BP258)</f>
        <v>0.57311545721990009</v>
      </c>
      <c r="BB260">
        <f>STDEV('Gal4 ctrl'!AZ258:BP258)/SQRT(COUNT('Gal4 ctrl'!AZ258:BP258))</f>
        <v>7.2456957294801588E-2</v>
      </c>
      <c r="BC260">
        <f>STDEV('UAS ctrl'!AZ258:BP258)/SQRT(COUNT('UAS ctrl'!AZ258:BP258))</f>
        <v>0.11486095833057104</v>
      </c>
      <c r="BD260">
        <f>STDEV(expt!AZ258:BP258)/SQRT(COUNT(expt!AZ258:BP258))</f>
        <v>7.2278560941678588E-2</v>
      </c>
      <c r="BF260">
        <f>AVERAGE('Gal4 ctrl'!CG258:CW258)</f>
        <v>1.004212192254784</v>
      </c>
      <c r="BG260">
        <f>AVERAGE('UAS ctrl'!CG258:CW258)</f>
        <v>0.79068018709112187</v>
      </c>
      <c r="BH260">
        <f>AVERAGE(expt!CG258:CW258)</f>
        <v>0.65496728616573863</v>
      </c>
      <c r="BJ260">
        <f>STDEV('Gal4 ctrl'!CG258:CW258)/SQRT(COUNT('Gal4 ctrl'!CG258:CW258))</f>
        <v>9.3615228399384035E-2</v>
      </c>
      <c r="BK260">
        <f>STDEV('UAS ctrl'!CG258:CW258)/SQRT(COUNT('UAS ctrl'!CG258:CW258))</f>
        <v>0.1100254511829056</v>
      </c>
      <c r="BL260">
        <f>STDEV(expt!CG258:CW258)/SQRT(COUNT(expt!CG258:CW258))</f>
        <v>0.11190044214672995</v>
      </c>
    </row>
    <row r="261" spans="15:64" x14ac:dyDescent="0.2">
      <c r="O261">
        <v>258</v>
      </c>
      <c r="P261">
        <f>AVERAGE('Gal4 ctrl'!C259:R259)</f>
        <v>5.4370460893331325</v>
      </c>
      <c r="Q261">
        <f>AVERAGE('UAS ctrl'!C259:R259)</f>
        <v>3.2091055928729655</v>
      </c>
      <c r="R261">
        <f>AVERAGE(expt!C259:R259)</f>
        <v>4.4179488309245727</v>
      </c>
      <c r="T261">
        <f>STDEV('Gal4 ctrl'!C259:R259)/SQRT(COUNT('Gal4 ctrl'!C259:R259))</f>
        <v>1.4647963428661532</v>
      </c>
      <c r="U261">
        <f>STDEV('UAS ctrl'!C259:R259)/SQRT(COUNT('UAS ctrl'!C259:R259))</f>
        <v>0.85765825561033948</v>
      </c>
      <c r="V261">
        <f>STDEV(expt!C259:R259)/SQRT(COUNT(expt!C259:R259))</f>
        <v>1.1911519266326402</v>
      </c>
      <c r="X261">
        <f>AVERAGE('Gal4 ctrl'!AJ259:AY259)</f>
        <v>6.8892407786843908</v>
      </c>
      <c r="Y261">
        <f>AVERAGE('UAS ctrl'!AJ259:AY259)</f>
        <v>3.6136503481668618</v>
      </c>
      <c r="Z261">
        <f>AVERAGE(expt!AJ259:AY259)</f>
        <v>1.9154782485252868</v>
      </c>
      <c r="AB261">
        <f>STDEV('Gal4 ctrl'!AJ259:AY259)/SQRT(COUNT('Gal4 ctrl'!AJ259:AY259))</f>
        <v>1.0288665930207446</v>
      </c>
      <c r="AC261">
        <f>STDEV('UAS ctrl'!AJ259:AY259)/SQRT(COUNT('UAS ctrl'!AJ259:AY259))</f>
        <v>1.3423616852843214</v>
      </c>
      <c r="AD261">
        <f>STDEV(expt!AJ259:AY259)/SQRT(COUNT(expt!AJ259:AY259))</f>
        <v>0.71996796839299926</v>
      </c>
      <c r="AF261">
        <f>AVERAGE('Gal4 ctrl'!BQ259:CF259)</f>
        <v>5.4256172960289994</v>
      </c>
      <c r="AG261">
        <f>AVERAGE('UAS ctrl'!BQ259:CF259)</f>
        <v>4.0545936890718535</v>
      </c>
      <c r="AH261">
        <f>AVERAGE(expt!BQ259:CF259)</f>
        <v>1.9427855495278876</v>
      </c>
      <c r="AJ261">
        <f>STDEV('Gal4 ctrl'!BQ259:CF259)/SQRT(COUNT('Gal4 ctrl'!BQ259:CF259))</f>
        <v>0.81489326086541825</v>
      </c>
      <c r="AK261">
        <f>STDEV('UAS ctrl'!BQ259:CF259)/SQRT(COUNT('UAS ctrl'!BQ259:CF259))</f>
        <v>0.82487044249815566</v>
      </c>
      <c r="AL261">
        <f>STDEV(expt!BQ259:CF259)/SQRT(COUNT(expt!BQ259:CF259))</f>
        <v>0.76098416428012305</v>
      </c>
      <c r="AP261">
        <f>AVERAGE('Gal4 ctrl'!S259:AI259)</f>
        <v>1.1966921031729085</v>
      </c>
      <c r="AQ261">
        <f>AVERAGE('UAS ctrl'!S259:AI259)</f>
        <v>0.90644980877597947</v>
      </c>
      <c r="AR261">
        <f>AVERAGE(expt!S259:AI259)</f>
        <v>0.79380441909868293</v>
      </c>
      <c r="AT261">
        <f>STDEV('Gal4 ctrl'!S259:AI259)/SQRT(COUNT('Gal4 ctrl'!S259:AI259))</f>
        <v>0.16700628264037698</v>
      </c>
      <c r="AU261">
        <f>STDEV('UAS ctrl'!S259:AI259)/SQRT(COUNT('UAS ctrl'!S259:AI259))</f>
        <v>0.1707166622715961</v>
      </c>
      <c r="AV261">
        <f>STDEV(expt!S259:AI259)/SQRT(COUNT(expt!S259:AI259))</f>
        <v>0.10188663725343582</v>
      </c>
      <c r="AX261">
        <f>AVERAGE('Gal4 ctrl'!AZ259:BP259)</f>
        <v>1.1801895560929458</v>
      </c>
      <c r="AY261">
        <f>AVERAGE('UAS ctrl'!AZ259:BP259)</f>
        <v>0.8421718766308679</v>
      </c>
      <c r="AZ261">
        <f>AVERAGE(expt!AZ259:BP259)</f>
        <v>0.6027005812836238</v>
      </c>
      <c r="BB261">
        <f>STDEV('Gal4 ctrl'!AZ259:BP259)/SQRT(COUNT('Gal4 ctrl'!AZ259:BP259))</f>
        <v>7.7622601082987699E-2</v>
      </c>
      <c r="BC261">
        <f>STDEV('UAS ctrl'!AZ259:BP259)/SQRT(COUNT('UAS ctrl'!AZ259:BP259))</f>
        <v>0.15151760557670904</v>
      </c>
      <c r="BD261">
        <f>STDEV(expt!AZ259:BP259)/SQRT(COUNT(expt!AZ259:BP259))</f>
        <v>6.8444302116674835E-2</v>
      </c>
      <c r="BF261">
        <f>AVERAGE('Gal4 ctrl'!CG259:CW259)</f>
        <v>1.0449170351250381</v>
      </c>
      <c r="BG261">
        <f>AVERAGE('UAS ctrl'!CG259:CW259)</f>
        <v>0.79934008452905647</v>
      </c>
      <c r="BH261">
        <f>AVERAGE(expt!CG259:CW259)</f>
        <v>0.5579848492776478</v>
      </c>
      <c r="BJ261">
        <f>STDEV('Gal4 ctrl'!CG259:CW259)/SQRT(COUNT('Gal4 ctrl'!CG259:CW259))</f>
        <v>9.2347736201405378E-2</v>
      </c>
      <c r="BK261">
        <f>STDEV('UAS ctrl'!CG259:CW259)/SQRT(COUNT('UAS ctrl'!CG259:CW259))</f>
        <v>0.111727033334142</v>
      </c>
      <c r="BL261">
        <f>STDEV(expt!CG259:CW259)/SQRT(COUNT(expt!CG259:CW259))</f>
        <v>5.3964476074822985E-2</v>
      </c>
    </row>
    <row r="262" spans="15:64" x14ac:dyDescent="0.2">
      <c r="O262">
        <v>259</v>
      </c>
      <c r="P262">
        <f>AVERAGE('Gal4 ctrl'!C260:R260)</f>
        <v>4.8448987462225652</v>
      </c>
      <c r="Q262">
        <f>AVERAGE('UAS ctrl'!C260:R260)</f>
        <v>3.5589621104498099</v>
      </c>
      <c r="R262">
        <f>AVERAGE(expt!C260:R260)</f>
        <v>4.4114861899895486</v>
      </c>
      <c r="T262">
        <f>STDEV('Gal4 ctrl'!C260:R260)/SQRT(COUNT('Gal4 ctrl'!C260:R260))</f>
        <v>1.0028463404639085</v>
      </c>
      <c r="U262">
        <f>STDEV('UAS ctrl'!C260:R260)/SQRT(COUNT('UAS ctrl'!C260:R260))</f>
        <v>1.1716800641811103</v>
      </c>
      <c r="V262">
        <f>STDEV(expt!C260:R260)/SQRT(COUNT(expt!C260:R260))</f>
        <v>0.94395513638311135</v>
      </c>
      <c r="X262">
        <f>AVERAGE('Gal4 ctrl'!AJ260:AY260)</f>
        <v>6.0529102591139745</v>
      </c>
      <c r="Y262">
        <f>AVERAGE('UAS ctrl'!AJ260:AY260)</f>
        <v>4.0064462954803437</v>
      </c>
      <c r="Z262">
        <f>AVERAGE(expt!AJ260:AY260)</f>
        <v>1.6563461945168256</v>
      </c>
      <c r="AB262">
        <f>STDEV('Gal4 ctrl'!AJ260:AY260)/SQRT(COUNT('Gal4 ctrl'!AJ260:AY260))</f>
        <v>0.74047151449264992</v>
      </c>
      <c r="AC262">
        <f>STDEV('UAS ctrl'!AJ260:AY260)/SQRT(COUNT('UAS ctrl'!AJ260:AY260))</f>
        <v>1.4572673257555244</v>
      </c>
      <c r="AD262">
        <f>STDEV(expt!AJ260:AY260)/SQRT(COUNT(expt!AJ260:AY260))</f>
        <v>0.46229008958510009</v>
      </c>
      <c r="AF262">
        <f>AVERAGE('Gal4 ctrl'!BQ260:CF260)</f>
        <v>5.9793398627206837</v>
      </c>
      <c r="AG262">
        <f>AVERAGE('UAS ctrl'!BQ260:CF260)</f>
        <v>5.1436502921639153</v>
      </c>
      <c r="AH262">
        <f>AVERAGE(expt!BQ260:CF260)</f>
        <v>2.1179781087598268</v>
      </c>
      <c r="AJ262">
        <f>STDEV('Gal4 ctrl'!BQ260:CF260)/SQRT(COUNT('Gal4 ctrl'!BQ260:CF260))</f>
        <v>0.55229626674472854</v>
      </c>
      <c r="AK262">
        <f>STDEV('UAS ctrl'!BQ260:CF260)/SQRT(COUNT('UAS ctrl'!BQ260:CF260))</f>
        <v>1.2540088678310004</v>
      </c>
      <c r="AL262">
        <f>STDEV(expt!BQ260:CF260)/SQRT(COUNT(expt!BQ260:CF260))</f>
        <v>0.75235667398971995</v>
      </c>
      <c r="AP262">
        <f>AVERAGE('Gal4 ctrl'!S260:AI260)</f>
        <v>1.1754203947575739</v>
      </c>
      <c r="AQ262">
        <f>AVERAGE('UAS ctrl'!S260:AI260)</f>
        <v>0.87990967086668836</v>
      </c>
      <c r="AR262">
        <f>AVERAGE(expt!S260:AI260)</f>
        <v>0.90517578559948964</v>
      </c>
      <c r="AT262">
        <f>STDEV('Gal4 ctrl'!S260:AI260)/SQRT(COUNT('Gal4 ctrl'!S260:AI260))</f>
        <v>0.15727091855572245</v>
      </c>
      <c r="AU262">
        <f>STDEV('UAS ctrl'!S260:AI260)/SQRT(COUNT('UAS ctrl'!S260:AI260))</f>
        <v>0.13833362140983799</v>
      </c>
      <c r="AV262">
        <f>STDEV(expt!S260:AI260)/SQRT(COUNT(expt!S260:AI260))</f>
        <v>0.13399595135883008</v>
      </c>
      <c r="AX262">
        <f>AVERAGE('Gal4 ctrl'!AZ260:BP260)</f>
        <v>1.2250302751989821</v>
      </c>
      <c r="AY262">
        <f>AVERAGE('UAS ctrl'!AZ260:BP260)</f>
        <v>0.81022931806411458</v>
      </c>
      <c r="AZ262">
        <f>AVERAGE(expt!AZ260:BP260)</f>
        <v>0.64411195249110009</v>
      </c>
      <c r="BB262">
        <f>STDEV('Gal4 ctrl'!AZ260:BP260)/SQRT(COUNT('Gal4 ctrl'!AZ260:BP260))</f>
        <v>9.1485265516631747E-2</v>
      </c>
      <c r="BC262">
        <f>STDEV('UAS ctrl'!AZ260:BP260)/SQRT(COUNT('UAS ctrl'!AZ260:BP260))</f>
        <v>0.12854297904188</v>
      </c>
      <c r="BD262">
        <f>STDEV(expt!AZ260:BP260)/SQRT(COUNT(expt!AZ260:BP260))</f>
        <v>6.7002913873408662E-2</v>
      </c>
      <c r="BF262">
        <f>AVERAGE('Gal4 ctrl'!CG260:CW260)</f>
        <v>1.181011363603047</v>
      </c>
      <c r="BG262">
        <f>AVERAGE('UAS ctrl'!CG260:CW260)</f>
        <v>0.77865060086840943</v>
      </c>
      <c r="BH262">
        <f>AVERAGE(expt!CG260:CW260)</f>
        <v>0.56306097975943348</v>
      </c>
      <c r="BJ262">
        <f>STDEV('Gal4 ctrl'!CG260:CW260)/SQRT(COUNT('Gal4 ctrl'!CG260:CW260))</f>
        <v>0.12809399327020063</v>
      </c>
      <c r="BK262">
        <f>STDEV('UAS ctrl'!CG260:CW260)/SQRT(COUNT('UAS ctrl'!CG260:CW260))</f>
        <v>9.4941357203651947E-2</v>
      </c>
      <c r="BL262">
        <f>STDEV(expt!CG260:CW260)/SQRT(COUNT(expt!CG260:CW260))</f>
        <v>5.9367000567360467E-2</v>
      </c>
    </row>
    <row r="263" spans="15:64" x14ac:dyDescent="0.2">
      <c r="O263">
        <v>260</v>
      </c>
      <c r="P263">
        <f>AVERAGE('Gal4 ctrl'!C261:R261)</f>
        <v>4.1779974557755359</v>
      </c>
      <c r="Q263">
        <f>AVERAGE('UAS ctrl'!C261:R261)</f>
        <v>2.9547463462036134</v>
      </c>
      <c r="R263">
        <f>AVERAGE(expt!C261:R261)</f>
        <v>5.1149556693741767</v>
      </c>
      <c r="T263">
        <f>STDEV('Gal4 ctrl'!C261:R261)/SQRT(COUNT('Gal4 ctrl'!C261:R261))</f>
        <v>0.39203940166033913</v>
      </c>
      <c r="U263">
        <f>STDEV('UAS ctrl'!C261:R261)/SQRT(COUNT('UAS ctrl'!C261:R261))</f>
        <v>1.0957071745524916</v>
      </c>
      <c r="V263">
        <f>STDEV(expt!C261:R261)/SQRT(COUNT(expt!C261:R261))</f>
        <v>1.1684122930155909</v>
      </c>
      <c r="X263">
        <f>AVERAGE('Gal4 ctrl'!AJ261:AY261)</f>
        <v>5.4499260260255822</v>
      </c>
      <c r="Y263">
        <f>AVERAGE('UAS ctrl'!AJ261:AY261)</f>
        <v>4.3093284028965018</v>
      </c>
      <c r="Z263">
        <f>AVERAGE(expt!AJ261:AY261)</f>
        <v>1.6784300530323835</v>
      </c>
      <c r="AB263">
        <f>STDEV('Gal4 ctrl'!AJ261:AY261)/SQRT(COUNT('Gal4 ctrl'!AJ261:AY261))</f>
        <v>1.2149073585501189</v>
      </c>
      <c r="AC263">
        <f>STDEV('UAS ctrl'!AJ261:AY261)/SQRT(COUNT('UAS ctrl'!AJ261:AY261))</f>
        <v>1.4316549208531069</v>
      </c>
      <c r="AD263">
        <f>STDEV(expt!AJ261:AY261)/SQRT(COUNT(expt!AJ261:AY261))</f>
        <v>0.43721996416206205</v>
      </c>
      <c r="AF263">
        <f>AVERAGE('Gal4 ctrl'!BQ261:CF261)</f>
        <v>6.240165010456888</v>
      </c>
      <c r="AG263">
        <f>AVERAGE('UAS ctrl'!BQ261:CF261)</f>
        <v>4.382784950766661</v>
      </c>
      <c r="AH263">
        <f>AVERAGE(expt!BQ261:CF261)</f>
        <v>1.9432093124805057</v>
      </c>
      <c r="AJ263">
        <f>STDEV('Gal4 ctrl'!BQ261:CF261)/SQRT(COUNT('Gal4 ctrl'!BQ261:CF261))</f>
        <v>0.38952457124788931</v>
      </c>
      <c r="AK263">
        <f>STDEV('UAS ctrl'!BQ261:CF261)/SQRT(COUNT('UAS ctrl'!BQ261:CF261))</f>
        <v>1.3024128921869702</v>
      </c>
      <c r="AL263">
        <f>STDEV(expt!BQ261:CF261)/SQRT(COUNT(expt!BQ261:CF261))</f>
        <v>0.58584565622206652</v>
      </c>
      <c r="AP263">
        <f>AVERAGE('Gal4 ctrl'!S261:AI261)</f>
        <v>1.2347920597103001</v>
      </c>
      <c r="AQ263">
        <f>AVERAGE('UAS ctrl'!S261:AI261)</f>
        <v>0.92383105021569445</v>
      </c>
      <c r="AR263">
        <f>AVERAGE(expt!S261:AI261)</f>
        <v>0.81378174368067313</v>
      </c>
      <c r="AT263">
        <f>STDEV('Gal4 ctrl'!S261:AI261)/SQRT(COUNT('Gal4 ctrl'!S261:AI261))</f>
        <v>0.17274192256976006</v>
      </c>
      <c r="AU263">
        <f>STDEV('UAS ctrl'!S261:AI261)/SQRT(COUNT('UAS ctrl'!S261:AI261))</f>
        <v>0.18137352551762018</v>
      </c>
      <c r="AV263">
        <f>STDEV(expt!S261:AI261)/SQRT(COUNT(expt!S261:AI261))</f>
        <v>9.9237287739748173E-2</v>
      </c>
      <c r="AX263">
        <f>AVERAGE('Gal4 ctrl'!AZ261:BP261)</f>
        <v>1.1409509112027549</v>
      </c>
      <c r="AY263">
        <f>AVERAGE('UAS ctrl'!AZ261:BP261)</f>
        <v>0.75151054580330479</v>
      </c>
      <c r="AZ263">
        <f>AVERAGE(expt!AZ261:BP261)</f>
        <v>0.60038316317010332</v>
      </c>
      <c r="BB263">
        <f>STDEV('Gal4 ctrl'!AZ261:BP261)/SQRT(COUNT('Gal4 ctrl'!AZ261:BP261))</f>
        <v>7.5752902239782385E-2</v>
      </c>
      <c r="BC263">
        <f>STDEV('UAS ctrl'!AZ261:BP261)/SQRT(COUNT('UAS ctrl'!AZ261:BP261))</f>
        <v>0.12192788184167851</v>
      </c>
      <c r="BD263">
        <f>STDEV(expt!AZ261:BP261)/SQRT(COUNT(expt!AZ261:BP261))</f>
        <v>4.1695590679400929E-2</v>
      </c>
      <c r="BF263">
        <f>AVERAGE('Gal4 ctrl'!CG261:CW261)</f>
        <v>1.005580705619276</v>
      </c>
      <c r="BG263">
        <f>AVERAGE('UAS ctrl'!CG261:CW261)</f>
        <v>0.78206549756946142</v>
      </c>
      <c r="BH263">
        <f>AVERAGE(expt!CG261:CW261)</f>
        <v>0.54396805257336955</v>
      </c>
      <c r="BJ263">
        <f>STDEV('Gal4 ctrl'!CG261:CW261)/SQRT(COUNT('Gal4 ctrl'!CG261:CW261))</f>
        <v>9.2942291539759123E-2</v>
      </c>
      <c r="BK263">
        <f>STDEV('UAS ctrl'!CG261:CW261)/SQRT(COUNT('UAS ctrl'!CG261:CW261))</f>
        <v>8.0676337901008713E-2</v>
      </c>
      <c r="BL263">
        <f>STDEV(expt!CG261:CW261)/SQRT(COUNT(expt!CG261:CW261))</f>
        <v>7.2651276268329484E-2</v>
      </c>
    </row>
    <row r="264" spans="15:64" x14ac:dyDescent="0.2">
      <c r="O264">
        <v>261</v>
      </c>
      <c r="P264">
        <f>AVERAGE('Gal4 ctrl'!C262:R262)</f>
        <v>4.2095761856027947</v>
      </c>
      <c r="Q264">
        <f>AVERAGE('UAS ctrl'!C262:R262)</f>
        <v>3.3286382151452325</v>
      </c>
      <c r="R264">
        <f>AVERAGE(expt!C262:R262)</f>
        <v>4.9043642444034052</v>
      </c>
      <c r="T264">
        <f>STDEV('Gal4 ctrl'!C262:R262)/SQRT(COUNT('Gal4 ctrl'!C262:R262))</f>
        <v>0.73801990897189096</v>
      </c>
      <c r="U264">
        <f>STDEV('UAS ctrl'!C262:R262)/SQRT(COUNT('UAS ctrl'!C262:R262))</f>
        <v>0.99423076393408805</v>
      </c>
      <c r="V264">
        <f>STDEV(expt!C262:R262)/SQRT(COUNT(expt!C262:R262))</f>
        <v>1.1786456437992272</v>
      </c>
      <c r="X264">
        <f>AVERAGE('Gal4 ctrl'!AJ262:AY262)</f>
        <v>4.9135550685119398</v>
      </c>
      <c r="Y264">
        <f>AVERAGE('UAS ctrl'!AJ262:AY262)</f>
        <v>3.7377016315572944</v>
      </c>
      <c r="Z264">
        <f>AVERAGE(expt!AJ262:AY262)</f>
        <v>2.2129814655441686</v>
      </c>
      <c r="AB264">
        <f>STDEV('Gal4 ctrl'!AJ262:AY262)/SQRT(COUNT('Gal4 ctrl'!AJ262:AY262))</f>
        <v>1.0964913436504251</v>
      </c>
      <c r="AC264">
        <f>STDEV('UAS ctrl'!AJ262:AY262)/SQRT(COUNT('UAS ctrl'!AJ262:AY262))</f>
        <v>1.2107769473930285</v>
      </c>
      <c r="AD264">
        <f>STDEV(expt!AJ262:AY262)/SQRT(COUNT(expt!AJ262:AY262))</f>
        <v>0.79153057994267617</v>
      </c>
      <c r="AF264">
        <f>AVERAGE('Gal4 ctrl'!BQ262:CF262)</f>
        <v>5.9303805088283221</v>
      </c>
      <c r="AG264">
        <f>AVERAGE('UAS ctrl'!BQ262:CF262)</f>
        <v>4.1418445967459423</v>
      </c>
      <c r="AH264">
        <f>AVERAGE(expt!BQ262:CF262)</f>
        <v>1.5879097438266176</v>
      </c>
      <c r="AJ264">
        <f>STDEV('Gal4 ctrl'!BQ262:CF262)/SQRT(COUNT('Gal4 ctrl'!BQ262:CF262))</f>
        <v>0.38795467593232802</v>
      </c>
      <c r="AK264">
        <f>STDEV('UAS ctrl'!BQ262:CF262)/SQRT(COUNT('UAS ctrl'!BQ262:CF262))</f>
        <v>1.1939365121125256</v>
      </c>
      <c r="AL264">
        <f>STDEV(expt!BQ262:CF262)/SQRT(COUNT(expt!BQ262:CF262))</f>
        <v>0.44841457364210197</v>
      </c>
      <c r="AP264">
        <f>AVERAGE('Gal4 ctrl'!S262:AI262)</f>
        <v>1.1989263462822026</v>
      </c>
      <c r="AQ264">
        <f>AVERAGE('UAS ctrl'!S262:AI262)</f>
        <v>0.98439216194528889</v>
      </c>
      <c r="AR264">
        <f>AVERAGE(expt!S262:AI262)</f>
        <v>0.86508110385669512</v>
      </c>
      <c r="AT264">
        <f>STDEV('Gal4 ctrl'!S262:AI262)/SQRT(COUNT('Gal4 ctrl'!S262:AI262))</f>
        <v>0.14209787108859942</v>
      </c>
      <c r="AU264">
        <f>STDEV('UAS ctrl'!S262:AI262)/SQRT(COUNT('UAS ctrl'!S262:AI262))</f>
        <v>0.14203675647710662</v>
      </c>
      <c r="AV264">
        <f>STDEV(expt!S262:AI262)/SQRT(COUNT(expt!S262:AI262))</f>
        <v>0.13376955462984136</v>
      </c>
      <c r="AX264">
        <f>AVERAGE('Gal4 ctrl'!AZ262:BP262)</f>
        <v>1.0089425551910967</v>
      </c>
      <c r="AY264">
        <f>AVERAGE('UAS ctrl'!AZ262:BP262)</f>
        <v>0.70566488937704375</v>
      </c>
      <c r="AZ264">
        <f>AVERAGE(expt!AZ262:BP262)</f>
        <v>0.60471554748855894</v>
      </c>
      <c r="BB264">
        <f>STDEV('Gal4 ctrl'!AZ262:BP262)/SQRT(COUNT('Gal4 ctrl'!AZ262:BP262))</f>
        <v>7.415056841952529E-2</v>
      </c>
      <c r="BC264">
        <f>STDEV('UAS ctrl'!AZ262:BP262)/SQRT(COUNT('UAS ctrl'!AZ262:BP262))</f>
        <v>0.10678844685470687</v>
      </c>
      <c r="BD264">
        <f>STDEV(expt!AZ262:BP262)/SQRT(COUNT(expt!AZ262:BP262))</f>
        <v>6.814658443286925E-2</v>
      </c>
      <c r="BF264">
        <f>AVERAGE('Gal4 ctrl'!CG262:CW262)</f>
        <v>0.95506575776185321</v>
      </c>
      <c r="BG264">
        <f>AVERAGE('UAS ctrl'!CG262:CW262)</f>
        <v>0.75594238771216027</v>
      </c>
      <c r="BH264">
        <f>AVERAGE(expt!CG262:CW262)</f>
        <v>0.64368710356983139</v>
      </c>
      <c r="BJ264">
        <f>STDEV('Gal4 ctrl'!CG262:CW262)/SQRT(COUNT('Gal4 ctrl'!CG262:CW262))</f>
        <v>7.7755419560865152E-2</v>
      </c>
      <c r="BK264">
        <f>STDEV('UAS ctrl'!CG262:CW262)/SQRT(COUNT('UAS ctrl'!CG262:CW262))</f>
        <v>7.061807923211387E-2</v>
      </c>
      <c r="BL264">
        <f>STDEV(expt!CG262:CW262)/SQRT(COUNT(expt!CG262:CW262))</f>
        <v>8.8253841837215158E-2</v>
      </c>
    </row>
    <row r="265" spans="15:64" x14ac:dyDescent="0.2">
      <c r="O265">
        <v>262</v>
      </c>
      <c r="P265">
        <f>AVERAGE('Gal4 ctrl'!C263:R263)</f>
        <v>4.03977473967847</v>
      </c>
      <c r="Q265">
        <f>AVERAGE('UAS ctrl'!C263:R263)</f>
        <v>3.6326376736898607</v>
      </c>
      <c r="R265">
        <f>AVERAGE(expt!C263:R263)</f>
        <v>4.8612062400858997</v>
      </c>
      <c r="T265">
        <f>STDEV('Gal4 ctrl'!C263:R263)/SQRT(COUNT('Gal4 ctrl'!C263:R263))</f>
        <v>1.0014084429632792</v>
      </c>
      <c r="U265">
        <f>STDEV('UAS ctrl'!C263:R263)/SQRT(COUNT('UAS ctrl'!C263:R263))</f>
        <v>0.82606220341351499</v>
      </c>
      <c r="V265">
        <f>STDEV(expt!C263:R263)/SQRT(COUNT(expt!C263:R263))</f>
        <v>1.3350578463413669</v>
      </c>
      <c r="X265">
        <f>AVERAGE('Gal4 ctrl'!AJ263:AY263)</f>
        <v>5.6164166611861699</v>
      </c>
      <c r="Y265">
        <f>AVERAGE('UAS ctrl'!AJ263:AY263)</f>
        <v>3.1887040735715058</v>
      </c>
      <c r="Z265">
        <f>AVERAGE(expt!AJ263:AY263)</f>
        <v>2.4652241492261102</v>
      </c>
      <c r="AB265">
        <f>STDEV('Gal4 ctrl'!AJ263:AY263)/SQRT(COUNT('Gal4 ctrl'!AJ263:AY263))</f>
        <v>1.2853176755633111</v>
      </c>
      <c r="AC265">
        <f>STDEV('UAS ctrl'!AJ263:AY263)/SQRT(COUNT('UAS ctrl'!AJ263:AY263))</f>
        <v>1.0550754168583405</v>
      </c>
      <c r="AD265">
        <f>STDEV(expt!AJ263:AY263)/SQRT(COUNT(expt!AJ263:AY263))</f>
        <v>0.91943151225839082</v>
      </c>
      <c r="AF265">
        <f>AVERAGE('Gal4 ctrl'!BQ263:CF263)</f>
        <v>5.3737064855924981</v>
      </c>
      <c r="AG265">
        <f>AVERAGE('UAS ctrl'!BQ263:CF263)</f>
        <v>3.731749699973776</v>
      </c>
      <c r="AH265">
        <f>AVERAGE(expt!BQ263:CF263)</f>
        <v>1.7049434424554011</v>
      </c>
      <c r="AJ265">
        <f>STDEV('Gal4 ctrl'!BQ263:CF263)/SQRT(COUNT('Gal4 ctrl'!BQ263:CF263))</f>
        <v>0.93965818569048731</v>
      </c>
      <c r="AK265">
        <f>STDEV('UAS ctrl'!BQ263:CF263)/SQRT(COUNT('UAS ctrl'!BQ263:CF263))</f>
        <v>1.1510761997659016</v>
      </c>
      <c r="AL265">
        <f>STDEV(expt!BQ263:CF263)/SQRT(COUNT(expt!BQ263:CF263))</f>
        <v>0.67695604208936511</v>
      </c>
      <c r="AP265">
        <f>AVERAGE('Gal4 ctrl'!S263:AI263)</f>
        <v>1.231797214688179</v>
      </c>
      <c r="AQ265">
        <f>AVERAGE('UAS ctrl'!S263:AI263)</f>
        <v>0.98201381124039722</v>
      </c>
      <c r="AR265">
        <f>AVERAGE(expt!S263:AI263)</f>
        <v>0.91710152481336682</v>
      </c>
      <c r="AT265">
        <f>STDEV('Gal4 ctrl'!S263:AI263)/SQRT(COUNT('Gal4 ctrl'!S263:AI263))</f>
        <v>0.24296569226685527</v>
      </c>
      <c r="AU265">
        <f>STDEV('UAS ctrl'!S263:AI263)/SQRT(COUNT('UAS ctrl'!S263:AI263))</f>
        <v>0.14501568420318584</v>
      </c>
      <c r="AV265">
        <f>STDEV(expt!S263:AI263)/SQRT(COUNT(expt!S263:AI263))</f>
        <v>0.11292355606637795</v>
      </c>
      <c r="AX265">
        <f>AVERAGE('Gal4 ctrl'!AZ263:BP263)</f>
        <v>1.0880841016145042</v>
      </c>
      <c r="AY265">
        <f>AVERAGE('UAS ctrl'!AZ263:BP263)</f>
        <v>0.7401485318130625</v>
      </c>
      <c r="AZ265">
        <f>AVERAGE(expt!AZ263:BP263)</f>
        <v>0.59735734649327388</v>
      </c>
      <c r="BB265">
        <f>STDEV('Gal4 ctrl'!AZ263:BP263)/SQRT(COUNT('Gal4 ctrl'!AZ263:BP263))</f>
        <v>2.8763158166054563E-2</v>
      </c>
      <c r="BC265">
        <f>STDEV('UAS ctrl'!AZ263:BP263)/SQRT(COUNT('UAS ctrl'!AZ263:BP263))</f>
        <v>0.10060932124229731</v>
      </c>
      <c r="BD265">
        <f>STDEV(expt!AZ263:BP263)/SQRT(COUNT(expt!AZ263:BP263))</f>
        <v>4.7981814075285067E-2</v>
      </c>
      <c r="BF265">
        <f>AVERAGE('Gal4 ctrl'!CG263:CW263)</f>
        <v>0.9269726585293554</v>
      </c>
      <c r="BG265">
        <f>AVERAGE('UAS ctrl'!CG263:CW263)</f>
        <v>0.80051840734835833</v>
      </c>
      <c r="BH265">
        <f>AVERAGE(expt!CG263:CW263)</f>
        <v>0.5477253341655447</v>
      </c>
      <c r="BJ265">
        <f>STDEV('Gal4 ctrl'!CG263:CW263)/SQRT(COUNT('Gal4 ctrl'!CG263:CW263))</f>
        <v>6.6477773820893496E-2</v>
      </c>
      <c r="BK265">
        <f>STDEV('UAS ctrl'!CG263:CW263)/SQRT(COUNT('UAS ctrl'!CG263:CW263))</f>
        <v>9.1659255784564589E-2</v>
      </c>
      <c r="BL265">
        <f>STDEV(expt!CG263:CW263)/SQRT(COUNT(expt!CG263:CW263))</f>
        <v>7.5847287854983084E-2</v>
      </c>
    </row>
    <row r="266" spans="15:64" x14ac:dyDescent="0.2">
      <c r="O266">
        <v>263</v>
      </c>
      <c r="P266">
        <f>AVERAGE('Gal4 ctrl'!C264:R264)</f>
        <v>4.2734814639377081</v>
      </c>
      <c r="Q266">
        <f>AVERAGE('UAS ctrl'!C264:R264)</f>
        <v>4.3608044747420944</v>
      </c>
      <c r="R266">
        <f>AVERAGE(expt!C264:R264)</f>
        <v>5.0527921286568152</v>
      </c>
      <c r="T266">
        <f>STDEV('Gal4 ctrl'!C264:R264)/SQRT(COUNT('Gal4 ctrl'!C264:R264))</f>
        <v>1.046673111920893</v>
      </c>
      <c r="U266">
        <f>STDEV('UAS ctrl'!C264:R264)/SQRT(COUNT('UAS ctrl'!C264:R264))</f>
        <v>0.96455817581190784</v>
      </c>
      <c r="V266">
        <f>STDEV(expt!C264:R264)/SQRT(COUNT(expt!C264:R264))</f>
        <v>1.4144947699373875</v>
      </c>
      <c r="X266">
        <f>AVERAGE('Gal4 ctrl'!AJ264:AY264)</f>
        <v>5.0190605632623644</v>
      </c>
      <c r="Y266">
        <f>AVERAGE('UAS ctrl'!AJ264:AY264)</f>
        <v>2.91019227719327</v>
      </c>
      <c r="Z266">
        <f>AVERAGE(expt!AJ264:AY264)</f>
        <v>2.4438543152029411</v>
      </c>
      <c r="AB266">
        <f>STDEV('Gal4 ctrl'!AJ264:AY264)/SQRT(COUNT('Gal4 ctrl'!AJ264:AY264))</f>
        <v>1.3268248467745924</v>
      </c>
      <c r="AC266">
        <f>STDEV('UAS ctrl'!AJ264:AY264)/SQRT(COUNT('UAS ctrl'!AJ264:AY264))</f>
        <v>1.0218081468926969</v>
      </c>
      <c r="AD266">
        <f>STDEV(expt!AJ264:AY264)/SQRT(COUNT(expt!AJ264:AY264))</f>
        <v>0.83948384884514093</v>
      </c>
      <c r="AF266">
        <f>AVERAGE('Gal4 ctrl'!BQ264:CF264)</f>
        <v>4.6087810669097697</v>
      </c>
      <c r="AG266">
        <f>AVERAGE('UAS ctrl'!BQ264:CF264)</f>
        <v>3.7186060505902923</v>
      </c>
      <c r="AH266">
        <f>AVERAGE(expt!BQ264:CF264)</f>
        <v>2.0156331858696777</v>
      </c>
      <c r="AJ266">
        <f>STDEV('Gal4 ctrl'!BQ264:CF264)/SQRT(COUNT('Gal4 ctrl'!BQ264:CF264))</f>
        <v>0.7915840266303783</v>
      </c>
      <c r="AK266">
        <f>STDEV('UAS ctrl'!BQ264:CF264)/SQRT(COUNT('UAS ctrl'!BQ264:CF264))</f>
        <v>1.0933525534880988</v>
      </c>
      <c r="AL266">
        <f>STDEV(expt!BQ264:CF264)/SQRT(COUNT(expt!BQ264:CF264))</f>
        <v>0.58148648636544675</v>
      </c>
      <c r="AP266">
        <f>AVERAGE('Gal4 ctrl'!S264:AI264)</f>
        <v>1.4487756996057364</v>
      </c>
      <c r="AQ266">
        <f>AVERAGE('UAS ctrl'!S264:AI264)</f>
        <v>0.89230828624399872</v>
      </c>
      <c r="AR266">
        <f>AVERAGE(expt!S264:AI264)</f>
        <v>0.86927587724040178</v>
      </c>
      <c r="AT266">
        <f>STDEV('Gal4 ctrl'!S264:AI264)/SQRT(COUNT('Gal4 ctrl'!S264:AI264))</f>
        <v>0.16184976480925706</v>
      </c>
      <c r="AU266">
        <f>STDEV('UAS ctrl'!S264:AI264)/SQRT(COUNT('UAS ctrl'!S264:AI264))</f>
        <v>0.10708695590226847</v>
      </c>
      <c r="AV266">
        <f>STDEV(expt!S264:AI264)/SQRT(COUNT(expt!S264:AI264))</f>
        <v>0.14100694915190415</v>
      </c>
      <c r="AX266">
        <f>AVERAGE('Gal4 ctrl'!AZ264:BP264)</f>
        <v>1.119575598923968</v>
      </c>
      <c r="AY266">
        <f>AVERAGE('UAS ctrl'!AZ264:BP264)</f>
        <v>0.74253231456631497</v>
      </c>
      <c r="AZ266">
        <f>AVERAGE(expt!AZ264:BP264)</f>
        <v>0.621199873373112</v>
      </c>
      <c r="BB266">
        <f>STDEV('Gal4 ctrl'!AZ264:BP264)/SQRT(COUNT('Gal4 ctrl'!AZ264:BP264))</f>
        <v>8.3251510223628991E-2</v>
      </c>
      <c r="BC266">
        <f>STDEV('UAS ctrl'!AZ264:BP264)/SQRT(COUNT('UAS ctrl'!AZ264:BP264))</f>
        <v>5.9976655668260409E-2</v>
      </c>
      <c r="BD266">
        <f>STDEV(expt!AZ264:BP264)/SQRT(COUNT(expt!AZ264:BP264))</f>
        <v>6.3261248531141054E-2</v>
      </c>
      <c r="BF266">
        <f>AVERAGE('Gal4 ctrl'!CG264:CW264)</f>
        <v>0.97059314118790285</v>
      </c>
      <c r="BG266">
        <f>AVERAGE('UAS ctrl'!CG264:CW264)</f>
        <v>0.81258529889695963</v>
      </c>
      <c r="BH266">
        <f>AVERAGE(expt!CG264:CW264)</f>
        <v>0.56445308192928467</v>
      </c>
      <c r="BJ266">
        <f>STDEV('Gal4 ctrl'!CG264:CW264)/SQRT(COUNT('Gal4 ctrl'!CG264:CW264))</f>
        <v>9.6882487259420599E-2</v>
      </c>
      <c r="BK266">
        <f>STDEV('UAS ctrl'!CG264:CW264)/SQRT(COUNT('UAS ctrl'!CG264:CW264))</f>
        <v>9.5153833321913489E-2</v>
      </c>
      <c r="BL266">
        <f>STDEV(expt!CG264:CW264)/SQRT(COUNT(expt!CG264:CW264))</f>
        <v>8.3967189468176717E-2</v>
      </c>
    </row>
    <row r="267" spans="15:64" x14ac:dyDescent="0.2">
      <c r="O267">
        <v>264</v>
      </c>
      <c r="P267">
        <f>AVERAGE('Gal4 ctrl'!C265:R265)</f>
        <v>4.1988244895484081</v>
      </c>
      <c r="Q267">
        <f>AVERAGE('UAS ctrl'!C265:R265)</f>
        <v>4.358093472139327</v>
      </c>
      <c r="R267">
        <f>AVERAGE(expt!C265:R265)</f>
        <v>4.7578410098305151</v>
      </c>
      <c r="T267">
        <f>STDEV('Gal4 ctrl'!C265:R265)/SQRT(COUNT('Gal4 ctrl'!C265:R265))</f>
        <v>0.84482881051475389</v>
      </c>
      <c r="U267">
        <f>STDEV('UAS ctrl'!C265:R265)/SQRT(COUNT('UAS ctrl'!C265:R265))</f>
        <v>1.0179853454784928</v>
      </c>
      <c r="V267">
        <f>STDEV(expt!C265:R265)/SQRT(COUNT(expt!C265:R265))</f>
        <v>1.209791897701135</v>
      </c>
      <c r="X267">
        <f>AVERAGE('Gal4 ctrl'!AJ265:AY265)</f>
        <v>5.0794931799862182</v>
      </c>
      <c r="Y267">
        <f>AVERAGE('UAS ctrl'!AJ265:AY265)</f>
        <v>3.6541794092084774</v>
      </c>
      <c r="Z267">
        <f>AVERAGE(expt!AJ265:AY265)</f>
        <v>2.6126655462142789</v>
      </c>
      <c r="AB267">
        <f>STDEV('Gal4 ctrl'!AJ265:AY265)/SQRT(COUNT('Gal4 ctrl'!AJ265:AY265))</f>
        <v>1.4268514672068584</v>
      </c>
      <c r="AC267">
        <f>STDEV('UAS ctrl'!AJ265:AY265)/SQRT(COUNT('UAS ctrl'!AJ265:AY265))</f>
        <v>0.90388020580482642</v>
      </c>
      <c r="AD267">
        <f>STDEV(expt!AJ265:AY265)/SQRT(COUNT(expt!AJ265:AY265))</f>
        <v>0.88912553041731723</v>
      </c>
      <c r="AF267">
        <f>AVERAGE('Gal4 ctrl'!BQ265:CF265)</f>
        <v>5.0919693761470626</v>
      </c>
      <c r="AG267">
        <f>AVERAGE('UAS ctrl'!BQ265:CF265)</f>
        <v>4.0118543302963481</v>
      </c>
      <c r="AH267">
        <f>AVERAGE(expt!BQ265:CF265)</f>
        <v>2.1817468508075191</v>
      </c>
      <c r="AJ267">
        <f>STDEV('Gal4 ctrl'!BQ265:CF265)/SQRT(COUNT('Gal4 ctrl'!BQ265:CF265))</f>
        <v>0.94563533285354195</v>
      </c>
      <c r="AK267">
        <f>STDEV('UAS ctrl'!BQ265:CF265)/SQRT(COUNT('UAS ctrl'!BQ265:CF265))</f>
        <v>1.1611447945373408</v>
      </c>
      <c r="AL267">
        <f>STDEV(expt!BQ265:CF265)/SQRT(COUNT(expt!BQ265:CF265))</f>
        <v>0.64425402240245089</v>
      </c>
      <c r="AP267">
        <f>AVERAGE('Gal4 ctrl'!S265:AI265)</f>
        <v>1.3092995603676658</v>
      </c>
      <c r="AQ267">
        <f>AVERAGE('UAS ctrl'!S265:AI265)</f>
        <v>0.87683600376724735</v>
      </c>
      <c r="AR267">
        <f>AVERAGE(expt!S265:AI265)</f>
        <v>0.76752321265299128</v>
      </c>
      <c r="AT267">
        <f>STDEV('Gal4 ctrl'!S265:AI265)/SQRT(COUNT('Gal4 ctrl'!S265:AI265))</f>
        <v>0.18444359683261344</v>
      </c>
      <c r="AU267">
        <f>STDEV('UAS ctrl'!S265:AI265)/SQRT(COUNT('UAS ctrl'!S265:AI265))</f>
        <v>8.8963786451386306E-2</v>
      </c>
      <c r="AV267">
        <f>STDEV(expt!S265:AI265)/SQRT(COUNT(expt!S265:AI265))</f>
        <v>0.10050405811702244</v>
      </c>
      <c r="AX267">
        <f>AVERAGE('Gal4 ctrl'!AZ265:BP265)</f>
        <v>1.0292304022562158</v>
      </c>
      <c r="AY267">
        <f>AVERAGE('UAS ctrl'!AZ265:BP265)</f>
        <v>0.77847083859081401</v>
      </c>
      <c r="AZ267">
        <f>AVERAGE(expt!AZ265:BP265)</f>
        <v>0.58731027076754871</v>
      </c>
      <c r="BB267">
        <f>STDEV('Gal4 ctrl'!AZ265:BP265)/SQRT(COUNT('Gal4 ctrl'!AZ265:BP265))</f>
        <v>9.4572551292662482E-2</v>
      </c>
      <c r="BC267">
        <f>STDEV('UAS ctrl'!AZ265:BP265)/SQRT(COUNT('UAS ctrl'!AZ265:BP265))</f>
        <v>6.365942054928414E-2</v>
      </c>
      <c r="BD267">
        <f>STDEV(expt!AZ265:BP265)/SQRT(COUNT(expt!AZ265:BP265))</f>
        <v>0.11642337429606778</v>
      </c>
      <c r="BF267">
        <f>AVERAGE('Gal4 ctrl'!CG265:CW265)</f>
        <v>1.0137937864683777</v>
      </c>
      <c r="BG267">
        <f>AVERAGE('UAS ctrl'!CG265:CW265)</f>
        <v>0.77831938502342524</v>
      </c>
      <c r="BH267">
        <f>AVERAGE(expt!CG265:CW265)</f>
        <v>0.64741156719444415</v>
      </c>
      <c r="BJ267">
        <f>STDEV('Gal4 ctrl'!CG265:CW265)/SQRT(COUNT('Gal4 ctrl'!CG265:CW265))</f>
        <v>0.11799296284237032</v>
      </c>
      <c r="BK267">
        <f>STDEV('UAS ctrl'!CG265:CW265)/SQRT(COUNT('UAS ctrl'!CG265:CW265))</f>
        <v>8.4959732628363135E-2</v>
      </c>
      <c r="BL267">
        <f>STDEV(expt!CG265:CW265)/SQRT(COUNT(expt!CG265:CW265))</f>
        <v>9.8262248965344232E-2</v>
      </c>
    </row>
    <row r="268" spans="15:64" x14ac:dyDescent="0.2">
      <c r="O268">
        <v>265</v>
      </c>
      <c r="P268">
        <f>AVERAGE('Gal4 ctrl'!C266:R266)</f>
        <v>3.201248267656704</v>
      </c>
      <c r="Q268">
        <f>AVERAGE('UAS ctrl'!C266:R266)</f>
        <v>4.2574763807509584</v>
      </c>
      <c r="R268">
        <f>AVERAGE(expt!C266:R266)</f>
        <v>4.2521651700608016</v>
      </c>
      <c r="T268">
        <f>STDEV('Gal4 ctrl'!C266:R266)/SQRT(COUNT('Gal4 ctrl'!C266:R266))</f>
        <v>0.44320742422015735</v>
      </c>
      <c r="U268">
        <f>STDEV('UAS ctrl'!C266:R266)/SQRT(COUNT('UAS ctrl'!C266:R266))</f>
        <v>0.88608329819587939</v>
      </c>
      <c r="V268">
        <f>STDEV(expt!C266:R266)/SQRT(COUNT(expt!C266:R266))</f>
        <v>1.0818374816843013</v>
      </c>
      <c r="X268">
        <f>AVERAGE('Gal4 ctrl'!AJ266:AY266)</f>
        <v>5.1079131112369343</v>
      </c>
      <c r="Y268">
        <f>AVERAGE('UAS ctrl'!AJ266:AY266)</f>
        <v>3.2103776758843154</v>
      </c>
      <c r="Z268">
        <f>AVERAGE(expt!AJ266:AY266)</f>
        <v>2.217105010445819</v>
      </c>
      <c r="AB268">
        <f>STDEV('Gal4 ctrl'!AJ266:AY266)/SQRT(COUNT('Gal4 ctrl'!AJ266:AY266))</f>
        <v>1.1538923671837218</v>
      </c>
      <c r="AC268">
        <f>STDEV('UAS ctrl'!AJ266:AY266)/SQRT(COUNT('UAS ctrl'!AJ266:AY266))</f>
        <v>0.79298068375657849</v>
      </c>
      <c r="AD268">
        <f>STDEV(expt!AJ266:AY266)/SQRT(COUNT(expt!AJ266:AY266))</f>
        <v>0.75093293216062285</v>
      </c>
      <c r="AF268">
        <f>AVERAGE('Gal4 ctrl'!BQ266:CF266)</f>
        <v>4.7251306213419593</v>
      </c>
      <c r="AG268">
        <f>AVERAGE('UAS ctrl'!BQ266:CF266)</f>
        <v>4.1176018308326832</v>
      </c>
      <c r="AH268">
        <f>AVERAGE(expt!BQ266:CF266)</f>
        <v>1.8508630799687031</v>
      </c>
      <c r="AJ268">
        <f>STDEV('Gal4 ctrl'!BQ266:CF266)/SQRT(COUNT('Gal4 ctrl'!BQ266:CF266))</f>
        <v>0.81954056276813003</v>
      </c>
      <c r="AK268">
        <f>STDEV('UAS ctrl'!BQ266:CF266)/SQRT(COUNT('UAS ctrl'!BQ266:CF266))</f>
        <v>1.1743396723928914</v>
      </c>
      <c r="AL268">
        <f>STDEV(expt!BQ266:CF266)/SQRT(COUNT(expt!BQ266:CF266))</f>
        <v>0.50171797819900754</v>
      </c>
      <c r="AP268">
        <f>AVERAGE('Gal4 ctrl'!S266:AI266)</f>
        <v>1.2432842714943217</v>
      </c>
      <c r="AQ268">
        <f>AVERAGE('UAS ctrl'!S266:AI266)</f>
        <v>0.90981036154226513</v>
      </c>
      <c r="AR268">
        <f>AVERAGE(expt!S266:AI266)</f>
        <v>0.90740243307516455</v>
      </c>
      <c r="AT268">
        <f>STDEV('Gal4 ctrl'!S266:AI266)/SQRT(COUNT('Gal4 ctrl'!S266:AI266))</f>
        <v>0.20192394182241122</v>
      </c>
      <c r="AU268">
        <f>STDEV('UAS ctrl'!S266:AI266)/SQRT(COUNT('UAS ctrl'!S266:AI266))</f>
        <v>0.10415245898498654</v>
      </c>
      <c r="AV268">
        <f>STDEV(expt!S266:AI266)/SQRT(COUNT(expt!S266:AI266))</f>
        <v>0.13066100770246375</v>
      </c>
      <c r="AX268">
        <f>AVERAGE('Gal4 ctrl'!AZ266:BP266)</f>
        <v>1.143355181001112</v>
      </c>
      <c r="AY268">
        <f>AVERAGE('UAS ctrl'!AZ266:BP266)</f>
        <v>0.7953057952919923</v>
      </c>
      <c r="AZ268">
        <f>AVERAGE(expt!AZ266:BP266)</f>
        <v>0.6020766297308674</v>
      </c>
      <c r="BB268">
        <f>STDEV('Gal4 ctrl'!AZ266:BP266)/SQRT(COUNT('Gal4 ctrl'!AZ266:BP266))</f>
        <v>0.11987802627978147</v>
      </c>
      <c r="BC268">
        <f>STDEV('UAS ctrl'!AZ266:BP266)/SQRT(COUNT('UAS ctrl'!AZ266:BP266))</f>
        <v>5.0048431666995068E-2</v>
      </c>
      <c r="BD268">
        <f>STDEV(expt!AZ266:BP266)/SQRT(COUNT(expt!AZ266:BP266))</f>
        <v>7.6378982070778687E-2</v>
      </c>
      <c r="BF268">
        <f>AVERAGE('Gal4 ctrl'!CG266:CW266)</f>
        <v>1.0560318665156996</v>
      </c>
      <c r="BG268">
        <f>AVERAGE('UAS ctrl'!CG266:CW266)</f>
        <v>0.82738474837436637</v>
      </c>
      <c r="BH268">
        <f>AVERAGE(expt!CG266:CW266)</f>
        <v>0.62766954814234677</v>
      </c>
      <c r="BJ268">
        <f>STDEV('Gal4 ctrl'!CG266:CW266)/SQRT(COUNT('Gal4 ctrl'!CG266:CW266))</f>
        <v>0.12647099024797373</v>
      </c>
      <c r="BK268">
        <f>STDEV('UAS ctrl'!CG266:CW266)/SQRT(COUNT('UAS ctrl'!CG266:CW266))</f>
        <v>0.11964803872985408</v>
      </c>
      <c r="BL268">
        <f>STDEV(expt!CG266:CW266)/SQRT(COUNT(expt!CG266:CW266))</f>
        <v>0.10262965636679745</v>
      </c>
    </row>
    <row r="269" spans="15:64" x14ac:dyDescent="0.2">
      <c r="O269">
        <v>266</v>
      </c>
      <c r="P269">
        <f>AVERAGE('Gal4 ctrl'!C267:R267)</f>
        <v>3.4009766561614918</v>
      </c>
      <c r="Q269">
        <f>AVERAGE('UAS ctrl'!C267:R267)</f>
        <v>3.3381789661537398</v>
      </c>
      <c r="R269">
        <f>AVERAGE(expt!C267:R267)</f>
        <v>3.9108444948982206</v>
      </c>
      <c r="T269">
        <f>STDEV('Gal4 ctrl'!C267:R267)/SQRT(COUNT('Gal4 ctrl'!C267:R267))</f>
        <v>0.73721405615626356</v>
      </c>
      <c r="U269">
        <f>STDEV('UAS ctrl'!C267:R267)/SQRT(COUNT('UAS ctrl'!C267:R267))</f>
        <v>0.67484616526728436</v>
      </c>
      <c r="V269">
        <f>STDEV(expt!C267:R267)/SQRT(COUNT(expt!C267:R267))</f>
        <v>1.1344179215605528</v>
      </c>
      <c r="X269">
        <f>AVERAGE('Gal4 ctrl'!AJ267:AY267)</f>
        <v>4.7506425231876666</v>
      </c>
      <c r="Y269">
        <f>AVERAGE('UAS ctrl'!AJ267:AY267)</f>
        <v>3.1563385652602238</v>
      </c>
      <c r="Z269">
        <f>AVERAGE(expt!AJ267:AY267)</f>
        <v>2.6829589425261831</v>
      </c>
      <c r="AB269">
        <f>STDEV('Gal4 ctrl'!AJ267:AY267)/SQRT(COUNT('Gal4 ctrl'!AJ267:AY267))</f>
        <v>0.92625920943562601</v>
      </c>
      <c r="AC269">
        <f>STDEV('UAS ctrl'!AJ267:AY267)/SQRT(COUNT('UAS ctrl'!AJ267:AY267))</f>
        <v>0.88772676390175898</v>
      </c>
      <c r="AD269">
        <f>STDEV(expt!AJ267:AY267)/SQRT(COUNT(expt!AJ267:AY267))</f>
        <v>0.87094347520157234</v>
      </c>
      <c r="AF269">
        <f>AVERAGE('Gal4 ctrl'!BQ267:CF267)</f>
        <v>4.8510233951309676</v>
      </c>
      <c r="AG269">
        <f>AVERAGE('UAS ctrl'!BQ267:CF267)</f>
        <v>3.5526524651010569</v>
      </c>
      <c r="AH269">
        <f>AVERAGE(expt!BQ267:CF267)</f>
        <v>2.4069763396963824</v>
      </c>
      <c r="AJ269">
        <f>STDEV('Gal4 ctrl'!BQ267:CF267)/SQRT(COUNT('Gal4 ctrl'!BQ267:CF267))</f>
        <v>0.93187756188012738</v>
      </c>
      <c r="AK269">
        <f>STDEV('UAS ctrl'!BQ267:CF267)/SQRT(COUNT('UAS ctrl'!BQ267:CF267))</f>
        <v>1.1338278153389123</v>
      </c>
      <c r="AL269">
        <f>STDEV(expt!BQ267:CF267)/SQRT(COUNT(expt!BQ267:CF267))</f>
        <v>0.65795511989904465</v>
      </c>
      <c r="AP269">
        <f>AVERAGE('Gal4 ctrl'!S267:AI267)</f>
        <v>1.2324062146699619</v>
      </c>
      <c r="AQ269">
        <f>AVERAGE('UAS ctrl'!S267:AI267)</f>
        <v>0.87261636262405806</v>
      </c>
      <c r="AR269">
        <f>AVERAGE(expt!S267:AI267)</f>
        <v>0.79739568069610967</v>
      </c>
      <c r="AT269">
        <f>STDEV('Gal4 ctrl'!S267:AI267)/SQRT(COUNT('Gal4 ctrl'!S267:AI267))</f>
        <v>0.15983001696750754</v>
      </c>
      <c r="AU269">
        <f>STDEV('UAS ctrl'!S267:AI267)/SQRT(COUNT('UAS ctrl'!S267:AI267))</f>
        <v>0.10046476298529917</v>
      </c>
      <c r="AV269">
        <f>STDEV(expt!S267:AI267)/SQRT(COUNT(expt!S267:AI267))</f>
        <v>0.11146890610302047</v>
      </c>
      <c r="AX269">
        <f>AVERAGE('Gal4 ctrl'!AZ267:BP267)</f>
        <v>1.0504347492016426</v>
      </c>
      <c r="AY269">
        <f>AVERAGE('UAS ctrl'!AZ267:BP267)</f>
        <v>0.67521228302677139</v>
      </c>
      <c r="AZ269">
        <f>AVERAGE(expt!AZ267:BP267)</f>
        <v>0.604841075912674</v>
      </c>
      <c r="BB269">
        <f>STDEV('Gal4 ctrl'!AZ267:BP267)/SQRT(COUNT('Gal4 ctrl'!AZ267:BP267))</f>
        <v>6.9369102999227203E-2</v>
      </c>
      <c r="BC269">
        <f>STDEV('UAS ctrl'!AZ267:BP267)/SQRT(COUNT('UAS ctrl'!AZ267:BP267))</f>
        <v>3.6951620937947662E-2</v>
      </c>
      <c r="BD269">
        <f>STDEV(expt!AZ267:BP267)/SQRT(COUNT(expt!AZ267:BP267))</f>
        <v>7.4168516059358688E-2</v>
      </c>
      <c r="BF269">
        <f>AVERAGE('Gal4 ctrl'!CG267:CW267)</f>
        <v>1.0957281534608172</v>
      </c>
      <c r="BG269">
        <f>AVERAGE('UAS ctrl'!CG267:CW267)</f>
        <v>0.68082570987216851</v>
      </c>
      <c r="BH269">
        <f>AVERAGE(expt!CG267:CW267)</f>
        <v>0.68252242903006233</v>
      </c>
      <c r="BJ269">
        <f>STDEV('Gal4 ctrl'!CG267:CW267)/SQRT(COUNT('Gal4 ctrl'!CG267:CW267))</f>
        <v>5.1546999833922726E-2</v>
      </c>
      <c r="BK269">
        <f>STDEV('UAS ctrl'!CG267:CW267)/SQRT(COUNT('UAS ctrl'!CG267:CW267))</f>
        <v>0.10126349571152489</v>
      </c>
      <c r="BL269">
        <f>STDEV(expt!CG267:CW267)/SQRT(COUNT(expt!CG267:CW267))</f>
        <v>8.9284360982278169E-2</v>
      </c>
    </row>
    <row r="270" spans="15:64" x14ac:dyDescent="0.2">
      <c r="O270">
        <v>267</v>
      </c>
      <c r="P270">
        <f>AVERAGE('Gal4 ctrl'!C268:R268)</f>
        <v>3.9523501702697414</v>
      </c>
      <c r="Q270">
        <f>AVERAGE('UAS ctrl'!C268:R268)</f>
        <v>3.3194570834061499</v>
      </c>
      <c r="R270">
        <f>AVERAGE(expt!C268:R268)</f>
        <v>3.8774691905128726</v>
      </c>
      <c r="T270">
        <f>STDEV('Gal4 ctrl'!C268:R268)/SQRT(COUNT('Gal4 ctrl'!C268:R268))</f>
        <v>0.72533864814476068</v>
      </c>
      <c r="U270">
        <f>STDEV('UAS ctrl'!C268:R268)/SQRT(COUNT('UAS ctrl'!C268:R268))</f>
        <v>0.60256503588888621</v>
      </c>
      <c r="V270">
        <f>STDEV(expt!C268:R268)/SQRT(COUNT(expt!C268:R268))</f>
        <v>1.0435087932108853</v>
      </c>
      <c r="X270">
        <f>AVERAGE('Gal4 ctrl'!AJ268:AY268)</f>
        <v>4.6213592114038002</v>
      </c>
      <c r="Y270">
        <f>AVERAGE('UAS ctrl'!AJ268:AY268)</f>
        <v>3.8245749228207893</v>
      </c>
      <c r="Z270">
        <f>AVERAGE(expt!AJ268:AY268)</f>
        <v>2.4413494538888778</v>
      </c>
      <c r="AB270">
        <f>STDEV('Gal4 ctrl'!AJ268:AY268)/SQRT(COUNT('Gal4 ctrl'!AJ268:AY268))</f>
        <v>1.3105803849853124</v>
      </c>
      <c r="AC270">
        <f>STDEV('UAS ctrl'!AJ268:AY268)/SQRT(COUNT('UAS ctrl'!AJ268:AY268))</f>
        <v>1.1113316286973214</v>
      </c>
      <c r="AD270">
        <f>STDEV(expt!AJ268:AY268)/SQRT(COUNT(expt!AJ268:AY268))</f>
        <v>0.85318061473563767</v>
      </c>
      <c r="AF270">
        <f>AVERAGE('Gal4 ctrl'!BQ268:CF268)</f>
        <v>4.4363683631948758</v>
      </c>
      <c r="AG270">
        <f>AVERAGE('UAS ctrl'!BQ268:CF268)</f>
        <v>3.6896053364303452</v>
      </c>
      <c r="AH270">
        <f>AVERAGE(expt!BQ268:CF268)</f>
        <v>2.5909256293214971</v>
      </c>
      <c r="AJ270">
        <f>STDEV('Gal4 ctrl'!BQ268:CF268)/SQRT(COUNT('Gal4 ctrl'!BQ268:CF268))</f>
        <v>1.3051880133561382</v>
      </c>
      <c r="AK270">
        <f>STDEV('UAS ctrl'!BQ268:CF268)/SQRT(COUNT('UAS ctrl'!BQ268:CF268))</f>
        <v>1.2315502556979125</v>
      </c>
      <c r="AL270">
        <f>STDEV(expt!BQ268:CF268)/SQRT(COUNT(expt!BQ268:CF268))</f>
        <v>0.65240121603678547</v>
      </c>
      <c r="AP270">
        <f>AVERAGE('Gal4 ctrl'!S268:AI268)</f>
        <v>1.1825350677260964</v>
      </c>
      <c r="AQ270">
        <f>AVERAGE('UAS ctrl'!S268:AI268)</f>
        <v>0.9983906490224338</v>
      </c>
      <c r="AR270">
        <f>AVERAGE(expt!S268:AI268)</f>
        <v>0.87672430924716294</v>
      </c>
      <c r="AT270">
        <f>STDEV('Gal4 ctrl'!S268:AI268)/SQRT(COUNT('Gal4 ctrl'!S268:AI268))</f>
        <v>0.21437182438200994</v>
      </c>
      <c r="AU270">
        <f>STDEV('UAS ctrl'!S268:AI268)/SQRT(COUNT('UAS ctrl'!S268:AI268))</f>
        <v>0.11990144793178731</v>
      </c>
      <c r="AV270">
        <f>STDEV(expt!S268:AI268)/SQRT(COUNT(expt!S268:AI268))</f>
        <v>0.12548189619592337</v>
      </c>
      <c r="AX270">
        <f>AVERAGE('Gal4 ctrl'!AZ268:BP268)</f>
        <v>1.0181429467104872</v>
      </c>
      <c r="AY270">
        <f>AVERAGE('UAS ctrl'!AZ268:BP268)</f>
        <v>0.81336312148667922</v>
      </c>
      <c r="AZ270">
        <f>AVERAGE(expt!AZ268:BP268)</f>
        <v>0.66750540833203631</v>
      </c>
      <c r="BB270">
        <f>STDEV('Gal4 ctrl'!AZ268:BP268)/SQRT(COUNT('Gal4 ctrl'!AZ268:BP268))</f>
        <v>0.10044127411356851</v>
      </c>
      <c r="BC270">
        <f>STDEV('UAS ctrl'!AZ268:BP268)/SQRT(COUNT('UAS ctrl'!AZ268:BP268))</f>
        <v>5.3365658283716942E-2</v>
      </c>
      <c r="BD270">
        <f>STDEV(expt!AZ268:BP268)/SQRT(COUNT(expt!AZ268:BP268))</f>
        <v>9.947979155577763E-2</v>
      </c>
      <c r="BF270">
        <f>AVERAGE('Gal4 ctrl'!CG268:CW268)</f>
        <v>0.90554696881440599</v>
      </c>
      <c r="BG270">
        <f>AVERAGE('UAS ctrl'!CG268:CW268)</f>
        <v>0.76550608700035283</v>
      </c>
      <c r="BH270">
        <f>AVERAGE(expt!CG268:CW268)</f>
        <v>0.63976466381711916</v>
      </c>
      <c r="BJ270">
        <f>STDEV('Gal4 ctrl'!CG268:CW268)/SQRT(COUNT('Gal4 ctrl'!CG268:CW268))</f>
        <v>4.2582638969008123E-2</v>
      </c>
      <c r="BK270">
        <f>STDEV('UAS ctrl'!CG268:CW268)/SQRT(COUNT('UAS ctrl'!CG268:CW268))</f>
        <v>6.8870587521797824E-2</v>
      </c>
      <c r="BL270">
        <f>STDEV(expt!CG268:CW268)/SQRT(COUNT(expt!CG268:CW268))</f>
        <v>7.1165636315104669E-2</v>
      </c>
    </row>
    <row r="271" spans="15:64" x14ac:dyDescent="0.2">
      <c r="O271">
        <v>268</v>
      </c>
      <c r="P271">
        <f>AVERAGE('Gal4 ctrl'!C269:R269)</f>
        <v>4.2963882035457583</v>
      </c>
      <c r="Q271">
        <f>AVERAGE('UAS ctrl'!C269:R269)</f>
        <v>4.088346342097438</v>
      </c>
      <c r="R271">
        <f>AVERAGE(expt!C269:R269)</f>
        <v>4.2236648955863343</v>
      </c>
      <c r="T271">
        <f>STDEV('Gal4 ctrl'!C269:R269)/SQRT(COUNT('Gal4 ctrl'!C269:R269))</f>
        <v>0.86116544446559073</v>
      </c>
      <c r="U271">
        <f>STDEV('UAS ctrl'!C269:R269)/SQRT(COUNT('UAS ctrl'!C269:R269))</f>
        <v>0.83715315010222402</v>
      </c>
      <c r="V271">
        <f>STDEV(expt!C269:R269)/SQRT(COUNT(expt!C269:R269))</f>
        <v>0.98357540932771126</v>
      </c>
      <c r="X271">
        <f>AVERAGE('Gal4 ctrl'!AJ269:AY269)</f>
        <v>5.2640868477860998</v>
      </c>
      <c r="Y271">
        <f>AVERAGE('UAS ctrl'!AJ269:AY269)</f>
        <v>3.5395908703085528</v>
      </c>
      <c r="Z271">
        <f>AVERAGE(expt!AJ269:AY269)</f>
        <v>2.1969460525235198</v>
      </c>
      <c r="AB271">
        <f>STDEV('Gal4 ctrl'!AJ269:AY269)/SQRT(COUNT('Gal4 ctrl'!AJ269:AY269))</f>
        <v>1.4962204261838734</v>
      </c>
      <c r="AC271">
        <f>STDEV('UAS ctrl'!AJ269:AY269)/SQRT(COUNT('UAS ctrl'!AJ269:AY269))</f>
        <v>1.0810416417844546</v>
      </c>
      <c r="AD271">
        <f>STDEV(expt!AJ269:AY269)/SQRT(COUNT(expt!AJ269:AY269))</f>
        <v>0.6691837219463348</v>
      </c>
      <c r="AF271">
        <f>AVERAGE('Gal4 ctrl'!BQ269:CF269)</f>
        <v>4.4727753976756199</v>
      </c>
      <c r="AG271">
        <f>AVERAGE('UAS ctrl'!BQ269:CF269)</f>
        <v>3.5565412024470771</v>
      </c>
      <c r="AH271">
        <f>AVERAGE(expt!BQ269:CF269)</f>
        <v>2.8100561552604617</v>
      </c>
      <c r="AJ271">
        <f>STDEV('Gal4 ctrl'!BQ269:CF269)/SQRT(COUNT('Gal4 ctrl'!BQ269:CF269))</f>
        <v>1.1463157950125749</v>
      </c>
      <c r="AK271">
        <f>STDEV('UAS ctrl'!BQ269:CF269)/SQRT(COUNT('UAS ctrl'!BQ269:CF269))</f>
        <v>1.4026355672689048</v>
      </c>
      <c r="AL271">
        <f>STDEV(expt!BQ269:CF269)/SQRT(COUNT(expt!BQ269:CF269))</f>
        <v>0.73062141874993858</v>
      </c>
      <c r="AP271">
        <f>AVERAGE('Gal4 ctrl'!S269:AI269)</f>
        <v>1.2192425072200344</v>
      </c>
      <c r="AQ271">
        <f>AVERAGE('UAS ctrl'!S269:AI269)</f>
        <v>1.0324816557541829</v>
      </c>
      <c r="AR271">
        <f>AVERAGE(expt!S269:AI269)</f>
        <v>0.80485700636421731</v>
      </c>
      <c r="AT271">
        <f>STDEV('Gal4 ctrl'!S269:AI269)/SQRT(COUNT('Gal4 ctrl'!S269:AI269))</f>
        <v>0.27382995659825771</v>
      </c>
      <c r="AU271">
        <f>STDEV('UAS ctrl'!S269:AI269)/SQRT(COUNT('UAS ctrl'!S269:AI269))</f>
        <v>0.11865493535087115</v>
      </c>
      <c r="AV271">
        <f>STDEV(expt!S269:AI269)/SQRT(COUNT(expt!S269:AI269))</f>
        <v>8.4134167762023565E-2</v>
      </c>
      <c r="AX271">
        <f>AVERAGE('Gal4 ctrl'!AZ269:BP269)</f>
        <v>1.1008461734284425</v>
      </c>
      <c r="AY271">
        <f>AVERAGE('UAS ctrl'!AZ269:BP269)</f>
        <v>0.74960011989775277</v>
      </c>
      <c r="AZ271">
        <f>AVERAGE(expt!AZ269:BP269)</f>
        <v>0.71182946948551529</v>
      </c>
      <c r="BB271">
        <f>STDEV('Gal4 ctrl'!AZ269:BP269)/SQRT(COUNT('Gal4 ctrl'!AZ269:BP269))</f>
        <v>0.14161257454436621</v>
      </c>
      <c r="BC271">
        <f>STDEV('UAS ctrl'!AZ269:BP269)/SQRT(COUNT('UAS ctrl'!AZ269:BP269))</f>
        <v>3.5945599147982503E-2</v>
      </c>
      <c r="BD271">
        <f>STDEV(expt!AZ269:BP269)/SQRT(COUNT(expt!AZ269:BP269))</f>
        <v>0.10682931755826031</v>
      </c>
      <c r="BF271">
        <f>AVERAGE('Gal4 ctrl'!CG269:CW269)</f>
        <v>0.88222146130644208</v>
      </c>
      <c r="BG271">
        <f>AVERAGE('UAS ctrl'!CG269:CW269)</f>
        <v>0.7390343433707568</v>
      </c>
      <c r="BH271">
        <f>AVERAGE(expt!CG269:CW269)</f>
        <v>0.66088305036407469</v>
      </c>
      <c r="BJ271">
        <f>STDEV('Gal4 ctrl'!CG269:CW269)/SQRT(COUNT('Gal4 ctrl'!CG269:CW269))</f>
        <v>5.6697596682399931E-2</v>
      </c>
      <c r="BK271">
        <f>STDEV('UAS ctrl'!CG269:CW269)/SQRT(COUNT('UAS ctrl'!CG269:CW269))</f>
        <v>7.9977890284663178E-2</v>
      </c>
      <c r="BL271">
        <f>STDEV(expt!CG269:CW269)/SQRT(COUNT(expt!CG269:CW269))</f>
        <v>7.2225520305279747E-2</v>
      </c>
    </row>
    <row r="272" spans="15:64" x14ac:dyDescent="0.2">
      <c r="O272">
        <v>269</v>
      </c>
      <c r="P272">
        <f>AVERAGE('Gal4 ctrl'!C270:R270)</f>
        <v>5.2156417695464228</v>
      </c>
      <c r="Q272">
        <f>AVERAGE('UAS ctrl'!C270:R270)</f>
        <v>4.6952430051930572</v>
      </c>
      <c r="R272">
        <f>AVERAGE(expt!C270:R270)</f>
        <v>4.4844738466433407</v>
      </c>
      <c r="T272">
        <f>STDEV('Gal4 ctrl'!C270:R270)/SQRT(COUNT('Gal4 ctrl'!C270:R270))</f>
        <v>1.0119437415911166</v>
      </c>
      <c r="U272">
        <f>STDEV('UAS ctrl'!C270:R270)/SQRT(COUNT('UAS ctrl'!C270:R270))</f>
        <v>1.0416980193491061</v>
      </c>
      <c r="V272">
        <f>STDEV(expt!C270:R270)/SQRT(COUNT(expt!C270:R270))</f>
        <v>0.89682507672037592</v>
      </c>
      <c r="X272">
        <f>AVERAGE('Gal4 ctrl'!AJ270:AY270)</f>
        <v>5.8016705635039054</v>
      </c>
      <c r="Y272">
        <f>AVERAGE('UAS ctrl'!AJ270:AY270)</f>
        <v>2.9799814318088704</v>
      </c>
      <c r="Z272">
        <f>AVERAGE(expt!AJ270:AY270)</f>
        <v>2.7081202494047019</v>
      </c>
      <c r="AB272">
        <f>STDEV('Gal4 ctrl'!AJ270:AY270)/SQRT(COUNT('Gal4 ctrl'!AJ270:AY270))</f>
        <v>1.5091186635147094</v>
      </c>
      <c r="AC272">
        <f>STDEV('UAS ctrl'!AJ270:AY270)/SQRT(COUNT('UAS ctrl'!AJ270:AY270))</f>
        <v>0.76288202110716574</v>
      </c>
      <c r="AD272">
        <f>STDEV(expt!AJ270:AY270)/SQRT(COUNT(expt!AJ270:AY270))</f>
        <v>1.0591389215041047</v>
      </c>
      <c r="AF272">
        <f>AVERAGE('Gal4 ctrl'!BQ270:CF270)</f>
        <v>3.9204370062514862</v>
      </c>
      <c r="AG272">
        <f>AVERAGE('UAS ctrl'!BQ270:CF270)</f>
        <v>4.1070737619223747</v>
      </c>
      <c r="AH272">
        <f>AVERAGE(expt!BQ270:CF270)</f>
        <v>2.5899151851896418</v>
      </c>
      <c r="AJ272">
        <f>STDEV('Gal4 ctrl'!BQ270:CF270)/SQRT(COUNT('Gal4 ctrl'!BQ270:CF270))</f>
        <v>0.99350524706438192</v>
      </c>
      <c r="AK272">
        <f>STDEV('UAS ctrl'!BQ270:CF270)/SQRT(COUNT('UAS ctrl'!BQ270:CF270))</f>
        <v>1.5053268522656702</v>
      </c>
      <c r="AL272">
        <f>STDEV(expt!BQ270:CF270)/SQRT(COUNT(expt!BQ270:CF270))</f>
        <v>0.61048546947338889</v>
      </c>
      <c r="AP272">
        <f>AVERAGE('Gal4 ctrl'!S270:AI270)</f>
        <v>1.2675472743673584</v>
      </c>
      <c r="AQ272">
        <f>AVERAGE('UAS ctrl'!S270:AI270)</f>
        <v>1.035243270766274</v>
      </c>
      <c r="AR272">
        <f>AVERAGE(expt!S270:AI270)</f>
        <v>0.86002481370990091</v>
      </c>
      <c r="AT272">
        <f>STDEV('Gal4 ctrl'!S270:AI270)/SQRT(COUNT('Gal4 ctrl'!S270:AI270))</f>
        <v>0.22953266813912016</v>
      </c>
      <c r="AU272">
        <f>STDEV('UAS ctrl'!S270:AI270)/SQRT(COUNT('UAS ctrl'!S270:AI270))</f>
        <v>0.19853642155879034</v>
      </c>
      <c r="AV272">
        <f>STDEV(expt!S270:AI270)/SQRT(COUNT(expt!S270:AI270))</f>
        <v>0.11735705072156292</v>
      </c>
      <c r="AX272">
        <f>AVERAGE('Gal4 ctrl'!AZ270:BP270)</f>
        <v>1.0934476066390095</v>
      </c>
      <c r="AY272">
        <f>AVERAGE('UAS ctrl'!AZ270:BP270)</f>
        <v>0.74936321567756925</v>
      </c>
      <c r="AZ272">
        <f>AVERAGE(expt!AZ270:BP270)</f>
        <v>0.60194316190763653</v>
      </c>
      <c r="BB272">
        <f>STDEV('Gal4 ctrl'!AZ270:BP270)/SQRT(COUNT('Gal4 ctrl'!AZ270:BP270))</f>
        <v>7.7719567766224532E-2</v>
      </c>
      <c r="BC272">
        <f>STDEV('UAS ctrl'!AZ270:BP270)/SQRT(COUNT('UAS ctrl'!AZ270:BP270))</f>
        <v>3.4576378974089404E-2</v>
      </c>
      <c r="BD272">
        <f>STDEV(expt!AZ270:BP270)/SQRT(COUNT(expt!AZ270:BP270))</f>
        <v>0.11821850142553623</v>
      </c>
      <c r="BF272">
        <f>AVERAGE('Gal4 ctrl'!CG270:CW270)</f>
        <v>0.96591152249430434</v>
      </c>
      <c r="BG272">
        <f>AVERAGE('UAS ctrl'!CG270:CW270)</f>
        <v>0.74463958023297094</v>
      </c>
      <c r="BH272">
        <f>AVERAGE(expt!CG270:CW270)</f>
        <v>0.64191663094006612</v>
      </c>
      <c r="BJ272">
        <f>STDEV('Gal4 ctrl'!CG270:CW270)/SQRT(COUNT('Gal4 ctrl'!CG270:CW270))</f>
        <v>8.8429556678480001E-2</v>
      </c>
      <c r="BK272">
        <f>STDEV('UAS ctrl'!CG270:CW270)/SQRT(COUNT('UAS ctrl'!CG270:CW270))</f>
        <v>0.10132987969717494</v>
      </c>
      <c r="BL272">
        <f>STDEV(expt!CG270:CW270)/SQRT(COUNT(expt!CG270:CW270))</f>
        <v>9.5139394140277653E-2</v>
      </c>
    </row>
    <row r="273" spans="15:64" x14ac:dyDescent="0.2">
      <c r="O273">
        <v>270</v>
      </c>
      <c r="P273">
        <f>AVERAGE('Gal4 ctrl'!C271:R271)</f>
        <v>5.3743315738188704</v>
      </c>
      <c r="Q273">
        <f>AVERAGE('UAS ctrl'!C271:R271)</f>
        <v>4.7924438198054231</v>
      </c>
      <c r="R273">
        <f>AVERAGE(expt!C271:R271)</f>
        <v>4.5092273366232201</v>
      </c>
      <c r="T273">
        <f>STDEV('Gal4 ctrl'!C271:R271)/SQRT(COUNT('Gal4 ctrl'!C271:R271))</f>
        <v>1.2433824179580362</v>
      </c>
      <c r="U273">
        <f>STDEV('UAS ctrl'!C271:R271)/SQRT(COUNT('UAS ctrl'!C271:R271))</f>
        <v>1.1204547382040146</v>
      </c>
      <c r="V273">
        <f>STDEV(expt!C271:R271)/SQRT(COUNT(expt!C271:R271))</f>
        <v>0.95073298989399602</v>
      </c>
      <c r="X273">
        <f>AVERAGE('Gal4 ctrl'!AJ271:AY271)</f>
        <v>5.6878775185608719</v>
      </c>
      <c r="Y273">
        <f>AVERAGE('UAS ctrl'!AJ271:AY271)</f>
        <v>3.6320813058826942</v>
      </c>
      <c r="Z273">
        <f>AVERAGE(expt!AJ271:AY271)</f>
        <v>2.8691226584184135</v>
      </c>
      <c r="AB273">
        <f>STDEV('Gal4 ctrl'!AJ271:AY271)/SQRT(COUNT('Gal4 ctrl'!AJ271:AY271))</f>
        <v>1.0026423439828629</v>
      </c>
      <c r="AC273">
        <f>STDEV('UAS ctrl'!AJ271:AY271)/SQRT(COUNT('UAS ctrl'!AJ271:AY271))</f>
        <v>0.9045232632249951</v>
      </c>
      <c r="AD273">
        <f>STDEV(expt!AJ271:AY271)/SQRT(COUNT(expt!AJ271:AY271))</f>
        <v>1.0593639171223075</v>
      </c>
      <c r="AF273">
        <f>AVERAGE('Gal4 ctrl'!BQ271:CF271)</f>
        <v>4.3711431090649313</v>
      </c>
      <c r="AG273">
        <f>AVERAGE('UAS ctrl'!BQ271:CF271)</f>
        <v>3.2727309055497322</v>
      </c>
      <c r="AH273">
        <f>AVERAGE(expt!BQ271:CF271)</f>
        <v>2.3809558080302722</v>
      </c>
      <c r="AJ273">
        <f>STDEV('Gal4 ctrl'!BQ271:CF271)/SQRT(COUNT('Gal4 ctrl'!BQ271:CF271))</f>
        <v>0.78081148362643082</v>
      </c>
      <c r="AK273">
        <f>STDEV('UAS ctrl'!BQ271:CF271)/SQRT(COUNT('UAS ctrl'!BQ271:CF271))</f>
        <v>1.1592771076780191</v>
      </c>
      <c r="AL273">
        <f>STDEV(expt!BQ271:CF271)/SQRT(COUNT(expt!BQ271:CF271))</f>
        <v>0.61664830112992908</v>
      </c>
      <c r="AP273">
        <f>AVERAGE('Gal4 ctrl'!S271:AI271)</f>
        <v>1.2947303348220052</v>
      </c>
      <c r="AQ273">
        <f>AVERAGE('UAS ctrl'!S271:AI271)</f>
        <v>1.0568167488951732</v>
      </c>
      <c r="AR273">
        <f>AVERAGE(expt!S271:AI271)</f>
        <v>0.94859910558102767</v>
      </c>
      <c r="AT273">
        <f>STDEV('Gal4 ctrl'!S271:AI271)/SQRT(COUNT('Gal4 ctrl'!S271:AI271))</f>
        <v>0.23376100620831289</v>
      </c>
      <c r="AU273">
        <f>STDEV('UAS ctrl'!S271:AI271)/SQRT(COUNT('UAS ctrl'!S271:AI271))</f>
        <v>7.0517751867312309E-2</v>
      </c>
      <c r="AV273">
        <f>STDEV(expt!S271:AI271)/SQRT(COUNT(expt!S271:AI271))</f>
        <v>0.10479831957913219</v>
      </c>
      <c r="AX273">
        <f>AVERAGE('Gal4 ctrl'!AZ271:BP271)</f>
        <v>1.0754627774423837</v>
      </c>
      <c r="AY273">
        <f>AVERAGE('UAS ctrl'!AZ271:BP271)</f>
        <v>0.8854898577373338</v>
      </c>
      <c r="AZ273">
        <f>AVERAGE(expt!AZ271:BP271)</f>
        <v>0.60343210322505414</v>
      </c>
      <c r="BB273">
        <f>STDEV('Gal4 ctrl'!AZ271:BP271)/SQRT(COUNT('Gal4 ctrl'!AZ271:BP271))</f>
        <v>0.15306101416776854</v>
      </c>
      <c r="BC273">
        <f>STDEV('UAS ctrl'!AZ271:BP271)/SQRT(COUNT('UAS ctrl'!AZ271:BP271))</f>
        <v>0.11548024044990149</v>
      </c>
      <c r="BD273">
        <f>STDEV(expt!AZ271:BP271)/SQRT(COUNT(expt!AZ271:BP271))</f>
        <v>8.0274401847240745E-2</v>
      </c>
      <c r="BF273">
        <f>AVERAGE('Gal4 ctrl'!CG271:CW271)</f>
        <v>1.0308284266178458</v>
      </c>
      <c r="BG273">
        <f>AVERAGE('UAS ctrl'!CG271:CW271)</f>
        <v>0.61887687467198105</v>
      </c>
      <c r="BH273">
        <f>AVERAGE(expt!CG271:CW271)</f>
        <v>0.63389406828947126</v>
      </c>
      <c r="BJ273">
        <f>STDEV('Gal4 ctrl'!CG271:CW271)/SQRT(COUNT('Gal4 ctrl'!CG271:CW271))</f>
        <v>9.4615035339893253E-2</v>
      </c>
      <c r="BK273">
        <f>STDEV('UAS ctrl'!CG271:CW271)/SQRT(COUNT('UAS ctrl'!CG271:CW271))</f>
        <v>5.837904740853192E-2</v>
      </c>
      <c r="BL273">
        <f>STDEV(expt!CG271:CW271)/SQRT(COUNT(expt!CG271:CW271))</f>
        <v>7.595447305784557E-2</v>
      </c>
    </row>
    <row r="274" spans="15:64" x14ac:dyDescent="0.2">
      <c r="O274">
        <v>271</v>
      </c>
      <c r="P274">
        <f>AVERAGE('Gal4 ctrl'!C272:R272)</f>
        <v>4.8950521038597152</v>
      </c>
      <c r="Q274">
        <f>AVERAGE('UAS ctrl'!C272:R272)</f>
        <v>4.5797507764643735</v>
      </c>
      <c r="R274">
        <f>AVERAGE(expt!C272:R272)</f>
        <v>4.5339578577267821</v>
      </c>
      <c r="T274">
        <f>STDEV('Gal4 ctrl'!C272:R272)/SQRT(COUNT('Gal4 ctrl'!C272:R272))</f>
        <v>1.111695937691789</v>
      </c>
      <c r="U274">
        <f>STDEV('UAS ctrl'!C272:R272)/SQRT(COUNT('UAS ctrl'!C272:R272))</f>
        <v>0.73359521574937259</v>
      </c>
      <c r="V274">
        <f>STDEV(expt!C272:R272)/SQRT(COUNT(expt!C272:R272))</f>
        <v>0.95877560333380463</v>
      </c>
      <c r="X274">
        <f>AVERAGE('Gal4 ctrl'!AJ272:AY272)</f>
        <v>4.8972751178228391</v>
      </c>
      <c r="Y274">
        <f>AVERAGE('UAS ctrl'!AJ272:AY272)</f>
        <v>4.25097724267924</v>
      </c>
      <c r="Z274">
        <f>AVERAGE(expt!AJ272:AY272)</f>
        <v>3.1598191942152947</v>
      </c>
      <c r="AB274">
        <f>STDEV('Gal4 ctrl'!AJ272:AY272)/SQRT(COUNT('Gal4 ctrl'!AJ272:AY272))</f>
        <v>1.1701992879475411</v>
      </c>
      <c r="AC274">
        <f>STDEV('UAS ctrl'!AJ272:AY272)/SQRT(COUNT('UAS ctrl'!AJ272:AY272))</f>
        <v>1.2499563812644581</v>
      </c>
      <c r="AD274">
        <f>STDEV(expt!AJ272:AY272)/SQRT(COUNT(expt!AJ272:AY272))</f>
        <v>1.107250598364951</v>
      </c>
      <c r="AF274">
        <f>AVERAGE('Gal4 ctrl'!BQ272:CF272)</f>
        <v>4.3270311442804115</v>
      </c>
      <c r="AG274">
        <f>AVERAGE('UAS ctrl'!BQ272:CF272)</f>
        <v>2.7907227329203166</v>
      </c>
      <c r="AH274">
        <f>AVERAGE(expt!BQ272:CF272)</f>
        <v>2.4684209738082852</v>
      </c>
      <c r="AJ274">
        <f>STDEV('Gal4 ctrl'!BQ272:CF272)/SQRT(COUNT('Gal4 ctrl'!BQ272:CF272))</f>
        <v>0.71976070361549416</v>
      </c>
      <c r="AK274">
        <f>STDEV('UAS ctrl'!BQ272:CF272)/SQRT(COUNT('UAS ctrl'!BQ272:CF272))</f>
        <v>1.1006806449248152</v>
      </c>
      <c r="AL274">
        <f>STDEV(expt!BQ272:CF272)/SQRT(COUNT(expt!BQ272:CF272))</f>
        <v>0.65895517510825119</v>
      </c>
      <c r="AP274">
        <f>AVERAGE('Gal4 ctrl'!S272:AI272)</f>
        <v>1.3366461973637367</v>
      </c>
      <c r="AQ274">
        <f>AVERAGE('UAS ctrl'!S272:AI272)</f>
        <v>1.0388491255676189</v>
      </c>
      <c r="AR274">
        <f>AVERAGE(expt!S272:AI272)</f>
        <v>0.90064917680517931</v>
      </c>
      <c r="AT274">
        <f>STDEV('Gal4 ctrl'!S272:AI272)/SQRT(COUNT('Gal4 ctrl'!S272:AI272))</f>
        <v>0.16683602567701108</v>
      </c>
      <c r="AU274">
        <f>STDEV('UAS ctrl'!S272:AI272)/SQRT(COUNT('UAS ctrl'!S272:AI272))</f>
        <v>0.12604896088754777</v>
      </c>
      <c r="AV274">
        <f>STDEV(expt!S272:AI272)/SQRT(COUNT(expt!S272:AI272))</f>
        <v>7.1977804441191132E-2</v>
      </c>
      <c r="AX274">
        <f>AVERAGE('Gal4 ctrl'!AZ272:BP272)</f>
        <v>0.96635032771411955</v>
      </c>
      <c r="AY274">
        <f>AVERAGE('UAS ctrl'!AZ272:BP272)</f>
        <v>0.85127458818771984</v>
      </c>
      <c r="AZ274">
        <f>AVERAGE(expt!AZ272:BP272)</f>
        <v>0.65299616457951448</v>
      </c>
      <c r="BB274">
        <f>STDEV('Gal4 ctrl'!AZ272:BP272)/SQRT(COUNT('Gal4 ctrl'!AZ272:BP272))</f>
        <v>0.1074551795264618</v>
      </c>
      <c r="BC274">
        <f>STDEV('UAS ctrl'!AZ272:BP272)/SQRT(COUNT('UAS ctrl'!AZ272:BP272))</f>
        <v>0.11718921378129753</v>
      </c>
      <c r="BD274">
        <f>STDEV(expt!AZ272:BP272)/SQRT(COUNT(expt!AZ272:BP272))</f>
        <v>0.10279003324727491</v>
      </c>
      <c r="BF274">
        <f>AVERAGE('Gal4 ctrl'!CG272:CW272)</f>
        <v>1.0801451723652999</v>
      </c>
      <c r="BG274">
        <f>AVERAGE('UAS ctrl'!CG272:CW272)</f>
        <v>0.75043825008976361</v>
      </c>
      <c r="BH274">
        <f>AVERAGE(expt!CG272:CW272)</f>
        <v>0.64445257421855706</v>
      </c>
      <c r="BJ274">
        <f>STDEV('Gal4 ctrl'!CG272:CW272)/SQRT(COUNT('Gal4 ctrl'!CG272:CW272))</f>
        <v>4.4249170955281664E-2</v>
      </c>
      <c r="BK274">
        <f>STDEV('UAS ctrl'!CG272:CW272)/SQRT(COUNT('UAS ctrl'!CG272:CW272))</f>
        <v>0.10473528170732996</v>
      </c>
      <c r="BL274">
        <f>STDEV(expt!CG272:CW272)/SQRT(COUNT(expt!CG272:CW272))</f>
        <v>0.10263005495007874</v>
      </c>
    </row>
    <row r="275" spans="15:64" x14ac:dyDescent="0.2">
      <c r="O275">
        <v>272</v>
      </c>
      <c r="P275">
        <f>AVERAGE('Gal4 ctrl'!C273:R273)</f>
        <v>4.8547386805499082</v>
      </c>
      <c r="Q275">
        <f>AVERAGE('UAS ctrl'!C273:R273)</f>
        <v>3.7587370202867816</v>
      </c>
      <c r="R275">
        <f>AVERAGE(expt!C273:R273)</f>
        <v>4.3911928387059822</v>
      </c>
      <c r="T275">
        <f>STDEV('Gal4 ctrl'!C273:R273)/SQRT(COUNT('Gal4 ctrl'!C273:R273))</f>
        <v>1.3000193362663457</v>
      </c>
      <c r="U275">
        <f>STDEV('UAS ctrl'!C273:R273)/SQRT(COUNT('UAS ctrl'!C273:R273))</f>
        <v>0.75228815099674118</v>
      </c>
      <c r="V275">
        <f>STDEV(expt!C273:R273)/SQRT(COUNT(expt!C273:R273))</f>
        <v>1.239326975813126</v>
      </c>
      <c r="X275">
        <f>AVERAGE('Gal4 ctrl'!AJ273:AY273)</f>
        <v>3.9599889833131998</v>
      </c>
      <c r="Y275">
        <f>AVERAGE('UAS ctrl'!AJ273:AY273)</f>
        <v>3.7972181287363598</v>
      </c>
      <c r="Z275">
        <f>AVERAGE(expt!AJ273:AY273)</f>
        <v>2.3159093403327713</v>
      </c>
      <c r="AB275">
        <f>STDEV('Gal4 ctrl'!AJ273:AY273)/SQRT(COUNT('Gal4 ctrl'!AJ273:AY273))</f>
        <v>1.1850913388033566</v>
      </c>
      <c r="AC275">
        <f>STDEV('UAS ctrl'!AJ273:AY273)/SQRT(COUNT('UAS ctrl'!AJ273:AY273))</f>
        <v>1.1073834722675275</v>
      </c>
      <c r="AD275">
        <f>STDEV(expt!AJ273:AY273)/SQRT(COUNT(expt!AJ273:AY273))</f>
        <v>0.64537908932367716</v>
      </c>
      <c r="AF275">
        <f>AVERAGE('Gal4 ctrl'!BQ273:CF273)</f>
        <v>3.6748891912809896</v>
      </c>
      <c r="AG275">
        <f>AVERAGE('UAS ctrl'!BQ273:CF273)</f>
        <v>3.1042694838921747</v>
      </c>
      <c r="AH275">
        <f>AVERAGE(expt!BQ273:CF273)</f>
        <v>2.659680570511834</v>
      </c>
      <c r="AJ275">
        <f>STDEV('Gal4 ctrl'!BQ273:CF273)/SQRT(COUNT('Gal4 ctrl'!BQ273:CF273))</f>
        <v>0.45195641196134745</v>
      </c>
      <c r="AK275">
        <f>STDEV('UAS ctrl'!BQ273:CF273)/SQRT(COUNT('UAS ctrl'!BQ273:CF273))</f>
        <v>1.4341327890948761</v>
      </c>
      <c r="AL275">
        <f>STDEV(expt!BQ273:CF273)/SQRT(COUNT(expt!BQ273:CF273))</f>
        <v>0.63984918544172675</v>
      </c>
      <c r="AP275">
        <f>AVERAGE('Gal4 ctrl'!S273:AI273)</f>
        <v>1.2601723069124016</v>
      </c>
      <c r="AQ275">
        <f>AVERAGE('UAS ctrl'!S273:AI273)</f>
        <v>0.97328736000571991</v>
      </c>
      <c r="AR275">
        <f>AVERAGE(expt!S273:AI273)</f>
        <v>0.8353441280054964</v>
      </c>
      <c r="AT275">
        <f>STDEV('Gal4 ctrl'!S273:AI273)/SQRT(COUNT('Gal4 ctrl'!S273:AI273))</f>
        <v>0.13672656823032389</v>
      </c>
      <c r="AU275">
        <f>STDEV('UAS ctrl'!S273:AI273)/SQRT(COUNT('UAS ctrl'!S273:AI273))</f>
        <v>0.10926425351154001</v>
      </c>
      <c r="AV275">
        <f>STDEV(expt!S273:AI273)/SQRT(COUNT(expt!S273:AI273))</f>
        <v>0.1035065211020459</v>
      </c>
      <c r="AX275">
        <f>AVERAGE('Gal4 ctrl'!AZ273:BP273)</f>
        <v>0.90163927530612575</v>
      </c>
      <c r="AY275">
        <f>AVERAGE('UAS ctrl'!AZ273:BP273)</f>
        <v>0.7988975908809407</v>
      </c>
      <c r="AZ275">
        <f>AVERAGE(expt!AZ273:BP273)</f>
        <v>0.60934151818626769</v>
      </c>
      <c r="BB275">
        <f>STDEV('Gal4 ctrl'!AZ273:BP273)/SQRT(COUNT('Gal4 ctrl'!AZ273:BP273))</f>
        <v>6.5937048839951384E-2</v>
      </c>
      <c r="BC275">
        <f>STDEV('UAS ctrl'!AZ273:BP273)/SQRT(COUNT('UAS ctrl'!AZ273:BP273))</f>
        <v>6.9585504377365576E-2</v>
      </c>
      <c r="BD275">
        <f>STDEV(expt!AZ273:BP273)/SQRT(COUNT(expt!AZ273:BP273))</f>
        <v>7.9416709637490576E-2</v>
      </c>
      <c r="BF275">
        <f>AVERAGE('Gal4 ctrl'!CG273:CW273)</f>
        <v>1.2420020236362901</v>
      </c>
      <c r="BG275">
        <f>AVERAGE('UAS ctrl'!CG273:CW273)</f>
        <v>0.64689751564684705</v>
      </c>
      <c r="BH275">
        <f>AVERAGE(expt!CG273:CW273)</f>
        <v>0.62705509208652743</v>
      </c>
      <c r="BJ275">
        <f>STDEV('Gal4 ctrl'!CG273:CW273)/SQRT(COUNT('Gal4 ctrl'!CG273:CW273))</f>
        <v>0.1198332029089242</v>
      </c>
      <c r="BK275">
        <f>STDEV('UAS ctrl'!CG273:CW273)/SQRT(COUNT('UAS ctrl'!CG273:CW273))</f>
        <v>5.9126115789699757E-2</v>
      </c>
      <c r="BL275">
        <f>STDEV(expt!CG273:CW273)/SQRT(COUNT(expt!CG273:CW273))</f>
        <v>0.10185902554641442</v>
      </c>
    </row>
    <row r="276" spans="15:64" x14ac:dyDescent="0.2">
      <c r="O276">
        <v>273</v>
      </c>
      <c r="P276">
        <f>AVERAGE('Gal4 ctrl'!C274:R274)</f>
        <v>4.6460689557056956</v>
      </c>
      <c r="Q276">
        <f>AVERAGE('UAS ctrl'!C274:R274)</f>
        <v>4.493081903409812</v>
      </c>
      <c r="R276">
        <f>AVERAGE(expt!C274:R274)</f>
        <v>4.6660636736698544</v>
      </c>
      <c r="T276">
        <f>STDEV('Gal4 ctrl'!C274:R274)/SQRT(COUNT('Gal4 ctrl'!C274:R274))</f>
        <v>1.3619692366043403</v>
      </c>
      <c r="U276">
        <f>STDEV('UAS ctrl'!C274:R274)/SQRT(COUNT('UAS ctrl'!C274:R274))</f>
        <v>1.1904526484005924</v>
      </c>
      <c r="V276">
        <f>STDEV(expt!C274:R274)/SQRT(COUNT(expt!C274:R274))</f>
        <v>1.3217685636303016</v>
      </c>
      <c r="X276">
        <f>AVERAGE('Gal4 ctrl'!AJ274:AY274)</f>
        <v>3.7050081541983682</v>
      </c>
      <c r="Y276">
        <f>AVERAGE('UAS ctrl'!AJ274:AY274)</f>
        <v>3.6817528919565636</v>
      </c>
      <c r="Z276">
        <f>AVERAGE(expt!AJ274:AY274)</f>
        <v>2.7341342183121338</v>
      </c>
      <c r="AB276">
        <f>STDEV('Gal4 ctrl'!AJ274:AY274)/SQRT(COUNT('Gal4 ctrl'!AJ274:AY274))</f>
        <v>0.82596918375226969</v>
      </c>
      <c r="AC276">
        <f>STDEV('UAS ctrl'!AJ274:AY274)/SQRT(COUNT('UAS ctrl'!AJ274:AY274))</f>
        <v>0.93171660468402373</v>
      </c>
      <c r="AD276">
        <f>STDEV(expt!AJ274:AY274)/SQRT(COUNT(expt!AJ274:AY274))</f>
        <v>0.76006478243585884</v>
      </c>
      <c r="AF276">
        <f>AVERAGE('Gal4 ctrl'!BQ274:CF274)</f>
        <v>4.3652904873849181</v>
      </c>
      <c r="AG276">
        <f>AVERAGE('UAS ctrl'!BQ274:CF274)</f>
        <v>3.4003068584296652</v>
      </c>
      <c r="AH276">
        <f>AVERAGE(expt!BQ274:CF274)</f>
        <v>2.7485235243336947</v>
      </c>
      <c r="AJ276">
        <f>STDEV('Gal4 ctrl'!BQ274:CF274)/SQRT(COUNT('Gal4 ctrl'!BQ274:CF274))</f>
        <v>0.5675321745011136</v>
      </c>
      <c r="AK276">
        <f>STDEV('UAS ctrl'!BQ274:CF274)/SQRT(COUNT('UAS ctrl'!BQ274:CF274))</f>
        <v>1.1752059834996544</v>
      </c>
      <c r="AL276">
        <f>STDEV(expt!BQ274:CF274)/SQRT(COUNT(expt!BQ274:CF274))</f>
        <v>0.78104774907795882</v>
      </c>
      <c r="AP276">
        <f>AVERAGE('Gal4 ctrl'!S274:AI274)</f>
        <v>1.1883706650022834</v>
      </c>
      <c r="AQ276">
        <f>AVERAGE('UAS ctrl'!S274:AI274)</f>
        <v>0.96635048862920458</v>
      </c>
      <c r="AR276">
        <f>AVERAGE(expt!S274:AI274)</f>
        <v>0.83704354271274717</v>
      </c>
      <c r="AT276">
        <f>STDEV('Gal4 ctrl'!S274:AI274)/SQRT(COUNT('Gal4 ctrl'!S274:AI274))</f>
        <v>0.12296952945091182</v>
      </c>
      <c r="AU276">
        <f>STDEV('UAS ctrl'!S274:AI274)/SQRT(COUNT('UAS ctrl'!S274:AI274))</f>
        <v>0.1216228603720854</v>
      </c>
      <c r="AV276">
        <f>STDEV(expt!S274:AI274)/SQRT(COUNT(expt!S274:AI274))</f>
        <v>9.5655683327147023E-2</v>
      </c>
      <c r="AX276">
        <f>AVERAGE('Gal4 ctrl'!AZ274:BP274)</f>
        <v>0.93898340837477401</v>
      </c>
      <c r="AY276">
        <f>AVERAGE('UAS ctrl'!AZ274:BP274)</f>
        <v>0.83136935792849442</v>
      </c>
      <c r="AZ276">
        <f>AVERAGE(expt!AZ274:BP274)</f>
        <v>0.71630938787956711</v>
      </c>
      <c r="BB276">
        <f>STDEV('Gal4 ctrl'!AZ274:BP274)/SQRT(COUNT('Gal4 ctrl'!AZ274:BP274))</f>
        <v>0.10975220827610263</v>
      </c>
      <c r="BC276">
        <f>STDEV('UAS ctrl'!AZ274:BP274)/SQRT(COUNT('UAS ctrl'!AZ274:BP274))</f>
        <v>7.0871898020342855E-2</v>
      </c>
      <c r="BD276">
        <f>STDEV(expt!AZ274:BP274)/SQRT(COUNT(expt!AZ274:BP274))</f>
        <v>0.12784424352901155</v>
      </c>
      <c r="BF276">
        <f>AVERAGE('Gal4 ctrl'!CG274:CW274)</f>
        <v>1.1926728852167452</v>
      </c>
      <c r="BG276">
        <f>AVERAGE('UAS ctrl'!CG274:CW274)</f>
        <v>0.72025405348537308</v>
      </c>
      <c r="BH276">
        <f>AVERAGE(expt!CG274:CW274)</f>
        <v>0.67089984608141007</v>
      </c>
      <c r="BJ276">
        <f>STDEV('Gal4 ctrl'!CG274:CW274)/SQRT(COUNT('Gal4 ctrl'!CG274:CW274))</f>
        <v>0.15697616256037791</v>
      </c>
      <c r="BK276">
        <f>STDEV('UAS ctrl'!CG274:CW274)/SQRT(COUNT('UAS ctrl'!CG274:CW274))</f>
        <v>9.3079693825498105E-2</v>
      </c>
      <c r="BL276">
        <f>STDEV(expt!CG274:CW274)/SQRT(COUNT(expt!CG274:CW274))</f>
        <v>0.11169773937387795</v>
      </c>
    </row>
    <row r="277" spans="15:64" x14ac:dyDescent="0.2">
      <c r="O277">
        <v>274</v>
      </c>
      <c r="P277">
        <f>AVERAGE('Gal4 ctrl'!C275:R275)</f>
        <v>4.4685334744343157</v>
      </c>
      <c r="Q277">
        <f>AVERAGE('UAS ctrl'!C275:R275)</f>
        <v>4.7029221200308564</v>
      </c>
      <c r="R277">
        <f>AVERAGE(expt!C275:R275)</f>
        <v>3.7341887635989219</v>
      </c>
      <c r="T277">
        <f>STDEV('Gal4 ctrl'!C275:R275)/SQRT(COUNT('Gal4 ctrl'!C275:R275))</f>
        <v>1.1471951138362155</v>
      </c>
      <c r="U277">
        <f>STDEV('UAS ctrl'!C275:R275)/SQRT(COUNT('UAS ctrl'!C275:R275))</f>
        <v>0.74041094037844635</v>
      </c>
      <c r="V277">
        <f>STDEV(expt!C275:R275)/SQRT(COUNT(expt!C275:R275))</f>
        <v>0.9814143245561473</v>
      </c>
      <c r="X277">
        <f>AVERAGE('Gal4 ctrl'!AJ275:AY275)</f>
        <v>3.8070983025038081</v>
      </c>
      <c r="Y277">
        <f>AVERAGE('UAS ctrl'!AJ275:AY275)</f>
        <v>3.5521198681457284</v>
      </c>
      <c r="Z277">
        <f>AVERAGE(expt!AJ275:AY275)</f>
        <v>2.7238646211148319</v>
      </c>
      <c r="AB277">
        <f>STDEV('Gal4 ctrl'!AJ275:AY275)/SQRT(COUNT('Gal4 ctrl'!AJ275:AY275))</f>
        <v>1.0912172571747605</v>
      </c>
      <c r="AC277">
        <f>STDEV('UAS ctrl'!AJ275:AY275)/SQRT(COUNT('UAS ctrl'!AJ275:AY275))</f>
        <v>1.1170391779652189</v>
      </c>
      <c r="AD277">
        <f>STDEV(expt!AJ275:AY275)/SQRT(COUNT(expt!AJ275:AY275))</f>
        <v>0.86697534684857491</v>
      </c>
      <c r="AF277">
        <f>AVERAGE('Gal4 ctrl'!BQ275:CF275)</f>
        <v>5.332778824023964</v>
      </c>
      <c r="AG277">
        <f>AVERAGE('UAS ctrl'!BQ275:CF275)</f>
        <v>2.5218746212309724</v>
      </c>
      <c r="AH277">
        <f>AVERAGE(expt!BQ275:CF275)</f>
        <v>2.6156318367382725</v>
      </c>
      <c r="AJ277">
        <f>STDEV('Gal4 ctrl'!BQ275:CF275)/SQRT(COUNT('Gal4 ctrl'!BQ275:CF275))</f>
        <v>0.76408288856895723</v>
      </c>
      <c r="AK277">
        <f>STDEV('UAS ctrl'!BQ275:CF275)/SQRT(COUNT('UAS ctrl'!BQ275:CF275))</f>
        <v>0.72001239354195523</v>
      </c>
      <c r="AL277">
        <f>STDEV(expt!BQ275:CF275)/SQRT(COUNT(expt!BQ275:CF275))</f>
        <v>0.58965507924402683</v>
      </c>
      <c r="AP277">
        <f>AVERAGE('Gal4 ctrl'!S275:AI275)</f>
        <v>1.1558467486965931</v>
      </c>
      <c r="AQ277">
        <f>AVERAGE('UAS ctrl'!S275:AI275)</f>
        <v>0.94078110015373018</v>
      </c>
      <c r="AR277">
        <f>AVERAGE(expt!S275:AI275)</f>
        <v>0.79634238202269636</v>
      </c>
      <c r="AT277">
        <f>STDEV('Gal4 ctrl'!S275:AI275)/SQRT(COUNT('Gal4 ctrl'!S275:AI275))</f>
        <v>0.16263067743008683</v>
      </c>
      <c r="AU277">
        <f>STDEV('UAS ctrl'!S275:AI275)/SQRT(COUNT('UAS ctrl'!S275:AI275))</f>
        <v>9.825776578719915E-2</v>
      </c>
      <c r="AV277">
        <f>STDEV(expt!S275:AI275)/SQRT(COUNT(expt!S275:AI275))</f>
        <v>6.825265625008653E-2</v>
      </c>
      <c r="AX277">
        <f>AVERAGE('Gal4 ctrl'!AZ275:BP275)</f>
        <v>1.0564192540107631</v>
      </c>
      <c r="AY277">
        <f>AVERAGE('UAS ctrl'!AZ275:BP275)</f>
        <v>0.74766645921767383</v>
      </c>
      <c r="AZ277">
        <f>AVERAGE(expt!AZ275:BP275)</f>
        <v>0.6774719800773541</v>
      </c>
      <c r="BB277">
        <f>STDEV('Gal4 ctrl'!AZ275:BP275)/SQRT(COUNT('Gal4 ctrl'!AZ275:BP275))</f>
        <v>0.14123711968898311</v>
      </c>
      <c r="BC277">
        <f>STDEV('UAS ctrl'!AZ275:BP275)/SQRT(COUNT('UAS ctrl'!AZ275:BP275))</f>
        <v>0.11966488830240177</v>
      </c>
      <c r="BD277">
        <f>STDEV(expt!AZ275:BP275)/SQRT(COUNT(expt!AZ275:BP275))</f>
        <v>0.10324461407318826</v>
      </c>
      <c r="BF277">
        <f>AVERAGE('Gal4 ctrl'!CG275:CW275)</f>
        <v>1.2025637214854059</v>
      </c>
      <c r="BG277">
        <f>AVERAGE('UAS ctrl'!CG275:CW275)</f>
        <v>0.67199387077115169</v>
      </c>
      <c r="BH277">
        <f>AVERAGE(expt!CG275:CW275)</f>
        <v>0.67947953845121745</v>
      </c>
      <c r="BJ277">
        <f>STDEV('Gal4 ctrl'!CG275:CW275)/SQRT(COUNT('Gal4 ctrl'!CG275:CW275))</f>
        <v>6.6917346501366354E-2</v>
      </c>
      <c r="BK277">
        <f>STDEV('UAS ctrl'!CG275:CW275)/SQRT(COUNT('UAS ctrl'!CG275:CW275))</f>
        <v>6.9931021358665579E-2</v>
      </c>
      <c r="BL277">
        <f>STDEV(expt!CG275:CW275)/SQRT(COUNT(expt!CG275:CW275))</f>
        <v>0.13207918716952388</v>
      </c>
    </row>
    <row r="278" spans="15:64" x14ac:dyDescent="0.2">
      <c r="O278">
        <v>275</v>
      </c>
      <c r="P278">
        <f>AVERAGE('Gal4 ctrl'!C276:R276)</f>
        <v>4.6195074465015376</v>
      </c>
      <c r="Q278">
        <f>AVERAGE('UAS ctrl'!C276:R276)</f>
        <v>4.4366767597124017</v>
      </c>
      <c r="R278">
        <f>AVERAGE(expt!C276:R276)</f>
        <v>5.1203158573011986</v>
      </c>
      <c r="T278">
        <f>STDEV('Gal4 ctrl'!C276:R276)/SQRT(COUNT('Gal4 ctrl'!C276:R276))</f>
        <v>1.0428071790576194</v>
      </c>
      <c r="U278">
        <f>STDEV('UAS ctrl'!C276:R276)/SQRT(COUNT('UAS ctrl'!C276:R276))</f>
        <v>0.88693649201328517</v>
      </c>
      <c r="V278">
        <f>STDEV(expt!C276:R276)/SQRT(COUNT(expt!C276:R276))</f>
        <v>1.1641974061623017</v>
      </c>
      <c r="X278">
        <f>AVERAGE('Gal4 ctrl'!AJ276:AY276)</f>
        <v>4.7434211866567839</v>
      </c>
      <c r="Y278">
        <f>AVERAGE('UAS ctrl'!AJ276:AY276)</f>
        <v>3.431814000027869</v>
      </c>
      <c r="Z278">
        <f>AVERAGE(expt!AJ276:AY276)</f>
        <v>2.6263728664608093</v>
      </c>
      <c r="AB278">
        <f>STDEV('Gal4 ctrl'!AJ276:AY276)/SQRT(COUNT('Gal4 ctrl'!AJ276:AY276))</f>
        <v>0.91458393957003004</v>
      </c>
      <c r="AC278">
        <f>STDEV('UAS ctrl'!AJ276:AY276)/SQRT(COUNT('UAS ctrl'!AJ276:AY276))</f>
        <v>1.1544871598384356</v>
      </c>
      <c r="AD278">
        <f>STDEV(expt!AJ276:AY276)/SQRT(COUNT(expt!AJ276:AY276))</f>
        <v>0.76387461005257784</v>
      </c>
      <c r="AF278">
        <f>AVERAGE('Gal4 ctrl'!BQ276:CF276)</f>
        <v>6.4902629874346713</v>
      </c>
      <c r="AG278">
        <f>AVERAGE('UAS ctrl'!BQ276:CF276)</f>
        <v>2.4750354236747438</v>
      </c>
      <c r="AH278">
        <f>AVERAGE(expt!BQ276:CF276)</f>
        <v>3.2595811853256804</v>
      </c>
      <c r="AJ278">
        <f>STDEV('Gal4 ctrl'!BQ276:CF276)/SQRT(COUNT('Gal4 ctrl'!BQ276:CF276))</f>
        <v>0.80660497413914545</v>
      </c>
      <c r="AK278">
        <f>STDEV('UAS ctrl'!BQ276:CF276)/SQRT(COUNT('UAS ctrl'!BQ276:CF276))</f>
        <v>0.56044143652772549</v>
      </c>
      <c r="AL278">
        <f>STDEV(expt!BQ276:CF276)/SQRT(COUNT(expt!BQ276:CF276))</f>
        <v>0.591453966049867</v>
      </c>
      <c r="AP278">
        <f>AVERAGE('Gal4 ctrl'!S276:AI276)</f>
        <v>1.2358094290389743</v>
      </c>
      <c r="AQ278">
        <f>AVERAGE('UAS ctrl'!S276:AI276)</f>
        <v>1.0327013765263406</v>
      </c>
      <c r="AR278">
        <f>AVERAGE(expt!S276:AI276)</f>
        <v>0.80430753369748098</v>
      </c>
      <c r="AT278">
        <f>STDEV('Gal4 ctrl'!S276:AI276)/SQRT(COUNT('Gal4 ctrl'!S276:AI276))</f>
        <v>0.10524075902723867</v>
      </c>
      <c r="AU278">
        <f>STDEV('UAS ctrl'!S276:AI276)/SQRT(COUNT('UAS ctrl'!S276:AI276))</f>
        <v>0.12506266622867951</v>
      </c>
      <c r="AV278">
        <f>STDEV(expt!S276:AI276)/SQRT(COUNT(expt!S276:AI276))</f>
        <v>8.5056124866931801E-2</v>
      </c>
      <c r="AX278">
        <f>AVERAGE('Gal4 ctrl'!AZ276:BP276)</f>
        <v>0.96453497055469273</v>
      </c>
      <c r="AY278">
        <f>AVERAGE('UAS ctrl'!AZ276:BP276)</f>
        <v>0.78476716520756817</v>
      </c>
      <c r="AZ278">
        <f>AVERAGE(expt!AZ276:BP276)</f>
        <v>0.63245451225961036</v>
      </c>
      <c r="BB278">
        <f>STDEV('Gal4 ctrl'!AZ276:BP276)/SQRT(COUNT('Gal4 ctrl'!AZ276:BP276))</f>
        <v>3.9513889037526846E-2</v>
      </c>
      <c r="BC278">
        <f>STDEV('UAS ctrl'!AZ276:BP276)/SQRT(COUNT('UAS ctrl'!AZ276:BP276))</f>
        <v>9.148666896513713E-2</v>
      </c>
      <c r="BD278">
        <f>STDEV(expt!AZ276:BP276)/SQRT(COUNT(expt!AZ276:BP276))</f>
        <v>3.8681369719219101E-2</v>
      </c>
      <c r="BF278">
        <f>AVERAGE('Gal4 ctrl'!CG276:CW276)</f>
        <v>0.94380304450036279</v>
      </c>
      <c r="BG278">
        <f>AVERAGE('UAS ctrl'!CG276:CW276)</f>
        <v>0.74382238018194557</v>
      </c>
      <c r="BH278">
        <f>AVERAGE(expt!CG276:CW276)</f>
        <v>0.69308137934515057</v>
      </c>
      <c r="BJ278">
        <f>STDEV('Gal4 ctrl'!CG276:CW276)/SQRT(COUNT('Gal4 ctrl'!CG276:CW276))</f>
        <v>1.8358533253899686E-2</v>
      </c>
      <c r="BK278">
        <f>STDEV('UAS ctrl'!CG276:CW276)/SQRT(COUNT('UAS ctrl'!CG276:CW276))</f>
        <v>6.2646204718437196E-2</v>
      </c>
      <c r="BL278">
        <f>STDEV(expt!CG276:CW276)/SQRT(COUNT(expt!CG276:CW276))</f>
        <v>0.1174124823885304</v>
      </c>
    </row>
    <row r="279" spans="15:64" x14ac:dyDescent="0.2">
      <c r="O279">
        <v>276</v>
      </c>
      <c r="P279">
        <f>AVERAGE('Gal4 ctrl'!C277:R277)</f>
        <v>5.3620172754145221</v>
      </c>
      <c r="Q279">
        <f>AVERAGE('UAS ctrl'!C277:R277)</f>
        <v>4.7135322758580296</v>
      </c>
      <c r="R279">
        <f>AVERAGE(expt!C277:R277)</f>
        <v>4.2449299714976449</v>
      </c>
      <c r="T279">
        <f>STDEV('Gal4 ctrl'!C277:R277)/SQRT(COUNT('Gal4 ctrl'!C277:R277))</f>
        <v>1.4070671081699238</v>
      </c>
      <c r="U279">
        <f>STDEV('UAS ctrl'!C277:R277)/SQRT(COUNT('UAS ctrl'!C277:R277))</f>
        <v>1.0735737989217446</v>
      </c>
      <c r="V279">
        <f>STDEV(expt!C277:R277)/SQRT(COUNT(expt!C277:R277))</f>
        <v>1.1874669177965482</v>
      </c>
      <c r="X279">
        <f>AVERAGE('Gal4 ctrl'!AJ277:AY277)</f>
        <v>3.8479926347755282</v>
      </c>
      <c r="Y279">
        <f>AVERAGE('UAS ctrl'!AJ277:AY277)</f>
        <v>3.3065920078942757</v>
      </c>
      <c r="Z279">
        <f>AVERAGE(expt!AJ277:AY277)</f>
        <v>2.2062459673515522</v>
      </c>
      <c r="AB279">
        <f>STDEV('Gal4 ctrl'!AJ277:AY277)/SQRT(COUNT('Gal4 ctrl'!AJ277:AY277))</f>
        <v>0.89675974265646186</v>
      </c>
      <c r="AC279">
        <f>STDEV('UAS ctrl'!AJ277:AY277)/SQRT(COUNT('UAS ctrl'!AJ277:AY277))</f>
        <v>1.1348655503922782</v>
      </c>
      <c r="AD279">
        <f>STDEV(expt!AJ277:AY277)/SQRT(COUNT(expt!AJ277:AY277))</f>
        <v>0.75609745749418422</v>
      </c>
      <c r="AF279">
        <f>AVERAGE('Gal4 ctrl'!BQ277:CF277)</f>
        <v>6.128273670196533</v>
      </c>
      <c r="AG279">
        <f>AVERAGE('UAS ctrl'!BQ277:CF277)</f>
        <v>2.5219810210896672</v>
      </c>
      <c r="AH279">
        <f>AVERAGE(expt!BQ277:CF277)</f>
        <v>3.027855279417571</v>
      </c>
      <c r="AJ279">
        <f>STDEV('Gal4 ctrl'!BQ277:CF277)/SQRT(COUNT('Gal4 ctrl'!BQ277:CF277))</f>
        <v>0.94614010705901108</v>
      </c>
      <c r="AK279">
        <f>STDEV('UAS ctrl'!BQ277:CF277)/SQRT(COUNT('UAS ctrl'!BQ277:CF277))</f>
        <v>0.6466813021813731</v>
      </c>
      <c r="AL279">
        <f>STDEV(expt!BQ277:CF277)/SQRT(COUNT(expt!BQ277:CF277))</f>
        <v>0.66330366087970727</v>
      </c>
      <c r="AP279">
        <f>AVERAGE('Gal4 ctrl'!S277:AI277)</f>
        <v>1.3273942958572575</v>
      </c>
      <c r="AQ279">
        <f>AVERAGE('UAS ctrl'!S277:AI277)</f>
        <v>1.0666572161282428</v>
      </c>
      <c r="AR279">
        <f>AVERAGE(expt!S277:AI277)</f>
        <v>0.83891324258025268</v>
      </c>
      <c r="AT279">
        <f>STDEV('Gal4 ctrl'!S277:AI277)/SQRT(COUNT('Gal4 ctrl'!S277:AI277))</f>
        <v>0.14204866656221582</v>
      </c>
      <c r="AU279">
        <f>STDEV('UAS ctrl'!S277:AI277)/SQRT(COUNT('UAS ctrl'!S277:AI277))</f>
        <v>0.10149230806682809</v>
      </c>
      <c r="AV279">
        <f>STDEV(expt!S277:AI277)/SQRT(COUNT(expt!S277:AI277))</f>
        <v>9.8788213352997936E-2</v>
      </c>
      <c r="AX279">
        <f>AVERAGE('Gal4 ctrl'!AZ277:BP277)</f>
        <v>0.92126937656439378</v>
      </c>
      <c r="AY279">
        <f>AVERAGE('UAS ctrl'!AZ277:BP277)</f>
        <v>0.77872347933069774</v>
      </c>
      <c r="AZ279">
        <f>AVERAGE(expt!AZ277:BP277)</f>
        <v>0.58223696358164123</v>
      </c>
      <c r="BB279">
        <f>STDEV('Gal4 ctrl'!AZ277:BP277)/SQRT(COUNT('Gal4 ctrl'!AZ277:BP277))</f>
        <v>6.5520717901752984E-2</v>
      </c>
      <c r="BC279">
        <f>STDEV('UAS ctrl'!AZ277:BP277)/SQRT(COUNT('UAS ctrl'!AZ277:BP277))</f>
        <v>0.1214821085149539</v>
      </c>
      <c r="BD279">
        <f>STDEV(expt!AZ277:BP277)/SQRT(COUNT(expt!AZ277:BP277))</f>
        <v>6.4272541889992374E-2</v>
      </c>
      <c r="BF279">
        <f>AVERAGE('Gal4 ctrl'!CG277:CW277)</f>
        <v>0.95595853674929876</v>
      </c>
      <c r="BG279">
        <f>AVERAGE('UAS ctrl'!CG277:CW277)</f>
        <v>0.7226449854172099</v>
      </c>
      <c r="BH279">
        <f>AVERAGE(expt!CG277:CW277)</f>
        <v>0.65689370864518792</v>
      </c>
      <c r="BJ279">
        <f>STDEV('Gal4 ctrl'!CG277:CW277)/SQRT(COUNT('Gal4 ctrl'!CG277:CW277))</f>
        <v>1.2759210636302851E-2</v>
      </c>
      <c r="BK279">
        <f>STDEV('UAS ctrl'!CG277:CW277)/SQRT(COUNT('UAS ctrl'!CG277:CW277))</f>
        <v>9.1156943257280396E-2</v>
      </c>
      <c r="BL279">
        <f>STDEV(expt!CG277:CW277)/SQRT(COUNT(expt!CG277:CW277))</f>
        <v>0.13429704060374809</v>
      </c>
    </row>
    <row r="280" spans="15:64" x14ac:dyDescent="0.2">
      <c r="O280">
        <v>277</v>
      </c>
      <c r="P280">
        <f>AVERAGE('Gal4 ctrl'!C278:R278)</f>
        <v>6.0460256368270588</v>
      </c>
      <c r="Q280">
        <f>AVERAGE('UAS ctrl'!C278:R278)</f>
        <v>4.7475473309386818</v>
      </c>
      <c r="R280">
        <f>AVERAGE(expt!C278:R278)</f>
        <v>3.7703376053701159</v>
      </c>
      <c r="T280">
        <f>STDEV('Gal4 ctrl'!C278:R278)/SQRT(COUNT('Gal4 ctrl'!C278:R278))</f>
        <v>1.177528470982659</v>
      </c>
      <c r="U280">
        <f>STDEV('UAS ctrl'!C278:R278)/SQRT(COUNT('UAS ctrl'!C278:R278))</f>
        <v>0.78936206370786843</v>
      </c>
      <c r="V280">
        <f>STDEV(expt!C278:R278)/SQRT(COUNT(expt!C278:R278))</f>
        <v>0.87564244639584032</v>
      </c>
      <c r="X280">
        <f>AVERAGE('Gal4 ctrl'!AJ278:AY278)</f>
        <v>4.3348845832713323</v>
      </c>
      <c r="Y280">
        <f>AVERAGE('UAS ctrl'!AJ278:AY278)</f>
        <v>3.4373747168900537</v>
      </c>
      <c r="Z280">
        <f>AVERAGE(expt!AJ278:AY278)</f>
        <v>2.2754515434275757</v>
      </c>
      <c r="AB280">
        <f>STDEV('Gal4 ctrl'!AJ278:AY278)/SQRT(COUNT('Gal4 ctrl'!AJ278:AY278))</f>
        <v>0.73699708967503264</v>
      </c>
      <c r="AC280">
        <f>STDEV('UAS ctrl'!AJ278:AY278)/SQRT(COUNT('UAS ctrl'!AJ278:AY278))</f>
        <v>1.1593417536832624</v>
      </c>
      <c r="AD280">
        <f>STDEV(expt!AJ278:AY278)/SQRT(COUNT(expt!AJ278:AY278))</f>
        <v>0.74694270954042086</v>
      </c>
      <c r="AF280">
        <f>AVERAGE('Gal4 ctrl'!BQ278:CF278)</f>
        <v>7.0617062094452958</v>
      </c>
      <c r="AG280">
        <f>AVERAGE('UAS ctrl'!BQ278:CF278)</f>
        <v>2.3868904703338369</v>
      </c>
      <c r="AH280">
        <f>AVERAGE(expt!BQ278:CF278)</f>
        <v>2.8864682980028733</v>
      </c>
      <c r="AJ280">
        <f>STDEV('Gal4 ctrl'!BQ278:CF278)/SQRT(COUNT('Gal4 ctrl'!BQ278:CF278))</f>
        <v>0.52482632743880531</v>
      </c>
      <c r="AK280">
        <f>STDEV('UAS ctrl'!BQ278:CF278)/SQRT(COUNT('UAS ctrl'!BQ278:CF278))</f>
        <v>0.5374548184646879</v>
      </c>
      <c r="AL280">
        <f>STDEV(expt!BQ278:CF278)/SQRT(COUNT(expt!BQ278:CF278))</f>
        <v>0.73486907536372714</v>
      </c>
      <c r="AP280">
        <f>AVERAGE('Gal4 ctrl'!S278:AI278)</f>
        <v>1.1962319814479008</v>
      </c>
      <c r="AQ280">
        <f>AVERAGE('UAS ctrl'!S278:AI278)</f>
        <v>1.0496927740632573</v>
      </c>
      <c r="AR280">
        <f>AVERAGE(expt!S278:AI278)</f>
        <v>0.80189421679939066</v>
      </c>
      <c r="AT280">
        <f>STDEV('Gal4 ctrl'!S278:AI278)/SQRT(COUNT('Gal4 ctrl'!S278:AI278))</f>
        <v>0.17123560765964396</v>
      </c>
      <c r="AU280">
        <f>STDEV('UAS ctrl'!S278:AI278)/SQRT(COUNT('UAS ctrl'!S278:AI278))</f>
        <v>0.12998962496471908</v>
      </c>
      <c r="AV280">
        <f>STDEV(expt!S278:AI278)/SQRT(COUNT(expt!S278:AI278))</f>
        <v>0.11600872599546985</v>
      </c>
      <c r="AX280">
        <f>AVERAGE('Gal4 ctrl'!AZ278:BP278)</f>
        <v>1.0175669288877205</v>
      </c>
      <c r="AY280">
        <f>AVERAGE('UAS ctrl'!AZ278:BP278)</f>
        <v>0.74238643279276528</v>
      </c>
      <c r="AZ280">
        <f>AVERAGE(expt!AZ278:BP278)</f>
        <v>0.5954228279258903</v>
      </c>
      <c r="BB280">
        <f>STDEV('Gal4 ctrl'!AZ278:BP278)/SQRT(COUNT('Gal4 ctrl'!AZ278:BP278))</f>
        <v>0.14086551335825243</v>
      </c>
      <c r="BC280">
        <f>STDEV('UAS ctrl'!AZ278:BP278)/SQRT(COUNT('UAS ctrl'!AZ278:BP278))</f>
        <v>4.9446236472833853E-2</v>
      </c>
      <c r="BD280">
        <f>STDEV(expt!AZ278:BP278)/SQRT(COUNT(expt!AZ278:BP278))</f>
        <v>7.015821756761878E-2</v>
      </c>
      <c r="BF280">
        <f>AVERAGE('Gal4 ctrl'!CG278:CW278)</f>
        <v>1.1068314481792008</v>
      </c>
      <c r="BG280">
        <f>AVERAGE('UAS ctrl'!CG278:CW278)</f>
        <v>0.6937163991873746</v>
      </c>
      <c r="BH280">
        <f>AVERAGE(expt!CG278:CW278)</f>
        <v>0.60537423135612656</v>
      </c>
      <c r="BJ280">
        <f>STDEV('Gal4 ctrl'!CG278:CW278)/SQRT(COUNT('Gal4 ctrl'!CG278:CW278))</f>
        <v>6.5191241782438666E-2</v>
      </c>
      <c r="BK280">
        <f>STDEV('UAS ctrl'!CG278:CW278)/SQRT(COUNT('UAS ctrl'!CG278:CW278))</f>
        <v>6.8123488508033112E-2</v>
      </c>
      <c r="BL280">
        <f>STDEV(expt!CG278:CW278)/SQRT(COUNT(expt!CG278:CW278))</f>
        <v>7.331222820681052E-2</v>
      </c>
    </row>
    <row r="281" spans="15:64" x14ac:dyDescent="0.2">
      <c r="O281">
        <v>278</v>
      </c>
      <c r="P281">
        <f>AVERAGE('Gal4 ctrl'!C279:R279)</f>
        <v>5.5186129050510093</v>
      </c>
      <c r="Q281">
        <f>AVERAGE('UAS ctrl'!C279:R279)</f>
        <v>5.142130485908198</v>
      </c>
      <c r="R281">
        <f>AVERAGE(expt!C279:R279)</f>
        <v>3.5711026537237616</v>
      </c>
      <c r="T281">
        <f>STDEV('Gal4 ctrl'!C279:R279)/SQRT(COUNT('Gal4 ctrl'!C279:R279))</f>
        <v>1.4342355457219704</v>
      </c>
      <c r="U281">
        <f>STDEV('UAS ctrl'!C279:R279)/SQRT(COUNT('UAS ctrl'!C279:R279))</f>
        <v>1.1114710394763641</v>
      </c>
      <c r="V281">
        <f>STDEV(expt!C279:R279)/SQRT(COUNT(expt!C279:R279))</f>
        <v>0.92873351818026584</v>
      </c>
      <c r="X281">
        <f>AVERAGE('Gal4 ctrl'!AJ279:AY279)</f>
        <v>4.2039621714327016</v>
      </c>
      <c r="Y281">
        <f>AVERAGE('UAS ctrl'!AJ279:AY279)</f>
        <v>3.6139798673782804</v>
      </c>
      <c r="Z281">
        <f>AVERAGE(expt!AJ279:AY279)</f>
        <v>1.8674631760364873</v>
      </c>
      <c r="AB281">
        <f>STDEV('Gal4 ctrl'!AJ279:AY279)/SQRT(COUNT('Gal4 ctrl'!AJ279:AY279))</f>
        <v>0.65278034260821605</v>
      </c>
      <c r="AC281">
        <f>STDEV('UAS ctrl'!AJ279:AY279)/SQRT(COUNT('UAS ctrl'!AJ279:AY279))</f>
        <v>1.0168593287296366</v>
      </c>
      <c r="AD281">
        <f>STDEV(expt!AJ279:AY279)/SQRT(COUNT(expt!AJ279:AY279))</f>
        <v>0.59677143606851546</v>
      </c>
      <c r="AF281">
        <f>AVERAGE('Gal4 ctrl'!BQ279:CF279)</f>
        <v>6.2016020274684758</v>
      </c>
      <c r="AG281">
        <f>AVERAGE('UAS ctrl'!BQ279:CF279)</f>
        <v>2.8181066528143623</v>
      </c>
      <c r="AH281">
        <f>AVERAGE(expt!BQ279:CF279)</f>
        <v>2.7742363889956341</v>
      </c>
      <c r="AJ281">
        <f>STDEV('Gal4 ctrl'!BQ279:CF279)/SQRT(COUNT('Gal4 ctrl'!BQ279:CF279))</f>
        <v>0.74338377705044567</v>
      </c>
      <c r="AK281">
        <f>STDEV('UAS ctrl'!BQ279:CF279)/SQRT(COUNT('UAS ctrl'!BQ279:CF279))</f>
        <v>0.86932596505396964</v>
      </c>
      <c r="AL281">
        <f>STDEV(expt!BQ279:CF279)/SQRT(COUNT(expt!BQ279:CF279))</f>
        <v>0.78739862525805737</v>
      </c>
      <c r="AP281">
        <f>AVERAGE('Gal4 ctrl'!S279:AI279)</f>
        <v>1.26147353422393</v>
      </c>
      <c r="AQ281">
        <f>AVERAGE('UAS ctrl'!S279:AI279)</f>
        <v>0.96797917983090731</v>
      </c>
      <c r="AR281">
        <f>AVERAGE(expt!S279:AI279)</f>
        <v>0.75115747078003947</v>
      </c>
      <c r="AT281">
        <f>STDEV('Gal4 ctrl'!S279:AI279)/SQRT(COUNT('Gal4 ctrl'!S279:AI279))</f>
        <v>0.20754445743662323</v>
      </c>
      <c r="AU281">
        <f>STDEV('UAS ctrl'!S279:AI279)/SQRT(COUNT('UAS ctrl'!S279:AI279))</f>
        <v>0.10744509377889738</v>
      </c>
      <c r="AV281">
        <f>STDEV(expt!S279:AI279)/SQRT(COUNT(expt!S279:AI279))</f>
        <v>7.9042099060058491E-2</v>
      </c>
      <c r="AX281">
        <f>AVERAGE('Gal4 ctrl'!AZ279:BP279)</f>
        <v>1.0284682994600618</v>
      </c>
      <c r="AY281">
        <f>AVERAGE('UAS ctrl'!AZ279:BP279)</f>
        <v>0.78782575191430892</v>
      </c>
      <c r="AZ281">
        <f>AVERAGE(expt!AZ279:BP279)</f>
        <v>0.53757824367375717</v>
      </c>
      <c r="BB281">
        <f>STDEV('Gal4 ctrl'!AZ279:BP279)/SQRT(COUNT('Gal4 ctrl'!AZ279:BP279))</f>
        <v>9.0823446554954071E-2</v>
      </c>
      <c r="BC281">
        <f>STDEV('UAS ctrl'!AZ279:BP279)/SQRT(COUNT('UAS ctrl'!AZ279:BP279))</f>
        <v>9.94044490678333E-2</v>
      </c>
      <c r="BD281">
        <f>STDEV(expt!AZ279:BP279)/SQRT(COUNT(expt!AZ279:BP279))</f>
        <v>7.6266289673440929E-2</v>
      </c>
      <c r="BF281">
        <f>AVERAGE('Gal4 ctrl'!CG279:CW279)</f>
        <v>1.0377275323941682</v>
      </c>
      <c r="BG281">
        <f>AVERAGE('UAS ctrl'!CG279:CW279)</f>
        <v>0.73808004714770392</v>
      </c>
      <c r="BH281">
        <f>AVERAGE(expt!CG279:CW279)</f>
        <v>0.68489910241465957</v>
      </c>
      <c r="BJ281">
        <f>STDEV('Gal4 ctrl'!CG279:CW279)/SQRT(COUNT('Gal4 ctrl'!CG279:CW279))</f>
        <v>5.4164579471041092E-2</v>
      </c>
      <c r="BK281">
        <f>STDEV('UAS ctrl'!CG279:CW279)/SQRT(COUNT('UAS ctrl'!CG279:CW279))</f>
        <v>5.7797695923555541E-2</v>
      </c>
      <c r="BL281">
        <f>STDEV(expt!CG279:CW279)/SQRT(COUNT(expt!CG279:CW279))</f>
        <v>0.10766729452365771</v>
      </c>
    </row>
    <row r="282" spans="15:64" x14ac:dyDescent="0.2">
      <c r="O282">
        <v>279</v>
      </c>
      <c r="P282">
        <f>AVERAGE('Gal4 ctrl'!C280:R280)</f>
        <v>5.6444735577608629</v>
      </c>
      <c r="Q282">
        <f>AVERAGE('UAS ctrl'!C280:R280)</f>
        <v>5.6723195893060598</v>
      </c>
      <c r="R282">
        <f>AVERAGE(expt!C280:R280)</f>
        <v>3.286088546172655</v>
      </c>
      <c r="T282">
        <f>STDEV('Gal4 ctrl'!C280:R280)/SQRT(COUNT('Gal4 ctrl'!C280:R280))</f>
        <v>1.4636355959765941</v>
      </c>
      <c r="U282">
        <f>STDEV('UAS ctrl'!C280:R280)/SQRT(COUNT('UAS ctrl'!C280:R280))</f>
        <v>1.1480430979417129</v>
      </c>
      <c r="V282">
        <f>STDEV(expt!C280:R280)/SQRT(COUNT(expt!C280:R280))</f>
        <v>0.86182528274023817</v>
      </c>
      <c r="X282">
        <f>AVERAGE('Gal4 ctrl'!AJ280:AY280)</f>
        <v>4.9516538482182897</v>
      </c>
      <c r="Y282">
        <f>AVERAGE('UAS ctrl'!AJ280:AY280)</f>
        <v>4.5627711710638135</v>
      </c>
      <c r="Z282">
        <f>AVERAGE(expt!AJ280:AY280)</f>
        <v>1.4681498479350437</v>
      </c>
      <c r="AB282">
        <f>STDEV('Gal4 ctrl'!AJ280:AY280)/SQRT(COUNT('Gal4 ctrl'!AJ280:AY280))</f>
        <v>1.083579050791116</v>
      </c>
      <c r="AC282">
        <f>STDEV('UAS ctrl'!AJ280:AY280)/SQRT(COUNT('UAS ctrl'!AJ280:AY280))</f>
        <v>1.7395648643725541</v>
      </c>
      <c r="AD282">
        <f>STDEV(expt!AJ280:AY280)/SQRT(COUNT(expt!AJ280:AY280))</f>
        <v>0.48065537672638353</v>
      </c>
      <c r="AF282">
        <f>AVERAGE('Gal4 ctrl'!BQ280:CF280)</f>
        <v>6.0861530530388723</v>
      </c>
      <c r="AG282">
        <f>AVERAGE('UAS ctrl'!BQ280:CF280)</f>
        <v>3.4593827638944581</v>
      </c>
      <c r="AH282">
        <f>AVERAGE(expt!BQ280:CF280)</f>
        <v>2.5213891303684446</v>
      </c>
      <c r="AJ282">
        <f>STDEV('Gal4 ctrl'!BQ280:CF280)/SQRT(COUNT('Gal4 ctrl'!BQ280:CF280))</f>
        <v>0.87521940748209093</v>
      </c>
      <c r="AK282">
        <f>STDEV('UAS ctrl'!BQ280:CF280)/SQRT(COUNT('UAS ctrl'!BQ280:CF280))</f>
        <v>1.1552461579649862</v>
      </c>
      <c r="AL282">
        <f>STDEV(expt!BQ280:CF280)/SQRT(COUNT(expt!BQ280:CF280))</f>
        <v>0.84239849531420996</v>
      </c>
      <c r="AP282">
        <f>AVERAGE('Gal4 ctrl'!S280:AI280)</f>
        <v>1.243462321134573</v>
      </c>
      <c r="AQ282">
        <f>AVERAGE('UAS ctrl'!S280:AI280)</f>
        <v>0.96769154862136653</v>
      </c>
      <c r="AR282">
        <f>AVERAGE(expt!S280:AI280)</f>
        <v>0.72596486912337033</v>
      </c>
      <c r="AT282">
        <f>STDEV('Gal4 ctrl'!S280:AI280)/SQRT(COUNT('Gal4 ctrl'!S280:AI280))</f>
        <v>0.16801388560811237</v>
      </c>
      <c r="AU282">
        <f>STDEV('UAS ctrl'!S280:AI280)/SQRT(COUNT('UAS ctrl'!S280:AI280))</f>
        <v>8.3283614165622424E-2</v>
      </c>
      <c r="AV282">
        <f>STDEV(expt!S280:AI280)/SQRT(COUNT(expt!S280:AI280))</f>
        <v>0.10714215435390799</v>
      </c>
      <c r="AX282">
        <f>AVERAGE('Gal4 ctrl'!AZ280:BP280)</f>
        <v>0.9399377786310209</v>
      </c>
      <c r="AY282">
        <f>AVERAGE('UAS ctrl'!AZ280:BP280)</f>
        <v>0.81269744085539042</v>
      </c>
      <c r="AZ282">
        <f>AVERAGE(expt!AZ280:BP280)</f>
        <v>0.51162645306749355</v>
      </c>
      <c r="BB282">
        <f>STDEV('Gal4 ctrl'!AZ280:BP280)/SQRT(COUNT('Gal4 ctrl'!AZ280:BP280))</f>
        <v>0.11905506703463883</v>
      </c>
      <c r="BC282">
        <f>STDEV('UAS ctrl'!AZ280:BP280)/SQRT(COUNT('UAS ctrl'!AZ280:BP280))</f>
        <v>7.2240828483639025E-2</v>
      </c>
      <c r="BD282">
        <f>STDEV(expt!AZ280:BP280)/SQRT(COUNT(expt!AZ280:BP280))</f>
        <v>5.9357733079972975E-2</v>
      </c>
      <c r="BF282">
        <f>AVERAGE('Gal4 ctrl'!CG280:CW280)</f>
        <v>1.1224542392863643</v>
      </c>
      <c r="BG282">
        <f>AVERAGE('UAS ctrl'!CG280:CW280)</f>
        <v>0.70006109451442733</v>
      </c>
      <c r="BH282">
        <f>AVERAGE(expt!CG280:CW280)</f>
        <v>0.60060915831709083</v>
      </c>
      <c r="BJ282">
        <f>STDEV('Gal4 ctrl'!CG280:CW280)/SQRT(COUNT('Gal4 ctrl'!CG280:CW280))</f>
        <v>0.10035378601525655</v>
      </c>
      <c r="BK282">
        <f>STDEV('UAS ctrl'!CG280:CW280)/SQRT(COUNT('UAS ctrl'!CG280:CW280))</f>
        <v>4.4696924969353173E-2</v>
      </c>
      <c r="BL282">
        <f>STDEV(expt!CG280:CW280)/SQRT(COUNT(expt!CG280:CW280))</f>
        <v>8.9426746584905945E-2</v>
      </c>
    </row>
    <row r="283" spans="15:64" x14ac:dyDescent="0.2">
      <c r="O283">
        <v>280</v>
      </c>
      <c r="P283">
        <f>AVERAGE('Gal4 ctrl'!C281:R281)</f>
        <v>5.6251994531630869</v>
      </c>
      <c r="Q283">
        <f>AVERAGE('UAS ctrl'!C281:R281)</f>
        <v>4.6280559795419203</v>
      </c>
      <c r="R283">
        <f>AVERAGE(expt!C281:R281)</f>
        <v>3.5961199141345195</v>
      </c>
      <c r="T283">
        <f>STDEV('Gal4 ctrl'!C281:R281)/SQRT(COUNT('Gal4 ctrl'!C281:R281))</f>
        <v>1.6562671634140418</v>
      </c>
      <c r="U283">
        <f>STDEV('UAS ctrl'!C281:R281)/SQRT(COUNT('UAS ctrl'!C281:R281))</f>
        <v>0.98936044469570494</v>
      </c>
      <c r="V283">
        <f>STDEV(expt!C281:R281)/SQRT(COUNT(expt!C281:R281))</f>
        <v>0.88721583597168363</v>
      </c>
      <c r="X283">
        <f>AVERAGE('Gal4 ctrl'!AJ281:AY281)</f>
        <v>5.0074986974330136</v>
      </c>
      <c r="Y283">
        <f>AVERAGE('UAS ctrl'!AJ281:AY281)</f>
        <v>3.7625457699780718</v>
      </c>
      <c r="Z283">
        <f>AVERAGE(expt!AJ281:AY281)</f>
        <v>1.8688368713622585</v>
      </c>
      <c r="AB283">
        <f>STDEV('Gal4 ctrl'!AJ281:AY281)/SQRT(COUNT('Gal4 ctrl'!AJ281:AY281))</f>
        <v>0.66072436162546522</v>
      </c>
      <c r="AC283">
        <f>STDEV('UAS ctrl'!AJ281:AY281)/SQRT(COUNT('UAS ctrl'!AJ281:AY281))</f>
        <v>1.3698665402180679</v>
      </c>
      <c r="AD283">
        <f>STDEV(expt!AJ281:AY281)/SQRT(COUNT(expt!AJ281:AY281))</f>
        <v>0.52869287077615046</v>
      </c>
      <c r="AF283">
        <f>AVERAGE('Gal4 ctrl'!BQ281:CF281)</f>
        <v>5.6168295520550062</v>
      </c>
      <c r="AG283">
        <f>AVERAGE('UAS ctrl'!BQ281:CF281)</f>
        <v>2.4976503755979782</v>
      </c>
      <c r="AH283">
        <f>AVERAGE(expt!BQ281:CF281)</f>
        <v>2.3679762769608215</v>
      </c>
      <c r="AJ283">
        <f>STDEV('Gal4 ctrl'!BQ281:CF281)/SQRT(COUNT('Gal4 ctrl'!BQ281:CF281))</f>
        <v>0.59823638488635777</v>
      </c>
      <c r="AK283">
        <f>STDEV('UAS ctrl'!BQ281:CF281)/SQRT(COUNT('UAS ctrl'!BQ281:CF281))</f>
        <v>0.72827799211070676</v>
      </c>
      <c r="AL283">
        <f>STDEV(expt!BQ281:CF281)/SQRT(COUNT(expt!BQ281:CF281))</f>
        <v>0.80237377852579128</v>
      </c>
      <c r="AP283">
        <f>AVERAGE('Gal4 ctrl'!S281:AI281)</f>
        <v>1.2098226897601738</v>
      </c>
      <c r="AQ283">
        <f>AVERAGE('UAS ctrl'!S281:AI281)</f>
        <v>0.98753198298377987</v>
      </c>
      <c r="AR283">
        <f>AVERAGE(expt!S281:AI281)</f>
        <v>0.7977037773770842</v>
      </c>
      <c r="AT283">
        <f>STDEV('Gal4 ctrl'!S281:AI281)/SQRT(COUNT('Gal4 ctrl'!S281:AI281))</f>
        <v>0.18142961252298156</v>
      </c>
      <c r="AU283">
        <f>STDEV('UAS ctrl'!S281:AI281)/SQRT(COUNT('UAS ctrl'!S281:AI281))</f>
        <v>7.8794703698795127E-2</v>
      </c>
      <c r="AV283">
        <f>STDEV(expt!S281:AI281)/SQRT(COUNT(expt!S281:AI281))</f>
        <v>8.7712428502820072E-2</v>
      </c>
      <c r="AX283">
        <f>AVERAGE('Gal4 ctrl'!AZ281:BP281)</f>
        <v>1.038593340797054</v>
      </c>
      <c r="AY283">
        <f>AVERAGE('UAS ctrl'!AZ281:BP281)</f>
        <v>0.95440002108254796</v>
      </c>
      <c r="AZ283">
        <f>AVERAGE(expt!AZ281:BP281)</f>
        <v>0.59369457650684754</v>
      </c>
      <c r="BB283">
        <f>STDEV('Gal4 ctrl'!AZ281:BP281)/SQRT(COUNT('Gal4 ctrl'!AZ281:BP281))</f>
        <v>0.14953652598817532</v>
      </c>
      <c r="BC283">
        <f>STDEV('UAS ctrl'!AZ281:BP281)/SQRT(COUNT('UAS ctrl'!AZ281:BP281))</f>
        <v>0.12982177018052063</v>
      </c>
      <c r="BD283">
        <f>STDEV(expt!AZ281:BP281)/SQRT(COUNT(expt!AZ281:BP281))</f>
        <v>0.10310062550108522</v>
      </c>
      <c r="BF283">
        <f>AVERAGE('Gal4 ctrl'!CG281:CW281)</f>
        <v>0.95316096280017659</v>
      </c>
      <c r="BG283">
        <f>AVERAGE('UAS ctrl'!CG281:CW281)</f>
        <v>0.66036620339778884</v>
      </c>
      <c r="BH283">
        <f>AVERAGE(expt!CG281:CW281)</f>
        <v>0.58362258050336868</v>
      </c>
      <c r="BJ283">
        <f>STDEV('Gal4 ctrl'!CG281:CW281)/SQRT(COUNT('Gal4 ctrl'!CG281:CW281))</f>
        <v>6.1199301228155721E-2</v>
      </c>
      <c r="BK283">
        <f>STDEV('UAS ctrl'!CG281:CW281)/SQRT(COUNT('UAS ctrl'!CG281:CW281))</f>
        <v>5.0611465944569653E-2</v>
      </c>
      <c r="BL283">
        <f>STDEV(expt!CG281:CW281)/SQRT(COUNT(expt!CG281:CW281))</f>
        <v>9.4770388476914838E-2</v>
      </c>
    </row>
    <row r="284" spans="15:64" x14ac:dyDescent="0.2">
      <c r="O284">
        <v>281</v>
      </c>
      <c r="P284">
        <f>AVERAGE('Gal4 ctrl'!C282:R282)</f>
        <v>5.7216109710650915</v>
      </c>
      <c r="Q284">
        <f>AVERAGE('UAS ctrl'!C282:R282)</f>
        <v>5.0626590480664886</v>
      </c>
      <c r="R284">
        <f>AVERAGE(expt!C282:R282)</f>
        <v>4.156735636078392</v>
      </c>
      <c r="T284">
        <f>STDEV('Gal4 ctrl'!C282:R282)/SQRT(COUNT('Gal4 ctrl'!C282:R282))</f>
        <v>1.4775451512956874</v>
      </c>
      <c r="U284">
        <f>STDEV('UAS ctrl'!C282:R282)/SQRT(COUNT('UAS ctrl'!C282:R282))</f>
        <v>0.73967415668622649</v>
      </c>
      <c r="V284">
        <f>STDEV(expt!C282:R282)/SQRT(COUNT(expt!C282:R282))</f>
        <v>1.0355466397195503</v>
      </c>
      <c r="X284">
        <f>AVERAGE('Gal4 ctrl'!AJ282:AY282)</f>
        <v>4.8371602318620619</v>
      </c>
      <c r="Y284">
        <f>AVERAGE('UAS ctrl'!AJ282:AY282)</f>
        <v>3.6269704212652432</v>
      </c>
      <c r="Z284">
        <f>AVERAGE(expt!AJ282:AY282)</f>
        <v>1.9174237576559137</v>
      </c>
      <c r="AB284">
        <f>STDEV('Gal4 ctrl'!AJ282:AY282)/SQRT(COUNT('Gal4 ctrl'!AJ282:AY282))</f>
        <v>0.80932102467408717</v>
      </c>
      <c r="AC284">
        <f>STDEV('UAS ctrl'!AJ282:AY282)/SQRT(COUNT('UAS ctrl'!AJ282:AY282))</f>
        <v>1.0604864568328085</v>
      </c>
      <c r="AD284">
        <f>STDEV(expt!AJ282:AY282)/SQRT(COUNT(expt!AJ282:AY282))</f>
        <v>0.64468690384224792</v>
      </c>
      <c r="AF284">
        <f>AVERAGE('Gal4 ctrl'!BQ282:CF282)</f>
        <v>5.3202667608667058</v>
      </c>
      <c r="AG284">
        <f>AVERAGE('UAS ctrl'!BQ282:CF282)</f>
        <v>1.9434465838865529</v>
      </c>
      <c r="AH284">
        <f>AVERAGE(expt!BQ282:CF282)</f>
        <v>2.8386247442577939</v>
      </c>
      <c r="AJ284">
        <f>STDEV('Gal4 ctrl'!BQ282:CF282)/SQRT(COUNT('Gal4 ctrl'!BQ282:CF282))</f>
        <v>0.70274864428466899</v>
      </c>
      <c r="AK284">
        <f>STDEV('UAS ctrl'!BQ282:CF282)/SQRT(COUNT('UAS ctrl'!BQ282:CF282))</f>
        <v>0.46550183753045027</v>
      </c>
      <c r="AL284">
        <f>STDEV(expt!BQ282:CF282)/SQRT(COUNT(expt!BQ282:CF282))</f>
        <v>1.0112168541489954</v>
      </c>
      <c r="AP284">
        <f>AVERAGE('Gal4 ctrl'!S282:AI282)</f>
        <v>1.2358908633462187</v>
      </c>
      <c r="AQ284">
        <f>AVERAGE('UAS ctrl'!S282:AI282)</f>
        <v>1.0888305089520001</v>
      </c>
      <c r="AR284">
        <f>AVERAGE(expt!S282:AI282)</f>
        <v>0.7607509450352623</v>
      </c>
      <c r="AT284">
        <f>STDEV('Gal4 ctrl'!S282:AI282)/SQRT(COUNT('Gal4 ctrl'!S282:AI282))</f>
        <v>0.17586773444345241</v>
      </c>
      <c r="AU284">
        <f>STDEV('UAS ctrl'!S282:AI282)/SQRT(COUNT('UAS ctrl'!S282:AI282))</f>
        <v>9.9558371680752086E-2</v>
      </c>
      <c r="AV284">
        <f>STDEV(expt!S282:AI282)/SQRT(COUNT(expt!S282:AI282))</f>
        <v>9.4325804257673146E-2</v>
      </c>
      <c r="AX284">
        <f>AVERAGE('Gal4 ctrl'!AZ282:BP282)</f>
        <v>1.0037208418774635</v>
      </c>
      <c r="AY284">
        <f>AVERAGE('UAS ctrl'!AZ282:BP282)</f>
        <v>0.77830246896731836</v>
      </c>
      <c r="AZ284">
        <f>AVERAGE(expt!AZ282:BP282)</f>
        <v>0.63170357814626399</v>
      </c>
      <c r="BB284">
        <f>STDEV('Gal4 ctrl'!AZ282:BP282)/SQRT(COUNT('Gal4 ctrl'!AZ282:BP282))</f>
        <v>0.11340577658543195</v>
      </c>
      <c r="BC284">
        <f>STDEV('UAS ctrl'!AZ282:BP282)/SQRT(COUNT('UAS ctrl'!AZ282:BP282))</f>
        <v>4.5586907728418148E-2</v>
      </c>
      <c r="BD284">
        <f>STDEV(expt!AZ282:BP282)/SQRT(COUNT(expt!AZ282:BP282))</f>
        <v>7.6143742357814861E-2</v>
      </c>
      <c r="BF284">
        <f>AVERAGE('Gal4 ctrl'!CG282:CW282)</f>
        <v>1.0487494818323706</v>
      </c>
      <c r="BG284">
        <f>AVERAGE('UAS ctrl'!CG282:CW282)</f>
        <v>0.6185085170986363</v>
      </c>
      <c r="BH284">
        <f>AVERAGE(expt!CG282:CW282)</f>
        <v>0.54967051680156309</v>
      </c>
      <c r="BJ284">
        <f>STDEV('Gal4 ctrl'!CG282:CW282)/SQRT(COUNT('Gal4 ctrl'!CG282:CW282))</f>
        <v>4.4125555243363188E-2</v>
      </c>
      <c r="BK284">
        <f>STDEV('UAS ctrl'!CG282:CW282)/SQRT(COUNT('UAS ctrl'!CG282:CW282))</f>
        <v>3.5303132528474383E-2</v>
      </c>
      <c r="BL284">
        <f>STDEV(expt!CG282:CW282)/SQRT(COUNT(expt!CG282:CW282))</f>
        <v>6.508830810439703E-2</v>
      </c>
    </row>
    <row r="285" spans="15:64" x14ac:dyDescent="0.2">
      <c r="O285">
        <v>282</v>
      </c>
      <c r="P285">
        <f>AVERAGE('Gal4 ctrl'!C283:R283)</f>
        <v>6.3788277340650845</v>
      </c>
      <c r="Q285">
        <f>AVERAGE('UAS ctrl'!C283:R283)</f>
        <v>4.4316528303830873</v>
      </c>
      <c r="R285">
        <f>AVERAGE(expt!C283:R283)</f>
        <v>3.4552082283808159</v>
      </c>
      <c r="T285">
        <f>STDEV('Gal4 ctrl'!C283:R283)/SQRT(COUNT('Gal4 ctrl'!C283:R283))</f>
        <v>1.7253097828309691</v>
      </c>
      <c r="U285">
        <f>STDEV('UAS ctrl'!C283:R283)/SQRT(COUNT('UAS ctrl'!C283:R283))</f>
        <v>0.67689189092361701</v>
      </c>
      <c r="V285">
        <f>STDEV(expt!C283:R283)/SQRT(COUNT(expt!C283:R283))</f>
        <v>0.76902958950178091</v>
      </c>
      <c r="X285">
        <f>AVERAGE('Gal4 ctrl'!AJ283:AY283)</f>
        <v>5.0799491682056122</v>
      </c>
      <c r="Y285">
        <f>AVERAGE('UAS ctrl'!AJ283:AY283)</f>
        <v>4.0912356431130288</v>
      </c>
      <c r="Z285">
        <f>AVERAGE(expt!AJ283:AY283)</f>
        <v>1.8946263588913059</v>
      </c>
      <c r="AB285">
        <f>STDEV('Gal4 ctrl'!AJ283:AY283)/SQRT(COUNT('Gal4 ctrl'!AJ283:AY283))</f>
        <v>0.96957413116919766</v>
      </c>
      <c r="AC285">
        <f>STDEV('UAS ctrl'!AJ283:AY283)/SQRT(COUNT('UAS ctrl'!AJ283:AY283))</f>
        <v>0.95256038504959151</v>
      </c>
      <c r="AD285">
        <f>STDEV(expt!AJ283:AY283)/SQRT(COUNT(expt!AJ283:AY283))</f>
        <v>0.58508749802646032</v>
      </c>
      <c r="AF285">
        <f>AVERAGE('Gal4 ctrl'!BQ283:CF283)</f>
        <v>5.8382380778002281</v>
      </c>
      <c r="AG285">
        <f>AVERAGE('UAS ctrl'!BQ283:CF283)</f>
        <v>1.8099210447610172</v>
      </c>
      <c r="AH285">
        <f>AVERAGE(expt!BQ283:CF283)</f>
        <v>3.0140772374235261</v>
      </c>
      <c r="AJ285">
        <f>STDEV('Gal4 ctrl'!BQ283:CF283)/SQRT(COUNT('Gal4 ctrl'!BQ283:CF283))</f>
        <v>0.36516371600295133</v>
      </c>
      <c r="AK285">
        <f>STDEV('UAS ctrl'!BQ283:CF283)/SQRT(COUNT('UAS ctrl'!BQ283:CF283))</f>
        <v>0.35825470455571051</v>
      </c>
      <c r="AL285">
        <f>STDEV(expt!BQ283:CF283)/SQRT(COUNT(expt!BQ283:CF283))</f>
        <v>1.1073233658162769</v>
      </c>
      <c r="AP285">
        <f>AVERAGE('Gal4 ctrl'!S283:AI283)</f>
        <v>1.1595833252756358</v>
      </c>
      <c r="AQ285">
        <f>AVERAGE('UAS ctrl'!S283:AI283)</f>
        <v>1.1386067169905318</v>
      </c>
      <c r="AR285">
        <f>AVERAGE(expt!S283:AI283)</f>
        <v>0.78440188742758898</v>
      </c>
      <c r="AT285">
        <f>STDEV('Gal4 ctrl'!S283:AI283)/SQRT(COUNT('Gal4 ctrl'!S283:AI283))</f>
        <v>0.13509282612997833</v>
      </c>
      <c r="AU285">
        <f>STDEV('UAS ctrl'!S283:AI283)/SQRT(COUNT('UAS ctrl'!S283:AI283))</f>
        <v>0.12003223109316009</v>
      </c>
      <c r="AV285">
        <f>STDEV(expt!S283:AI283)/SQRT(COUNT(expt!S283:AI283))</f>
        <v>9.19938807746013E-2</v>
      </c>
      <c r="AX285">
        <f>AVERAGE('Gal4 ctrl'!AZ283:BP283)</f>
        <v>0.95273884024592859</v>
      </c>
      <c r="AY285">
        <f>AVERAGE('UAS ctrl'!AZ283:BP283)</f>
        <v>0.95171701740095249</v>
      </c>
      <c r="AZ285">
        <f>AVERAGE(expt!AZ283:BP283)</f>
        <v>0.58073480855279902</v>
      </c>
      <c r="BB285">
        <f>STDEV('Gal4 ctrl'!AZ283:BP283)/SQRT(COUNT('Gal4 ctrl'!AZ283:BP283))</f>
        <v>8.9640729657327625E-2</v>
      </c>
      <c r="BC285">
        <f>STDEV('UAS ctrl'!AZ283:BP283)/SQRT(COUNT('UAS ctrl'!AZ283:BP283))</f>
        <v>8.1483970396416153E-2</v>
      </c>
      <c r="BD285">
        <f>STDEV(expt!AZ283:BP283)/SQRT(COUNT(expt!AZ283:BP283))</f>
        <v>7.3131115371457042E-2</v>
      </c>
      <c r="BF285">
        <f>AVERAGE('Gal4 ctrl'!CG283:CW283)</f>
        <v>1.0234715519211797</v>
      </c>
      <c r="BG285">
        <f>AVERAGE('UAS ctrl'!CG283:CW283)</f>
        <v>0.67829116759349961</v>
      </c>
      <c r="BH285">
        <f>AVERAGE(expt!CG283:CW283)</f>
        <v>0.60182270023079432</v>
      </c>
      <c r="BJ285">
        <f>STDEV('Gal4 ctrl'!CG283:CW283)/SQRT(COUNT('Gal4 ctrl'!CG283:CW283))</f>
        <v>4.4291944759224315E-2</v>
      </c>
      <c r="BK285">
        <f>STDEV('UAS ctrl'!CG283:CW283)/SQRT(COUNT('UAS ctrl'!CG283:CW283))</f>
        <v>7.7843109231293423E-2</v>
      </c>
      <c r="BL285">
        <f>STDEV(expt!CG283:CW283)/SQRT(COUNT(expt!CG283:CW283))</f>
        <v>9.8745342113679982E-2</v>
      </c>
    </row>
    <row r="286" spans="15:64" x14ac:dyDescent="0.2">
      <c r="O286">
        <v>283</v>
      </c>
      <c r="P286">
        <f>AVERAGE('Gal4 ctrl'!C284:R284)</f>
        <v>5.6693237456273362</v>
      </c>
      <c r="Q286">
        <f>AVERAGE('UAS ctrl'!C284:R284)</f>
        <v>5.0825957503574157</v>
      </c>
      <c r="R286">
        <f>AVERAGE(expt!C284:R284)</f>
        <v>3.3143339187464456</v>
      </c>
      <c r="T286">
        <f>STDEV('Gal4 ctrl'!C284:R284)/SQRT(COUNT('Gal4 ctrl'!C284:R284))</f>
        <v>1.4069415902037885</v>
      </c>
      <c r="U286">
        <f>STDEV('UAS ctrl'!C284:R284)/SQRT(COUNT('UAS ctrl'!C284:R284))</f>
        <v>0.63771364559695409</v>
      </c>
      <c r="V286">
        <f>STDEV(expt!C284:R284)/SQRT(COUNT(expt!C284:R284))</f>
        <v>0.87010074554510342</v>
      </c>
      <c r="X286">
        <f>AVERAGE('Gal4 ctrl'!AJ284:AY284)</f>
        <v>5.5248827247484034</v>
      </c>
      <c r="Y286">
        <f>AVERAGE('UAS ctrl'!AJ284:AY284)</f>
        <v>3.803418149336236</v>
      </c>
      <c r="Z286">
        <f>AVERAGE(expt!AJ284:AY284)</f>
        <v>2.4885277210880337</v>
      </c>
      <c r="AB286">
        <f>STDEV('Gal4 ctrl'!AJ284:AY284)/SQRT(COUNT('Gal4 ctrl'!AJ284:AY284))</f>
        <v>0.91717084079065092</v>
      </c>
      <c r="AC286">
        <f>STDEV('UAS ctrl'!AJ284:AY284)/SQRT(COUNT('UAS ctrl'!AJ284:AY284))</f>
        <v>1.019568738908011</v>
      </c>
      <c r="AD286">
        <f>STDEV(expt!AJ284:AY284)/SQRT(COUNT(expt!AJ284:AY284))</f>
        <v>0.68581918074870085</v>
      </c>
      <c r="AF286">
        <f>AVERAGE('Gal4 ctrl'!BQ284:CF284)</f>
        <v>5.2364937597431487</v>
      </c>
      <c r="AG286">
        <f>AVERAGE('UAS ctrl'!BQ284:CF284)</f>
        <v>2.2332659665335521</v>
      </c>
      <c r="AH286">
        <f>AVERAGE(expt!BQ284:CF284)</f>
        <v>2.9763527730444626</v>
      </c>
      <c r="AJ286">
        <f>STDEV('Gal4 ctrl'!BQ284:CF284)/SQRT(COUNT('Gal4 ctrl'!BQ284:CF284))</f>
        <v>0.58884348849741874</v>
      </c>
      <c r="AK286">
        <f>STDEV('UAS ctrl'!BQ284:CF284)/SQRT(COUNT('UAS ctrl'!BQ284:CF284))</f>
        <v>0.67986044819387603</v>
      </c>
      <c r="AL286">
        <f>STDEV(expt!BQ284:CF284)/SQRT(COUNT(expt!BQ284:CF284))</f>
        <v>1.1383691402362748</v>
      </c>
      <c r="AP286">
        <f>AVERAGE('Gal4 ctrl'!S284:AI284)</f>
        <v>1.1608568274792437</v>
      </c>
      <c r="AQ286">
        <f>AVERAGE('UAS ctrl'!S284:AI284)</f>
        <v>1.0858714932010889</v>
      </c>
      <c r="AR286">
        <f>AVERAGE(expt!S284:AI284)</f>
        <v>0.80906112852673029</v>
      </c>
      <c r="AT286">
        <f>STDEV('Gal4 ctrl'!S284:AI284)/SQRT(COUNT('Gal4 ctrl'!S284:AI284))</f>
        <v>0.16427126436465567</v>
      </c>
      <c r="AU286">
        <f>STDEV('UAS ctrl'!S284:AI284)/SQRT(COUNT('UAS ctrl'!S284:AI284))</f>
        <v>0.10786249535400591</v>
      </c>
      <c r="AV286">
        <f>STDEV(expt!S284:AI284)/SQRT(COUNT(expt!S284:AI284))</f>
        <v>9.1807016381922485E-2</v>
      </c>
      <c r="AX286">
        <f>AVERAGE('Gal4 ctrl'!AZ284:BP284)</f>
        <v>1.0121638097675618</v>
      </c>
      <c r="AY286">
        <f>AVERAGE('UAS ctrl'!AZ284:BP284)</f>
        <v>0.7924354905206159</v>
      </c>
      <c r="AZ286">
        <f>AVERAGE(expt!AZ284:BP284)</f>
        <v>0.55807429556869603</v>
      </c>
      <c r="BB286">
        <f>STDEV('Gal4 ctrl'!AZ284:BP284)/SQRT(COUNT('Gal4 ctrl'!AZ284:BP284))</f>
        <v>0.10303699707306203</v>
      </c>
      <c r="BC286">
        <f>STDEV('UAS ctrl'!AZ284:BP284)/SQRT(COUNT('UAS ctrl'!AZ284:BP284))</f>
        <v>9.5451173955186985E-2</v>
      </c>
      <c r="BD286">
        <f>STDEV(expt!AZ284:BP284)/SQRT(COUNT(expt!AZ284:BP284))</f>
        <v>5.3210388559442857E-2</v>
      </c>
      <c r="BF286">
        <f>AVERAGE('Gal4 ctrl'!CG284:CW284)</f>
        <v>0.99026479265968648</v>
      </c>
      <c r="BG286">
        <f>AVERAGE('UAS ctrl'!CG284:CW284)</f>
        <v>0.72814456512318004</v>
      </c>
      <c r="BH286">
        <f>AVERAGE(expt!CG284:CW284)</f>
        <v>0.58095946040801738</v>
      </c>
      <c r="BJ286">
        <f>STDEV('Gal4 ctrl'!CG284:CW284)/SQRT(COUNT('Gal4 ctrl'!CG284:CW284))</f>
        <v>3.6705310662251349E-2</v>
      </c>
      <c r="BK286">
        <f>STDEV('UAS ctrl'!CG284:CW284)/SQRT(COUNT('UAS ctrl'!CG284:CW284))</f>
        <v>8.9832239637162123E-2</v>
      </c>
      <c r="BL286">
        <f>STDEV(expt!CG284:CW284)/SQRT(COUNT(expt!CG284:CW284))</f>
        <v>9.3501617614724392E-2</v>
      </c>
    </row>
    <row r="287" spans="15:64" x14ac:dyDescent="0.2">
      <c r="O287">
        <v>284</v>
      </c>
      <c r="P287">
        <f>AVERAGE('Gal4 ctrl'!C285:R285)</f>
        <v>5.2698043547878139</v>
      </c>
      <c r="Q287">
        <f>AVERAGE('UAS ctrl'!C285:R285)</f>
        <v>4.9397523963941881</v>
      </c>
      <c r="R287">
        <f>AVERAGE(expt!C285:R285)</f>
        <v>3.8231547591560351</v>
      </c>
      <c r="T287">
        <f>STDEV('Gal4 ctrl'!C285:R285)/SQRT(COUNT('Gal4 ctrl'!C285:R285))</f>
        <v>1.4021033834263252</v>
      </c>
      <c r="U287">
        <f>STDEV('UAS ctrl'!C285:R285)/SQRT(COUNT('UAS ctrl'!C285:R285))</f>
        <v>0.72994097100369604</v>
      </c>
      <c r="V287">
        <f>STDEV(expt!C285:R285)/SQRT(COUNT(expt!C285:R285))</f>
        <v>0.87769877695015586</v>
      </c>
      <c r="X287">
        <f>AVERAGE('Gal4 ctrl'!AJ285:AY285)</f>
        <v>5.1985689736772214</v>
      </c>
      <c r="Y287">
        <f>AVERAGE('UAS ctrl'!AJ285:AY285)</f>
        <v>3.8390622668261263</v>
      </c>
      <c r="Z287">
        <f>AVERAGE(expt!AJ285:AY285)</f>
        <v>2.3329286301706587</v>
      </c>
      <c r="AB287">
        <f>STDEV('Gal4 ctrl'!AJ285:AY285)/SQRT(COUNT('Gal4 ctrl'!AJ285:AY285))</f>
        <v>0.76389899718285681</v>
      </c>
      <c r="AC287">
        <f>STDEV('UAS ctrl'!AJ285:AY285)/SQRT(COUNT('UAS ctrl'!AJ285:AY285))</f>
        <v>0.96662920674644814</v>
      </c>
      <c r="AD287">
        <f>STDEV(expt!AJ285:AY285)/SQRT(COUNT(expt!AJ285:AY285))</f>
        <v>0.58279802199309927</v>
      </c>
      <c r="AF287">
        <f>AVERAGE('Gal4 ctrl'!BQ285:CF285)</f>
        <v>4.7571727269886663</v>
      </c>
      <c r="AG287">
        <f>AVERAGE('UAS ctrl'!BQ285:CF285)</f>
        <v>2.6415486350059787</v>
      </c>
      <c r="AH287">
        <f>AVERAGE(expt!BQ285:CF285)</f>
        <v>2.775501599995648</v>
      </c>
      <c r="AJ287">
        <f>STDEV('Gal4 ctrl'!BQ285:CF285)/SQRT(COUNT('Gal4 ctrl'!BQ285:CF285))</f>
        <v>0.50067891009261856</v>
      </c>
      <c r="AK287">
        <f>STDEV('UAS ctrl'!BQ285:CF285)/SQRT(COUNT('UAS ctrl'!BQ285:CF285))</f>
        <v>0.55997383812839219</v>
      </c>
      <c r="AL287">
        <f>STDEV(expt!BQ285:CF285)/SQRT(COUNT(expt!BQ285:CF285))</f>
        <v>0.99646757490738402</v>
      </c>
      <c r="AP287">
        <f>AVERAGE('Gal4 ctrl'!S285:AI285)</f>
        <v>1.3229778967310502</v>
      </c>
      <c r="AQ287">
        <f>AVERAGE('UAS ctrl'!S285:AI285)</f>
        <v>1.0007607047249343</v>
      </c>
      <c r="AR287">
        <f>AVERAGE(expt!S285:AI285)</f>
        <v>0.83900074255472579</v>
      </c>
      <c r="AT287">
        <f>STDEV('Gal4 ctrl'!S285:AI285)/SQRT(COUNT('Gal4 ctrl'!S285:AI285))</f>
        <v>0.16400530675518538</v>
      </c>
      <c r="AU287">
        <f>STDEV('UAS ctrl'!S285:AI285)/SQRT(COUNT('UAS ctrl'!S285:AI285))</f>
        <v>0.14151134821989958</v>
      </c>
      <c r="AV287">
        <f>STDEV(expt!S285:AI285)/SQRT(COUNT(expt!S285:AI285))</f>
        <v>0.10183936857870256</v>
      </c>
      <c r="AX287">
        <f>AVERAGE('Gal4 ctrl'!AZ285:BP285)</f>
        <v>1.0323584669271892</v>
      </c>
      <c r="AY287">
        <f>AVERAGE('UAS ctrl'!AZ285:BP285)</f>
        <v>0.83701395362562281</v>
      </c>
      <c r="AZ287">
        <f>AVERAGE(expt!AZ285:BP285)</f>
        <v>0.65760022300643295</v>
      </c>
      <c r="BB287">
        <f>STDEV('Gal4 ctrl'!AZ285:BP285)/SQRT(COUNT('Gal4 ctrl'!AZ285:BP285))</f>
        <v>9.1261818977747017E-2</v>
      </c>
      <c r="BC287">
        <f>STDEV('UAS ctrl'!AZ285:BP285)/SQRT(COUNT('UAS ctrl'!AZ285:BP285))</f>
        <v>9.6879345411582968E-2</v>
      </c>
      <c r="BD287">
        <f>STDEV(expt!AZ285:BP285)/SQRT(COUNT(expt!AZ285:BP285))</f>
        <v>8.6146354365304129E-2</v>
      </c>
      <c r="BF287">
        <f>AVERAGE('Gal4 ctrl'!CG285:CW285)</f>
        <v>1.0787464623755592</v>
      </c>
      <c r="BG287">
        <f>AVERAGE('UAS ctrl'!CG285:CW285)</f>
        <v>0.65895579480839706</v>
      </c>
      <c r="BH287">
        <f>AVERAGE(expt!CG285:CW285)</f>
        <v>0.63273622469103652</v>
      </c>
      <c r="BJ287">
        <f>STDEV('Gal4 ctrl'!CG285:CW285)/SQRT(COUNT('Gal4 ctrl'!CG285:CW285))</f>
        <v>5.8007638210677094E-2</v>
      </c>
      <c r="BK287">
        <f>STDEV('UAS ctrl'!CG285:CW285)/SQRT(COUNT('UAS ctrl'!CG285:CW285))</f>
        <v>2.7097838015610411E-2</v>
      </c>
      <c r="BL287">
        <f>STDEV(expt!CG285:CW285)/SQRT(COUNT(expt!CG285:CW285))</f>
        <v>9.2077066005097366E-2</v>
      </c>
    </row>
    <row r="288" spans="15:64" x14ac:dyDescent="0.2">
      <c r="O288">
        <v>285</v>
      </c>
      <c r="P288">
        <f>AVERAGE('Gal4 ctrl'!C286:R286)</f>
        <v>5.5706718557986523</v>
      </c>
      <c r="Q288">
        <f>AVERAGE('UAS ctrl'!C286:R286)</f>
        <v>5.3140802605283382</v>
      </c>
      <c r="R288">
        <f>AVERAGE(expt!C286:R286)</f>
        <v>2.9062186544853823</v>
      </c>
      <c r="T288">
        <f>STDEV('Gal4 ctrl'!C286:R286)/SQRT(COUNT('Gal4 ctrl'!C286:R286))</f>
        <v>0.91733210630560413</v>
      </c>
      <c r="U288">
        <f>STDEV('UAS ctrl'!C286:R286)/SQRT(COUNT('UAS ctrl'!C286:R286))</f>
        <v>1.0534004243771322</v>
      </c>
      <c r="V288">
        <f>STDEV(expt!C286:R286)/SQRT(COUNT(expt!C286:R286))</f>
        <v>0.79729051242314453</v>
      </c>
      <c r="X288">
        <f>AVERAGE('Gal4 ctrl'!AJ286:AY286)</f>
        <v>4.9248923520942043</v>
      </c>
      <c r="Y288">
        <f>AVERAGE('UAS ctrl'!AJ286:AY286)</f>
        <v>3.6204621034749764</v>
      </c>
      <c r="Z288">
        <f>AVERAGE(expt!AJ286:AY286)</f>
        <v>2.2892641898694204</v>
      </c>
      <c r="AB288">
        <f>STDEV('Gal4 ctrl'!AJ286:AY286)/SQRT(COUNT('Gal4 ctrl'!AJ286:AY286))</f>
        <v>0.82291858025964093</v>
      </c>
      <c r="AC288">
        <f>STDEV('UAS ctrl'!AJ286:AY286)/SQRT(COUNT('UAS ctrl'!AJ286:AY286))</f>
        <v>1.1335193689524903</v>
      </c>
      <c r="AD288">
        <f>STDEV(expt!AJ286:AY286)/SQRT(COUNT(expt!AJ286:AY286))</f>
        <v>0.79802156207840869</v>
      </c>
      <c r="AF288">
        <f>AVERAGE('Gal4 ctrl'!BQ286:CF286)</f>
        <v>4.9575589723801921</v>
      </c>
      <c r="AG288">
        <f>AVERAGE('UAS ctrl'!BQ286:CF286)</f>
        <v>2.3876244006492784</v>
      </c>
      <c r="AH288">
        <f>AVERAGE(expt!BQ286:CF286)</f>
        <v>2.6539945120531967</v>
      </c>
      <c r="AJ288">
        <f>STDEV('Gal4 ctrl'!BQ286:CF286)/SQRT(COUNT('Gal4 ctrl'!BQ286:CF286))</f>
        <v>0.83620614123955639</v>
      </c>
      <c r="AK288">
        <f>STDEV('UAS ctrl'!BQ286:CF286)/SQRT(COUNT('UAS ctrl'!BQ286:CF286))</f>
        <v>0.54814027109236918</v>
      </c>
      <c r="AL288">
        <f>STDEV(expt!BQ286:CF286)/SQRT(COUNT(expt!BQ286:CF286))</f>
        <v>0.87716956421741843</v>
      </c>
      <c r="AP288">
        <f>AVERAGE('Gal4 ctrl'!S286:AI286)</f>
        <v>1.2978115275277833</v>
      </c>
      <c r="AQ288">
        <f>AVERAGE('UAS ctrl'!S286:AI286)</f>
        <v>0.91743189327885333</v>
      </c>
      <c r="AR288">
        <f>AVERAGE(expt!S286:AI286)</f>
        <v>0.78253863803629609</v>
      </c>
      <c r="AT288">
        <f>STDEV('Gal4 ctrl'!S286:AI286)/SQRT(COUNT('Gal4 ctrl'!S286:AI286))</f>
        <v>0.18057358478749</v>
      </c>
      <c r="AU288">
        <f>STDEV('UAS ctrl'!S286:AI286)/SQRT(COUNT('UAS ctrl'!S286:AI286))</f>
        <v>0.10337902908806362</v>
      </c>
      <c r="AV288">
        <f>STDEV(expt!S286:AI286)/SQRT(COUNT(expt!S286:AI286))</f>
        <v>0.12056695105318116</v>
      </c>
      <c r="AX288">
        <f>AVERAGE('Gal4 ctrl'!AZ286:BP286)</f>
        <v>1.0131207743565809</v>
      </c>
      <c r="AY288">
        <f>AVERAGE('UAS ctrl'!AZ286:BP286)</f>
        <v>0.85632150607136248</v>
      </c>
      <c r="AZ288">
        <f>AVERAGE(expt!AZ286:BP286)</f>
        <v>0.62307345662794311</v>
      </c>
      <c r="BB288">
        <f>STDEV('Gal4 ctrl'!AZ286:BP286)/SQRT(COUNT('Gal4 ctrl'!AZ286:BP286))</f>
        <v>9.0599210267609295E-2</v>
      </c>
      <c r="BC288">
        <f>STDEV('UAS ctrl'!AZ286:BP286)/SQRT(COUNT('UAS ctrl'!AZ286:BP286))</f>
        <v>4.6173338960847583E-2</v>
      </c>
      <c r="BD288">
        <f>STDEV(expt!AZ286:BP286)/SQRT(COUNT(expt!AZ286:BP286))</f>
        <v>7.7495534649799094E-2</v>
      </c>
      <c r="BF288">
        <f>AVERAGE('Gal4 ctrl'!CG286:CW286)</f>
        <v>0.95016322918290208</v>
      </c>
      <c r="BG288">
        <f>AVERAGE('UAS ctrl'!CG286:CW286)</f>
        <v>0.634558201760833</v>
      </c>
      <c r="BH288">
        <f>AVERAGE(expt!CG286:CW286)</f>
        <v>0.58332600122120171</v>
      </c>
      <c r="BJ288">
        <f>STDEV('Gal4 ctrl'!CG286:CW286)/SQRT(COUNT('Gal4 ctrl'!CG286:CW286))</f>
        <v>4.4894947697742479E-2</v>
      </c>
      <c r="BK288">
        <f>STDEV('UAS ctrl'!CG286:CW286)/SQRT(COUNT('UAS ctrl'!CG286:CW286))</f>
        <v>4.2794666226314261E-2</v>
      </c>
      <c r="BL288">
        <f>STDEV(expt!CG286:CW286)/SQRT(COUNT(expt!CG286:CW286))</f>
        <v>5.4621584110597927E-2</v>
      </c>
    </row>
    <row r="289" spans="15:64" x14ac:dyDescent="0.2">
      <c r="O289">
        <v>286</v>
      </c>
      <c r="P289">
        <f>AVERAGE('Gal4 ctrl'!C287:R287)</f>
        <v>5.584501110355002</v>
      </c>
      <c r="Q289">
        <f>AVERAGE('UAS ctrl'!C287:R287)</f>
        <v>4.2969129569765165</v>
      </c>
      <c r="R289">
        <f>AVERAGE(expt!C287:R287)</f>
        <v>3.0711441379554572</v>
      </c>
      <c r="T289">
        <f>STDEV('Gal4 ctrl'!C287:R287)/SQRT(COUNT('Gal4 ctrl'!C287:R287))</f>
        <v>0.77596702130326656</v>
      </c>
      <c r="U289">
        <f>STDEV('UAS ctrl'!C287:R287)/SQRT(COUNT('UAS ctrl'!C287:R287))</f>
        <v>0.77519196576954119</v>
      </c>
      <c r="V289">
        <f>STDEV(expt!C287:R287)/SQRT(COUNT(expt!C287:R287))</f>
        <v>0.98644879015950548</v>
      </c>
      <c r="X289">
        <f>AVERAGE('Gal4 ctrl'!AJ287:AY287)</f>
        <v>4.6158092211977095</v>
      </c>
      <c r="Y289">
        <f>AVERAGE('UAS ctrl'!AJ287:AY287)</f>
        <v>3.601646977743584</v>
      </c>
      <c r="Z289">
        <f>AVERAGE(expt!AJ287:AY287)</f>
        <v>2.6157716165545541</v>
      </c>
      <c r="AB289">
        <f>STDEV('Gal4 ctrl'!AJ287:AY287)/SQRT(COUNT('Gal4 ctrl'!AJ287:AY287))</f>
        <v>1.1299407603961613</v>
      </c>
      <c r="AC289">
        <f>STDEV('UAS ctrl'!AJ287:AY287)/SQRT(COUNT('UAS ctrl'!AJ287:AY287))</f>
        <v>1.0066142122033466</v>
      </c>
      <c r="AD289">
        <f>STDEV(expt!AJ287:AY287)/SQRT(COUNT(expt!AJ287:AY287))</f>
        <v>0.99276969832619277</v>
      </c>
      <c r="AF289">
        <f>AVERAGE('Gal4 ctrl'!BQ287:CF287)</f>
        <v>4.2940058726842478</v>
      </c>
      <c r="AG289">
        <f>AVERAGE('UAS ctrl'!BQ287:CF287)</f>
        <v>2.6032366914202596</v>
      </c>
      <c r="AH289">
        <f>AVERAGE(expt!BQ287:CF287)</f>
        <v>2.6220363576232453</v>
      </c>
      <c r="AJ289">
        <f>STDEV('Gal4 ctrl'!BQ287:CF287)/SQRT(COUNT('Gal4 ctrl'!BQ287:CF287))</f>
        <v>0.54781636271638112</v>
      </c>
      <c r="AK289">
        <f>STDEV('UAS ctrl'!BQ287:CF287)/SQRT(COUNT('UAS ctrl'!BQ287:CF287))</f>
        <v>0.82656343469580262</v>
      </c>
      <c r="AL289">
        <f>STDEV(expt!BQ287:CF287)/SQRT(COUNT(expt!BQ287:CF287))</f>
        <v>0.79838969422388739</v>
      </c>
      <c r="AP289">
        <f>AVERAGE('Gal4 ctrl'!S287:AI287)</f>
        <v>1.2323550039640263</v>
      </c>
      <c r="AQ289">
        <f>AVERAGE('UAS ctrl'!S287:AI287)</f>
        <v>0.90228291798016513</v>
      </c>
      <c r="AR289">
        <f>AVERAGE(expt!S287:AI287)</f>
        <v>0.82572969947555885</v>
      </c>
      <c r="AT289">
        <f>STDEV('Gal4 ctrl'!S287:AI287)/SQRT(COUNT('Gal4 ctrl'!S287:AI287))</f>
        <v>0.17474863366256232</v>
      </c>
      <c r="AU289">
        <f>STDEV('UAS ctrl'!S287:AI287)/SQRT(COUNT('UAS ctrl'!S287:AI287))</f>
        <v>8.6740068765496184E-2</v>
      </c>
      <c r="AV289">
        <f>STDEV(expt!S287:AI287)/SQRT(COUNT(expt!S287:AI287))</f>
        <v>0.1409716602346755</v>
      </c>
      <c r="AX289">
        <f>AVERAGE('Gal4 ctrl'!AZ287:BP287)</f>
        <v>1.0898395991359398</v>
      </c>
      <c r="AY289">
        <f>AVERAGE('UAS ctrl'!AZ287:BP287)</f>
        <v>0.89238649261788983</v>
      </c>
      <c r="AZ289">
        <f>AVERAGE(expt!AZ287:BP287)</f>
        <v>0.64060522187133218</v>
      </c>
      <c r="BB289">
        <f>STDEV('Gal4 ctrl'!AZ287:BP287)/SQRT(COUNT('Gal4 ctrl'!AZ287:BP287))</f>
        <v>0.11904930236584568</v>
      </c>
      <c r="BC289">
        <f>STDEV('UAS ctrl'!AZ287:BP287)/SQRT(COUNT('UAS ctrl'!AZ287:BP287))</f>
        <v>9.3559871126674354E-2</v>
      </c>
      <c r="BD289">
        <f>STDEV(expt!AZ287:BP287)/SQRT(COUNT(expt!AZ287:BP287))</f>
        <v>0.12158538890276847</v>
      </c>
      <c r="BF289">
        <f>AVERAGE('Gal4 ctrl'!CG287:CW287)</f>
        <v>0.99267994328569098</v>
      </c>
      <c r="BG289">
        <f>AVERAGE('UAS ctrl'!CG287:CW287)</f>
        <v>0.65521288223068019</v>
      </c>
      <c r="BH289">
        <f>AVERAGE(expt!CG287:CW287)</f>
        <v>0.59906797856572591</v>
      </c>
      <c r="BJ289">
        <f>STDEV('Gal4 ctrl'!CG287:CW287)/SQRT(COUNT('Gal4 ctrl'!CG287:CW287))</f>
        <v>8.9468191842965186E-2</v>
      </c>
      <c r="BK289">
        <f>STDEV('UAS ctrl'!CG287:CW287)/SQRT(COUNT('UAS ctrl'!CG287:CW287))</f>
        <v>5.1575617727543155E-2</v>
      </c>
      <c r="BL289">
        <f>STDEV(expt!CG287:CW287)/SQRT(COUNT(expt!CG287:CW287))</f>
        <v>6.7871387123808649E-2</v>
      </c>
    </row>
    <row r="290" spans="15:64" x14ac:dyDescent="0.2">
      <c r="O290">
        <v>287</v>
      </c>
      <c r="P290">
        <f>AVERAGE('Gal4 ctrl'!C288:R288)</f>
        <v>5.6151445117686674</v>
      </c>
      <c r="Q290">
        <f>AVERAGE('UAS ctrl'!C288:R288)</f>
        <v>3.2591059300512453</v>
      </c>
      <c r="R290">
        <f>AVERAGE(expt!C288:R288)</f>
        <v>3.7434207438481892</v>
      </c>
      <c r="T290">
        <f>STDEV('Gal4 ctrl'!C288:R288)/SQRT(COUNT('Gal4 ctrl'!C288:R288))</f>
        <v>1.157518474149315</v>
      </c>
      <c r="U290">
        <f>STDEV('UAS ctrl'!C288:R288)/SQRT(COUNT('UAS ctrl'!C288:R288))</f>
        <v>0.51799192552486562</v>
      </c>
      <c r="V290">
        <f>STDEV(expt!C288:R288)/SQRT(COUNT(expt!C288:R288))</f>
        <v>1.1007904066933205</v>
      </c>
      <c r="X290">
        <f>AVERAGE('Gal4 ctrl'!AJ288:AY288)</f>
        <v>4.979665592457458</v>
      </c>
      <c r="Y290">
        <f>AVERAGE('UAS ctrl'!AJ288:AY288)</f>
        <v>3.3012064154216652</v>
      </c>
      <c r="Z290">
        <f>AVERAGE(expt!AJ288:AY288)</f>
        <v>2.1273595238797456</v>
      </c>
      <c r="AB290">
        <f>STDEV('Gal4 ctrl'!AJ288:AY288)/SQRT(COUNT('Gal4 ctrl'!AJ288:AY288))</f>
        <v>1.2837824313367641</v>
      </c>
      <c r="AC290">
        <f>STDEV('UAS ctrl'!AJ288:AY288)/SQRT(COUNT('UAS ctrl'!AJ288:AY288))</f>
        <v>0.86461050643812021</v>
      </c>
      <c r="AD290">
        <f>STDEV(expt!AJ288:AY288)/SQRT(COUNT(expt!AJ288:AY288))</f>
        <v>0.74078342672079733</v>
      </c>
      <c r="AF290">
        <f>AVERAGE('Gal4 ctrl'!BQ288:CF288)</f>
        <v>4.5015333794727601</v>
      </c>
      <c r="AG290">
        <f>AVERAGE('UAS ctrl'!BQ288:CF288)</f>
        <v>2.9247862237395315</v>
      </c>
      <c r="AH290">
        <f>AVERAGE(expt!BQ288:CF288)</f>
        <v>2.7040441810767248</v>
      </c>
      <c r="AJ290">
        <f>STDEV('Gal4 ctrl'!BQ288:CF288)/SQRT(COUNT('Gal4 ctrl'!BQ288:CF288))</f>
        <v>0.66579314275234691</v>
      </c>
      <c r="AK290">
        <f>STDEV('UAS ctrl'!BQ288:CF288)/SQRT(COUNT('UAS ctrl'!BQ288:CF288))</f>
        <v>1.0818329262003079</v>
      </c>
      <c r="AL290">
        <f>STDEV(expt!BQ288:CF288)/SQRT(COUNT(expt!BQ288:CF288))</f>
        <v>0.89416907642111532</v>
      </c>
      <c r="AP290">
        <f>AVERAGE('Gal4 ctrl'!S288:AI288)</f>
        <v>1.1795625462277814</v>
      </c>
      <c r="AQ290">
        <f>AVERAGE('UAS ctrl'!S288:AI288)</f>
        <v>0.88935626625691599</v>
      </c>
      <c r="AR290">
        <f>AVERAGE(expt!S288:AI288)</f>
        <v>0.98909186766668622</v>
      </c>
      <c r="AT290">
        <f>STDEV('Gal4 ctrl'!S288:AI288)/SQRT(COUNT('Gal4 ctrl'!S288:AI288))</f>
        <v>0.16373691237098742</v>
      </c>
      <c r="AU290">
        <f>STDEV('UAS ctrl'!S288:AI288)/SQRT(COUNT('UAS ctrl'!S288:AI288))</f>
        <v>9.3897978739168067E-2</v>
      </c>
      <c r="AV290">
        <f>STDEV(expt!S288:AI288)/SQRT(COUNT(expt!S288:AI288))</f>
        <v>0.24024219173639508</v>
      </c>
      <c r="AX290">
        <f>AVERAGE('Gal4 ctrl'!AZ288:BP288)</f>
        <v>1.0474261040756132</v>
      </c>
      <c r="AY290">
        <f>AVERAGE('UAS ctrl'!AZ288:BP288)</f>
        <v>0.8505014921829207</v>
      </c>
      <c r="AZ290">
        <f>AVERAGE(expt!AZ288:BP288)</f>
        <v>0.60843561214698083</v>
      </c>
      <c r="BB290">
        <f>STDEV('Gal4 ctrl'!AZ288:BP288)/SQRT(COUNT('Gal4 ctrl'!AZ288:BP288))</f>
        <v>8.9351752505621523E-2</v>
      </c>
      <c r="BC290">
        <f>STDEV('UAS ctrl'!AZ288:BP288)/SQRT(COUNT('UAS ctrl'!AZ288:BP288))</f>
        <v>5.3280469669296969E-2</v>
      </c>
      <c r="BD290">
        <f>STDEV(expt!AZ288:BP288)/SQRT(COUNT(expt!AZ288:BP288))</f>
        <v>7.0441212095616074E-2</v>
      </c>
      <c r="BF290">
        <f>AVERAGE('Gal4 ctrl'!CG288:CW288)</f>
        <v>1.0439127838553681</v>
      </c>
      <c r="BG290">
        <f>AVERAGE('UAS ctrl'!CG288:CW288)</f>
        <v>0.63538561952193751</v>
      </c>
      <c r="BH290">
        <f>AVERAGE(expt!CG288:CW288)</f>
        <v>0.60844952085406934</v>
      </c>
      <c r="BJ290">
        <f>STDEV('Gal4 ctrl'!CG288:CW288)/SQRT(COUNT('Gal4 ctrl'!CG288:CW288))</f>
        <v>0.11761338991902137</v>
      </c>
      <c r="BK290">
        <f>STDEV('UAS ctrl'!CG288:CW288)/SQRT(COUNT('UAS ctrl'!CG288:CW288))</f>
        <v>4.0669053775364228E-2</v>
      </c>
      <c r="BL290">
        <f>STDEV(expt!CG288:CW288)/SQRT(COUNT(expt!CG288:CW288))</f>
        <v>8.0114488624537392E-2</v>
      </c>
    </row>
    <row r="291" spans="15:64" x14ac:dyDescent="0.2">
      <c r="O291">
        <v>288</v>
      </c>
      <c r="P291">
        <f>AVERAGE('Gal4 ctrl'!C289:R289)</f>
        <v>5.7630163541544039</v>
      </c>
      <c r="Q291">
        <f>AVERAGE('UAS ctrl'!C289:R289)</f>
        <v>5.0091109582496989</v>
      </c>
      <c r="R291">
        <f>AVERAGE(expt!C289:R289)</f>
        <v>4.0538298838772091</v>
      </c>
      <c r="T291">
        <f>STDEV('Gal4 ctrl'!C289:R289)/SQRT(COUNT('Gal4 ctrl'!C289:R289))</f>
        <v>1.2403309002476282</v>
      </c>
      <c r="U291">
        <f>STDEV('UAS ctrl'!C289:R289)/SQRT(COUNT('UAS ctrl'!C289:R289))</f>
        <v>1.0725948079442214</v>
      </c>
      <c r="V291">
        <f>STDEV(expt!C289:R289)/SQRT(COUNT(expt!C289:R289))</f>
        <v>1.0751272130434337</v>
      </c>
      <c r="X291">
        <f>AVERAGE('Gal4 ctrl'!AJ289:AY289)</f>
        <v>5.4915183463925068</v>
      </c>
      <c r="Y291">
        <f>AVERAGE('UAS ctrl'!AJ289:AY289)</f>
        <v>3.6340312322024233</v>
      </c>
      <c r="Z291">
        <f>AVERAGE(expt!AJ289:AY289)</f>
        <v>2.0703188951397089</v>
      </c>
      <c r="AB291">
        <f>STDEV('Gal4 ctrl'!AJ289:AY289)/SQRT(COUNT('Gal4 ctrl'!AJ289:AY289))</f>
        <v>1.3295083313987102</v>
      </c>
      <c r="AC291">
        <f>STDEV('UAS ctrl'!AJ289:AY289)/SQRT(COUNT('UAS ctrl'!AJ289:AY289))</f>
        <v>1.2136556620133716</v>
      </c>
      <c r="AD291">
        <f>STDEV(expt!AJ289:AY289)/SQRT(COUNT(expt!AJ289:AY289))</f>
        <v>0.70690269911569026</v>
      </c>
      <c r="AF291">
        <f>AVERAGE('Gal4 ctrl'!BQ289:CF289)</f>
        <v>4.7166353108757519</v>
      </c>
      <c r="AG291">
        <f>AVERAGE('UAS ctrl'!BQ289:CF289)</f>
        <v>2.3634719560518449</v>
      </c>
      <c r="AH291">
        <f>AVERAGE(expt!BQ289:CF289)</f>
        <v>2.542121627722457</v>
      </c>
      <c r="AJ291">
        <f>STDEV('Gal4 ctrl'!BQ289:CF289)/SQRT(COUNT('Gal4 ctrl'!BQ289:CF289))</f>
        <v>0.85607955128635271</v>
      </c>
      <c r="AK291">
        <f>STDEV('UAS ctrl'!BQ289:CF289)/SQRT(COUNT('UAS ctrl'!BQ289:CF289))</f>
        <v>0.40782991652259215</v>
      </c>
      <c r="AL291">
        <f>STDEV(expt!BQ289:CF289)/SQRT(COUNT(expt!BQ289:CF289))</f>
        <v>0.76917949394973761</v>
      </c>
      <c r="AP291">
        <f>AVERAGE('Gal4 ctrl'!S289:AI289)</f>
        <v>1.1293667152452722</v>
      </c>
      <c r="AQ291">
        <f>AVERAGE('UAS ctrl'!S289:AI289)</f>
        <v>0.95116296272599099</v>
      </c>
      <c r="AR291">
        <f>AVERAGE(expt!S289:AI289)</f>
        <v>0.88469766595643096</v>
      </c>
      <c r="AT291">
        <f>STDEV('Gal4 ctrl'!S289:AI289)/SQRT(COUNT('Gal4 ctrl'!S289:AI289))</f>
        <v>0.15440884170638899</v>
      </c>
      <c r="AU291">
        <f>STDEV('UAS ctrl'!S289:AI289)/SQRT(COUNT('UAS ctrl'!S289:AI289))</f>
        <v>8.171529860055117E-2</v>
      </c>
      <c r="AV291">
        <f>STDEV(expt!S289:AI289)/SQRT(COUNT(expt!S289:AI289))</f>
        <v>0.15041239326077027</v>
      </c>
      <c r="AX291">
        <f>AVERAGE('Gal4 ctrl'!AZ289:BP289)</f>
        <v>1.1696882438623919</v>
      </c>
      <c r="AY291">
        <f>AVERAGE('UAS ctrl'!AZ289:BP289)</f>
        <v>0.7958509691611434</v>
      </c>
      <c r="AZ291">
        <f>AVERAGE(expt!AZ289:BP289)</f>
        <v>0.63462139226275482</v>
      </c>
      <c r="BB291">
        <f>STDEV('Gal4 ctrl'!AZ289:BP289)/SQRT(COUNT('Gal4 ctrl'!AZ289:BP289))</f>
        <v>0.10883634350213971</v>
      </c>
      <c r="BC291">
        <f>STDEV('UAS ctrl'!AZ289:BP289)/SQRT(COUNT('UAS ctrl'!AZ289:BP289))</f>
        <v>3.7693709321462765E-2</v>
      </c>
      <c r="BD291">
        <f>STDEV(expt!AZ289:BP289)/SQRT(COUNT(expt!AZ289:BP289))</f>
        <v>0.10597462156526505</v>
      </c>
      <c r="BF291">
        <f>AVERAGE('Gal4 ctrl'!CG289:CW289)</f>
        <v>0.99880966818512906</v>
      </c>
      <c r="BG291">
        <f>AVERAGE('UAS ctrl'!CG289:CW289)</f>
        <v>0.67160480042493298</v>
      </c>
      <c r="BH291">
        <f>AVERAGE(expt!CG289:CW289)</f>
        <v>0.61800977503655219</v>
      </c>
      <c r="BJ291">
        <f>STDEV('Gal4 ctrl'!CG289:CW289)/SQRT(COUNT('Gal4 ctrl'!CG289:CW289))</f>
        <v>0.14015333972908764</v>
      </c>
      <c r="BK291">
        <f>STDEV('UAS ctrl'!CG289:CW289)/SQRT(COUNT('UAS ctrl'!CG289:CW289))</f>
        <v>4.7698676350932175E-2</v>
      </c>
      <c r="BL291">
        <f>STDEV(expt!CG289:CW289)/SQRT(COUNT(expt!CG289:CW289))</f>
        <v>5.6273684019036888E-2</v>
      </c>
    </row>
    <row r="292" spans="15:64" x14ac:dyDescent="0.2">
      <c r="O292">
        <v>289</v>
      </c>
      <c r="P292">
        <f>AVERAGE('Gal4 ctrl'!C290:R290)</f>
        <v>5.3664544374274765</v>
      </c>
      <c r="Q292">
        <f>AVERAGE('UAS ctrl'!C290:R290)</f>
        <v>4.5638960687161534</v>
      </c>
      <c r="R292">
        <f>AVERAGE(expt!C290:R290)</f>
        <v>4.4214033927046126</v>
      </c>
      <c r="T292">
        <f>STDEV('Gal4 ctrl'!C290:R290)/SQRT(COUNT('Gal4 ctrl'!C290:R290))</f>
        <v>1.2592271476388597</v>
      </c>
      <c r="U292">
        <f>STDEV('UAS ctrl'!C290:R290)/SQRT(COUNT('UAS ctrl'!C290:R290))</f>
        <v>1.1713915029747253</v>
      </c>
      <c r="V292">
        <f>STDEV(expt!C290:R290)/SQRT(COUNT(expt!C290:R290))</f>
        <v>1.3242527018250672</v>
      </c>
      <c r="X292">
        <f>AVERAGE('Gal4 ctrl'!AJ290:AY290)</f>
        <v>6.0015237923786362</v>
      </c>
      <c r="Y292">
        <f>AVERAGE('UAS ctrl'!AJ290:AY290)</f>
        <v>4.4536547744378305</v>
      </c>
      <c r="Z292">
        <f>AVERAGE(expt!AJ290:AY290)</f>
        <v>2.3156799653882794</v>
      </c>
      <c r="AB292">
        <f>STDEV('Gal4 ctrl'!AJ290:AY290)/SQRT(COUNT('Gal4 ctrl'!AJ290:AY290))</f>
        <v>1.1276080735204819</v>
      </c>
      <c r="AC292">
        <f>STDEV('UAS ctrl'!AJ290:AY290)/SQRT(COUNT('UAS ctrl'!AJ290:AY290))</f>
        <v>1.1552741809037224</v>
      </c>
      <c r="AD292">
        <f>STDEV(expt!AJ290:AY290)/SQRT(COUNT(expt!AJ290:AY290))</f>
        <v>0.90466043596503809</v>
      </c>
      <c r="AF292">
        <f>AVERAGE('Gal4 ctrl'!BQ290:CF290)</f>
        <v>4.5692518764411618</v>
      </c>
      <c r="AG292">
        <f>AVERAGE('UAS ctrl'!BQ290:CF290)</f>
        <v>3.0118179746739133</v>
      </c>
      <c r="AH292">
        <f>AVERAGE(expt!BQ290:CF290)</f>
        <v>2.7982794738334977</v>
      </c>
      <c r="AJ292">
        <f>STDEV('Gal4 ctrl'!BQ290:CF290)/SQRT(COUNT('Gal4 ctrl'!BQ290:CF290))</f>
        <v>1.0767281017937955</v>
      </c>
      <c r="AK292">
        <f>STDEV('UAS ctrl'!BQ290:CF290)/SQRT(COUNT('UAS ctrl'!BQ290:CF290))</f>
        <v>1.1226427088108988</v>
      </c>
      <c r="AL292">
        <f>STDEV(expt!BQ290:CF290)/SQRT(COUNT(expt!BQ290:CF290))</f>
        <v>0.7024758812526134</v>
      </c>
      <c r="AP292">
        <f>AVERAGE('Gal4 ctrl'!S290:AI290)</f>
        <v>1.2518258183336788</v>
      </c>
      <c r="AQ292">
        <f>AVERAGE('UAS ctrl'!S290:AI290)</f>
        <v>0.91994520119390488</v>
      </c>
      <c r="AR292">
        <f>AVERAGE(expt!S290:AI290)</f>
        <v>0.95659843098987818</v>
      </c>
      <c r="AT292">
        <f>STDEV('Gal4 ctrl'!S290:AI290)/SQRT(COUNT('Gal4 ctrl'!S290:AI290))</f>
        <v>0.15978229546396885</v>
      </c>
      <c r="AU292">
        <f>STDEV('UAS ctrl'!S290:AI290)/SQRT(COUNT('UAS ctrl'!S290:AI290))</f>
        <v>0.13521287881035299</v>
      </c>
      <c r="AV292">
        <f>STDEV(expt!S290:AI290)/SQRT(COUNT(expt!S290:AI290))</f>
        <v>0.141542023628877</v>
      </c>
      <c r="AX292">
        <f>AVERAGE('Gal4 ctrl'!AZ290:BP290)</f>
        <v>1.063001681715295</v>
      </c>
      <c r="AY292">
        <f>AVERAGE('UAS ctrl'!AZ290:BP290)</f>
        <v>0.93648638563098696</v>
      </c>
      <c r="AZ292">
        <f>AVERAGE(expt!AZ290:BP290)</f>
        <v>0.55766729971088091</v>
      </c>
      <c r="BB292">
        <f>STDEV('Gal4 ctrl'!AZ290:BP290)/SQRT(COUNT('Gal4 ctrl'!AZ290:BP290))</f>
        <v>9.6511259202078481E-2</v>
      </c>
      <c r="BC292">
        <f>STDEV('UAS ctrl'!AZ290:BP290)/SQRT(COUNT('UAS ctrl'!AZ290:BP290))</f>
        <v>7.3475854898883877E-2</v>
      </c>
      <c r="BD292">
        <f>STDEV(expt!AZ290:BP290)/SQRT(COUNT(expt!AZ290:BP290))</f>
        <v>7.2701471506360457E-2</v>
      </c>
      <c r="BF292">
        <f>AVERAGE('Gal4 ctrl'!CG290:CW290)</f>
        <v>0.94363690021496249</v>
      </c>
      <c r="BG292">
        <f>AVERAGE('UAS ctrl'!CG290:CW290)</f>
        <v>0.67384309544422993</v>
      </c>
      <c r="BH292">
        <f>AVERAGE(expt!CG290:CW290)</f>
        <v>0.6341469408196575</v>
      </c>
      <c r="BJ292">
        <f>STDEV('Gal4 ctrl'!CG290:CW290)/SQRT(COUNT('Gal4 ctrl'!CG290:CW290))</f>
        <v>0.10671750305857594</v>
      </c>
      <c r="BK292">
        <f>STDEV('UAS ctrl'!CG290:CW290)/SQRT(COUNT('UAS ctrl'!CG290:CW290))</f>
        <v>5.0008352167156239E-2</v>
      </c>
      <c r="BL292">
        <f>STDEV(expt!CG290:CW290)/SQRT(COUNT(expt!CG290:CW290))</f>
        <v>6.4943276350214754E-2</v>
      </c>
    </row>
    <row r="293" spans="15:64" x14ac:dyDescent="0.2">
      <c r="O293">
        <v>290</v>
      </c>
      <c r="P293">
        <f>AVERAGE('Gal4 ctrl'!C291:R291)</f>
        <v>5.2890902435996097</v>
      </c>
      <c r="Q293">
        <f>AVERAGE('UAS ctrl'!C291:R291)</f>
        <v>4.6130954564402398</v>
      </c>
      <c r="R293">
        <f>AVERAGE(expt!C291:R291)</f>
        <v>4.3053791728671671</v>
      </c>
      <c r="T293">
        <f>STDEV('Gal4 ctrl'!C291:R291)/SQRT(COUNT('Gal4 ctrl'!C291:R291))</f>
        <v>1.3410948336687594</v>
      </c>
      <c r="U293">
        <f>STDEV('UAS ctrl'!C291:R291)/SQRT(COUNT('UAS ctrl'!C291:R291))</f>
        <v>0.88032789025609359</v>
      </c>
      <c r="V293">
        <f>STDEV(expt!C291:R291)/SQRT(COUNT(expt!C291:R291))</f>
        <v>0.99692406522404053</v>
      </c>
      <c r="X293">
        <f>AVERAGE('Gal4 ctrl'!AJ291:AY291)</f>
        <v>6.2814524648157297</v>
      </c>
      <c r="Y293">
        <f>AVERAGE('UAS ctrl'!AJ291:AY291)</f>
        <v>4.0210030671961361</v>
      </c>
      <c r="Z293">
        <f>AVERAGE(expt!AJ291:AY291)</f>
        <v>2.0566331883983322</v>
      </c>
      <c r="AB293">
        <f>STDEV('Gal4 ctrl'!AJ291:AY291)/SQRT(COUNT('Gal4 ctrl'!AJ291:AY291))</f>
        <v>1.2046066610415695</v>
      </c>
      <c r="AC293">
        <f>STDEV('UAS ctrl'!AJ291:AY291)/SQRT(COUNT('UAS ctrl'!AJ291:AY291))</f>
        <v>0.94859004753394272</v>
      </c>
      <c r="AD293">
        <f>STDEV(expt!AJ291:AY291)/SQRT(COUNT(expt!AJ291:AY291))</f>
        <v>0.82102216301908337</v>
      </c>
      <c r="AF293">
        <f>AVERAGE('Gal4 ctrl'!BQ291:CF291)</f>
        <v>4.0457477891132498</v>
      </c>
      <c r="AG293">
        <f>AVERAGE('UAS ctrl'!BQ291:CF291)</f>
        <v>2.0958262421898248</v>
      </c>
      <c r="AH293">
        <f>AVERAGE(expt!BQ291:CF291)</f>
        <v>2.4095526792910458</v>
      </c>
      <c r="AJ293">
        <f>STDEV('Gal4 ctrl'!BQ291:CF291)/SQRT(COUNT('Gal4 ctrl'!BQ291:CF291))</f>
        <v>0.52054599750999875</v>
      </c>
      <c r="AK293">
        <f>STDEV('UAS ctrl'!BQ291:CF291)/SQRT(COUNT('UAS ctrl'!BQ291:CF291))</f>
        <v>0.41276171709644877</v>
      </c>
      <c r="AL293">
        <f>STDEV(expt!BQ291:CF291)/SQRT(COUNT(expt!BQ291:CF291))</f>
        <v>0.65294531884143248</v>
      </c>
      <c r="AP293">
        <f>AVERAGE('Gal4 ctrl'!S291:AI291)</f>
        <v>1.2571771887583423</v>
      </c>
      <c r="AQ293">
        <f>AVERAGE('UAS ctrl'!S291:AI291)</f>
        <v>0.92286763021780693</v>
      </c>
      <c r="AR293">
        <f>AVERAGE(expt!S291:AI291)</f>
        <v>0.94914364201122747</v>
      </c>
      <c r="AT293">
        <f>STDEV('Gal4 ctrl'!S291:AI291)/SQRT(COUNT('Gal4 ctrl'!S291:AI291))</f>
        <v>0.19188609967268519</v>
      </c>
      <c r="AU293">
        <f>STDEV('UAS ctrl'!S291:AI291)/SQRT(COUNT('UAS ctrl'!S291:AI291))</f>
        <v>6.3534672559650687E-2</v>
      </c>
      <c r="AV293">
        <f>STDEV(expt!S291:AI291)/SQRT(COUNT(expt!S291:AI291))</f>
        <v>0.1447618795794883</v>
      </c>
      <c r="AX293">
        <f>AVERAGE('Gal4 ctrl'!AZ291:BP291)</f>
        <v>1.0749917148990202</v>
      </c>
      <c r="AY293">
        <f>AVERAGE('UAS ctrl'!AZ291:BP291)</f>
        <v>0.966001857155803</v>
      </c>
      <c r="AZ293">
        <f>AVERAGE(expt!AZ291:BP291)</f>
        <v>0.56959986952985386</v>
      </c>
      <c r="BB293">
        <f>STDEV('Gal4 ctrl'!AZ291:BP291)/SQRT(COUNT('Gal4 ctrl'!AZ291:BP291))</f>
        <v>8.2088083384490099E-2</v>
      </c>
      <c r="BC293">
        <f>STDEV('UAS ctrl'!AZ291:BP291)/SQRT(COUNT('UAS ctrl'!AZ291:BP291))</f>
        <v>7.5500706932024403E-2</v>
      </c>
      <c r="BD293">
        <f>STDEV(expt!AZ291:BP291)/SQRT(COUNT(expt!AZ291:BP291))</f>
        <v>8.2819909050051307E-2</v>
      </c>
      <c r="BF293">
        <f>AVERAGE('Gal4 ctrl'!CG291:CW291)</f>
        <v>0.9100991468616273</v>
      </c>
      <c r="BG293">
        <f>AVERAGE('UAS ctrl'!CG291:CW291)</f>
        <v>0.67853909140543067</v>
      </c>
      <c r="BH293">
        <f>AVERAGE(expt!CG291:CW291)</f>
        <v>0.60921815347891906</v>
      </c>
      <c r="BJ293">
        <f>STDEV('Gal4 ctrl'!CG291:CW291)/SQRT(COUNT('Gal4 ctrl'!CG291:CW291))</f>
        <v>0.11807920367872492</v>
      </c>
      <c r="BK293">
        <f>STDEV('UAS ctrl'!CG291:CW291)/SQRT(COUNT('UAS ctrl'!CG291:CW291))</f>
        <v>6.590678490610026E-2</v>
      </c>
      <c r="BL293">
        <f>STDEV(expt!CG291:CW291)/SQRT(COUNT(expt!CG291:CW291))</f>
        <v>5.8573751022559552E-2</v>
      </c>
    </row>
    <row r="294" spans="15:64" x14ac:dyDescent="0.2">
      <c r="O294">
        <v>291</v>
      </c>
      <c r="P294">
        <f>AVERAGE('Gal4 ctrl'!C292:R292)</f>
        <v>5.9837842052529844</v>
      </c>
      <c r="Q294">
        <f>AVERAGE('UAS ctrl'!C292:R292)</f>
        <v>4.1866680785084318</v>
      </c>
      <c r="R294">
        <f>AVERAGE(expt!C292:R292)</f>
        <v>4.1190528082927313</v>
      </c>
      <c r="T294">
        <f>STDEV('Gal4 ctrl'!C292:R292)/SQRT(COUNT('Gal4 ctrl'!C292:R292))</f>
        <v>1.1661596884845959</v>
      </c>
      <c r="U294">
        <f>STDEV('UAS ctrl'!C292:R292)/SQRT(COUNT('UAS ctrl'!C292:R292))</f>
        <v>0.76519360795230029</v>
      </c>
      <c r="V294">
        <f>STDEV(expt!C292:R292)/SQRT(COUNT(expt!C292:R292))</f>
        <v>0.88649360351796791</v>
      </c>
      <c r="X294">
        <f>AVERAGE('Gal4 ctrl'!AJ292:AY292)</f>
        <v>5.9772190975717923</v>
      </c>
      <c r="Y294">
        <f>AVERAGE('UAS ctrl'!AJ292:AY292)</f>
        <v>3.8474064735134736</v>
      </c>
      <c r="Z294">
        <f>AVERAGE(expt!AJ292:AY292)</f>
        <v>2.3274671667056368</v>
      </c>
      <c r="AB294">
        <f>STDEV('Gal4 ctrl'!AJ292:AY292)/SQRT(COUNT('Gal4 ctrl'!AJ292:AY292))</f>
        <v>1.3262786654407994</v>
      </c>
      <c r="AC294">
        <f>STDEV('UAS ctrl'!AJ292:AY292)/SQRT(COUNT('UAS ctrl'!AJ292:AY292))</f>
        <v>0.87109108199157503</v>
      </c>
      <c r="AD294">
        <f>STDEV(expt!AJ292:AY292)/SQRT(COUNT(expt!AJ292:AY292))</f>
        <v>0.54845474101690239</v>
      </c>
      <c r="AF294">
        <f>AVERAGE('Gal4 ctrl'!BQ292:CF292)</f>
        <v>5.1206186613107985</v>
      </c>
      <c r="AG294">
        <f>AVERAGE('UAS ctrl'!BQ292:CF292)</f>
        <v>2.6936141540289147</v>
      </c>
      <c r="AH294">
        <f>AVERAGE(expt!BQ292:CF292)</f>
        <v>2.1380058575780798</v>
      </c>
      <c r="AJ294">
        <f>STDEV('Gal4 ctrl'!BQ292:CF292)/SQRT(COUNT('Gal4 ctrl'!BQ292:CF292))</f>
        <v>0.8271920873298847</v>
      </c>
      <c r="AK294">
        <f>STDEV('UAS ctrl'!BQ292:CF292)/SQRT(COUNT('UAS ctrl'!BQ292:CF292))</f>
        <v>0.37478030161367432</v>
      </c>
      <c r="AL294">
        <f>STDEV(expt!BQ292:CF292)/SQRT(COUNT(expt!BQ292:CF292))</f>
        <v>0.61689218124022582</v>
      </c>
      <c r="AP294">
        <f>AVERAGE('Gal4 ctrl'!S292:AI292)</f>
        <v>1.1612866316765005</v>
      </c>
      <c r="AQ294">
        <f>AVERAGE('UAS ctrl'!S292:AI292)</f>
        <v>0.94966972065537003</v>
      </c>
      <c r="AR294">
        <f>AVERAGE(expt!S292:AI292)</f>
        <v>0.93634679076587757</v>
      </c>
      <c r="AT294">
        <f>STDEV('Gal4 ctrl'!S292:AI292)/SQRT(COUNT('Gal4 ctrl'!S292:AI292))</f>
        <v>0.12670247443918339</v>
      </c>
      <c r="AU294">
        <f>STDEV('UAS ctrl'!S292:AI292)/SQRT(COUNT('UAS ctrl'!S292:AI292))</f>
        <v>8.1972666604533256E-2</v>
      </c>
      <c r="AV294">
        <f>STDEV(expt!S292:AI292)/SQRT(COUNT(expt!S292:AI292))</f>
        <v>0.12611835775779476</v>
      </c>
      <c r="AX294">
        <f>AVERAGE('Gal4 ctrl'!AZ292:BP292)</f>
        <v>1.0046188797117508</v>
      </c>
      <c r="AY294">
        <f>AVERAGE('UAS ctrl'!AZ292:BP292)</f>
        <v>0.81683523589225382</v>
      </c>
      <c r="AZ294">
        <f>AVERAGE(expt!AZ292:BP292)</f>
        <v>0.61687676773862077</v>
      </c>
      <c r="BB294">
        <f>STDEV('Gal4 ctrl'!AZ292:BP292)/SQRT(COUNT('Gal4 ctrl'!AZ292:BP292))</f>
        <v>7.6190963528681543E-2</v>
      </c>
      <c r="BC294">
        <f>STDEV('UAS ctrl'!AZ292:BP292)/SQRT(COUNT('UAS ctrl'!AZ292:BP292))</f>
        <v>6.9279719938965104E-2</v>
      </c>
      <c r="BD294">
        <f>STDEV(expt!AZ292:BP292)/SQRT(COUNT(expt!AZ292:BP292))</f>
        <v>8.193471362080558E-2</v>
      </c>
      <c r="BF294">
        <f>AVERAGE('Gal4 ctrl'!CG292:CW292)</f>
        <v>0.95544896409289914</v>
      </c>
      <c r="BG294">
        <f>AVERAGE('UAS ctrl'!CG292:CW292)</f>
        <v>0.66458177338428126</v>
      </c>
      <c r="BH294">
        <f>AVERAGE(expt!CG292:CW292)</f>
        <v>0.63757701849385051</v>
      </c>
      <c r="BJ294">
        <f>STDEV('Gal4 ctrl'!CG292:CW292)/SQRT(COUNT('Gal4 ctrl'!CG292:CW292))</f>
        <v>9.8393356381224886E-2</v>
      </c>
      <c r="BK294">
        <f>STDEV('UAS ctrl'!CG292:CW292)/SQRT(COUNT('UAS ctrl'!CG292:CW292))</f>
        <v>3.6922873279573463E-2</v>
      </c>
      <c r="BL294">
        <f>STDEV(expt!CG292:CW292)/SQRT(COUNT(expt!CG292:CW292))</f>
        <v>6.0981662918154912E-2</v>
      </c>
    </row>
    <row r="295" spans="15:64" x14ac:dyDescent="0.2">
      <c r="O295">
        <v>292</v>
      </c>
      <c r="P295">
        <f>AVERAGE('Gal4 ctrl'!C293:R293)</f>
        <v>6.2115969655110517</v>
      </c>
      <c r="Q295">
        <f>AVERAGE('UAS ctrl'!C293:R293)</f>
        <v>3.8373090497830149</v>
      </c>
      <c r="R295">
        <f>AVERAGE(expt!C293:R293)</f>
        <v>3.5009760870412681</v>
      </c>
      <c r="T295">
        <f>STDEV('Gal4 ctrl'!C293:R293)/SQRT(COUNT('Gal4 ctrl'!C293:R293))</f>
        <v>0.79291418970490413</v>
      </c>
      <c r="U295">
        <f>STDEV('UAS ctrl'!C293:R293)/SQRT(COUNT('UAS ctrl'!C293:R293))</f>
        <v>0.77435033928241548</v>
      </c>
      <c r="V295">
        <f>STDEV(expt!C293:R293)/SQRT(COUNT(expt!C293:R293))</f>
        <v>0.89343041183033534</v>
      </c>
      <c r="X295">
        <f>AVERAGE('Gal4 ctrl'!AJ293:AY293)</f>
        <v>5.6297554836749608</v>
      </c>
      <c r="Y295">
        <f>AVERAGE('UAS ctrl'!AJ293:AY293)</f>
        <v>3.6975488539019756</v>
      </c>
      <c r="Z295">
        <f>AVERAGE(expt!AJ293:AY293)</f>
        <v>2.7748838476895412</v>
      </c>
      <c r="AB295">
        <f>STDEV('Gal4 ctrl'!AJ293:AY293)/SQRT(COUNT('Gal4 ctrl'!AJ293:AY293))</f>
        <v>1.2405548353911431</v>
      </c>
      <c r="AC295">
        <f>STDEV('UAS ctrl'!AJ293:AY293)/SQRT(COUNT('UAS ctrl'!AJ293:AY293))</f>
        <v>0.97107832326401</v>
      </c>
      <c r="AD295">
        <f>STDEV(expt!AJ293:AY293)/SQRT(COUNT(expt!AJ293:AY293))</f>
        <v>0.72436972523100496</v>
      </c>
      <c r="AF295">
        <f>AVERAGE('Gal4 ctrl'!BQ293:CF293)</f>
        <v>5.0145836992474688</v>
      </c>
      <c r="AG295">
        <f>AVERAGE('UAS ctrl'!BQ293:CF293)</f>
        <v>3.0861655945770217</v>
      </c>
      <c r="AH295">
        <f>AVERAGE(expt!BQ293:CF293)</f>
        <v>2.2878170923083068</v>
      </c>
      <c r="AJ295">
        <f>STDEV('Gal4 ctrl'!BQ293:CF293)/SQRT(COUNT('Gal4 ctrl'!BQ293:CF293))</f>
        <v>0.98765325231481227</v>
      </c>
      <c r="AK295">
        <f>STDEV('UAS ctrl'!BQ293:CF293)/SQRT(COUNT('UAS ctrl'!BQ293:CF293))</f>
        <v>0.49592423123392665</v>
      </c>
      <c r="AL295">
        <f>STDEV(expt!BQ293:CF293)/SQRT(COUNT(expt!BQ293:CF293))</f>
        <v>0.6774259882511412</v>
      </c>
      <c r="AP295">
        <f>AVERAGE('Gal4 ctrl'!S293:AI293)</f>
        <v>1.1662571206587076</v>
      </c>
      <c r="AQ295">
        <f>AVERAGE('UAS ctrl'!S293:AI293)</f>
        <v>0.86682111175960763</v>
      </c>
      <c r="AR295">
        <f>AVERAGE(expt!S293:AI293)</f>
        <v>0.8772774002319158</v>
      </c>
      <c r="AT295">
        <f>STDEV('Gal4 ctrl'!S293:AI293)/SQRT(COUNT('Gal4 ctrl'!S293:AI293))</f>
        <v>0.11398265196544505</v>
      </c>
      <c r="AU295">
        <f>STDEV('UAS ctrl'!S293:AI293)/SQRT(COUNT('UAS ctrl'!S293:AI293))</f>
        <v>7.8517824148096924E-2</v>
      </c>
      <c r="AV295">
        <f>STDEV(expt!S293:AI293)/SQRT(COUNT(expt!S293:AI293))</f>
        <v>9.8249321834910253E-2</v>
      </c>
      <c r="AX295">
        <f>AVERAGE('Gal4 ctrl'!AZ293:BP293)</f>
        <v>0.96372174950167955</v>
      </c>
      <c r="AY295">
        <f>AVERAGE('UAS ctrl'!AZ293:BP293)</f>
        <v>0.84524232409574129</v>
      </c>
      <c r="AZ295">
        <f>AVERAGE(expt!AZ293:BP293)</f>
        <v>0.65523281937854061</v>
      </c>
      <c r="BB295">
        <f>STDEV('Gal4 ctrl'!AZ293:BP293)/SQRT(COUNT('Gal4 ctrl'!AZ293:BP293))</f>
        <v>8.8177247191879179E-2</v>
      </c>
      <c r="BC295">
        <f>STDEV('UAS ctrl'!AZ293:BP293)/SQRT(COUNT('UAS ctrl'!AZ293:BP293))</f>
        <v>7.5188804665765774E-2</v>
      </c>
      <c r="BD295">
        <f>STDEV(expt!AZ293:BP293)/SQRT(COUNT(expt!AZ293:BP293))</f>
        <v>6.0514233985459603E-2</v>
      </c>
      <c r="BF295">
        <f>AVERAGE('Gal4 ctrl'!CG293:CW293)</f>
        <v>0.87197528075408448</v>
      </c>
      <c r="BG295">
        <f>AVERAGE('UAS ctrl'!CG293:CW293)</f>
        <v>0.72979967900647902</v>
      </c>
      <c r="BH295">
        <f>AVERAGE(expt!CG293:CW293)</f>
        <v>0.59802741986744301</v>
      </c>
      <c r="BJ295">
        <f>STDEV('Gal4 ctrl'!CG293:CW293)/SQRT(COUNT('Gal4 ctrl'!CG293:CW293))</f>
        <v>0.10140771966367523</v>
      </c>
      <c r="BK295">
        <f>STDEV('UAS ctrl'!CG293:CW293)/SQRT(COUNT('UAS ctrl'!CG293:CW293))</f>
        <v>5.7049369302693713E-2</v>
      </c>
      <c r="BL295">
        <f>STDEV(expt!CG293:CW293)/SQRT(COUNT(expt!CG293:CW293))</f>
        <v>4.8389339678588952E-2</v>
      </c>
    </row>
    <row r="296" spans="15:64" x14ac:dyDescent="0.2">
      <c r="O296">
        <v>293</v>
      </c>
      <c r="P296">
        <f>AVERAGE('Gal4 ctrl'!C294:R294)</f>
        <v>5.6958116481764804</v>
      </c>
      <c r="Q296">
        <f>AVERAGE('UAS ctrl'!C294:R294)</f>
        <v>4.1113560921986663</v>
      </c>
      <c r="R296">
        <f>AVERAGE(expt!C294:R294)</f>
        <v>3.8603335700863766</v>
      </c>
      <c r="T296">
        <f>STDEV('Gal4 ctrl'!C294:R294)/SQRT(COUNT('Gal4 ctrl'!C294:R294))</f>
        <v>0.20435379214172797</v>
      </c>
      <c r="U296">
        <f>STDEV('UAS ctrl'!C294:R294)/SQRT(COUNT('UAS ctrl'!C294:R294))</f>
        <v>0.6990378082859372</v>
      </c>
      <c r="V296">
        <f>STDEV(expt!C294:R294)/SQRT(COUNT(expt!C294:R294))</f>
        <v>0.73634215939928027</v>
      </c>
      <c r="X296">
        <f>AVERAGE('Gal4 ctrl'!AJ294:AY294)</f>
        <v>5.233759098116316</v>
      </c>
      <c r="Y296">
        <f>AVERAGE('UAS ctrl'!AJ294:AY294)</f>
        <v>4.207278042422967</v>
      </c>
      <c r="Z296">
        <f>AVERAGE(expt!AJ294:AY294)</f>
        <v>2.9008400659659457</v>
      </c>
      <c r="AB296">
        <f>STDEV('Gal4 ctrl'!AJ294:AY294)/SQRT(COUNT('Gal4 ctrl'!AJ294:AY294))</f>
        <v>1.1370333958872543</v>
      </c>
      <c r="AC296">
        <f>STDEV('UAS ctrl'!AJ294:AY294)/SQRT(COUNT('UAS ctrl'!AJ294:AY294))</f>
        <v>1.3365346906763256</v>
      </c>
      <c r="AD296">
        <f>STDEV(expt!AJ294:AY294)/SQRT(COUNT(expt!AJ294:AY294))</f>
        <v>0.68969500024054486</v>
      </c>
      <c r="AF296">
        <f>AVERAGE('Gal4 ctrl'!BQ294:CF294)</f>
        <v>4.2061560594699916</v>
      </c>
      <c r="AG296">
        <f>AVERAGE('UAS ctrl'!BQ294:CF294)</f>
        <v>3.6133925270610088</v>
      </c>
      <c r="AH296">
        <f>AVERAGE(expt!BQ294:CF294)</f>
        <v>1.9118617258473292</v>
      </c>
      <c r="AJ296">
        <f>STDEV('Gal4 ctrl'!BQ294:CF294)/SQRT(COUNT('Gal4 ctrl'!BQ294:CF294))</f>
        <v>0.75745389478970881</v>
      </c>
      <c r="AK296">
        <f>STDEV('UAS ctrl'!BQ294:CF294)/SQRT(COUNT('UAS ctrl'!BQ294:CF294))</f>
        <v>0.69070191688007532</v>
      </c>
      <c r="AL296">
        <f>STDEV(expt!BQ294:CF294)/SQRT(COUNT(expt!BQ294:CF294))</f>
        <v>0.59891663209596735</v>
      </c>
      <c r="AP296">
        <f>AVERAGE('Gal4 ctrl'!S294:AI294)</f>
        <v>1.1032596076350409</v>
      </c>
      <c r="AQ296">
        <f>AVERAGE('UAS ctrl'!S294:AI294)</f>
        <v>0.95681511557197541</v>
      </c>
      <c r="AR296">
        <f>AVERAGE(expt!S294:AI294)</f>
        <v>0.85314595280106931</v>
      </c>
      <c r="AT296">
        <f>STDEV('Gal4 ctrl'!S294:AI294)/SQRT(COUNT('Gal4 ctrl'!S294:AI294))</f>
        <v>9.4635260553312978E-2</v>
      </c>
      <c r="AU296">
        <f>STDEV('UAS ctrl'!S294:AI294)/SQRT(COUNT('UAS ctrl'!S294:AI294))</f>
        <v>0.10720775198066669</v>
      </c>
      <c r="AV296">
        <f>STDEV(expt!S294:AI294)/SQRT(COUNT(expt!S294:AI294))</f>
        <v>0.10571950613835045</v>
      </c>
      <c r="AX296">
        <f>AVERAGE('Gal4 ctrl'!AZ294:BP294)</f>
        <v>1.1623251851638898</v>
      </c>
      <c r="AY296">
        <f>AVERAGE('UAS ctrl'!AZ294:BP294)</f>
        <v>0.86788238708652443</v>
      </c>
      <c r="AZ296">
        <f>AVERAGE(expt!AZ294:BP294)</f>
        <v>0.67655201474024373</v>
      </c>
      <c r="BB296">
        <f>STDEV('Gal4 ctrl'!AZ294:BP294)/SQRT(COUNT('Gal4 ctrl'!AZ294:BP294))</f>
        <v>0.11454070087760164</v>
      </c>
      <c r="BC296">
        <f>STDEV('UAS ctrl'!AZ294:BP294)/SQRT(COUNT('UAS ctrl'!AZ294:BP294))</f>
        <v>9.8669670247739719E-2</v>
      </c>
      <c r="BD296">
        <f>STDEV(expt!AZ294:BP294)/SQRT(COUNT(expt!AZ294:BP294))</f>
        <v>5.5928300778386543E-2</v>
      </c>
      <c r="BF296">
        <f>AVERAGE('Gal4 ctrl'!CG294:CW294)</f>
        <v>0.89432870568140965</v>
      </c>
      <c r="BG296">
        <f>AVERAGE('UAS ctrl'!CG294:CW294)</f>
        <v>0.80036864375044348</v>
      </c>
      <c r="BH296">
        <f>AVERAGE(expt!CG294:CW294)</f>
        <v>0.65592644326141858</v>
      </c>
      <c r="BJ296">
        <f>STDEV('Gal4 ctrl'!CG294:CW294)/SQRT(COUNT('Gal4 ctrl'!CG294:CW294))</f>
        <v>0.12797306865043537</v>
      </c>
      <c r="BK296">
        <f>STDEV('UAS ctrl'!CG294:CW294)/SQRT(COUNT('UAS ctrl'!CG294:CW294))</f>
        <v>9.1340493182233959E-2</v>
      </c>
      <c r="BL296">
        <f>STDEV(expt!CG294:CW294)/SQRT(COUNT(expt!CG294:CW294))</f>
        <v>7.8264384822396144E-2</v>
      </c>
    </row>
    <row r="297" spans="15:64" x14ac:dyDescent="0.2">
      <c r="O297">
        <v>294</v>
      </c>
      <c r="P297">
        <f>AVERAGE('Gal4 ctrl'!C295:R295)</f>
        <v>5.5131132334714037</v>
      </c>
      <c r="Q297">
        <f>AVERAGE('UAS ctrl'!C295:R295)</f>
        <v>4.360979550317114</v>
      </c>
      <c r="R297">
        <f>AVERAGE(expt!C295:R295)</f>
        <v>3.531493633263187</v>
      </c>
      <c r="T297">
        <f>STDEV('Gal4 ctrl'!C295:R295)/SQRT(COUNT('Gal4 ctrl'!C295:R295))</f>
        <v>0.63382724836586379</v>
      </c>
      <c r="U297">
        <f>STDEV('UAS ctrl'!C295:R295)/SQRT(COUNT('UAS ctrl'!C295:R295))</f>
        <v>0.78262219882914241</v>
      </c>
      <c r="V297">
        <f>STDEV(expt!C295:R295)/SQRT(COUNT(expt!C295:R295))</f>
        <v>1.0532846320802081</v>
      </c>
      <c r="X297">
        <f>AVERAGE('Gal4 ctrl'!AJ295:AY295)</f>
        <v>5.1738445735917944</v>
      </c>
      <c r="Y297">
        <f>AVERAGE('UAS ctrl'!AJ295:AY295)</f>
        <v>3.4508346655148081</v>
      </c>
      <c r="Z297">
        <f>AVERAGE(expt!AJ295:AY295)</f>
        <v>2.2321949081531027</v>
      </c>
      <c r="AB297">
        <f>STDEV('Gal4 ctrl'!AJ295:AY295)/SQRT(COUNT('Gal4 ctrl'!AJ295:AY295))</f>
        <v>0.81730688251517736</v>
      </c>
      <c r="AC297">
        <f>STDEV('UAS ctrl'!AJ295:AY295)/SQRT(COUNT('UAS ctrl'!AJ295:AY295))</f>
        <v>1.1026155277518708</v>
      </c>
      <c r="AD297">
        <f>STDEV(expt!AJ295:AY295)/SQRT(COUNT(expt!AJ295:AY295))</f>
        <v>0.96901947418437528</v>
      </c>
      <c r="AF297">
        <f>AVERAGE('Gal4 ctrl'!BQ295:CF295)</f>
        <v>5.01436150647032</v>
      </c>
      <c r="AG297">
        <f>AVERAGE('UAS ctrl'!BQ295:CF295)</f>
        <v>2.4470656589826669</v>
      </c>
      <c r="AH297">
        <f>AVERAGE(expt!BQ295:CF295)</f>
        <v>2.469221100254686</v>
      </c>
      <c r="AJ297">
        <f>STDEV('Gal4 ctrl'!BQ295:CF295)/SQRT(COUNT('Gal4 ctrl'!BQ295:CF295))</f>
        <v>0.81824331164466324</v>
      </c>
      <c r="AK297">
        <f>STDEV('UAS ctrl'!BQ295:CF295)/SQRT(COUNT('UAS ctrl'!BQ295:CF295))</f>
        <v>0.3491077819005397</v>
      </c>
      <c r="AL297">
        <f>STDEV(expt!BQ295:CF295)/SQRT(COUNT(expt!BQ295:CF295))</f>
        <v>0.82272306070066437</v>
      </c>
      <c r="AP297">
        <f>AVERAGE('Gal4 ctrl'!S295:AI295)</f>
        <v>1.1357271340642741</v>
      </c>
      <c r="AQ297">
        <f>AVERAGE('UAS ctrl'!S295:AI295)</f>
        <v>0.87575155414074246</v>
      </c>
      <c r="AR297">
        <f>AVERAGE(expt!S295:AI295)</f>
        <v>0.86014765880842881</v>
      </c>
      <c r="AT297">
        <f>STDEV('Gal4 ctrl'!S295:AI295)/SQRT(COUNT('Gal4 ctrl'!S295:AI295))</f>
        <v>6.8095155346247938E-2</v>
      </c>
      <c r="AU297">
        <f>STDEV('UAS ctrl'!S295:AI295)/SQRT(COUNT('UAS ctrl'!S295:AI295))</f>
        <v>9.172543064941717E-2</v>
      </c>
      <c r="AV297">
        <f>STDEV(expt!S295:AI295)/SQRT(COUNT(expt!S295:AI295))</f>
        <v>0.11003525618571756</v>
      </c>
      <c r="AX297">
        <f>AVERAGE('Gal4 ctrl'!AZ295:BP295)</f>
        <v>1.1235512627298299</v>
      </c>
      <c r="AY297">
        <f>AVERAGE('UAS ctrl'!AZ295:BP295)</f>
        <v>0.84054715791184675</v>
      </c>
      <c r="AZ297">
        <f>AVERAGE(expt!AZ295:BP295)</f>
        <v>0.60779564598709135</v>
      </c>
      <c r="BB297">
        <f>STDEV('Gal4 ctrl'!AZ295:BP295)/SQRT(COUNT('Gal4 ctrl'!AZ295:BP295))</f>
        <v>3.3957496339607901E-2</v>
      </c>
      <c r="BC297">
        <f>STDEV('UAS ctrl'!AZ295:BP295)/SQRT(COUNT('UAS ctrl'!AZ295:BP295))</f>
        <v>0.11572975666741926</v>
      </c>
      <c r="BD297">
        <f>STDEV(expt!AZ295:BP295)/SQRT(COUNT(expt!AZ295:BP295))</f>
        <v>6.7477228850235535E-2</v>
      </c>
      <c r="BF297">
        <f>AVERAGE('Gal4 ctrl'!CG295:CW295)</f>
        <v>1.0308568393411712</v>
      </c>
      <c r="BG297">
        <f>AVERAGE('UAS ctrl'!CG295:CW295)</f>
        <v>0.78397440737726221</v>
      </c>
      <c r="BH297">
        <f>AVERAGE(expt!CG295:CW295)</f>
        <v>0.62716584201551795</v>
      </c>
      <c r="BJ297">
        <f>STDEV('Gal4 ctrl'!CG295:CW295)/SQRT(COUNT('Gal4 ctrl'!CG295:CW295))</f>
        <v>0.13203948124908135</v>
      </c>
      <c r="BK297">
        <f>STDEV('UAS ctrl'!CG295:CW295)/SQRT(COUNT('UAS ctrl'!CG295:CW295))</f>
        <v>5.7821492388803269E-2</v>
      </c>
      <c r="BL297">
        <f>STDEV(expt!CG295:CW295)/SQRT(COUNT(expt!CG295:CW295))</f>
        <v>7.5269906151989335E-2</v>
      </c>
    </row>
    <row r="298" spans="15:64" x14ac:dyDescent="0.2">
      <c r="O298">
        <v>295</v>
      </c>
      <c r="P298">
        <f>AVERAGE('Gal4 ctrl'!C296:R296)</f>
        <v>5.3839541121977916</v>
      </c>
      <c r="Q298">
        <f>AVERAGE('UAS ctrl'!C296:R296)</f>
        <v>3.5698416788787664</v>
      </c>
      <c r="R298">
        <f>AVERAGE(expt!C296:R296)</f>
        <v>3.2519497855396087</v>
      </c>
      <c r="T298">
        <f>STDEV('Gal4 ctrl'!C296:R296)/SQRT(COUNT('Gal4 ctrl'!C296:R296))</f>
        <v>0.52039600801012875</v>
      </c>
      <c r="U298">
        <f>STDEV('UAS ctrl'!C296:R296)/SQRT(COUNT('UAS ctrl'!C296:R296))</f>
        <v>0.80402070854319729</v>
      </c>
      <c r="V298">
        <f>STDEV(expt!C296:R296)/SQRT(COUNT(expt!C296:R296))</f>
        <v>1.0080002080705626</v>
      </c>
      <c r="X298">
        <f>AVERAGE('Gal4 ctrl'!AJ296:AY296)</f>
        <v>5.1437607715123086</v>
      </c>
      <c r="Y298">
        <f>AVERAGE('UAS ctrl'!AJ296:AY296)</f>
        <v>2.9359449801782449</v>
      </c>
      <c r="Z298">
        <f>AVERAGE(expt!AJ296:AY296)</f>
        <v>2.0394814226174418</v>
      </c>
      <c r="AB298">
        <f>STDEV('Gal4 ctrl'!AJ296:AY296)/SQRT(COUNT('Gal4 ctrl'!AJ296:AY296))</f>
        <v>1.0336123520613363</v>
      </c>
      <c r="AC298">
        <f>STDEV('UAS ctrl'!AJ296:AY296)/SQRT(COUNT('UAS ctrl'!AJ296:AY296))</f>
        <v>0.79500236766411947</v>
      </c>
      <c r="AD298">
        <f>STDEV(expt!AJ296:AY296)/SQRT(COUNT(expt!AJ296:AY296))</f>
        <v>0.8103368758546684</v>
      </c>
      <c r="AF298">
        <f>AVERAGE('Gal4 ctrl'!BQ296:CF296)</f>
        <v>5.0682789298099014</v>
      </c>
      <c r="AG298">
        <f>AVERAGE('UAS ctrl'!BQ296:CF296)</f>
        <v>2.6842932784658462</v>
      </c>
      <c r="AH298">
        <f>AVERAGE(expt!BQ296:CF296)</f>
        <v>2.3810153476421969</v>
      </c>
      <c r="AJ298">
        <f>STDEV('Gal4 ctrl'!BQ296:CF296)/SQRT(COUNT('Gal4 ctrl'!BQ296:CF296))</f>
        <v>1.1497634968787112</v>
      </c>
      <c r="AK298">
        <f>STDEV('UAS ctrl'!BQ296:CF296)/SQRT(COUNT('UAS ctrl'!BQ296:CF296))</f>
        <v>0.52838372863999516</v>
      </c>
      <c r="AL298">
        <f>STDEV(expt!BQ296:CF296)/SQRT(COUNT(expt!BQ296:CF296))</f>
        <v>0.81847177009147287</v>
      </c>
      <c r="AP298">
        <f>AVERAGE('Gal4 ctrl'!S296:AI296)</f>
        <v>1.1203940510599202</v>
      </c>
      <c r="AQ298">
        <f>AVERAGE('UAS ctrl'!S296:AI296)</f>
        <v>0.91752783386377257</v>
      </c>
      <c r="AR298">
        <f>AVERAGE(expt!S296:AI296)</f>
        <v>0.90405770124022089</v>
      </c>
      <c r="AT298">
        <f>STDEV('Gal4 ctrl'!S296:AI296)/SQRT(COUNT('Gal4 ctrl'!S296:AI296))</f>
        <v>7.0891262798543742E-2</v>
      </c>
      <c r="AU298">
        <f>STDEV('UAS ctrl'!S296:AI296)/SQRT(COUNT('UAS ctrl'!S296:AI296))</f>
        <v>0.16607653596597458</v>
      </c>
      <c r="AV298">
        <f>STDEV(expt!S296:AI296)/SQRT(COUNT(expt!S296:AI296))</f>
        <v>9.9811256008859151E-2</v>
      </c>
      <c r="AX298">
        <f>AVERAGE('Gal4 ctrl'!AZ296:BP296)</f>
        <v>1.1807088156775609</v>
      </c>
      <c r="AY298">
        <f>AVERAGE('UAS ctrl'!AZ296:BP296)</f>
        <v>1.0017192648530591</v>
      </c>
      <c r="AZ298">
        <f>AVERAGE(expt!AZ296:BP296)</f>
        <v>0.63374517325538215</v>
      </c>
      <c r="BB298">
        <f>STDEV('Gal4 ctrl'!AZ296:BP296)/SQRT(COUNT('Gal4 ctrl'!AZ296:BP296))</f>
        <v>4.8448503710285716E-2</v>
      </c>
      <c r="BC298">
        <f>STDEV('UAS ctrl'!AZ296:BP296)/SQRT(COUNT('UAS ctrl'!AZ296:BP296))</f>
        <v>7.9386399421581544E-2</v>
      </c>
      <c r="BD298">
        <f>STDEV(expt!AZ296:BP296)/SQRT(COUNT(expt!AZ296:BP296))</f>
        <v>6.8700594715877195E-2</v>
      </c>
      <c r="BF298">
        <f>AVERAGE('Gal4 ctrl'!CG296:CW296)</f>
        <v>0.92480357964732729</v>
      </c>
      <c r="BG298">
        <f>AVERAGE('UAS ctrl'!CG296:CW296)</f>
        <v>0.68252688010129303</v>
      </c>
      <c r="BH298">
        <f>AVERAGE(expt!CG296:CW296)</f>
        <v>0.59023280835384295</v>
      </c>
      <c r="BJ298">
        <f>STDEV('Gal4 ctrl'!CG296:CW296)/SQRT(COUNT('Gal4 ctrl'!CG296:CW296))</f>
        <v>0.11299327317669745</v>
      </c>
      <c r="BK298">
        <f>STDEV('UAS ctrl'!CG296:CW296)/SQRT(COUNT('UAS ctrl'!CG296:CW296))</f>
        <v>6.718392556098729E-2</v>
      </c>
      <c r="BL298">
        <f>STDEV(expt!CG296:CW296)/SQRT(COUNT(expt!CG296:CW296))</f>
        <v>7.1025817601896177E-2</v>
      </c>
    </row>
    <row r="299" spans="15:64" x14ac:dyDescent="0.2">
      <c r="O299">
        <v>296</v>
      </c>
      <c r="P299">
        <f>AVERAGE('Gal4 ctrl'!C297:R297)</f>
        <v>5.315856794033758</v>
      </c>
      <c r="Q299">
        <f>AVERAGE('UAS ctrl'!C297:R297)</f>
        <v>3.5455487515032544</v>
      </c>
      <c r="R299">
        <f>AVERAGE(expt!C297:R297)</f>
        <v>3.7310091023305092</v>
      </c>
      <c r="T299">
        <f>STDEV('Gal4 ctrl'!C297:R297)/SQRT(COUNT('Gal4 ctrl'!C297:R297))</f>
        <v>0.78914937885305458</v>
      </c>
      <c r="U299">
        <f>STDEV('UAS ctrl'!C297:R297)/SQRT(COUNT('UAS ctrl'!C297:R297))</f>
        <v>0.77825243636724639</v>
      </c>
      <c r="V299">
        <f>STDEV(expt!C297:R297)/SQRT(COUNT(expt!C297:R297))</f>
        <v>0.95362700217064256</v>
      </c>
      <c r="X299">
        <f>AVERAGE('Gal4 ctrl'!AJ297:AY297)</f>
        <v>5.4005357675976056</v>
      </c>
      <c r="Y299">
        <f>AVERAGE('UAS ctrl'!AJ297:AY297)</f>
        <v>3.4223340442278976</v>
      </c>
      <c r="Z299">
        <f>AVERAGE(expt!AJ297:AY297)</f>
        <v>2.5426630023218793</v>
      </c>
      <c r="AB299">
        <f>STDEV('Gal4 ctrl'!AJ297:AY297)/SQRT(COUNT('Gal4 ctrl'!AJ297:AY297))</f>
        <v>1.0143406779805266</v>
      </c>
      <c r="AC299">
        <f>STDEV('UAS ctrl'!AJ297:AY297)/SQRT(COUNT('UAS ctrl'!AJ297:AY297))</f>
        <v>1.0347842154803546</v>
      </c>
      <c r="AD299">
        <f>STDEV(expt!AJ297:AY297)/SQRT(COUNT(expt!AJ297:AY297))</f>
        <v>0.91264851323885099</v>
      </c>
      <c r="AF299">
        <f>AVERAGE('Gal4 ctrl'!BQ297:CF297)</f>
        <v>4.7099695596375009</v>
      </c>
      <c r="AG299">
        <f>AVERAGE('UAS ctrl'!BQ297:CF297)</f>
        <v>2.9749903765414634</v>
      </c>
      <c r="AH299">
        <f>AVERAGE(expt!BQ297:CF297)</f>
        <v>2.4292414532607243</v>
      </c>
      <c r="AJ299">
        <f>STDEV('Gal4 ctrl'!BQ297:CF297)/SQRT(COUNT('Gal4 ctrl'!BQ297:CF297))</f>
        <v>1.0448065757243659</v>
      </c>
      <c r="AK299">
        <f>STDEV('UAS ctrl'!BQ297:CF297)/SQRT(COUNT('UAS ctrl'!BQ297:CF297))</f>
        <v>0.52795146951865179</v>
      </c>
      <c r="AL299">
        <f>STDEV(expt!BQ297:CF297)/SQRT(COUNT(expt!BQ297:CF297))</f>
        <v>0.72156733880152935</v>
      </c>
      <c r="AP299">
        <f>AVERAGE('Gal4 ctrl'!S297:AI297)</f>
        <v>1.1388419089577979</v>
      </c>
      <c r="AQ299">
        <f>AVERAGE('UAS ctrl'!S297:AI297)</f>
        <v>0.83204330487084854</v>
      </c>
      <c r="AR299">
        <f>AVERAGE(expt!S297:AI297)</f>
        <v>0.8718636331992049</v>
      </c>
      <c r="AT299">
        <f>STDEV('Gal4 ctrl'!S297:AI297)/SQRT(COUNT('Gal4 ctrl'!S297:AI297))</f>
        <v>4.0642917089229229E-2</v>
      </c>
      <c r="AU299">
        <f>STDEV('UAS ctrl'!S297:AI297)/SQRT(COUNT('UAS ctrl'!S297:AI297))</f>
        <v>8.7555377535287818E-2</v>
      </c>
      <c r="AV299">
        <f>STDEV(expt!S297:AI297)/SQRT(COUNT(expt!S297:AI297))</f>
        <v>0.10742434923727895</v>
      </c>
      <c r="AX299">
        <f>AVERAGE('Gal4 ctrl'!AZ297:BP297)</f>
        <v>1.0391975743375352</v>
      </c>
      <c r="AY299">
        <f>AVERAGE('UAS ctrl'!AZ297:BP297)</f>
        <v>0.83253340993542124</v>
      </c>
      <c r="AZ299">
        <f>AVERAGE(expt!AZ297:BP297)</f>
        <v>0.5698532588311459</v>
      </c>
      <c r="BB299">
        <f>STDEV('Gal4 ctrl'!AZ297:BP297)/SQRT(COUNT('Gal4 ctrl'!AZ297:BP297))</f>
        <v>9.6485971417843916E-2</v>
      </c>
      <c r="BC299">
        <f>STDEV('UAS ctrl'!AZ297:BP297)/SQRT(COUNT('UAS ctrl'!AZ297:BP297))</f>
        <v>3.6804423152185739E-2</v>
      </c>
      <c r="BD299">
        <f>STDEV(expt!AZ297:BP297)/SQRT(COUNT(expt!AZ297:BP297))</f>
        <v>5.6432841911701365E-2</v>
      </c>
      <c r="BF299">
        <f>AVERAGE('Gal4 ctrl'!CG297:CW297)</f>
        <v>0.9221503591672835</v>
      </c>
      <c r="BG299">
        <f>AVERAGE('UAS ctrl'!CG297:CW297)</f>
        <v>0.63687073842248543</v>
      </c>
      <c r="BH299">
        <f>AVERAGE(expt!CG297:CW297)</f>
        <v>0.58622655957685887</v>
      </c>
      <c r="BJ299">
        <f>STDEV('Gal4 ctrl'!CG297:CW297)/SQRT(COUNT('Gal4 ctrl'!CG297:CW297))</f>
        <v>7.1768734387434585E-2</v>
      </c>
      <c r="BK299">
        <f>STDEV('UAS ctrl'!CG297:CW297)/SQRT(COUNT('UAS ctrl'!CG297:CW297))</f>
        <v>3.6834600439486234E-2</v>
      </c>
      <c r="BL299">
        <f>STDEV(expt!CG297:CW297)/SQRT(COUNT(expt!CG297:CW297))</f>
        <v>8.438043121197418E-2</v>
      </c>
    </row>
    <row r="300" spans="15:64" x14ac:dyDescent="0.2">
      <c r="O300">
        <v>297</v>
      </c>
      <c r="P300">
        <f>AVERAGE('Gal4 ctrl'!C298:R298)</f>
        <v>6.2587593301335662</v>
      </c>
      <c r="Q300">
        <f>AVERAGE('UAS ctrl'!C298:R298)</f>
        <v>4.02402257177362</v>
      </c>
      <c r="R300">
        <f>AVERAGE(expt!C298:R298)</f>
        <v>4.0719487702554753</v>
      </c>
      <c r="T300">
        <f>STDEV('Gal4 ctrl'!C298:R298)/SQRT(COUNT('Gal4 ctrl'!C298:R298))</f>
        <v>1.1210240723795568</v>
      </c>
      <c r="U300">
        <f>STDEV('UAS ctrl'!C298:R298)/SQRT(COUNT('UAS ctrl'!C298:R298))</f>
        <v>0.95125970210544097</v>
      </c>
      <c r="V300">
        <f>STDEV(expt!C298:R298)/SQRT(COUNT(expt!C298:R298))</f>
        <v>1.0755505366617661</v>
      </c>
      <c r="X300">
        <f>AVERAGE('Gal4 ctrl'!AJ298:AY298)</f>
        <v>5.8951403201987196</v>
      </c>
      <c r="Y300">
        <f>AVERAGE('UAS ctrl'!AJ298:AY298)</f>
        <v>2.6947041756823129</v>
      </c>
      <c r="Z300">
        <f>AVERAGE(expt!AJ298:AY298)</f>
        <v>2.0238997222241033</v>
      </c>
      <c r="AB300">
        <f>STDEV('Gal4 ctrl'!AJ298:AY298)/SQRT(COUNT('Gal4 ctrl'!AJ298:AY298))</f>
        <v>0.8805322538728042</v>
      </c>
      <c r="AC300">
        <f>STDEV('UAS ctrl'!AJ298:AY298)/SQRT(COUNT('UAS ctrl'!AJ298:AY298))</f>
        <v>0.55691573438585618</v>
      </c>
      <c r="AD300">
        <f>STDEV(expt!AJ298:AY298)/SQRT(COUNT(expt!AJ298:AY298))</f>
        <v>0.65283170485962283</v>
      </c>
      <c r="AF300">
        <f>AVERAGE('Gal4 ctrl'!BQ298:CF298)</f>
        <v>4.2029628307919582</v>
      </c>
      <c r="AG300">
        <f>AVERAGE('UAS ctrl'!BQ298:CF298)</f>
        <v>2.224461913834062</v>
      </c>
      <c r="AH300">
        <f>AVERAGE(expt!BQ298:CF298)</f>
        <v>2.3226634368617458</v>
      </c>
      <c r="AJ300">
        <f>STDEV('Gal4 ctrl'!BQ298:CF298)/SQRT(COUNT('Gal4 ctrl'!BQ298:CF298))</f>
        <v>0.47104832346414438</v>
      </c>
      <c r="AK300">
        <f>STDEV('UAS ctrl'!BQ298:CF298)/SQRT(COUNT('UAS ctrl'!BQ298:CF298))</f>
        <v>0.48077662788259345</v>
      </c>
      <c r="AL300">
        <f>STDEV(expt!BQ298:CF298)/SQRT(COUNT(expt!BQ298:CF298))</f>
        <v>0.77813001035734397</v>
      </c>
      <c r="AP300">
        <f>AVERAGE('Gal4 ctrl'!S298:AI298)</f>
        <v>1.2392782686017458</v>
      </c>
      <c r="AQ300">
        <f>AVERAGE('UAS ctrl'!S298:AI298)</f>
        <v>0.89911362528937533</v>
      </c>
      <c r="AR300">
        <f>AVERAGE(expt!S298:AI298)</f>
        <v>0.92575083883062625</v>
      </c>
      <c r="AT300">
        <f>STDEV('Gal4 ctrl'!S298:AI298)/SQRT(COUNT('Gal4 ctrl'!S298:AI298))</f>
        <v>6.5487276982904824E-2</v>
      </c>
      <c r="AU300">
        <f>STDEV('UAS ctrl'!S298:AI298)/SQRT(COUNT('UAS ctrl'!S298:AI298))</f>
        <v>0.14264844571377525</v>
      </c>
      <c r="AV300">
        <f>STDEV(expt!S298:AI298)/SQRT(COUNT(expt!S298:AI298))</f>
        <v>0.12052411590608407</v>
      </c>
      <c r="AX300">
        <f>AVERAGE('Gal4 ctrl'!AZ298:BP298)</f>
        <v>1.0000956606029008</v>
      </c>
      <c r="AY300">
        <f>AVERAGE('UAS ctrl'!AZ298:BP298)</f>
        <v>0.7871827036120026</v>
      </c>
      <c r="AZ300">
        <f>AVERAGE(expt!AZ298:BP298)</f>
        <v>0.64221054657876731</v>
      </c>
      <c r="BB300">
        <f>STDEV('Gal4 ctrl'!AZ298:BP298)/SQRT(COUNT('Gal4 ctrl'!AZ298:BP298))</f>
        <v>6.0193214655408236E-2</v>
      </c>
      <c r="BC300">
        <f>STDEV('UAS ctrl'!AZ298:BP298)/SQRT(COUNT('UAS ctrl'!AZ298:BP298))</f>
        <v>6.1302268293985301E-2</v>
      </c>
      <c r="BD300">
        <f>STDEV(expt!AZ298:BP298)/SQRT(COUNT(expt!AZ298:BP298))</f>
        <v>8.3209206609598463E-2</v>
      </c>
      <c r="BF300">
        <f>AVERAGE('Gal4 ctrl'!CG298:CW298)</f>
        <v>0.94445455669429901</v>
      </c>
      <c r="BG300">
        <f>AVERAGE('UAS ctrl'!CG298:CW298)</f>
        <v>0.66107261884349333</v>
      </c>
      <c r="BH300">
        <f>AVERAGE(expt!CG298:CW298)</f>
        <v>0.59641426905811112</v>
      </c>
      <c r="BJ300">
        <f>STDEV('Gal4 ctrl'!CG298:CW298)/SQRT(COUNT('Gal4 ctrl'!CG298:CW298))</f>
        <v>0.10883023211429574</v>
      </c>
      <c r="BK300">
        <f>STDEV('UAS ctrl'!CG298:CW298)/SQRT(COUNT('UAS ctrl'!CG298:CW298))</f>
        <v>7.5629344403148571E-2</v>
      </c>
      <c r="BL300">
        <f>STDEV(expt!CG298:CW298)/SQRT(COUNT(expt!CG298:CW298))</f>
        <v>6.9934081814620019E-2</v>
      </c>
    </row>
    <row r="301" spans="15:64" x14ac:dyDescent="0.2">
      <c r="O301">
        <v>298</v>
      </c>
      <c r="P301">
        <f>AVERAGE('Gal4 ctrl'!C299:R299)</f>
        <v>6.7446067964810181</v>
      </c>
      <c r="Q301">
        <f>AVERAGE('UAS ctrl'!C299:R299)</f>
        <v>4.1255275669082785</v>
      </c>
      <c r="R301">
        <f>AVERAGE(expt!C299:R299)</f>
        <v>4.4972357529193614</v>
      </c>
      <c r="T301">
        <f>STDEV('Gal4 ctrl'!C299:R299)/SQRT(COUNT('Gal4 ctrl'!C299:R299))</f>
        <v>0.84572227366699082</v>
      </c>
      <c r="U301">
        <f>STDEV('UAS ctrl'!C299:R299)/SQRT(COUNT('UAS ctrl'!C299:R299))</f>
        <v>1.0220148671893043</v>
      </c>
      <c r="V301">
        <f>STDEV(expt!C299:R299)/SQRT(COUNT(expt!C299:R299))</f>
        <v>1.0116060377669061</v>
      </c>
      <c r="X301">
        <f>AVERAGE('Gal4 ctrl'!AJ299:AY299)</f>
        <v>4.8072057713119785</v>
      </c>
      <c r="Y301">
        <f>AVERAGE('UAS ctrl'!AJ299:AY299)</f>
        <v>2.560312652045285</v>
      </c>
      <c r="Z301">
        <f>AVERAGE(expt!AJ299:AY299)</f>
        <v>2.6667175620643468</v>
      </c>
      <c r="AB301">
        <f>STDEV('Gal4 ctrl'!AJ299:AY299)/SQRT(COUNT('Gal4 ctrl'!AJ299:AY299))</f>
        <v>0.7966925480135566</v>
      </c>
      <c r="AC301">
        <f>STDEV('UAS ctrl'!AJ299:AY299)/SQRT(COUNT('UAS ctrl'!AJ299:AY299))</f>
        <v>0.67555444675894172</v>
      </c>
      <c r="AD301">
        <f>STDEV(expt!AJ299:AY299)/SQRT(COUNT(expt!AJ299:AY299))</f>
        <v>0.92022617701694009</v>
      </c>
      <c r="AF301">
        <f>AVERAGE('Gal4 ctrl'!BQ299:CF299)</f>
        <v>3.784781146778522</v>
      </c>
      <c r="AG301">
        <f>AVERAGE('UAS ctrl'!BQ299:CF299)</f>
        <v>2.3505055491367366</v>
      </c>
      <c r="AH301">
        <f>AVERAGE(expt!BQ299:CF299)</f>
        <v>1.953787156634353</v>
      </c>
      <c r="AJ301">
        <f>STDEV('Gal4 ctrl'!BQ299:CF299)/SQRT(COUNT('Gal4 ctrl'!BQ299:CF299))</f>
        <v>0.5778498894734827</v>
      </c>
      <c r="AK301">
        <f>STDEV('UAS ctrl'!BQ299:CF299)/SQRT(COUNT('UAS ctrl'!BQ299:CF299))</f>
        <v>0.25928100163401363</v>
      </c>
      <c r="AL301">
        <f>STDEV(expt!BQ299:CF299)/SQRT(COUNT(expt!BQ299:CF299))</f>
        <v>0.61319887332241851</v>
      </c>
      <c r="AP301">
        <f>AVERAGE('Gal4 ctrl'!S299:AI299)</f>
        <v>1.2110815393780279</v>
      </c>
      <c r="AQ301">
        <f>AVERAGE('UAS ctrl'!S299:AI299)</f>
        <v>0.95446611908472256</v>
      </c>
      <c r="AR301">
        <f>AVERAGE(expt!S299:AI299)</f>
        <v>0.87963673981571688</v>
      </c>
      <c r="AT301">
        <f>STDEV('Gal4 ctrl'!S299:AI299)/SQRT(COUNT('Gal4 ctrl'!S299:AI299))</f>
        <v>6.9010584178198761E-2</v>
      </c>
      <c r="AU301">
        <f>STDEV('UAS ctrl'!S299:AI299)/SQRT(COUNT('UAS ctrl'!S299:AI299))</f>
        <v>0.11229705061550663</v>
      </c>
      <c r="AV301">
        <f>STDEV(expt!S299:AI299)/SQRT(COUNT(expt!S299:AI299))</f>
        <v>7.6593562129844375E-2</v>
      </c>
      <c r="AX301">
        <f>AVERAGE('Gal4 ctrl'!AZ299:BP299)</f>
        <v>0.98498634774517912</v>
      </c>
      <c r="AY301">
        <f>AVERAGE('UAS ctrl'!AZ299:BP299)</f>
        <v>0.85613796692858679</v>
      </c>
      <c r="AZ301">
        <f>AVERAGE(expt!AZ299:BP299)</f>
        <v>0.6111892718068147</v>
      </c>
      <c r="BB301">
        <f>STDEV('Gal4 ctrl'!AZ299:BP299)/SQRT(COUNT('Gal4 ctrl'!AZ299:BP299))</f>
        <v>5.7728624354391911E-2</v>
      </c>
      <c r="BC301">
        <f>STDEV('UAS ctrl'!AZ299:BP299)/SQRT(COUNT('UAS ctrl'!AZ299:BP299))</f>
        <v>0.13275314689127124</v>
      </c>
      <c r="BD301">
        <f>STDEV(expt!AZ299:BP299)/SQRT(COUNT(expt!AZ299:BP299))</f>
        <v>6.5657894378579454E-2</v>
      </c>
      <c r="BF301">
        <f>AVERAGE('Gal4 ctrl'!CG299:CW299)</f>
        <v>0.95884091335519384</v>
      </c>
      <c r="BG301">
        <f>AVERAGE('UAS ctrl'!CG299:CW299)</f>
        <v>0.89246856026019372</v>
      </c>
      <c r="BH301">
        <f>AVERAGE(expt!CG299:CW299)</f>
        <v>0.57068153839920566</v>
      </c>
      <c r="BJ301">
        <f>STDEV('Gal4 ctrl'!CG299:CW299)/SQRT(COUNT('Gal4 ctrl'!CG299:CW299))</f>
        <v>8.3037647067867093E-2</v>
      </c>
      <c r="BK301">
        <f>STDEV('UAS ctrl'!CG299:CW299)/SQRT(COUNT('UAS ctrl'!CG299:CW299))</f>
        <v>0.12926548575522764</v>
      </c>
      <c r="BL301">
        <f>STDEV(expt!CG299:CW299)/SQRT(COUNT(expt!CG299:CW299))</f>
        <v>6.6053964876345975E-2</v>
      </c>
    </row>
    <row r="302" spans="15:64" x14ac:dyDescent="0.2">
      <c r="O302">
        <v>299</v>
      </c>
      <c r="P302">
        <f>AVERAGE('Gal4 ctrl'!C300:R300)</f>
        <v>7.061269401375645</v>
      </c>
      <c r="Q302">
        <f>AVERAGE('UAS ctrl'!C300:R300)</f>
        <v>4.4469568086111133</v>
      </c>
      <c r="R302">
        <f>AVERAGE(expt!C300:R300)</f>
        <v>4.6120781836014402</v>
      </c>
      <c r="T302">
        <f>STDEV('Gal4 ctrl'!C300:R300)/SQRT(COUNT('Gal4 ctrl'!C300:R300))</f>
        <v>0.72411028651942599</v>
      </c>
      <c r="U302">
        <f>STDEV('UAS ctrl'!C300:R300)/SQRT(COUNT('UAS ctrl'!C300:R300))</f>
        <v>1.0696959485336925</v>
      </c>
      <c r="V302">
        <f>STDEV(expt!C300:R300)/SQRT(COUNT(expt!C300:R300))</f>
        <v>0.71720119326002696</v>
      </c>
      <c r="X302">
        <f>AVERAGE('Gal4 ctrl'!AJ300:AY300)</f>
        <v>4.8012616598650961</v>
      </c>
      <c r="Y302">
        <f>AVERAGE('UAS ctrl'!AJ300:AY300)</f>
        <v>2.4524522460865574</v>
      </c>
      <c r="Z302">
        <f>AVERAGE(expt!AJ300:AY300)</f>
        <v>2.5541222923155558</v>
      </c>
      <c r="AB302">
        <f>STDEV('Gal4 ctrl'!AJ300:AY300)/SQRT(COUNT('Gal4 ctrl'!AJ300:AY300))</f>
        <v>0.73517353410135133</v>
      </c>
      <c r="AC302">
        <f>STDEV('UAS ctrl'!AJ300:AY300)/SQRT(COUNT('UAS ctrl'!AJ300:AY300))</f>
        <v>0.88256675263470297</v>
      </c>
      <c r="AD302">
        <f>STDEV(expt!AJ300:AY300)/SQRT(COUNT(expt!AJ300:AY300))</f>
        <v>0.79425981155429282</v>
      </c>
      <c r="AF302">
        <f>AVERAGE('Gal4 ctrl'!BQ300:CF300)</f>
        <v>3.3609236978509656</v>
      </c>
      <c r="AG302">
        <f>AVERAGE('UAS ctrl'!BQ300:CF300)</f>
        <v>1.9333999447229953</v>
      </c>
      <c r="AH302">
        <f>AVERAGE(expt!BQ300:CF300)</f>
        <v>2.0448890449706032</v>
      </c>
      <c r="AJ302">
        <f>STDEV('Gal4 ctrl'!BQ300:CF300)/SQRT(COUNT('Gal4 ctrl'!BQ300:CF300))</f>
        <v>0.75688298015222788</v>
      </c>
      <c r="AK302">
        <f>STDEV('UAS ctrl'!BQ300:CF300)/SQRT(COUNT('UAS ctrl'!BQ300:CF300))</f>
        <v>0.32015741179636048</v>
      </c>
      <c r="AL302">
        <f>STDEV(expt!BQ300:CF300)/SQRT(COUNT(expt!BQ300:CF300))</f>
        <v>0.6833904511230261</v>
      </c>
      <c r="AP302">
        <f>AVERAGE('Gal4 ctrl'!S300:AI300)</f>
        <v>1.0799535760346106</v>
      </c>
      <c r="AQ302">
        <f>AVERAGE('UAS ctrl'!S300:AI300)</f>
        <v>0.95976459853407803</v>
      </c>
      <c r="AR302">
        <f>AVERAGE(expt!S300:AI300)</f>
        <v>0.84777511482634338</v>
      </c>
      <c r="AT302">
        <f>STDEV('Gal4 ctrl'!S300:AI300)/SQRT(COUNT('Gal4 ctrl'!S300:AI300))</f>
        <v>5.4942562123762057E-2</v>
      </c>
      <c r="AU302">
        <f>STDEV('UAS ctrl'!S300:AI300)/SQRT(COUNT('UAS ctrl'!S300:AI300))</f>
        <v>0.10555258956731267</v>
      </c>
      <c r="AV302">
        <f>STDEV(expt!S300:AI300)/SQRT(COUNT(expt!S300:AI300))</f>
        <v>8.3607462328549473E-2</v>
      </c>
      <c r="AX302">
        <f>AVERAGE('Gal4 ctrl'!AZ300:BP300)</f>
        <v>0.98793825922528877</v>
      </c>
      <c r="AY302">
        <f>AVERAGE('UAS ctrl'!AZ300:BP300)</f>
        <v>0.76992366661897249</v>
      </c>
      <c r="AZ302">
        <f>AVERAGE(expt!AZ300:BP300)</f>
        <v>0.65930092120102468</v>
      </c>
      <c r="BB302">
        <f>STDEV('Gal4 ctrl'!AZ300:BP300)/SQRT(COUNT('Gal4 ctrl'!AZ300:BP300))</f>
        <v>0.14179740955939327</v>
      </c>
      <c r="BC302">
        <f>STDEV('UAS ctrl'!AZ300:BP300)/SQRT(COUNT('UAS ctrl'!AZ300:BP300))</f>
        <v>9.4511002654037737E-2</v>
      </c>
      <c r="BD302">
        <f>STDEV(expt!AZ300:BP300)/SQRT(COUNT(expt!AZ300:BP300))</f>
        <v>8.7408585089475563E-2</v>
      </c>
      <c r="BF302">
        <f>AVERAGE('Gal4 ctrl'!CG300:CW300)</f>
        <v>0.86897141359100483</v>
      </c>
      <c r="BG302">
        <f>AVERAGE('UAS ctrl'!CG300:CW300)</f>
        <v>0.74226445742327296</v>
      </c>
      <c r="BH302">
        <f>AVERAGE(expt!CG300:CW300)</f>
        <v>0.59671255769422882</v>
      </c>
      <c r="BJ302">
        <f>STDEV('Gal4 ctrl'!CG300:CW300)/SQRT(COUNT('Gal4 ctrl'!CG300:CW300))</f>
        <v>4.0992119598814589E-2</v>
      </c>
      <c r="BK302">
        <f>STDEV('UAS ctrl'!CG300:CW300)/SQRT(COUNT('UAS ctrl'!CG300:CW300))</f>
        <v>7.0014437098365939E-2</v>
      </c>
      <c r="BL302">
        <f>STDEV(expt!CG300:CW300)/SQRT(COUNT(expt!CG300:CW300))</f>
        <v>9.9365749289981598E-2</v>
      </c>
    </row>
    <row r="303" spans="15:64" x14ac:dyDescent="0.2">
      <c r="O303">
        <v>300</v>
      </c>
      <c r="P303">
        <f>AVERAGE('Gal4 ctrl'!C301:R301)</f>
        <v>7.1106862001287823</v>
      </c>
      <c r="Q303">
        <f>AVERAGE('UAS ctrl'!C301:R301)</f>
        <v>3.8270131319935836</v>
      </c>
      <c r="R303">
        <f>AVERAGE(expt!C301:R301)</f>
        <v>3.7936492243344548</v>
      </c>
      <c r="T303">
        <f>STDEV('Gal4 ctrl'!C301:R301)/SQRT(COUNT('Gal4 ctrl'!C301:R301))</f>
        <v>1.1304482433067451</v>
      </c>
      <c r="U303">
        <f>STDEV('UAS ctrl'!C301:R301)/SQRT(COUNT('UAS ctrl'!C301:R301))</f>
        <v>0.96036700554943932</v>
      </c>
      <c r="V303">
        <f>STDEV(expt!C301:R301)/SQRT(COUNT(expt!C301:R301))</f>
        <v>0.88249640898200443</v>
      </c>
      <c r="X303">
        <f>AVERAGE('Gal4 ctrl'!AJ301:AY301)</f>
        <v>4.3333626448287035</v>
      </c>
      <c r="Y303">
        <f>AVERAGE('UAS ctrl'!AJ301:AY301)</f>
        <v>2.1358073176853671</v>
      </c>
      <c r="Z303">
        <f>AVERAGE(expt!AJ301:AY301)</f>
        <v>2.0552552404650357</v>
      </c>
      <c r="AB303">
        <f>STDEV('Gal4 ctrl'!AJ301:AY301)/SQRT(COUNT('Gal4 ctrl'!AJ301:AY301))</f>
        <v>0.90880318096940027</v>
      </c>
      <c r="AC303">
        <f>STDEV('UAS ctrl'!AJ301:AY301)/SQRT(COUNT('UAS ctrl'!AJ301:AY301))</f>
        <v>0.53433419406782101</v>
      </c>
      <c r="AD303">
        <f>STDEV(expt!AJ301:AY301)/SQRT(COUNT(expt!AJ301:AY301))</f>
        <v>0.57786081963626545</v>
      </c>
      <c r="AF303">
        <f>AVERAGE('Gal4 ctrl'!BQ301:CF301)</f>
        <v>4.1682251552474616</v>
      </c>
      <c r="AG303">
        <f>AVERAGE('UAS ctrl'!BQ301:CF301)</f>
        <v>2.3804194255192099</v>
      </c>
      <c r="AH303">
        <f>AVERAGE(expt!BQ301:CF301)</f>
        <v>2.1998812627940381</v>
      </c>
      <c r="AJ303">
        <f>STDEV('Gal4 ctrl'!BQ301:CF301)/SQRT(COUNT('Gal4 ctrl'!BQ301:CF301))</f>
        <v>1.0750167165667257</v>
      </c>
      <c r="AK303">
        <f>STDEV('UAS ctrl'!BQ301:CF301)/SQRT(COUNT('UAS ctrl'!BQ301:CF301))</f>
        <v>0.48138007522313908</v>
      </c>
      <c r="AL303">
        <f>STDEV(expt!BQ301:CF301)/SQRT(COUNT(expt!BQ301:CF301))</f>
        <v>0.76552122797381783</v>
      </c>
      <c r="AP303">
        <f>AVERAGE('Gal4 ctrl'!S301:AI301)</f>
        <v>1.1312727483508698</v>
      </c>
      <c r="AQ303">
        <f>AVERAGE('UAS ctrl'!S301:AI301)</f>
        <v>0.88366549241103243</v>
      </c>
      <c r="AR303">
        <f>AVERAGE(expt!S301:AI301)</f>
        <v>0.90723648892885878</v>
      </c>
      <c r="AT303">
        <f>STDEV('Gal4 ctrl'!S301:AI301)/SQRT(COUNT('Gal4 ctrl'!S301:AI301))</f>
        <v>0.10636061778960329</v>
      </c>
      <c r="AU303">
        <f>STDEV('UAS ctrl'!S301:AI301)/SQRT(COUNT('UAS ctrl'!S301:AI301))</f>
        <v>0.13979122939244074</v>
      </c>
      <c r="AV303">
        <f>STDEV(expt!S301:AI301)/SQRT(COUNT(expt!S301:AI301))</f>
        <v>8.9975925555167396E-2</v>
      </c>
      <c r="AX303">
        <f>AVERAGE('Gal4 ctrl'!AZ301:BP301)</f>
        <v>0.84186810951846103</v>
      </c>
      <c r="AY303">
        <f>AVERAGE('UAS ctrl'!AZ301:BP301)</f>
        <v>0.78200989023387357</v>
      </c>
      <c r="AZ303">
        <f>AVERAGE(expt!AZ301:BP301)</f>
        <v>0.68649765369193327</v>
      </c>
      <c r="BB303">
        <f>STDEV('Gal4 ctrl'!AZ301:BP301)/SQRT(COUNT('Gal4 ctrl'!AZ301:BP301))</f>
        <v>7.2881449159195616E-2</v>
      </c>
      <c r="BC303">
        <f>STDEV('UAS ctrl'!AZ301:BP301)/SQRT(COUNT('UAS ctrl'!AZ301:BP301))</f>
        <v>8.3065986466133696E-2</v>
      </c>
      <c r="BD303">
        <f>STDEV(expt!AZ301:BP301)/SQRT(COUNT(expt!AZ301:BP301))</f>
        <v>9.5129896336759126E-2</v>
      </c>
      <c r="BF303">
        <f>AVERAGE('Gal4 ctrl'!CG301:CW301)</f>
        <v>0.82093034661796749</v>
      </c>
      <c r="BG303">
        <f>AVERAGE('UAS ctrl'!CG301:CW301)</f>
        <v>0.7143772589910018</v>
      </c>
      <c r="BH303">
        <f>AVERAGE(expt!CG301:CW301)</f>
        <v>0.54571999679747363</v>
      </c>
      <c r="BJ303">
        <f>STDEV('Gal4 ctrl'!CG301:CW301)/SQRT(COUNT('Gal4 ctrl'!CG301:CW301))</f>
        <v>7.6849826481274072E-2</v>
      </c>
      <c r="BK303">
        <f>STDEV('UAS ctrl'!CG301:CW301)/SQRT(COUNT('UAS ctrl'!CG301:CW301))</f>
        <v>7.7705170434819892E-2</v>
      </c>
      <c r="BL303">
        <f>STDEV(expt!CG301:CW301)/SQRT(COUNT(expt!CG301:CW301))</f>
        <v>8.7042686615543458E-2</v>
      </c>
    </row>
    <row r="304" spans="15:64" x14ac:dyDescent="0.2">
      <c r="O304">
        <v>301</v>
      </c>
      <c r="P304">
        <f>AVERAGE('Gal4 ctrl'!C302:R302)</f>
        <v>6.5979447384869214</v>
      </c>
      <c r="Q304">
        <f>AVERAGE('UAS ctrl'!C302:R302)</f>
        <v>5.1291730805884503</v>
      </c>
      <c r="R304">
        <f>AVERAGE(expt!C302:R302)</f>
        <v>3.8619232934891499</v>
      </c>
      <c r="T304">
        <f>STDEV('Gal4 ctrl'!C302:R302)/SQRT(COUNT('Gal4 ctrl'!C302:R302))</f>
        <v>0.90697374034269662</v>
      </c>
      <c r="U304">
        <f>STDEV('UAS ctrl'!C302:R302)/SQRT(COUNT('UAS ctrl'!C302:R302))</f>
        <v>1.228074611711685</v>
      </c>
      <c r="V304">
        <f>STDEV(expt!C302:R302)/SQRT(COUNT(expt!C302:R302))</f>
        <v>0.94280319659377909</v>
      </c>
      <c r="X304">
        <f>AVERAGE('Gal4 ctrl'!AJ302:AY302)</f>
        <v>5.1146225591401242</v>
      </c>
      <c r="Y304">
        <f>AVERAGE('UAS ctrl'!AJ302:AY302)</f>
        <v>2.5250670823308505</v>
      </c>
      <c r="Z304">
        <f>AVERAGE(expt!AJ302:AY302)</f>
        <v>2.3906538246961571</v>
      </c>
      <c r="AB304">
        <f>STDEV('Gal4 ctrl'!AJ302:AY302)/SQRT(COUNT('Gal4 ctrl'!AJ302:AY302))</f>
        <v>0.99471213957734261</v>
      </c>
      <c r="AC304">
        <f>STDEV('UAS ctrl'!AJ302:AY302)/SQRT(COUNT('UAS ctrl'!AJ302:AY302))</f>
        <v>0.71890115227538298</v>
      </c>
      <c r="AD304">
        <f>STDEV(expt!AJ302:AY302)/SQRT(COUNT(expt!AJ302:AY302))</f>
        <v>0.78033296065037949</v>
      </c>
      <c r="AF304">
        <f>AVERAGE('Gal4 ctrl'!BQ302:CF302)</f>
        <v>4.7444398203029579</v>
      </c>
      <c r="AG304">
        <f>AVERAGE('UAS ctrl'!BQ302:CF302)</f>
        <v>2.8527255411849439</v>
      </c>
      <c r="AH304">
        <f>AVERAGE(expt!BQ302:CF302)</f>
        <v>2.0959256604794199</v>
      </c>
      <c r="AJ304">
        <f>STDEV('Gal4 ctrl'!BQ302:CF302)/SQRT(COUNT('Gal4 ctrl'!BQ302:CF302))</f>
        <v>0.86870271179326497</v>
      </c>
      <c r="AK304">
        <f>STDEV('UAS ctrl'!BQ302:CF302)/SQRT(COUNT('UAS ctrl'!BQ302:CF302))</f>
        <v>0.76787229721805017</v>
      </c>
      <c r="AL304">
        <f>STDEV(expt!BQ302:CF302)/SQRT(COUNT(expt!BQ302:CF302))</f>
        <v>0.63091596549565276</v>
      </c>
      <c r="AP304">
        <f>AVERAGE('Gal4 ctrl'!S302:AI302)</f>
        <v>1.1052578819200511</v>
      </c>
      <c r="AQ304">
        <f>AVERAGE('UAS ctrl'!S302:AI302)</f>
        <v>0.91057883052433564</v>
      </c>
      <c r="AR304">
        <f>AVERAGE(expt!S302:AI302)</f>
        <v>0.85869876689222246</v>
      </c>
      <c r="AT304">
        <f>STDEV('Gal4 ctrl'!S302:AI302)/SQRT(COUNT('Gal4 ctrl'!S302:AI302))</f>
        <v>5.7632115137109315E-2</v>
      </c>
      <c r="AU304">
        <f>STDEV('UAS ctrl'!S302:AI302)/SQRT(COUNT('UAS ctrl'!S302:AI302))</f>
        <v>9.9466623027697973E-2</v>
      </c>
      <c r="AV304">
        <f>STDEV(expt!S302:AI302)/SQRT(COUNT(expt!S302:AI302))</f>
        <v>0.13478226097841986</v>
      </c>
      <c r="AX304">
        <f>AVERAGE('Gal4 ctrl'!AZ302:BP302)</f>
        <v>0.98657506811064122</v>
      </c>
      <c r="AY304">
        <f>AVERAGE('UAS ctrl'!AZ302:BP302)</f>
        <v>0.74252843520963274</v>
      </c>
      <c r="AZ304">
        <f>AVERAGE(expt!AZ302:BP302)</f>
        <v>0.68696780462002882</v>
      </c>
      <c r="BB304">
        <f>STDEV('Gal4 ctrl'!AZ302:BP302)/SQRT(COUNT('Gal4 ctrl'!AZ302:BP302))</f>
        <v>0.10701941631869688</v>
      </c>
      <c r="BC304">
        <f>STDEV('UAS ctrl'!AZ302:BP302)/SQRT(COUNT('UAS ctrl'!AZ302:BP302))</f>
        <v>0.12255371660920911</v>
      </c>
      <c r="BD304">
        <f>STDEV(expt!AZ302:BP302)/SQRT(COUNT(expt!AZ302:BP302))</f>
        <v>8.2777370398868871E-2</v>
      </c>
      <c r="BF304">
        <f>AVERAGE('Gal4 ctrl'!CG302:CW302)</f>
        <v>0.91436083530061363</v>
      </c>
      <c r="BG304">
        <f>AVERAGE('UAS ctrl'!CG302:CW302)</f>
        <v>0.79665434377167765</v>
      </c>
      <c r="BH304">
        <f>AVERAGE(expt!CG302:CW302)</f>
        <v>0.60302244189304977</v>
      </c>
      <c r="BJ304">
        <f>STDEV('Gal4 ctrl'!CG302:CW302)/SQRT(COUNT('Gal4 ctrl'!CG302:CW302))</f>
        <v>5.1059041098625781E-2</v>
      </c>
      <c r="BK304">
        <f>STDEV('UAS ctrl'!CG302:CW302)/SQRT(COUNT('UAS ctrl'!CG302:CW302))</f>
        <v>9.93004641353218E-2</v>
      </c>
      <c r="BL304">
        <f>STDEV(expt!CG302:CW302)/SQRT(COUNT(expt!CG302:CW302))</f>
        <v>8.30873061874247E-2</v>
      </c>
    </row>
    <row r="305" spans="15:64" x14ac:dyDescent="0.2">
      <c r="O305">
        <v>302</v>
      </c>
      <c r="P305">
        <f>AVERAGE('Gal4 ctrl'!C303:R303)</f>
        <v>5.5960334009967241</v>
      </c>
      <c r="Q305">
        <f>AVERAGE('UAS ctrl'!C303:R303)</f>
        <v>5.7365983463967076</v>
      </c>
      <c r="R305">
        <f>AVERAGE(expt!C303:R303)</f>
        <v>3.560086395299118</v>
      </c>
      <c r="T305">
        <f>STDEV('Gal4 ctrl'!C303:R303)/SQRT(COUNT('Gal4 ctrl'!C303:R303))</f>
        <v>1.0398303419978778</v>
      </c>
      <c r="U305">
        <f>STDEV('UAS ctrl'!C303:R303)/SQRT(COUNT('UAS ctrl'!C303:R303))</f>
        <v>1.2278180470035103</v>
      </c>
      <c r="V305">
        <f>STDEV(expt!C303:R303)/SQRT(COUNT(expt!C303:R303))</f>
        <v>0.95387867875010435</v>
      </c>
      <c r="X305">
        <f>AVERAGE('Gal4 ctrl'!AJ303:AY303)</f>
        <v>4.9875851818218262</v>
      </c>
      <c r="Y305">
        <f>AVERAGE('UAS ctrl'!AJ303:AY303)</f>
        <v>2.3303419600863098</v>
      </c>
      <c r="Z305">
        <f>AVERAGE(expt!AJ303:AY303)</f>
        <v>2.3211079631325533</v>
      </c>
      <c r="AB305">
        <f>STDEV('Gal4 ctrl'!AJ303:AY303)/SQRT(COUNT('Gal4 ctrl'!AJ303:AY303))</f>
        <v>0.93585971336069329</v>
      </c>
      <c r="AC305">
        <f>STDEV('UAS ctrl'!AJ303:AY303)/SQRT(COUNT('UAS ctrl'!AJ303:AY303))</f>
        <v>0.37902676476927216</v>
      </c>
      <c r="AD305">
        <f>STDEV(expt!AJ303:AY303)/SQRT(COUNT(expt!AJ303:AY303))</f>
        <v>0.67218527385732996</v>
      </c>
      <c r="AF305">
        <f>AVERAGE('Gal4 ctrl'!BQ303:CF303)</f>
        <v>4.8145773218168157</v>
      </c>
      <c r="AG305">
        <f>AVERAGE('UAS ctrl'!BQ303:CF303)</f>
        <v>3.202730370978935</v>
      </c>
      <c r="AH305">
        <f>AVERAGE(expt!BQ303:CF303)</f>
        <v>2.4653370246992474</v>
      </c>
      <c r="AJ305">
        <f>STDEV('Gal4 ctrl'!BQ303:CF303)/SQRT(COUNT('Gal4 ctrl'!BQ303:CF303))</f>
        <v>0.69756613265515077</v>
      </c>
      <c r="AK305">
        <f>STDEV('UAS ctrl'!BQ303:CF303)/SQRT(COUNT('UAS ctrl'!BQ303:CF303))</f>
        <v>0.63913814539018221</v>
      </c>
      <c r="AL305">
        <f>STDEV(expt!BQ303:CF303)/SQRT(COUNT(expt!BQ303:CF303))</f>
        <v>0.83836528300699376</v>
      </c>
      <c r="AP305">
        <f>AVERAGE('Gal4 ctrl'!S303:AI303)</f>
        <v>1.130099850650329</v>
      </c>
      <c r="AQ305">
        <f>AVERAGE('UAS ctrl'!S303:AI303)</f>
        <v>0.91383540121352602</v>
      </c>
      <c r="AR305">
        <f>AVERAGE(expt!S303:AI303)</f>
        <v>0.8365780777147469</v>
      </c>
      <c r="AT305">
        <f>STDEV('Gal4 ctrl'!S303:AI303)/SQRT(COUNT('Gal4 ctrl'!S303:AI303))</f>
        <v>8.5281805991781451E-2</v>
      </c>
      <c r="AU305">
        <f>STDEV('UAS ctrl'!S303:AI303)/SQRT(COUNT('UAS ctrl'!S303:AI303))</f>
        <v>0.13482420917798679</v>
      </c>
      <c r="AV305">
        <f>STDEV(expt!S303:AI303)/SQRT(COUNT(expt!S303:AI303))</f>
        <v>0.1022419985928075</v>
      </c>
      <c r="AX305">
        <f>AVERAGE('Gal4 ctrl'!AZ303:BP303)</f>
        <v>0.98530745438927492</v>
      </c>
      <c r="AY305">
        <f>AVERAGE('UAS ctrl'!AZ303:BP303)</f>
        <v>0.69774832192611058</v>
      </c>
      <c r="AZ305">
        <f>AVERAGE(expt!AZ303:BP303)</f>
        <v>0.63441779920452224</v>
      </c>
      <c r="BB305">
        <f>STDEV('Gal4 ctrl'!AZ303:BP303)/SQRT(COUNT('Gal4 ctrl'!AZ303:BP303))</f>
        <v>8.0314603428609105E-2</v>
      </c>
      <c r="BC305">
        <f>STDEV('UAS ctrl'!AZ303:BP303)/SQRT(COUNT('UAS ctrl'!AZ303:BP303))</f>
        <v>4.1483052749192728E-2</v>
      </c>
      <c r="BD305">
        <f>STDEV(expt!AZ303:BP303)/SQRT(COUNT(expt!AZ303:BP303))</f>
        <v>8.128421038180754E-2</v>
      </c>
      <c r="BF305">
        <f>AVERAGE('Gal4 ctrl'!CG303:CW303)</f>
        <v>1.0081875302504961</v>
      </c>
      <c r="BG305">
        <f>AVERAGE('UAS ctrl'!CG303:CW303)</f>
        <v>0.74814803788983097</v>
      </c>
      <c r="BH305">
        <f>AVERAGE(expt!CG303:CW303)</f>
        <v>0.5982873332694576</v>
      </c>
      <c r="BJ305">
        <f>STDEV('Gal4 ctrl'!CG303:CW303)/SQRT(COUNT('Gal4 ctrl'!CG303:CW303))</f>
        <v>8.3069091100111819E-2</v>
      </c>
      <c r="BK305">
        <f>STDEV('UAS ctrl'!CG303:CW303)/SQRT(COUNT('UAS ctrl'!CG303:CW303))</f>
        <v>0.10172298102472722</v>
      </c>
      <c r="BL305">
        <f>STDEV(expt!CG303:CW303)/SQRT(COUNT(expt!CG303:CW303))</f>
        <v>8.9622007344141955E-2</v>
      </c>
    </row>
    <row r="306" spans="15:64" x14ac:dyDescent="0.2">
      <c r="O306">
        <v>303</v>
      </c>
      <c r="P306">
        <f>AVERAGE('Gal4 ctrl'!C304:R304)</f>
        <v>5.7149152195874908</v>
      </c>
      <c r="Q306">
        <f>AVERAGE('UAS ctrl'!C304:R304)</f>
        <v>5.2744567060842948</v>
      </c>
      <c r="R306">
        <f>AVERAGE(expt!C304:R304)</f>
        <v>3.8262564708476443</v>
      </c>
      <c r="T306">
        <f>STDEV('Gal4 ctrl'!C304:R304)/SQRT(COUNT('Gal4 ctrl'!C304:R304))</f>
        <v>1.5534204666398912</v>
      </c>
      <c r="U306">
        <f>STDEV('UAS ctrl'!C304:R304)/SQRT(COUNT('UAS ctrl'!C304:R304))</f>
        <v>1.0584717249617344</v>
      </c>
      <c r="V306">
        <f>STDEV(expt!C304:R304)/SQRT(COUNT(expt!C304:R304))</f>
        <v>1.1172592151103833</v>
      </c>
      <c r="X306">
        <f>AVERAGE('Gal4 ctrl'!AJ304:AY304)</f>
        <v>5.8909711352183809</v>
      </c>
      <c r="Y306">
        <f>AVERAGE('UAS ctrl'!AJ304:AY304)</f>
        <v>3.3011963395140569</v>
      </c>
      <c r="Z306">
        <f>AVERAGE(expt!AJ304:AY304)</f>
        <v>2.2621437952103416</v>
      </c>
      <c r="AB306">
        <f>STDEV('Gal4 ctrl'!AJ304:AY304)/SQRT(COUNT('Gal4 ctrl'!AJ304:AY304))</f>
        <v>0.76236719605242953</v>
      </c>
      <c r="AC306">
        <f>STDEV('UAS ctrl'!AJ304:AY304)/SQRT(COUNT('UAS ctrl'!AJ304:AY304))</f>
        <v>0.73399004927301659</v>
      </c>
      <c r="AD306">
        <f>STDEV(expt!AJ304:AY304)/SQRT(COUNT(expt!AJ304:AY304))</f>
        <v>0.61674717850106175</v>
      </c>
      <c r="AF306">
        <f>AVERAGE('Gal4 ctrl'!BQ304:CF304)</f>
        <v>4.3252033933447942</v>
      </c>
      <c r="AG306">
        <f>AVERAGE('UAS ctrl'!BQ304:CF304)</f>
        <v>2.6317244484247073</v>
      </c>
      <c r="AH306">
        <f>AVERAGE(expt!BQ304:CF304)</f>
        <v>2.122787341915354</v>
      </c>
      <c r="AJ306">
        <f>STDEV('Gal4 ctrl'!BQ304:CF304)/SQRT(COUNT('Gal4 ctrl'!BQ304:CF304))</f>
        <v>0.299905318897081</v>
      </c>
      <c r="AK306">
        <f>STDEV('UAS ctrl'!BQ304:CF304)/SQRT(COUNT('UAS ctrl'!BQ304:CF304))</f>
        <v>0.6687888900611284</v>
      </c>
      <c r="AL306">
        <f>STDEV(expt!BQ304:CF304)/SQRT(COUNT(expt!BQ304:CF304))</f>
        <v>0.75086720008706842</v>
      </c>
      <c r="AP306">
        <f>AVERAGE('Gal4 ctrl'!S304:AI304)</f>
        <v>1.0777481089005332</v>
      </c>
      <c r="AQ306">
        <f>AVERAGE('UAS ctrl'!S304:AI304)</f>
        <v>1.017478688977562</v>
      </c>
      <c r="AR306">
        <f>AVERAGE(expt!S304:AI304)</f>
        <v>0.83034634063050572</v>
      </c>
      <c r="AT306">
        <f>STDEV('Gal4 ctrl'!S304:AI304)/SQRT(COUNT('Gal4 ctrl'!S304:AI304))</f>
        <v>0.102184257507617</v>
      </c>
      <c r="AU306">
        <f>STDEV('UAS ctrl'!S304:AI304)/SQRT(COUNT('UAS ctrl'!S304:AI304))</f>
        <v>9.337811991207523E-2</v>
      </c>
      <c r="AV306">
        <f>STDEV(expt!S304:AI304)/SQRT(COUNT(expt!S304:AI304))</f>
        <v>0.1291400128579987</v>
      </c>
      <c r="AX306">
        <f>AVERAGE('Gal4 ctrl'!AZ304:BP304)</f>
        <v>1.0249026411326974</v>
      </c>
      <c r="AY306">
        <f>AVERAGE('UAS ctrl'!AZ304:BP304)</f>
        <v>0.82364505274642241</v>
      </c>
      <c r="AZ306">
        <f>AVERAGE(expt!AZ304:BP304)</f>
        <v>0.60789442691964668</v>
      </c>
      <c r="BB306">
        <f>STDEV('Gal4 ctrl'!AZ304:BP304)/SQRT(COUNT('Gal4 ctrl'!AZ304:BP304))</f>
        <v>9.6029694635480223E-2</v>
      </c>
      <c r="BC306">
        <f>STDEV('UAS ctrl'!AZ304:BP304)/SQRT(COUNT('UAS ctrl'!AZ304:BP304))</f>
        <v>6.6542293052345242E-2</v>
      </c>
      <c r="BD306">
        <f>STDEV(expt!AZ304:BP304)/SQRT(COUNT(expt!AZ304:BP304))</f>
        <v>6.5687793314413601E-2</v>
      </c>
      <c r="BF306">
        <f>AVERAGE('Gal4 ctrl'!CG304:CW304)</f>
        <v>0.97410179812302145</v>
      </c>
      <c r="BG306">
        <f>AVERAGE('UAS ctrl'!CG304:CW304)</f>
        <v>0.66966532388076805</v>
      </c>
      <c r="BH306">
        <f>AVERAGE(expt!CG304:CW304)</f>
        <v>0.5889011990204579</v>
      </c>
      <c r="BJ306">
        <f>STDEV('Gal4 ctrl'!CG304:CW304)/SQRT(COUNT('Gal4 ctrl'!CG304:CW304))</f>
        <v>6.5928949510141249E-2</v>
      </c>
      <c r="BK306">
        <f>STDEV('UAS ctrl'!CG304:CW304)/SQRT(COUNT('UAS ctrl'!CG304:CW304))</f>
        <v>9.9822481714295849E-2</v>
      </c>
      <c r="BL306">
        <f>STDEV(expt!CG304:CW304)/SQRT(COUNT(expt!CG304:CW304))</f>
        <v>7.072084868624634E-2</v>
      </c>
    </row>
    <row r="307" spans="15:64" x14ac:dyDescent="0.2">
      <c r="O307">
        <v>304</v>
      </c>
      <c r="P307">
        <f>AVERAGE('Gal4 ctrl'!C305:R305)</f>
        <v>4.8343933702984678</v>
      </c>
      <c r="Q307">
        <f>AVERAGE('UAS ctrl'!C305:R305)</f>
        <v>5.8674738825153954</v>
      </c>
      <c r="R307">
        <f>AVERAGE(expt!C305:R305)</f>
        <v>3.5380157825264913</v>
      </c>
      <c r="T307">
        <f>STDEV('Gal4 ctrl'!C305:R305)/SQRT(COUNT('Gal4 ctrl'!C305:R305))</f>
        <v>1.1167352972333238</v>
      </c>
      <c r="U307">
        <f>STDEV('UAS ctrl'!C305:R305)/SQRT(COUNT('UAS ctrl'!C305:R305))</f>
        <v>1.2055728854216885</v>
      </c>
      <c r="V307">
        <f>STDEV(expt!C305:R305)/SQRT(COUNT(expt!C305:R305))</f>
        <v>0.79635844025263602</v>
      </c>
      <c r="X307">
        <f>AVERAGE('Gal4 ctrl'!AJ305:AY305)</f>
        <v>5.8546041964076236</v>
      </c>
      <c r="Y307">
        <f>AVERAGE('UAS ctrl'!AJ305:AY305)</f>
        <v>3.5772458086370897</v>
      </c>
      <c r="Z307">
        <f>AVERAGE(expt!AJ305:AY305)</f>
        <v>1.8953991251578295</v>
      </c>
      <c r="AB307">
        <f>STDEV('Gal4 ctrl'!AJ305:AY305)/SQRT(COUNT('Gal4 ctrl'!AJ305:AY305))</f>
        <v>0.77576916296008191</v>
      </c>
      <c r="AC307">
        <f>STDEV('UAS ctrl'!AJ305:AY305)/SQRT(COUNT('UAS ctrl'!AJ305:AY305))</f>
        <v>0.74720462512734431</v>
      </c>
      <c r="AD307">
        <f>STDEV(expt!AJ305:AY305)/SQRT(COUNT(expt!AJ305:AY305))</f>
        <v>0.4851138825010165</v>
      </c>
      <c r="AF307">
        <f>AVERAGE('Gal4 ctrl'!BQ305:CF305)</f>
        <v>3.9631303184055442</v>
      </c>
      <c r="AG307">
        <f>AVERAGE('UAS ctrl'!BQ305:CF305)</f>
        <v>2.1657468086140241</v>
      </c>
      <c r="AH307">
        <f>AVERAGE(expt!BQ305:CF305)</f>
        <v>2.2854121470164794</v>
      </c>
      <c r="AJ307">
        <f>STDEV('Gal4 ctrl'!BQ305:CF305)/SQRT(COUNT('Gal4 ctrl'!BQ305:CF305))</f>
        <v>0.61854317983784535</v>
      </c>
      <c r="AK307">
        <f>STDEV('UAS ctrl'!BQ305:CF305)/SQRT(COUNT('UAS ctrl'!BQ305:CF305))</f>
        <v>0.91049614724544781</v>
      </c>
      <c r="AL307">
        <f>STDEV(expt!BQ305:CF305)/SQRT(COUNT(expt!BQ305:CF305))</f>
        <v>0.77174323970202752</v>
      </c>
      <c r="AP307">
        <f>AVERAGE('Gal4 ctrl'!S305:AI305)</f>
        <v>1.2124288986732972</v>
      </c>
      <c r="AQ307">
        <f>AVERAGE('UAS ctrl'!S305:AI305)</f>
        <v>0.92120566099930024</v>
      </c>
      <c r="AR307">
        <f>AVERAGE(expt!S305:AI305)</f>
        <v>0.87709766758068852</v>
      </c>
      <c r="AT307">
        <f>STDEV('Gal4 ctrl'!S305:AI305)/SQRT(COUNT('Gal4 ctrl'!S305:AI305))</f>
        <v>0.17472881560718484</v>
      </c>
      <c r="AU307">
        <f>STDEV('UAS ctrl'!S305:AI305)/SQRT(COUNT('UAS ctrl'!S305:AI305))</f>
        <v>0.10881271087825134</v>
      </c>
      <c r="AV307">
        <f>STDEV(expt!S305:AI305)/SQRT(COUNT(expt!S305:AI305))</f>
        <v>0.1100786251127443</v>
      </c>
      <c r="AX307">
        <f>AVERAGE('Gal4 ctrl'!AZ305:BP305)</f>
        <v>1.0222402864055047</v>
      </c>
      <c r="AY307">
        <f>AVERAGE('UAS ctrl'!AZ305:BP305)</f>
        <v>0.7704960016931155</v>
      </c>
      <c r="AZ307">
        <f>AVERAGE(expt!AZ305:BP305)</f>
        <v>0.60350566836468633</v>
      </c>
      <c r="BB307">
        <f>STDEV('Gal4 ctrl'!AZ305:BP305)/SQRT(COUNT('Gal4 ctrl'!AZ305:BP305))</f>
        <v>9.5529366908711763E-2</v>
      </c>
      <c r="BC307">
        <f>STDEV('UAS ctrl'!AZ305:BP305)/SQRT(COUNT('UAS ctrl'!AZ305:BP305))</f>
        <v>5.5129779254912033E-2</v>
      </c>
      <c r="BD307">
        <f>STDEV(expt!AZ305:BP305)/SQRT(COUNT(expt!AZ305:BP305))</f>
        <v>6.3834980648050571E-2</v>
      </c>
      <c r="BF307">
        <f>AVERAGE('Gal4 ctrl'!CG305:CW305)</f>
        <v>0.94280231753494503</v>
      </c>
      <c r="BG307">
        <f>AVERAGE('UAS ctrl'!CG305:CW305)</f>
        <v>0.60792216394443255</v>
      </c>
      <c r="BH307">
        <f>AVERAGE(expt!CG305:CW305)</f>
        <v>0.66158402961975904</v>
      </c>
      <c r="BJ307">
        <f>STDEV('Gal4 ctrl'!CG305:CW305)/SQRT(COUNT('Gal4 ctrl'!CG305:CW305))</f>
        <v>0.14847042470728058</v>
      </c>
      <c r="BK307">
        <f>STDEV('UAS ctrl'!CG305:CW305)/SQRT(COUNT('UAS ctrl'!CG305:CW305))</f>
        <v>7.9014063684067021E-2</v>
      </c>
      <c r="BL307">
        <f>STDEV(expt!CG305:CW305)/SQRT(COUNT(expt!CG305:CW305))</f>
        <v>0.13071731548587653</v>
      </c>
    </row>
    <row r="308" spans="15:64" x14ac:dyDescent="0.2">
      <c r="O308">
        <v>305</v>
      </c>
      <c r="P308">
        <f>AVERAGE('Gal4 ctrl'!C306:R306)</f>
        <v>6.2839994014411493</v>
      </c>
      <c r="Q308">
        <f>AVERAGE('UAS ctrl'!C306:R306)</f>
        <v>5.1166747460976092</v>
      </c>
      <c r="R308">
        <f>AVERAGE(expt!C306:R306)</f>
        <v>4.1075367197445392</v>
      </c>
      <c r="T308">
        <f>STDEV('Gal4 ctrl'!C306:R306)/SQRT(COUNT('Gal4 ctrl'!C306:R306))</f>
        <v>0.76779592901120897</v>
      </c>
      <c r="U308">
        <f>STDEV('UAS ctrl'!C306:R306)/SQRT(COUNT('UAS ctrl'!C306:R306))</f>
        <v>1.1983224529351033</v>
      </c>
      <c r="V308">
        <f>STDEV(expt!C306:R306)/SQRT(COUNT(expt!C306:R306))</f>
        <v>1.107751673173369</v>
      </c>
      <c r="X308">
        <f>AVERAGE('Gal4 ctrl'!AJ306:AY306)</f>
        <v>5.8905700010139093</v>
      </c>
      <c r="Y308">
        <f>AVERAGE('UAS ctrl'!AJ306:AY306)</f>
        <v>3.0847060876273225</v>
      </c>
      <c r="Z308">
        <f>AVERAGE(expt!AJ306:AY306)</f>
        <v>2.373798053578986</v>
      </c>
      <c r="AB308">
        <f>STDEV('Gal4 ctrl'!AJ306:AY306)/SQRT(COUNT('Gal4 ctrl'!AJ306:AY306))</f>
        <v>0.67092862011937004</v>
      </c>
      <c r="AC308">
        <f>STDEV('UAS ctrl'!AJ306:AY306)/SQRT(COUNT('UAS ctrl'!AJ306:AY306))</f>
        <v>0.6910951778710156</v>
      </c>
      <c r="AD308">
        <f>STDEV(expt!AJ306:AY306)/SQRT(COUNT(expt!AJ306:AY306))</f>
        <v>0.55423129594998011</v>
      </c>
      <c r="AF308">
        <f>AVERAGE('Gal4 ctrl'!BQ306:CF306)</f>
        <v>4.1502356230706905</v>
      </c>
      <c r="AG308">
        <f>AVERAGE('UAS ctrl'!BQ306:CF306)</f>
        <v>2.2863329899933347</v>
      </c>
      <c r="AH308">
        <f>AVERAGE(expt!BQ306:CF306)</f>
        <v>2.1390994150169877</v>
      </c>
      <c r="AJ308">
        <f>STDEV('Gal4 ctrl'!BQ306:CF306)/SQRT(COUNT('Gal4 ctrl'!BQ306:CF306))</f>
        <v>0.75438990770397663</v>
      </c>
      <c r="AK308">
        <f>STDEV('UAS ctrl'!BQ306:CF306)/SQRT(COUNT('UAS ctrl'!BQ306:CF306))</f>
        <v>0.76441123325630012</v>
      </c>
      <c r="AL308">
        <f>STDEV(expt!BQ306:CF306)/SQRT(COUNT(expt!BQ306:CF306))</f>
        <v>0.61306601675333405</v>
      </c>
      <c r="AP308">
        <f>AVERAGE('Gal4 ctrl'!S306:AI306)</f>
        <v>1.3895623545424141</v>
      </c>
      <c r="AQ308">
        <f>AVERAGE('UAS ctrl'!S306:AI306)</f>
        <v>0.8004393404341088</v>
      </c>
      <c r="AR308">
        <f>AVERAGE(expt!S306:AI306)</f>
        <v>0.93723642283453634</v>
      </c>
      <c r="AT308">
        <f>STDEV('Gal4 ctrl'!S306:AI306)/SQRT(COUNT('Gal4 ctrl'!S306:AI306))</f>
        <v>7.0626513639079624E-2</v>
      </c>
      <c r="AU308">
        <f>STDEV('UAS ctrl'!S306:AI306)/SQRT(COUNT('UAS ctrl'!S306:AI306))</f>
        <v>3.5698592626471577E-2</v>
      </c>
      <c r="AV308">
        <f>STDEV(expt!S306:AI306)/SQRT(COUNT(expt!S306:AI306))</f>
        <v>0.16228315302559448</v>
      </c>
      <c r="AX308">
        <f>AVERAGE('Gal4 ctrl'!AZ306:BP306)</f>
        <v>1.0412546498017692</v>
      </c>
      <c r="AY308">
        <f>AVERAGE('UAS ctrl'!AZ306:BP306)</f>
        <v>0.71513831272062944</v>
      </c>
      <c r="AZ308">
        <f>AVERAGE(expt!AZ306:BP306)</f>
        <v>0.66690474877968475</v>
      </c>
      <c r="BB308">
        <f>STDEV('Gal4 ctrl'!AZ306:BP306)/SQRT(COUNT('Gal4 ctrl'!AZ306:BP306))</f>
        <v>0.10529485408882845</v>
      </c>
      <c r="BC308">
        <f>STDEV('UAS ctrl'!AZ306:BP306)/SQRT(COUNT('UAS ctrl'!AZ306:BP306))</f>
        <v>7.5775364283722474E-2</v>
      </c>
      <c r="BD308">
        <f>STDEV(expt!AZ306:BP306)/SQRT(COUNT(expt!AZ306:BP306))</f>
        <v>6.6778373796358995E-2</v>
      </c>
      <c r="BF308">
        <f>AVERAGE('Gal4 ctrl'!CG306:CW306)</f>
        <v>0.96962552213094066</v>
      </c>
      <c r="BG308">
        <f>AVERAGE('UAS ctrl'!CG306:CW306)</f>
        <v>0.66816541987520106</v>
      </c>
      <c r="BH308">
        <f>AVERAGE(expt!CG306:CW306)</f>
        <v>0.64259314566747494</v>
      </c>
      <c r="BJ308">
        <f>STDEV('Gal4 ctrl'!CG306:CW306)/SQRT(COUNT('Gal4 ctrl'!CG306:CW306))</f>
        <v>8.6636697616176289E-2</v>
      </c>
      <c r="BK308">
        <f>STDEV('UAS ctrl'!CG306:CW306)/SQRT(COUNT('UAS ctrl'!CG306:CW306))</f>
        <v>5.3303478400682967E-2</v>
      </c>
      <c r="BL308">
        <f>STDEV(expt!CG306:CW306)/SQRT(COUNT(expt!CG306:CW306))</f>
        <v>9.1632336520907534E-2</v>
      </c>
    </row>
    <row r="309" spans="15:64" x14ac:dyDescent="0.2">
      <c r="O309">
        <v>306</v>
      </c>
      <c r="P309">
        <f>AVERAGE('Gal4 ctrl'!C307:R307)</f>
        <v>6.8057737595894539</v>
      </c>
      <c r="Q309">
        <f>AVERAGE('UAS ctrl'!C307:R307)</f>
        <v>4.2382147632106681</v>
      </c>
      <c r="R309">
        <f>AVERAGE(expt!C307:R307)</f>
        <v>4.2661487120413515</v>
      </c>
      <c r="T309">
        <f>STDEV('Gal4 ctrl'!C307:R307)/SQRT(COUNT('Gal4 ctrl'!C307:R307))</f>
        <v>1.0576436232281965</v>
      </c>
      <c r="U309">
        <f>STDEV('UAS ctrl'!C307:R307)/SQRT(COUNT('UAS ctrl'!C307:R307))</f>
        <v>0.89671571720554055</v>
      </c>
      <c r="V309">
        <f>STDEV(expt!C307:R307)/SQRT(COUNT(expt!C307:R307))</f>
        <v>1.110927436602781</v>
      </c>
      <c r="X309">
        <f>AVERAGE('Gal4 ctrl'!AJ307:AY307)</f>
        <v>5.3253739648397422</v>
      </c>
      <c r="Y309">
        <f>AVERAGE('UAS ctrl'!AJ307:AY307)</f>
        <v>2.6237140866285698</v>
      </c>
      <c r="Z309">
        <f>AVERAGE(expt!AJ307:AY307)</f>
        <v>2.5462626960582591</v>
      </c>
      <c r="AB309">
        <f>STDEV('Gal4 ctrl'!AJ307:AY307)/SQRT(COUNT('Gal4 ctrl'!AJ307:AY307))</f>
        <v>0.37122776366489973</v>
      </c>
      <c r="AC309">
        <f>STDEV('UAS ctrl'!AJ307:AY307)/SQRT(COUNT('UAS ctrl'!AJ307:AY307))</f>
        <v>0.78149960659736006</v>
      </c>
      <c r="AD309">
        <f>STDEV(expt!AJ307:AY307)/SQRT(COUNT(expt!AJ307:AY307))</f>
        <v>0.647653171037334</v>
      </c>
      <c r="AF309">
        <f>AVERAGE('Gal4 ctrl'!BQ307:CF307)</f>
        <v>4.8131364374625818</v>
      </c>
      <c r="AG309">
        <f>AVERAGE('UAS ctrl'!BQ307:CF307)</f>
        <v>2.1507918355346338</v>
      </c>
      <c r="AH309">
        <f>AVERAGE(expt!BQ307:CF307)</f>
        <v>2.3749608741282295</v>
      </c>
      <c r="AJ309">
        <f>STDEV('Gal4 ctrl'!BQ307:CF307)/SQRT(COUNT('Gal4 ctrl'!BQ307:CF307))</f>
        <v>0.77118168581240276</v>
      </c>
      <c r="AK309">
        <f>STDEV('UAS ctrl'!BQ307:CF307)/SQRT(COUNT('UAS ctrl'!BQ307:CF307))</f>
        <v>0.73356474536094507</v>
      </c>
      <c r="AL309">
        <f>STDEV(expt!BQ307:CF307)/SQRT(COUNT(expt!BQ307:CF307))</f>
        <v>0.71641374792533585</v>
      </c>
      <c r="AP309">
        <f>AVERAGE('Gal4 ctrl'!S307:AI307)</f>
        <v>1.1707465674151947</v>
      </c>
      <c r="AQ309">
        <f>AVERAGE('UAS ctrl'!S307:AI307)</f>
        <v>0.90798804135862365</v>
      </c>
      <c r="AR309">
        <f>AVERAGE(expt!S307:AI307)</f>
        <v>0.91708882550802517</v>
      </c>
      <c r="AT309">
        <f>STDEV('Gal4 ctrl'!S307:AI307)/SQRT(COUNT('Gal4 ctrl'!S307:AI307))</f>
        <v>0.15043110660141276</v>
      </c>
      <c r="AU309">
        <f>STDEV('UAS ctrl'!S307:AI307)/SQRT(COUNT('UAS ctrl'!S307:AI307))</f>
        <v>0.12792791045230634</v>
      </c>
      <c r="AV309">
        <f>STDEV(expt!S307:AI307)/SQRT(COUNT(expt!S307:AI307))</f>
        <v>0.1429212133514246</v>
      </c>
      <c r="AX309">
        <f>AVERAGE('Gal4 ctrl'!AZ307:BP307)</f>
        <v>0.9651511365060419</v>
      </c>
      <c r="AY309">
        <f>AVERAGE('UAS ctrl'!AZ307:BP307)</f>
        <v>0.65853735078294762</v>
      </c>
      <c r="AZ309">
        <f>AVERAGE(expt!AZ307:BP307)</f>
        <v>0.71093765156521049</v>
      </c>
      <c r="BB309">
        <f>STDEV('Gal4 ctrl'!AZ307:BP307)/SQRT(COUNT('Gal4 ctrl'!AZ307:BP307))</f>
        <v>4.0486931636368691E-2</v>
      </c>
      <c r="BC309">
        <f>STDEV('UAS ctrl'!AZ307:BP307)/SQRT(COUNT('UAS ctrl'!AZ307:BP307))</f>
        <v>8.8242731860325649E-2</v>
      </c>
      <c r="BD309">
        <f>STDEV(expt!AZ307:BP307)/SQRT(COUNT(expt!AZ307:BP307))</f>
        <v>6.9451285595944767E-2</v>
      </c>
      <c r="BF309">
        <f>AVERAGE('Gal4 ctrl'!CG307:CW307)</f>
        <v>1.0390157979818155</v>
      </c>
      <c r="BG309">
        <f>AVERAGE('UAS ctrl'!CG307:CW307)</f>
        <v>0.65781708258604421</v>
      </c>
      <c r="BH309">
        <f>AVERAGE(expt!CG307:CW307)</f>
        <v>0.67793330835873211</v>
      </c>
      <c r="BJ309">
        <f>STDEV('Gal4 ctrl'!CG307:CW307)/SQRT(COUNT('Gal4 ctrl'!CG307:CW307))</f>
        <v>0.12353287711227598</v>
      </c>
      <c r="BK309">
        <f>STDEV('UAS ctrl'!CG307:CW307)/SQRT(COUNT('UAS ctrl'!CG307:CW307))</f>
        <v>7.0839438400233976E-2</v>
      </c>
      <c r="BL309">
        <f>STDEV(expt!CG307:CW307)/SQRT(COUNT(expt!CG307:CW307))</f>
        <v>7.6838165290459684E-2</v>
      </c>
    </row>
    <row r="310" spans="15:64" x14ac:dyDescent="0.2">
      <c r="O310">
        <v>307</v>
      </c>
      <c r="P310">
        <f>AVERAGE('Gal4 ctrl'!C308:R308)</f>
        <v>6.9076496144870605</v>
      </c>
      <c r="Q310">
        <f>AVERAGE('UAS ctrl'!C308:R308)</f>
        <v>4.9785295757873689</v>
      </c>
      <c r="R310">
        <f>AVERAGE(expt!C308:R308)</f>
        <v>4.5724169008033977</v>
      </c>
      <c r="T310">
        <f>STDEV('Gal4 ctrl'!C308:R308)/SQRT(COUNT('Gal4 ctrl'!C308:R308))</f>
        <v>1.3783120563025077</v>
      </c>
      <c r="U310">
        <f>STDEV('UAS ctrl'!C308:R308)/SQRT(COUNT('UAS ctrl'!C308:R308))</f>
        <v>1.1170477858657164</v>
      </c>
      <c r="V310">
        <f>STDEV(expt!C308:R308)/SQRT(COUNT(expt!C308:R308))</f>
        <v>1.0708738869216703</v>
      </c>
      <c r="X310">
        <f>AVERAGE('Gal4 ctrl'!AJ308:AY308)</f>
        <v>4.1950961463426015</v>
      </c>
      <c r="Y310">
        <f>AVERAGE('UAS ctrl'!AJ308:AY308)</f>
        <v>2.8798554992947261</v>
      </c>
      <c r="Z310">
        <f>AVERAGE(expt!AJ308:AY308)</f>
        <v>2.3256169420679775</v>
      </c>
      <c r="AB310">
        <f>STDEV('Gal4 ctrl'!AJ308:AY308)/SQRT(COUNT('Gal4 ctrl'!AJ308:AY308))</f>
        <v>0.77789839218766632</v>
      </c>
      <c r="AC310">
        <f>STDEV('UAS ctrl'!AJ308:AY308)/SQRT(COUNT('UAS ctrl'!AJ308:AY308))</f>
        <v>1.1149991068359792</v>
      </c>
      <c r="AD310">
        <f>STDEV(expt!AJ308:AY308)/SQRT(COUNT(expt!AJ308:AY308))</f>
        <v>0.53617703960064311</v>
      </c>
      <c r="AF310">
        <f>AVERAGE('Gal4 ctrl'!BQ308:CF308)</f>
        <v>5.0543793260079184</v>
      </c>
      <c r="AG310">
        <f>AVERAGE('UAS ctrl'!BQ308:CF308)</f>
        <v>2.1089102048352752</v>
      </c>
      <c r="AH310">
        <f>AVERAGE(expt!BQ308:CF308)</f>
        <v>2.3430847918966768</v>
      </c>
      <c r="AJ310">
        <f>STDEV('Gal4 ctrl'!BQ308:CF308)/SQRT(COUNT('Gal4 ctrl'!BQ308:CF308))</f>
        <v>0.77574511218443909</v>
      </c>
      <c r="AK310">
        <f>STDEV('UAS ctrl'!BQ308:CF308)/SQRT(COUNT('UAS ctrl'!BQ308:CF308))</f>
        <v>0.72994573718115729</v>
      </c>
      <c r="AL310">
        <f>STDEV(expt!BQ308:CF308)/SQRT(COUNT(expt!BQ308:CF308))</f>
        <v>0.80809218567559082</v>
      </c>
      <c r="AP310">
        <f>AVERAGE('Gal4 ctrl'!S308:AI308)</f>
        <v>1.195465559185076</v>
      </c>
      <c r="AQ310">
        <f>AVERAGE('UAS ctrl'!S308:AI308)</f>
        <v>0.86213390888477004</v>
      </c>
      <c r="AR310">
        <f>AVERAGE(expt!S308:AI308)</f>
        <v>0.82956933250132092</v>
      </c>
      <c r="AT310">
        <f>STDEV('Gal4 ctrl'!S308:AI308)/SQRT(COUNT('Gal4 ctrl'!S308:AI308))</f>
        <v>6.4918007638526065E-2</v>
      </c>
      <c r="AU310">
        <f>STDEV('UAS ctrl'!S308:AI308)/SQRT(COUNT('UAS ctrl'!S308:AI308))</f>
        <v>6.4343782138441358E-2</v>
      </c>
      <c r="AV310">
        <f>STDEV(expt!S308:AI308)/SQRT(COUNT(expt!S308:AI308))</f>
        <v>9.4872862785614478E-2</v>
      </c>
      <c r="AX310">
        <f>AVERAGE('Gal4 ctrl'!AZ308:BP308)</f>
        <v>1.011702532044233</v>
      </c>
      <c r="AY310">
        <f>AVERAGE('UAS ctrl'!AZ308:BP308)</f>
        <v>0.70111391508894261</v>
      </c>
      <c r="AZ310">
        <f>AVERAGE(expt!AZ308:BP308)</f>
        <v>0.72447263468268153</v>
      </c>
      <c r="BB310">
        <f>STDEV('Gal4 ctrl'!AZ308:BP308)/SQRT(COUNT('Gal4 ctrl'!AZ308:BP308))</f>
        <v>4.557184116897952E-2</v>
      </c>
      <c r="BC310">
        <f>STDEV('UAS ctrl'!AZ308:BP308)/SQRT(COUNT('UAS ctrl'!AZ308:BP308))</f>
        <v>8.1944325265806098E-2</v>
      </c>
      <c r="BD310">
        <f>STDEV(expt!AZ308:BP308)/SQRT(COUNT(expt!AZ308:BP308))</f>
        <v>8.1816830966251877E-2</v>
      </c>
      <c r="BF310">
        <f>AVERAGE('Gal4 ctrl'!CG308:CW308)</f>
        <v>1.0187131200559405</v>
      </c>
      <c r="BG310">
        <f>AVERAGE('UAS ctrl'!CG308:CW308)</f>
        <v>0.5718104307166223</v>
      </c>
      <c r="BH310">
        <f>AVERAGE(expt!CG308:CW308)</f>
        <v>0.7153076249644984</v>
      </c>
      <c r="BJ310">
        <f>STDEV('Gal4 ctrl'!CG308:CW308)/SQRT(COUNT('Gal4 ctrl'!CG308:CW308))</f>
        <v>2.8085744312926923E-2</v>
      </c>
      <c r="BK310">
        <f>STDEV('UAS ctrl'!CG308:CW308)/SQRT(COUNT('UAS ctrl'!CG308:CW308))</f>
        <v>4.88544865463467E-2</v>
      </c>
      <c r="BL310">
        <f>STDEV(expt!CG308:CW308)/SQRT(COUNT(expt!CG308:CW308))</f>
        <v>9.8011599589236359E-2</v>
      </c>
    </row>
    <row r="311" spans="15:64" x14ac:dyDescent="0.2">
      <c r="O311">
        <v>308</v>
      </c>
      <c r="P311">
        <f>AVERAGE('Gal4 ctrl'!C309:R309)</f>
        <v>6.7006479550028502</v>
      </c>
      <c r="Q311">
        <f>AVERAGE('UAS ctrl'!C309:R309)</f>
        <v>4.797527423227014</v>
      </c>
      <c r="R311">
        <f>AVERAGE(expt!C309:R309)</f>
        <v>3.2237580014668237</v>
      </c>
      <c r="T311">
        <f>STDEV('Gal4 ctrl'!C309:R309)/SQRT(COUNT('Gal4 ctrl'!C309:R309))</f>
        <v>1.3749425379299125</v>
      </c>
      <c r="U311">
        <f>STDEV('UAS ctrl'!C309:R309)/SQRT(COUNT('UAS ctrl'!C309:R309))</f>
        <v>0.7774745934676488</v>
      </c>
      <c r="V311">
        <f>STDEV(expt!C309:R309)/SQRT(COUNT(expt!C309:R309))</f>
        <v>0.98530174864603171</v>
      </c>
      <c r="X311">
        <f>AVERAGE('Gal4 ctrl'!AJ309:AY309)</f>
        <v>4.9261837099009238</v>
      </c>
      <c r="Y311">
        <f>AVERAGE('UAS ctrl'!AJ309:AY309)</f>
        <v>3.0765147265099633</v>
      </c>
      <c r="Z311">
        <f>AVERAGE(expt!AJ309:AY309)</f>
        <v>2.5808511853173854</v>
      </c>
      <c r="AB311">
        <f>STDEV('Gal4 ctrl'!AJ309:AY309)/SQRT(COUNT('Gal4 ctrl'!AJ309:AY309))</f>
        <v>0.84431866768351449</v>
      </c>
      <c r="AC311">
        <f>STDEV('UAS ctrl'!AJ309:AY309)/SQRT(COUNT('UAS ctrl'!AJ309:AY309))</f>
        <v>0.79393685269095116</v>
      </c>
      <c r="AD311">
        <f>STDEV(expt!AJ309:AY309)/SQRT(COUNT(expt!AJ309:AY309))</f>
        <v>0.72914112612871829</v>
      </c>
      <c r="AF311">
        <f>AVERAGE('Gal4 ctrl'!BQ309:CF309)</f>
        <v>4.6895242939383097</v>
      </c>
      <c r="AG311">
        <f>AVERAGE('UAS ctrl'!BQ309:CF309)</f>
        <v>1.9816012813680179</v>
      </c>
      <c r="AH311">
        <f>AVERAGE(expt!BQ309:CF309)</f>
        <v>2.038331686857314</v>
      </c>
      <c r="AJ311">
        <f>STDEV('Gal4 ctrl'!BQ309:CF309)/SQRT(COUNT('Gal4 ctrl'!BQ309:CF309))</f>
        <v>0.64368293665612775</v>
      </c>
      <c r="AK311">
        <f>STDEV('UAS ctrl'!BQ309:CF309)/SQRT(COUNT('UAS ctrl'!BQ309:CF309))</f>
        <v>0.49596987765169143</v>
      </c>
      <c r="AL311">
        <f>STDEV(expt!BQ309:CF309)/SQRT(COUNT(expt!BQ309:CF309))</f>
        <v>0.6097427501186079</v>
      </c>
      <c r="AP311">
        <f>AVERAGE('Gal4 ctrl'!S309:AI309)</f>
        <v>1.2088665135227969</v>
      </c>
      <c r="AQ311">
        <f>AVERAGE('UAS ctrl'!S309:AI309)</f>
        <v>0.83152733904841547</v>
      </c>
      <c r="AR311">
        <f>AVERAGE(expt!S309:AI309)</f>
        <v>0.90472682813133554</v>
      </c>
      <c r="AT311">
        <f>STDEV('Gal4 ctrl'!S309:AI309)/SQRT(COUNT('Gal4 ctrl'!S309:AI309))</f>
        <v>0.15217547381162186</v>
      </c>
      <c r="AU311">
        <f>STDEV('UAS ctrl'!S309:AI309)/SQRT(COUNT('UAS ctrl'!S309:AI309))</f>
        <v>5.3991523430517378E-2</v>
      </c>
      <c r="AV311">
        <f>STDEV(expt!S309:AI309)/SQRT(COUNT(expt!S309:AI309))</f>
        <v>0.13650694412022732</v>
      </c>
      <c r="AX311">
        <f>AVERAGE('Gal4 ctrl'!AZ309:BP309)</f>
        <v>0.95539159029921306</v>
      </c>
      <c r="AY311">
        <f>AVERAGE('UAS ctrl'!AZ309:BP309)</f>
        <v>0.730118912202674</v>
      </c>
      <c r="AZ311">
        <f>AVERAGE(expt!AZ309:BP309)</f>
        <v>0.64801113194712368</v>
      </c>
      <c r="BB311">
        <f>STDEV('Gal4 ctrl'!AZ309:BP309)/SQRT(COUNT('Gal4 ctrl'!AZ309:BP309))</f>
        <v>4.2239619523670897E-2</v>
      </c>
      <c r="BC311">
        <f>STDEV('UAS ctrl'!AZ309:BP309)/SQRT(COUNT('UAS ctrl'!AZ309:BP309))</f>
        <v>0.10761891537518282</v>
      </c>
      <c r="BD311">
        <f>STDEV(expt!AZ309:BP309)/SQRT(COUNT(expt!AZ309:BP309))</f>
        <v>8.3055194155448472E-2</v>
      </c>
      <c r="BF311">
        <f>AVERAGE('Gal4 ctrl'!CG309:CW309)</f>
        <v>0.91922997472634338</v>
      </c>
      <c r="BG311">
        <f>AVERAGE('UAS ctrl'!CG309:CW309)</f>
        <v>0.65356496616292592</v>
      </c>
      <c r="BH311">
        <f>AVERAGE(expt!CG309:CW309)</f>
        <v>0.53219829999142421</v>
      </c>
      <c r="BJ311">
        <f>STDEV('Gal4 ctrl'!CG309:CW309)/SQRT(COUNT('Gal4 ctrl'!CG309:CW309))</f>
        <v>5.1864792337829368E-2</v>
      </c>
      <c r="BK311">
        <f>STDEV('UAS ctrl'!CG309:CW309)/SQRT(COUNT('UAS ctrl'!CG309:CW309))</f>
        <v>6.1588052918490288E-2</v>
      </c>
      <c r="BL311">
        <f>STDEV(expt!CG309:CW309)/SQRT(COUNT(expt!CG309:CW309))</f>
        <v>6.3244111022138796E-2</v>
      </c>
    </row>
    <row r="312" spans="15:64" x14ac:dyDescent="0.2">
      <c r="O312">
        <v>309</v>
      </c>
      <c r="P312">
        <f>AVERAGE('Gal4 ctrl'!C310:R310)</f>
        <v>5.7337983458738133</v>
      </c>
      <c r="Q312">
        <f>AVERAGE('UAS ctrl'!C310:R310)</f>
        <v>5.4107285871740087</v>
      </c>
      <c r="R312">
        <f>AVERAGE(expt!C310:R310)</f>
        <v>2.8186173961511489</v>
      </c>
      <c r="T312">
        <f>STDEV('Gal4 ctrl'!C310:R310)/SQRT(COUNT('Gal4 ctrl'!C310:R310))</f>
        <v>1.1025245974700772</v>
      </c>
      <c r="U312">
        <f>STDEV('UAS ctrl'!C310:R310)/SQRT(COUNT('UAS ctrl'!C310:R310))</f>
        <v>0.87621950402876403</v>
      </c>
      <c r="V312">
        <f>STDEV(expt!C310:R310)/SQRT(COUNT(expt!C310:R310))</f>
        <v>0.9818445730487052</v>
      </c>
      <c r="X312">
        <f>AVERAGE('Gal4 ctrl'!AJ310:AY310)</f>
        <v>5.3940925267865634</v>
      </c>
      <c r="Y312">
        <f>AVERAGE('UAS ctrl'!AJ310:AY310)</f>
        <v>2.7506576002334424</v>
      </c>
      <c r="Z312">
        <f>AVERAGE(expt!AJ310:AY310)</f>
        <v>2.3980965801946037</v>
      </c>
      <c r="AB312">
        <f>STDEV('Gal4 ctrl'!AJ310:AY310)/SQRT(COUNT('Gal4 ctrl'!AJ310:AY310))</f>
        <v>1.0738488258420065</v>
      </c>
      <c r="AC312">
        <f>STDEV('UAS ctrl'!AJ310:AY310)/SQRT(COUNT('UAS ctrl'!AJ310:AY310))</f>
        <v>0.62194991394982235</v>
      </c>
      <c r="AD312">
        <f>STDEV(expt!AJ310:AY310)/SQRT(COUNT(expt!AJ310:AY310))</f>
        <v>0.67296905675603969</v>
      </c>
      <c r="AF312">
        <f>AVERAGE('Gal4 ctrl'!BQ310:CF310)</f>
        <v>4.1081855141962</v>
      </c>
      <c r="AG312">
        <f>AVERAGE('UAS ctrl'!BQ310:CF310)</f>
        <v>2.230481825497264</v>
      </c>
      <c r="AH312">
        <f>AVERAGE(expt!BQ310:CF310)</f>
        <v>2.1151790452940396</v>
      </c>
      <c r="AJ312">
        <f>STDEV('Gal4 ctrl'!BQ310:CF310)/SQRT(COUNT('Gal4 ctrl'!BQ310:CF310))</f>
        <v>0.5861281137192843</v>
      </c>
      <c r="AK312">
        <f>STDEV('UAS ctrl'!BQ310:CF310)/SQRT(COUNT('UAS ctrl'!BQ310:CF310))</f>
        <v>0.61034855822476208</v>
      </c>
      <c r="AL312">
        <f>STDEV(expt!BQ310:CF310)/SQRT(COUNT(expt!BQ310:CF310))</f>
        <v>0.70424073138752619</v>
      </c>
      <c r="AP312">
        <f>AVERAGE('Gal4 ctrl'!S310:AI310)</f>
        <v>1.2055463056401681</v>
      </c>
      <c r="AQ312">
        <f>AVERAGE('UAS ctrl'!S310:AI310)</f>
        <v>0.93591460138153104</v>
      </c>
      <c r="AR312">
        <f>AVERAGE(expt!S310:AI310)</f>
        <v>0.84311163240856812</v>
      </c>
      <c r="AT312">
        <f>STDEV('Gal4 ctrl'!S310:AI310)/SQRT(COUNT('Gal4 ctrl'!S310:AI310))</f>
        <v>0.11747742878130808</v>
      </c>
      <c r="AU312">
        <f>STDEV('UAS ctrl'!S310:AI310)/SQRT(COUNT('UAS ctrl'!S310:AI310))</f>
        <v>5.9508192761502557E-2</v>
      </c>
      <c r="AV312">
        <f>STDEV(expt!S310:AI310)/SQRT(COUNT(expt!S310:AI310))</f>
        <v>0.17385451839376276</v>
      </c>
      <c r="AX312">
        <f>AVERAGE('Gal4 ctrl'!AZ310:BP310)</f>
        <v>1.0341909000511103</v>
      </c>
      <c r="AY312">
        <f>AVERAGE('UAS ctrl'!AZ310:BP310)</f>
        <v>0.78114655807627464</v>
      </c>
      <c r="AZ312">
        <f>AVERAGE(expt!AZ310:BP310)</f>
        <v>0.67291273237728066</v>
      </c>
      <c r="BB312">
        <f>STDEV('Gal4 ctrl'!AZ310:BP310)/SQRT(COUNT('Gal4 ctrl'!AZ310:BP310))</f>
        <v>0.13231690560958118</v>
      </c>
      <c r="BC312">
        <f>STDEV('UAS ctrl'!AZ310:BP310)/SQRT(COUNT('UAS ctrl'!AZ310:BP310))</f>
        <v>0.12239754122899406</v>
      </c>
      <c r="BD312">
        <f>STDEV(expt!AZ310:BP310)/SQRT(COUNT(expt!AZ310:BP310))</f>
        <v>9.0997270855019907E-2</v>
      </c>
      <c r="BF312">
        <f>AVERAGE('Gal4 ctrl'!CG310:CW310)</f>
        <v>0.87965075912147905</v>
      </c>
      <c r="BG312">
        <f>AVERAGE('UAS ctrl'!CG310:CW310)</f>
        <v>0.67203989474651182</v>
      </c>
      <c r="BH312">
        <f>AVERAGE(expt!CG310:CW310)</f>
        <v>0.51837596646156825</v>
      </c>
      <c r="BJ312">
        <f>STDEV('Gal4 ctrl'!CG310:CW310)/SQRT(COUNT('Gal4 ctrl'!CG310:CW310))</f>
        <v>3.9309882987177913E-2</v>
      </c>
      <c r="BK312">
        <f>STDEV('UAS ctrl'!CG310:CW310)/SQRT(COUNT('UAS ctrl'!CG310:CW310))</f>
        <v>8.0622615486177787E-2</v>
      </c>
      <c r="BL312">
        <f>STDEV(expt!CG310:CW310)/SQRT(COUNT(expt!CG310:CW310))</f>
        <v>6.2081003766616405E-2</v>
      </c>
    </row>
    <row r="313" spans="15:64" x14ac:dyDescent="0.2">
      <c r="O313">
        <v>310</v>
      </c>
      <c r="P313">
        <f>AVERAGE('Gal4 ctrl'!C311:R311)</f>
        <v>4.4444685222110074</v>
      </c>
      <c r="Q313">
        <f>AVERAGE('UAS ctrl'!C311:R311)</f>
        <v>6.1455917622955196</v>
      </c>
      <c r="R313">
        <f>AVERAGE(expt!C311:R311)</f>
        <v>3.2179370106479195</v>
      </c>
      <c r="T313">
        <f>STDEV('Gal4 ctrl'!C311:R311)/SQRT(COUNT('Gal4 ctrl'!C311:R311))</f>
        <v>1.0946169192043442</v>
      </c>
      <c r="U313">
        <f>STDEV('UAS ctrl'!C311:R311)/SQRT(COUNT('UAS ctrl'!C311:R311))</f>
        <v>1.1280122876008796</v>
      </c>
      <c r="V313">
        <f>STDEV(expt!C311:R311)/SQRT(COUNT(expt!C311:R311))</f>
        <v>1.1569288016457213</v>
      </c>
      <c r="X313">
        <f>AVERAGE('Gal4 ctrl'!AJ311:AY311)</f>
        <v>5.7230813387866375</v>
      </c>
      <c r="Y313">
        <f>AVERAGE('UAS ctrl'!AJ311:AY311)</f>
        <v>3.4302412118650358</v>
      </c>
      <c r="Z313">
        <f>AVERAGE(expt!AJ311:AY311)</f>
        <v>2.9689840623531829</v>
      </c>
      <c r="AB313">
        <f>STDEV('Gal4 ctrl'!AJ311:AY311)/SQRT(COUNT('Gal4 ctrl'!AJ311:AY311))</f>
        <v>1.093416542177722</v>
      </c>
      <c r="AC313">
        <f>STDEV('UAS ctrl'!AJ311:AY311)/SQRT(COUNT('UAS ctrl'!AJ311:AY311))</f>
        <v>0.83699593099856151</v>
      </c>
      <c r="AD313">
        <f>STDEV(expt!AJ311:AY311)/SQRT(COUNT(expt!AJ311:AY311))</f>
        <v>0.85524131809952253</v>
      </c>
      <c r="AF313">
        <f>AVERAGE('Gal4 ctrl'!BQ311:CF311)</f>
        <v>3.8262538017215562</v>
      </c>
      <c r="AG313">
        <f>AVERAGE('UAS ctrl'!BQ311:CF311)</f>
        <v>2.5149061397301815</v>
      </c>
      <c r="AH313">
        <f>AVERAGE(expt!BQ311:CF311)</f>
        <v>2.1910843320807247</v>
      </c>
      <c r="AJ313">
        <f>STDEV('Gal4 ctrl'!BQ311:CF311)/SQRT(COUNT('Gal4 ctrl'!BQ311:CF311))</f>
        <v>0.50575739936878061</v>
      </c>
      <c r="AK313">
        <f>STDEV('UAS ctrl'!BQ311:CF311)/SQRT(COUNT('UAS ctrl'!BQ311:CF311))</f>
        <v>0.61025869411352485</v>
      </c>
      <c r="AL313">
        <f>STDEV(expt!BQ311:CF311)/SQRT(COUNT(expt!BQ311:CF311))</f>
        <v>0.67066788524225307</v>
      </c>
      <c r="AP313">
        <f>AVERAGE('Gal4 ctrl'!S311:AI311)</f>
        <v>1.1394385177594486</v>
      </c>
      <c r="AQ313">
        <f>AVERAGE('UAS ctrl'!S311:AI311)</f>
        <v>0.98846054709312503</v>
      </c>
      <c r="AR313">
        <f>AVERAGE(expt!S311:AI311)</f>
        <v>0.86598658316605581</v>
      </c>
      <c r="AT313">
        <f>STDEV('Gal4 ctrl'!S311:AI311)/SQRT(COUNT('Gal4 ctrl'!S311:AI311))</f>
        <v>0.19236069171376974</v>
      </c>
      <c r="AU313">
        <f>STDEV('UAS ctrl'!S311:AI311)/SQRT(COUNT('UAS ctrl'!S311:AI311))</f>
        <v>6.6883078541520424E-2</v>
      </c>
      <c r="AV313">
        <f>STDEV(expt!S311:AI311)/SQRT(COUNT(expt!S311:AI311))</f>
        <v>0.12545168001456866</v>
      </c>
      <c r="AX313">
        <f>AVERAGE('Gal4 ctrl'!AZ311:BP311)</f>
        <v>1.0060383511704314</v>
      </c>
      <c r="AY313">
        <f>AVERAGE('UAS ctrl'!AZ311:BP311)</f>
        <v>0.8442342671806714</v>
      </c>
      <c r="AZ313">
        <f>AVERAGE(expt!AZ311:BP311)</f>
        <v>0.68193216784492749</v>
      </c>
      <c r="BB313">
        <f>STDEV('Gal4 ctrl'!AZ311:BP311)/SQRT(COUNT('Gal4 ctrl'!AZ311:BP311))</f>
        <v>8.8297748621946642E-2</v>
      </c>
      <c r="BC313">
        <f>STDEV('UAS ctrl'!AZ311:BP311)/SQRT(COUNT('UAS ctrl'!AZ311:BP311))</f>
        <v>0.1246545741532285</v>
      </c>
      <c r="BD313">
        <f>STDEV(expt!AZ311:BP311)/SQRT(COUNT(expt!AZ311:BP311))</f>
        <v>0.10383028218443868</v>
      </c>
      <c r="BF313">
        <f>AVERAGE('Gal4 ctrl'!CG311:CW311)</f>
        <v>0.91079847386843016</v>
      </c>
      <c r="BG313">
        <f>AVERAGE('UAS ctrl'!CG311:CW311)</f>
        <v>0.60920720214782265</v>
      </c>
      <c r="BH313">
        <f>AVERAGE(expt!CG311:CW311)</f>
        <v>0.59588001631354459</v>
      </c>
      <c r="BJ313">
        <f>STDEV('Gal4 ctrl'!CG311:CW311)/SQRT(COUNT('Gal4 ctrl'!CG311:CW311))</f>
        <v>0.10571940796284551</v>
      </c>
      <c r="BK313">
        <f>STDEV('UAS ctrl'!CG311:CW311)/SQRT(COUNT('UAS ctrl'!CG311:CW311))</f>
        <v>6.9686413251249135E-2</v>
      </c>
      <c r="BL313">
        <f>STDEV(expt!CG311:CW311)/SQRT(COUNT(expt!CG311:CW311))</f>
        <v>0.10448502182418562</v>
      </c>
    </row>
    <row r="314" spans="15:64" x14ac:dyDescent="0.2">
      <c r="O314">
        <v>311</v>
      </c>
      <c r="P314">
        <f>AVERAGE('Gal4 ctrl'!C312:R312)</f>
        <v>4.9806967471079782</v>
      </c>
      <c r="Q314">
        <f>AVERAGE('UAS ctrl'!C312:R312)</f>
        <v>5.0586402895748499</v>
      </c>
      <c r="R314">
        <f>AVERAGE(expt!C312:R312)</f>
        <v>3.4765787769974383</v>
      </c>
      <c r="T314">
        <f>STDEV('Gal4 ctrl'!C312:R312)/SQRT(COUNT('Gal4 ctrl'!C312:R312))</f>
        <v>1.2728556737738619</v>
      </c>
      <c r="U314">
        <f>STDEV('UAS ctrl'!C312:R312)/SQRT(COUNT('UAS ctrl'!C312:R312))</f>
        <v>1.4427207689927521</v>
      </c>
      <c r="V314">
        <f>STDEV(expt!C312:R312)/SQRT(COUNT(expt!C312:R312))</f>
        <v>0.96770921045958413</v>
      </c>
      <c r="X314">
        <f>AVERAGE('Gal4 ctrl'!AJ312:AY312)</f>
        <v>5.1766988689258664</v>
      </c>
      <c r="Y314">
        <f>AVERAGE('UAS ctrl'!AJ312:AY312)</f>
        <v>3.3184653011273961</v>
      </c>
      <c r="Z314">
        <f>AVERAGE(expt!AJ312:AY312)</f>
        <v>3.0294979060023994</v>
      </c>
      <c r="AB314">
        <f>STDEV('Gal4 ctrl'!AJ312:AY312)/SQRT(COUNT('Gal4 ctrl'!AJ312:AY312))</f>
        <v>0.90699258274622563</v>
      </c>
      <c r="AC314">
        <f>STDEV('UAS ctrl'!AJ312:AY312)/SQRT(COUNT('UAS ctrl'!AJ312:AY312))</f>
        <v>0.99090111101073708</v>
      </c>
      <c r="AD314">
        <f>STDEV(expt!AJ312:AY312)/SQRT(COUNT(expt!AJ312:AY312))</f>
        <v>0.86793771080115067</v>
      </c>
      <c r="AF314">
        <f>AVERAGE('Gal4 ctrl'!BQ312:CF312)</f>
        <v>3.5712127908950344</v>
      </c>
      <c r="AG314">
        <f>AVERAGE('UAS ctrl'!BQ312:CF312)</f>
        <v>1.7648410779034858</v>
      </c>
      <c r="AH314">
        <f>AVERAGE(expt!BQ312:CF312)</f>
        <v>2.4246197240654057</v>
      </c>
      <c r="AJ314">
        <f>STDEV('Gal4 ctrl'!BQ312:CF312)/SQRT(COUNT('Gal4 ctrl'!BQ312:CF312))</f>
        <v>0.50022705530110001</v>
      </c>
      <c r="AK314">
        <f>STDEV('UAS ctrl'!BQ312:CF312)/SQRT(COUNT('UAS ctrl'!BQ312:CF312))</f>
        <v>0.4175020403332757</v>
      </c>
      <c r="AL314">
        <f>STDEV(expt!BQ312:CF312)/SQRT(COUNT(expt!BQ312:CF312))</f>
        <v>0.76577770268683043</v>
      </c>
      <c r="AP314">
        <f>AVERAGE('Gal4 ctrl'!S312:AI312)</f>
        <v>1.1067741156898523</v>
      </c>
      <c r="AQ314">
        <f>AVERAGE('UAS ctrl'!S312:AI312)</f>
        <v>0.9333904805450578</v>
      </c>
      <c r="AR314">
        <f>AVERAGE(expt!S312:AI312)</f>
        <v>0.89219012101574802</v>
      </c>
      <c r="AT314">
        <f>STDEV('Gal4 ctrl'!S312:AI312)/SQRT(COUNT('Gal4 ctrl'!S312:AI312))</f>
        <v>6.2693263222019013E-2</v>
      </c>
      <c r="AU314">
        <f>STDEV('UAS ctrl'!S312:AI312)/SQRT(COUNT('UAS ctrl'!S312:AI312))</f>
        <v>4.6650967910598272E-2</v>
      </c>
      <c r="AV314">
        <f>STDEV(expt!S312:AI312)/SQRT(COUNT(expt!S312:AI312))</f>
        <v>0.16151319221666541</v>
      </c>
      <c r="AX314">
        <f>AVERAGE('Gal4 ctrl'!AZ312:BP312)</f>
        <v>1.0128785150019159</v>
      </c>
      <c r="AY314">
        <f>AVERAGE('UAS ctrl'!AZ312:BP312)</f>
        <v>0.75115010922411118</v>
      </c>
      <c r="AZ314">
        <f>AVERAGE(expt!AZ312:BP312)</f>
        <v>0.6554503178562755</v>
      </c>
      <c r="BB314">
        <f>STDEV('Gal4 ctrl'!AZ312:BP312)/SQRT(COUNT('Gal4 ctrl'!AZ312:BP312))</f>
        <v>9.3321986121049971E-2</v>
      </c>
      <c r="BC314">
        <f>STDEV('UAS ctrl'!AZ312:BP312)/SQRT(COUNT('UAS ctrl'!AZ312:BP312))</f>
        <v>0.13541116168289025</v>
      </c>
      <c r="BD314">
        <f>STDEV(expt!AZ312:BP312)/SQRT(COUNT(expt!AZ312:BP312))</f>
        <v>9.498685554057347E-2</v>
      </c>
      <c r="BF314">
        <f>AVERAGE('Gal4 ctrl'!CG312:CW312)</f>
        <v>0.99527848775664707</v>
      </c>
      <c r="BG314">
        <f>AVERAGE('UAS ctrl'!CG312:CW312)</f>
        <v>0.6491851209585906</v>
      </c>
      <c r="BH314">
        <f>AVERAGE(expt!CG312:CW312)</f>
        <v>0.55910785583883971</v>
      </c>
      <c r="BJ314">
        <f>STDEV('Gal4 ctrl'!CG312:CW312)/SQRT(COUNT('Gal4 ctrl'!CG312:CW312))</f>
        <v>0.12962215072259695</v>
      </c>
      <c r="BK314">
        <f>STDEV('UAS ctrl'!CG312:CW312)/SQRT(COUNT('UAS ctrl'!CG312:CW312))</f>
        <v>4.384900623930843E-2</v>
      </c>
      <c r="BL314">
        <f>STDEV(expt!CG312:CW312)/SQRT(COUNT(expt!CG312:CW312))</f>
        <v>7.8431879543725283E-2</v>
      </c>
    </row>
    <row r="315" spans="15:64" x14ac:dyDescent="0.2">
      <c r="O315">
        <v>312</v>
      </c>
      <c r="P315">
        <f>AVERAGE('Gal4 ctrl'!C313:R313)</f>
        <v>5.1124102711926698</v>
      </c>
      <c r="Q315">
        <f>AVERAGE('UAS ctrl'!C313:R313)</f>
        <v>4.5020465008259531</v>
      </c>
      <c r="R315">
        <f>AVERAGE(expt!C313:R313)</f>
        <v>3.2560479362200301</v>
      </c>
      <c r="T315">
        <f>STDEV('Gal4 ctrl'!C313:R313)/SQRT(COUNT('Gal4 ctrl'!C313:R313))</f>
        <v>0.81711633438612596</v>
      </c>
      <c r="U315">
        <f>STDEV('UAS ctrl'!C313:R313)/SQRT(COUNT('UAS ctrl'!C313:R313))</f>
        <v>1.2018077704596848</v>
      </c>
      <c r="V315">
        <f>STDEV(expt!C313:R313)/SQRT(COUNT(expt!C313:R313))</f>
        <v>0.91568344606557983</v>
      </c>
      <c r="X315">
        <f>AVERAGE('Gal4 ctrl'!AJ313:AY313)</f>
        <v>4.6957685091032939</v>
      </c>
      <c r="Y315">
        <f>AVERAGE('UAS ctrl'!AJ313:AY313)</f>
        <v>3.3410063442257596</v>
      </c>
      <c r="Z315">
        <f>AVERAGE(expt!AJ313:AY313)</f>
        <v>2.8848182886061955</v>
      </c>
      <c r="AB315">
        <f>STDEV('Gal4 ctrl'!AJ313:AY313)/SQRT(COUNT('Gal4 ctrl'!AJ313:AY313))</f>
        <v>0.90408451992744099</v>
      </c>
      <c r="AC315">
        <f>STDEV('UAS ctrl'!AJ313:AY313)/SQRT(COUNT('UAS ctrl'!AJ313:AY313))</f>
        <v>0.98135691465470365</v>
      </c>
      <c r="AD315">
        <f>STDEV(expt!AJ313:AY313)/SQRT(COUNT(expt!AJ313:AY313))</f>
        <v>0.63878390922999428</v>
      </c>
      <c r="AF315">
        <f>AVERAGE('Gal4 ctrl'!BQ313:CF313)</f>
        <v>5.2567209334974532</v>
      </c>
      <c r="AG315">
        <f>AVERAGE('UAS ctrl'!BQ313:CF313)</f>
        <v>1.7127421817663999</v>
      </c>
      <c r="AH315">
        <f>AVERAGE(expt!BQ313:CF313)</f>
        <v>2.3438351368129338</v>
      </c>
      <c r="AJ315">
        <f>STDEV('Gal4 ctrl'!BQ313:CF313)/SQRT(COUNT('Gal4 ctrl'!BQ313:CF313))</f>
        <v>0.5389739259920111</v>
      </c>
      <c r="AK315">
        <f>STDEV('UAS ctrl'!BQ313:CF313)/SQRT(COUNT('UAS ctrl'!BQ313:CF313))</f>
        <v>0.43462525846280875</v>
      </c>
      <c r="AL315">
        <f>STDEV(expt!BQ313:CF313)/SQRT(COUNT(expt!BQ313:CF313))</f>
        <v>0.88004654800935178</v>
      </c>
      <c r="AP315">
        <f>AVERAGE('Gal4 ctrl'!S313:AI313)</f>
        <v>1.206880070174696</v>
      </c>
      <c r="AQ315">
        <f>AVERAGE('UAS ctrl'!S313:AI313)</f>
        <v>0.90293457094536844</v>
      </c>
      <c r="AR315">
        <f>AVERAGE(expt!S313:AI313)</f>
        <v>0.84418147609174321</v>
      </c>
      <c r="AT315">
        <f>STDEV('Gal4 ctrl'!S313:AI313)/SQRT(COUNT('Gal4 ctrl'!S313:AI313))</f>
        <v>7.0702639014565236E-2</v>
      </c>
      <c r="AU315">
        <f>STDEV('UAS ctrl'!S313:AI313)/SQRT(COUNT('UAS ctrl'!S313:AI313))</f>
        <v>4.2855020178542369E-2</v>
      </c>
      <c r="AV315">
        <f>STDEV(expt!S313:AI313)/SQRT(COUNT(expt!S313:AI313))</f>
        <v>0.11938598761206565</v>
      </c>
      <c r="AX315">
        <f>AVERAGE('Gal4 ctrl'!AZ313:BP313)</f>
        <v>1.0718029555746647</v>
      </c>
      <c r="AY315">
        <f>AVERAGE('UAS ctrl'!AZ313:BP313)</f>
        <v>0.81394438590242313</v>
      </c>
      <c r="AZ315">
        <f>AVERAGE(expt!AZ313:BP313)</f>
        <v>0.68102201918204186</v>
      </c>
      <c r="BB315">
        <f>STDEV('Gal4 ctrl'!AZ313:BP313)/SQRT(COUNT('Gal4 ctrl'!AZ313:BP313))</f>
        <v>6.6230702511383466E-2</v>
      </c>
      <c r="BC315">
        <f>STDEV('UAS ctrl'!AZ313:BP313)/SQRT(COUNT('UAS ctrl'!AZ313:BP313))</f>
        <v>0.1120849995550233</v>
      </c>
      <c r="BD315">
        <f>STDEV(expt!AZ313:BP313)/SQRT(COUNT(expt!AZ313:BP313))</f>
        <v>7.3860201088256403E-2</v>
      </c>
      <c r="BF315">
        <f>AVERAGE('Gal4 ctrl'!CG313:CW313)</f>
        <v>1.0745180385942401</v>
      </c>
      <c r="BG315">
        <f>AVERAGE('UAS ctrl'!CG313:CW313)</f>
        <v>0.66671914171271307</v>
      </c>
      <c r="BH315">
        <f>AVERAGE(expt!CG313:CW313)</f>
        <v>0.56985568591307678</v>
      </c>
      <c r="BJ315">
        <f>STDEV('Gal4 ctrl'!CG313:CW313)/SQRT(COUNT('Gal4 ctrl'!CG313:CW313))</f>
        <v>0.11189226501008565</v>
      </c>
      <c r="BK315">
        <f>STDEV('UAS ctrl'!CG313:CW313)/SQRT(COUNT('UAS ctrl'!CG313:CW313))</f>
        <v>6.2279530491076998E-2</v>
      </c>
      <c r="BL315">
        <f>STDEV(expt!CG313:CW313)/SQRT(COUNT(expt!CG313:CW313))</f>
        <v>8.2566236250550998E-2</v>
      </c>
    </row>
    <row r="316" spans="15:64" x14ac:dyDescent="0.2">
      <c r="O316">
        <v>313</v>
      </c>
      <c r="P316">
        <f>AVERAGE('Gal4 ctrl'!C314:R314)</f>
        <v>5.9547616436632218</v>
      </c>
      <c r="Q316">
        <f>AVERAGE('UAS ctrl'!C314:R314)</f>
        <v>3.7158068014426626</v>
      </c>
      <c r="R316">
        <f>AVERAGE(expt!C314:R314)</f>
        <v>3.3368698522991704</v>
      </c>
      <c r="T316">
        <f>STDEV('Gal4 ctrl'!C314:R314)/SQRT(COUNT('Gal4 ctrl'!C314:R314))</f>
        <v>1.0169601824391086</v>
      </c>
      <c r="U316">
        <f>STDEV('UAS ctrl'!C314:R314)/SQRT(COUNT('UAS ctrl'!C314:R314))</f>
        <v>1.0361519918530149</v>
      </c>
      <c r="V316">
        <f>STDEV(expt!C314:R314)/SQRT(COUNT(expt!C314:R314))</f>
        <v>0.85224069541920922</v>
      </c>
      <c r="X316">
        <f>AVERAGE('Gal4 ctrl'!AJ314:AY314)</f>
        <v>4.9298254802721759</v>
      </c>
      <c r="Y316">
        <f>AVERAGE('UAS ctrl'!AJ314:AY314)</f>
        <v>4.5247944995184151</v>
      </c>
      <c r="Z316">
        <f>AVERAGE(expt!AJ314:AY314)</f>
        <v>3.1034525984391799</v>
      </c>
      <c r="AB316">
        <f>STDEV('Gal4 ctrl'!AJ314:AY314)/SQRT(COUNT('Gal4 ctrl'!AJ314:AY314))</f>
        <v>0.78659685918601829</v>
      </c>
      <c r="AC316">
        <f>STDEV('UAS ctrl'!AJ314:AY314)/SQRT(COUNT('UAS ctrl'!AJ314:AY314))</f>
        <v>1.1600727444048344</v>
      </c>
      <c r="AD316">
        <f>STDEV(expt!AJ314:AY314)/SQRT(COUNT(expt!AJ314:AY314))</f>
        <v>0.63305191987286946</v>
      </c>
      <c r="AF316">
        <f>AVERAGE('Gal4 ctrl'!BQ314:CF314)</f>
        <v>5.6033897337765426</v>
      </c>
      <c r="AG316">
        <f>AVERAGE('UAS ctrl'!BQ314:CF314)</f>
        <v>1.9345373075145236</v>
      </c>
      <c r="AH316">
        <f>AVERAGE(expt!BQ314:CF314)</f>
        <v>2.7352554957153603</v>
      </c>
      <c r="AJ316">
        <f>STDEV('Gal4 ctrl'!BQ314:CF314)/SQRT(COUNT('Gal4 ctrl'!BQ314:CF314))</f>
        <v>0.77788748442072242</v>
      </c>
      <c r="AK316">
        <f>STDEV('UAS ctrl'!BQ314:CF314)/SQRT(COUNT('UAS ctrl'!BQ314:CF314))</f>
        <v>0.50837185176201238</v>
      </c>
      <c r="AL316">
        <f>STDEV(expt!BQ314:CF314)/SQRT(COUNT(expt!BQ314:CF314))</f>
        <v>0.74037137606693948</v>
      </c>
      <c r="AP316">
        <f>AVERAGE('Gal4 ctrl'!S314:AI314)</f>
        <v>1.0692126239175828</v>
      </c>
      <c r="AQ316">
        <f>AVERAGE('UAS ctrl'!S314:AI314)</f>
        <v>0.94535657976161047</v>
      </c>
      <c r="AR316">
        <f>AVERAGE(expt!S314:AI314)</f>
        <v>0.8706684509093896</v>
      </c>
      <c r="AT316">
        <f>STDEV('Gal4 ctrl'!S314:AI314)/SQRT(COUNT('Gal4 ctrl'!S314:AI314))</f>
        <v>7.0109099813601167E-2</v>
      </c>
      <c r="AU316">
        <f>STDEV('UAS ctrl'!S314:AI314)/SQRT(COUNT('UAS ctrl'!S314:AI314))</f>
        <v>4.2485741990910701E-2</v>
      </c>
      <c r="AV316">
        <f>STDEV(expt!S314:AI314)/SQRT(COUNT(expt!S314:AI314))</f>
        <v>0.1370831487764167</v>
      </c>
      <c r="AX316">
        <f>AVERAGE('Gal4 ctrl'!AZ314:BP314)</f>
        <v>0.98767031969047048</v>
      </c>
      <c r="AY316">
        <f>AVERAGE('UAS ctrl'!AZ314:BP314)</f>
        <v>0.79652114133684415</v>
      </c>
      <c r="AZ316">
        <f>AVERAGE(expt!AZ314:BP314)</f>
        <v>0.71629079029474063</v>
      </c>
      <c r="BB316">
        <f>STDEV('Gal4 ctrl'!AZ314:BP314)/SQRT(COUNT('Gal4 ctrl'!AZ314:BP314))</f>
        <v>5.6655523777466084E-2</v>
      </c>
      <c r="BC316">
        <f>STDEV('UAS ctrl'!AZ314:BP314)/SQRT(COUNT('UAS ctrl'!AZ314:BP314))</f>
        <v>0.10083616351309192</v>
      </c>
      <c r="BD316">
        <f>STDEV(expt!AZ314:BP314)/SQRT(COUNT(expt!AZ314:BP314))</f>
        <v>9.667036113050112E-2</v>
      </c>
      <c r="BF316">
        <f>AVERAGE('Gal4 ctrl'!CG314:CW314)</f>
        <v>1.1061663518623885</v>
      </c>
      <c r="BG316">
        <f>AVERAGE('UAS ctrl'!CG314:CW314)</f>
        <v>0.62394086990542086</v>
      </c>
      <c r="BH316">
        <f>AVERAGE(expt!CG314:CW314)</f>
        <v>0.58642308159337231</v>
      </c>
      <c r="BJ316">
        <f>STDEV('Gal4 ctrl'!CG314:CW314)/SQRT(COUNT('Gal4 ctrl'!CG314:CW314))</f>
        <v>4.2928711955871571E-2</v>
      </c>
      <c r="BK316">
        <f>STDEV('UAS ctrl'!CG314:CW314)/SQRT(COUNT('UAS ctrl'!CG314:CW314))</f>
        <v>7.6782650286510531E-2</v>
      </c>
      <c r="BL316">
        <f>STDEV(expt!CG314:CW314)/SQRT(COUNT(expt!CG314:CW314))</f>
        <v>0.10361484715964681</v>
      </c>
    </row>
    <row r="317" spans="15:64" x14ac:dyDescent="0.2">
      <c r="O317">
        <v>314</v>
      </c>
      <c r="P317">
        <f>AVERAGE('Gal4 ctrl'!C315:R315)</f>
        <v>6.787341657196504</v>
      </c>
      <c r="Q317">
        <f>AVERAGE('UAS ctrl'!C315:R315)</f>
        <v>3.8515652636869446</v>
      </c>
      <c r="R317">
        <f>AVERAGE(expt!C315:R315)</f>
        <v>4.3532069532662865</v>
      </c>
      <c r="T317">
        <f>STDEV('Gal4 ctrl'!C315:R315)/SQRT(COUNT('Gal4 ctrl'!C315:R315))</f>
        <v>1.3914867304101366</v>
      </c>
      <c r="U317">
        <f>STDEV('UAS ctrl'!C315:R315)/SQRT(COUNT('UAS ctrl'!C315:R315))</f>
        <v>1.2215005703613888</v>
      </c>
      <c r="V317">
        <f>STDEV(expt!C315:R315)/SQRT(COUNT(expt!C315:R315))</f>
        <v>0.8231067487481798</v>
      </c>
      <c r="X317">
        <f>AVERAGE('Gal4 ctrl'!AJ315:AY315)</f>
        <v>5.7606349585076853</v>
      </c>
      <c r="Y317">
        <f>AVERAGE('UAS ctrl'!AJ315:AY315)</f>
        <v>4.8497750226583571</v>
      </c>
      <c r="Z317">
        <f>AVERAGE(expt!AJ315:AY315)</f>
        <v>3.2145310193706069</v>
      </c>
      <c r="AB317">
        <f>STDEV('Gal4 ctrl'!AJ315:AY315)/SQRT(COUNT('Gal4 ctrl'!AJ315:AY315))</f>
        <v>0.86561925418723007</v>
      </c>
      <c r="AC317">
        <f>STDEV('UAS ctrl'!AJ315:AY315)/SQRT(COUNT('UAS ctrl'!AJ315:AY315))</f>
        <v>1.2184727399383382</v>
      </c>
      <c r="AD317">
        <f>STDEV(expt!AJ315:AY315)/SQRT(COUNT(expt!AJ315:AY315))</f>
        <v>0.58216391641699361</v>
      </c>
      <c r="AF317">
        <f>AVERAGE('Gal4 ctrl'!BQ315:CF315)</f>
        <v>6.0935031842602623</v>
      </c>
      <c r="AG317">
        <f>AVERAGE('UAS ctrl'!BQ315:CF315)</f>
        <v>2.0166329650074939</v>
      </c>
      <c r="AH317">
        <f>AVERAGE(expt!BQ315:CF315)</f>
        <v>2.3403218504963368</v>
      </c>
      <c r="AJ317">
        <f>STDEV('Gal4 ctrl'!BQ315:CF315)/SQRT(COUNT('Gal4 ctrl'!BQ315:CF315))</f>
        <v>0.32973293177489138</v>
      </c>
      <c r="AK317">
        <f>STDEV('UAS ctrl'!BQ315:CF315)/SQRT(COUNT('UAS ctrl'!BQ315:CF315))</f>
        <v>0.63382359387454879</v>
      </c>
      <c r="AL317">
        <f>STDEV(expt!BQ315:CF315)/SQRT(COUNT(expt!BQ315:CF315))</f>
        <v>0.51670681014860409</v>
      </c>
      <c r="AP317">
        <f>AVERAGE('Gal4 ctrl'!S315:AI315)</f>
        <v>1.310191595322334</v>
      </c>
      <c r="AQ317">
        <f>AVERAGE('UAS ctrl'!S315:AI315)</f>
        <v>0.82245089075743982</v>
      </c>
      <c r="AR317">
        <f>AVERAGE(expt!S315:AI315)</f>
        <v>0.97374876693003609</v>
      </c>
      <c r="AT317">
        <f>STDEV('Gal4 ctrl'!S315:AI315)/SQRT(COUNT('Gal4 ctrl'!S315:AI315))</f>
        <v>0.13244296111951787</v>
      </c>
      <c r="AU317">
        <f>STDEV('UAS ctrl'!S315:AI315)/SQRT(COUNT('UAS ctrl'!S315:AI315))</f>
        <v>4.6910797871737867E-2</v>
      </c>
      <c r="AV317">
        <f>STDEV(expt!S315:AI315)/SQRT(COUNT(expt!S315:AI315))</f>
        <v>0.13050774254297803</v>
      </c>
      <c r="AX317">
        <f>AVERAGE('Gal4 ctrl'!AZ315:BP315)</f>
        <v>1.1131530521996544</v>
      </c>
      <c r="AY317">
        <f>AVERAGE('UAS ctrl'!AZ315:BP315)</f>
        <v>0.8456206578031118</v>
      </c>
      <c r="AZ317">
        <f>AVERAGE(expt!AZ315:BP315)</f>
        <v>0.64347735738909295</v>
      </c>
      <c r="BB317">
        <f>STDEV('Gal4 ctrl'!AZ315:BP315)/SQRT(COUNT('Gal4 ctrl'!AZ315:BP315))</f>
        <v>8.9770016642257949E-2</v>
      </c>
      <c r="BC317">
        <f>STDEV('UAS ctrl'!AZ315:BP315)/SQRT(COUNT('UAS ctrl'!AZ315:BP315))</f>
        <v>7.082972882477491E-2</v>
      </c>
      <c r="BD317">
        <f>STDEV(expt!AZ315:BP315)/SQRT(COUNT(expt!AZ315:BP315))</f>
        <v>7.7063942256540133E-2</v>
      </c>
      <c r="BF317">
        <f>AVERAGE('Gal4 ctrl'!CG315:CW315)</f>
        <v>1.0551306977859145</v>
      </c>
      <c r="BG317">
        <f>AVERAGE('UAS ctrl'!CG315:CW315)</f>
        <v>0.59925588576647015</v>
      </c>
      <c r="BH317">
        <f>AVERAGE(expt!CG315:CW315)</f>
        <v>0.58106398230031908</v>
      </c>
      <c r="BJ317">
        <f>STDEV('Gal4 ctrl'!CG315:CW315)/SQRT(COUNT('Gal4 ctrl'!CG315:CW315))</f>
        <v>4.6133829269725049E-2</v>
      </c>
      <c r="BK317">
        <f>STDEV('UAS ctrl'!CG315:CW315)/SQRT(COUNT('UAS ctrl'!CG315:CW315))</f>
        <v>4.5939980621136613E-2</v>
      </c>
      <c r="BL317">
        <f>STDEV(expt!CG315:CW315)/SQRT(COUNT(expt!CG315:CW315))</f>
        <v>0.10396198852639847</v>
      </c>
    </row>
    <row r="318" spans="15:64" x14ac:dyDescent="0.2">
      <c r="O318">
        <v>315</v>
      </c>
      <c r="P318">
        <f>AVERAGE('Gal4 ctrl'!C316:R316)</f>
        <v>7.3035245967516129</v>
      </c>
      <c r="Q318">
        <f>AVERAGE('UAS ctrl'!C316:R316)</f>
        <v>3.4666762518136722</v>
      </c>
      <c r="R318">
        <f>AVERAGE(expt!C316:R316)</f>
        <v>3.7118654910141125</v>
      </c>
      <c r="T318">
        <f>STDEV('Gal4 ctrl'!C316:R316)/SQRT(COUNT('Gal4 ctrl'!C316:R316))</f>
        <v>1.6331922677350321</v>
      </c>
      <c r="U318">
        <f>STDEV('UAS ctrl'!C316:R316)/SQRT(COUNT('UAS ctrl'!C316:R316))</f>
        <v>0.80973098692949996</v>
      </c>
      <c r="V318">
        <f>STDEV(expt!C316:R316)/SQRT(COUNT(expt!C316:R316))</f>
        <v>0.69391471631120571</v>
      </c>
      <c r="X318">
        <f>AVERAGE('Gal4 ctrl'!AJ316:AY316)</f>
        <v>5.6005130723057288</v>
      </c>
      <c r="Y318">
        <f>AVERAGE('UAS ctrl'!AJ316:AY316)</f>
        <v>5.0954600391467171</v>
      </c>
      <c r="Z318">
        <f>AVERAGE(expt!AJ316:AY316)</f>
        <v>2.997975279507306</v>
      </c>
      <c r="AB318">
        <f>STDEV('Gal4 ctrl'!AJ316:AY316)/SQRT(COUNT('Gal4 ctrl'!AJ316:AY316))</f>
        <v>0.933997542894905</v>
      </c>
      <c r="AC318">
        <f>STDEV('UAS ctrl'!AJ316:AY316)/SQRT(COUNT('UAS ctrl'!AJ316:AY316))</f>
        <v>1.1300014776557377</v>
      </c>
      <c r="AD318">
        <f>STDEV(expt!AJ316:AY316)/SQRT(COUNT(expt!AJ316:AY316))</f>
        <v>0.47563531687476068</v>
      </c>
      <c r="AF318">
        <f>AVERAGE('Gal4 ctrl'!BQ316:CF316)</f>
        <v>5.6552650937241369</v>
      </c>
      <c r="AG318">
        <f>AVERAGE('UAS ctrl'!BQ316:CF316)</f>
        <v>2.5847396825087032</v>
      </c>
      <c r="AH318">
        <f>AVERAGE(expt!BQ316:CF316)</f>
        <v>1.81450315365195</v>
      </c>
      <c r="AJ318">
        <f>STDEV('Gal4 ctrl'!BQ316:CF316)/SQRT(COUNT('Gal4 ctrl'!BQ316:CF316))</f>
        <v>1.0350305649039153</v>
      </c>
      <c r="AK318">
        <f>STDEV('UAS ctrl'!BQ316:CF316)/SQRT(COUNT('UAS ctrl'!BQ316:CF316))</f>
        <v>0.90362065336862807</v>
      </c>
      <c r="AL318">
        <f>STDEV(expt!BQ316:CF316)/SQRT(COUNT(expt!BQ316:CF316))</f>
        <v>0.35804937740811404</v>
      </c>
      <c r="AP318">
        <f>AVERAGE('Gal4 ctrl'!S316:AI316)</f>
        <v>1.2500168468127959</v>
      </c>
      <c r="AQ318">
        <f>AVERAGE('UAS ctrl'!S316:AI316)</f>
        <v>0.94195751132074834</v>
      </c>
      <c r="AR318">
        <f>AVERAGE(expt!S316:AI316)</f>
        <v>0.84497724073626113</v>
      </c>
      <c r="AT318">
        <f>STDEV('Gal4 ctrl'!S316:AI316)/SQRT(COUNT('Gal4 ctrl'!S316:AI316))</f>
        <v>7.7967157352465191E-2</v>
      </c>
      <c r="AU318">
        <f>STDEV('UAS ctrl'!S316:AI316)/SQRT(COUNT('UAS ctrl'!S316:AI316))</f>
        <v>0.14052623319343222</v>
      </c>
      <c r="AV318">
        <f>STDEV(expt!S316:AI316)/SQRT(COUNT(expt!S316:AI316))</f>
        <v>0.11422704535447198</v>
      </c>
      <c r="AX318">
        <f>AVERAGE('Gal4 ctrl'!AZ316:BP316)</f>
        <v>1.1409237390463747</v>
      </c>
      <c r="AY318">
        <f>AVERAGE('UAS ctrl'!AZ316:BP316)</f>
        <v>0.86889029844380872</v>
      </c>
      <c r="AZ318">
        <f>AVERAGE(expt!AZ316:BP316)</f>
        <v>0.64551772642147387</v>
      </c>
      <c r="BB318">
        <f>STDEV('Gal4 ctrl'!AZ316:BP316)/SQRT(COUNT('Gal4 ctrl'!AZ316:BP316))</f>
        <v>7.9046166272136925E-2</v>
      </c>
      <c r="BC318">
        <f>STDEV('UAS ctrl'!AZ316:BP316)/SQRT(COUNT('UAS ctrl'!AZ316:BP316))</f>
        <v>6.2316520506212197E-2</v>
      </c>
      <c r="BD318">
        <f>STDEV(expt!AZ316:BP316)/SQRT(COUNT(expt!AZ316:BP316))</f>
        <v>7.4890341038553535E-2</v>
      </c>
      <c r="BF318">
        <f>AVERAGE('Gal4 ctrl'!CG316:CW316)</f>
        <v>1.1124642794909063</v>
      </c>
      <c r="BG318">
        <f>AVERAGE('UAS ctrl'!CG316:CW316)</f>
        <v>0.73042446984344833</v>
      </c>
      <c r="BH318">
        <f>AVERAGE(expt!CG316:CW316)</f>
        <v>0.54174910864780679</v>
      </c>
      <c r="BJ318">
        <f>STDEV('Gal4 ctrl'!CG316:CW316)/SQRT(COUNT('Gal4 ctrl'!CG316:CW316))</f>
        <v>4.7053129995879101E-2</v>
      </c>
      <c r="BK318">
        <f>STDEV('UAS ctrl'!CG316:CW316)/SQRT(COUNT('UAS ctrl'!CG316:CW316))</f>
        <v>0.10723655381959744</v>
      </c>
      <c r="BL318">
        <f>STDEV(expt!CG316:CW316)/SQRT(COUNT(expt!CG316:CW316))</f>
        <v>9.892690921019219E-2</v>
      </c>
    </row>
    <row r="319" spans="15:64" x14ac:dyDescent="0.2">
      <c r="O319">
        <v>316</v>
      </c>
      <c r="P319">
        <f>AVERAGE('Gal4 ctrl'!C317:R317)</f>
        <v>6.6942585024893475</v>
      </c>
      <c r="Q319">
        <f>AVERAGE('UAS ctrl'!C317:R317)</f>
        <v>3.5194085866706692</v>
      </c>
      <c r="R319">
        <f>AVERAGE(expt!C317:R317)</f>
        <v>4.9120284936454448</v>
      </c>
      <c r="T319">
        <f>STDEV('Gal4 ctrl'!C317:R317)/SQRT(COUNT('Gal4 ctrl'!C317:R317))</f>
        <v>1.4179790509180219</v>
      </c>
      <c r="U319">
        <f>STDEV('UAS ctrl'!C317:R317)/SQRT(COUNT('UAS ctrl'!C317:R317))</f>
        <v>0.62029132946157117</v>
      </c>
      <c r="V319">
        <f>STDEV(expt!C317:R317)/SQRT(COUNT(expt!C317:R317))</f>
        <v>0.84743070060269565</v>
      </c>
      <c r="X319">
        <f>AVERAGE('Gal4 ctrl'!AJ317:AY317)</f>
        <v>4.9733371135828319</v>
      </c>
      <c r="Y319">
        <f>AVERAGE('UAS ctrl'!AJ317:AY317)</f>
        <v>4.9933259172617435</v>
      </c>
      <c r="Z319">
        <f>AVERAGE(expt!AJ317:AY317)</f>
        <v>2.4720315298288207</v>
      </c>
      <c r="AB319">
        <f>STDEV('Gal4 ctrl'!AJ317:AY317)/SQRT(COUNT('Gal4 ctrl'!AJ317:AY317))</f>
        <v>0.82111361248981896</v>
      </c>
      <c r="AC319">
        <f>STDEV('UAS ctrl'!AJ317:AY317)/SQRT(COUNT('UAS ctrl'!AJ317:AY317))</f>
        <v>1.1333164196930601</v>
      </c>
      <c r="AD319">
        <f>STDEV(expt!AJ317:AY317)/SQRT(COUNT(expt!AJ317:AY317))</f>
        <v>0.55950324503195248</v>
      </c>
      <c r="AF319">
        <f>AVERAGE('Gal4 ctrl'!BQ317:CF317)</f>
        <v>5.9903851106828601</v>
      </c>
      <c r="AG319">
        <f>AVERAGE('UAS ctrl'!BQ317:CF317)</f>
        <v>1.76882900477803</v>
      </c>
      <c r="AH319">
        <f>AVERAGE(expt!BQ317:CF317)</f>
        <v>2.0755389608816572</v>
      </c>
      <c r="AJ319">
        <f>STDEV('Gal4 ctrl'!BQ317:CF317)/SQRT(COUNT('Gal4 ctrl'!BQ317:CF317))</f>
        <v>0.80746728610870855</v>
      </c>
      <c r="AK319">
        <f>STDEV('UAS ctrl'!BQ317:CF317)/SQRT(COUNT('UAS ctrl'!BQ317:CF317))</f>
        <v>0.55188832712695279</v>
      </c>
      <c r="AL319">
        <f>STDEV(expt!BQ317:CF317)/SQRT(COUNT(expt!BQ317:CF317))</f>
        <v>0.6254122870850819</v>
      </c>
      <c r="AP319">
        <f>AVERAGE('Gal4 ctrl'!S317:AI317)</f>
        <v>1.2339324765313426</v>
      </c>
      <c r="AQ319">
        <f>AVERAGE('UAS ctrl'!S317:AI317)</f>
        <v>0.9170535669832186</v>
      </c>
      <c r="AR319">
        <f>AVERAGE(expt!S317:AI317)</f>
        <v>0.81028461396370322</v>
      </c>
      <c r="AT319">
        <f>STDEV('Gal4 ctrl'!S317:AI317)/SQRT(COUNT('Gal4 ctrl'!S317:AI317))</f>
        <v>9.6591737650333964E-2</v>
      </c>
      <c r="AU319">
        <f>STDEV('UAS ctrl'!S317:AI317)/SQRT(COUNT('UAS ctrl'!S317:AI317))</f>
        <v>6.046652923967754E-2</v>
      </c>
      <c r="AV319">
        <f>STDEV(expt!S317:AI317)/SQRT(COUNT(expt!S317:AI317))</f>
        <v>8.9018728547960863E-2</v>
      </c>
      <c r="AX319">
        <f>AVERAGE('Gal4 ctrl'!AZ317:BP317)</f>
        <v>1.067375981327513</v>
      </c>
      <c r="AY319">
        <f>AVERAGE('UAS ctrl'!AZ317:BP317)</f>
        <v>0.83181360693078776</v>
      </c>
      <c r="AZ319">
        <f>AVERAGE(expt!AZ317:BP317)</f>
        <v>0.65219252874508571</v>
      </c>
      <c r="BB319">
        <f>STDEV('Gal4 ctrl'!AZ317:BP317)/SQRT(COUNT('Gal4 ctrl'!AZ317:BP317))</f>
        <v>9.5584534635940577E-2</v>
      </c>
      <c r="BC319">
        <f>STDEV('UAS ctrl'!AZ317:BP317)/SQRT(COUNT('UAS ctrl'!AZ317:BP317))</f>
        <v>8.9937195314800614E-2</v>
      </c>
      <c r="BD319">
        <f>STDEV(expt!AZ317:BP317)/SQRT(COUNT(expt!AZ317:BP317))</f>
        <v>5.6793833333039237E-2</v>
      </c>
      <c r="BF319">
        <f>AVERAGE('Gal4 ctrl'!CG317:CW317)</f>
        <v>1.029461032456561</v>
      </c>
      <c r="BG319">
        <f>AVERAGE('UAS ctrl'!CG317:CW317)</f>
        <v>0.69596160348695379</v>
      </c>
      <c r="BH319">
        <f>AVERAGE(expt!CG317:CW317)</f>
        <v>0.54551768260165245</v>
      </c>
      <c r="BJ319">
        <f>STDEV('Gal4 ctrl'!CG317:CW317)/SQRT(COUNT('Gal4 ctrl'!CG317:CW317))</f>
        <v>6.3440029581791471E-2</v>
      </c>
      <c r="BK319">
        <f>STDEV('UAS ctrl'!CG317:CW317)/SQRT(COUNT('UAS ctrl'!CG317:CW317))</f>
        <v>7.1074396058631806E-2</v>
      </c>
      <c r="BL319">
        <f>STDEV(expt!CG317:CW317)/SQRT(COUNT(expt!CG317:CW317))</f>
        <v>0.10476340475725654</v>
      </c>
    </row>
    <row r="320" spans="15:64" x14ac:dyDescent="0.2">
      <c r="O320">
        <v>317</v>
      </c>
      <c r="P320">
        <f>AVERAGE('Gal4 ctrl'!C318:R318)</f>
        <v>6.1323625982127083</v>
      </c>
      <c r="Q320">
        <f>AVERAGE('UAS ctrl'!C318:R318)</f>
        <v>3.296779940655147</v>
      </c>
      <c r="R320">
        <f>AVERAGE(expt!C318:R318)</f>
        <v>4.7234810418608548</v>
      </c>
      <c r="T320">
        <f>STDEV('Gal4 ctrl'!C318:R318)/SQRT(COUNT('Gal4 ctrl'!C318:R318))</f>
        <v>1.5459545517554156</v>
      </c>
      <c r="U320">
        <f>STDEV('UAS ctrl'!C318:R318)/SQRT(COUNT('UAS ctrl'!C318:R318))</f>
        <v>0.70996723919822846</v>
      </c>
      <c r="V320">
        <f>STDEV(expt!C318:R318)/SQRT(COUNT(expt!C318:R318))</f>
        <v>1.216065800076465</v>
      </c>
      <c r="X320">
        <f>AVERAGE('Gal4 ctrl'!AJ318:AY318)</f>
        <v>4.8411713195070947</v>
      </c>
      <c r="Y320">
        <f>AVERAGE('UAS ctrl'!AJ318:AY318)</f>
        <v>4.9410735803028611</v>
      </c>
      <c r="Z320">
        <f>AVERAGE(expt!AJ318:AY318)</f>
        <v>2.5479417464507645</v>
      </c>
      <c r="AB320">
        <f>STDEV('Gal4 ctrl'!AJ318:AY318)/SQRT(COUNT('Gal4 ctrl'!AJ318:AY318))</f>
        <v>0.87901464349347269</v>
      </c>
      <c r="AC320">
        <f>STDEV('UAS ctrl'!AJ318:AY318)/SQRT(COUNT('UAS ctrl'!AJ318:AY318))</f>
        <v>0.97197161391116726</v>
      </c>
      <c r="AD320">
        <f>STDEV(expt!AJ318:AY318)/SQRT(COUNT(expt!AJ318:AY318))</f>
        <v>0.73888200795039927</v>
      </c>
      <c r="AF320">
        <f>AVERAGE('Gal4 ctrl'!BQ318:CF318)</f>
        <v>6.1537213793555541</v>
      </c>
      <c r="AG320">
        <f>AVERAGE('UAS ctrl'!BQ318:CF318)</f>
        <v>2.1722281100641236</v>
      </c>
      <c r="AH320">
        <f>AVERAGE(expt!BQ318:CF318)</f>
        <v>2.037133755619132</v>
      </c>
      <c r="AJ320">
        <f>STDEV('Gal4 ctrl'!BQ318:CF318)/SQRT(COUNT('Gal4 ctrl'!BQ318:CF318))</f>
        <v>0.9425803281959696</v>
      </c>
      <c r="AK320">
        <f>STDEV('UAS ctrl'!BQ318:CF318)/SQRT(COUNT('UAS ctrl'!BQ318:CF318))</f>
        <v>0.60210140123603029</v>
      </c>
      <c r="AL320">
        <f>STDEV(expt!BQ318:CF318)/SQRT(COUNT(expt!BQ318:CF318))</f>
        <v>0.6204334229265358</v>
      </c>
      <c r="AP320">
        <f>AVERAGE('Gal4 ctrl'!S318:AI318)</f>
        <v>1.2494803305346998</v>
      </c>
      <c r="AQ320">
        <f>AVERAGE('UAS ctrl'!S318:AI318)</f>
        <v>0.93224813681866892</v>
      </c>
      <c r="AR320">
        <f>AVERAGE(expt!S318:AI318)</f>
        <v>0.8555356295813864</v>
      </c>
      <c r="AT320">
        <f>STDEV('Gal4 ctrl'!S318:AI318)/SQRT(COUNT('Gal4 ctrl'!S318:AI318))</f>
        <v>9.6835759431664878E-2</v>
      </c>
      <c r="AU320">
        <f>STDEV('UAS ctrl'!S318:AI318)/SQRT(COUNT('UAS ctrl'!S318:AI318))</f>
        <v>6.7405709831826241E-2</v>
      </c>
      <c r="AV320">
        <f>STDEV(expt!S318:AI318)/SQRT(COUNT(expt!S318:AI318))</f>
        <v>0.11486822033370142</v>
      </c>
      <c r="AX320">
        <f>AVERAGE('Gal4 ctrl'!AZ318:BP318)</f>
        <v>1.0455332489981302</v>
      </c>
      <c r="AY320">
        <f>AVERAGE('UAS ctrl'!AZ318:BP318)</f>
        <v>0.87767908708286024</v>
      </c>
      <c r="AZ320">
        <f>AVERAGE(expt!AZ318:BP318)</f>
        <v>0.59224613544365579</v>
      </c>
      <c r="BB320">
        <f>STDEV('Gal4 ctrl'!AZ318:BP318)/SQRT(COUNT('Gal4 ctrl'!AZ318:BP318))</f>
        <v>3.9972045293339073E-2</v>
      </c>
      <c r="BC320">
        <f>STDEV('UAS ctrl'!AZ318:BP318)/SQRT(COUNT('UAS ctrl'!AZ318:BP318))</f>
        <v>9.5004050145398575E-2</v>
      </c>
      <c r="BD320">
        <f>STDEV(expt!AZ318:BP318)/SQRT(COUNT(expt!AZ318:BP318))</f>
        <v>6.259319351321152E-2</v>
      </c>
      <c r="BF320">
        <f>AVERAGE('Gal4 ctrl'!CG318:CW318)</f>
        <v>0.87764430076103483</v>
      </c>
      <c r="BG320">
        <f>AVERAGE('UAS ctrl'!CG318:CW318)</f>
        <v>0.66149607675254718</v>
      </c>
      <c r="BH320">
        <f>AVERAGE(expt!CG318:CW318)</f>
        <v>0.56910880396402042</v>
      </c>
      <c r="BJ320">
        <f>STDEV('Gal4 ctrl'!CG318:CW318)/SQRT(COUNT('Gal4 ctrl'!CG318:CW318))</f>
        <v>5.5299554971732834E-2</v>
      </c>
      <c r="BK320">
        <f>STDEV('UAS ctrl'!CG318:CW318)/SQRT(COUNT('UAS ctrl'!CG318:CW318))</f>
        <v>7.8603395893739852E-2</v>
      </c>
      <c r="BL320">
        <f>STDEV(expt!CG318:CW318)/SQRT(COUNT(expt!CG318:CW318))</f>
        <v>9.3180518707966439E-2</v>
      </c>
    </row>
    <row r="321" spans="15:64" x14ac:dyDescent="0.2">
      <c r="O321">
        <v>318</v>
      </c>
      <c r="P321">
        <f>AVERAGE('Gal4 ctrl'!C319:R319)</f>
        <v>5.0781577916566096</v>
      </c>
      <c r="Q321">
        <f>AVERAGE('UAS ctrl'!C319:R319)</f>
        <v>2.9594529657954163</v>
      </c>
      <c r="R321">
        <f>AVERAGE(expt!C319:R319)</f>
        <v>3.9855843601607313</v>
      </c>
      <c r="T321">
        <f>STDEV('Gal4 ctrl'!C319:R319)/SQRT(COUNT('Gal4 ctrl'!C319:R319))</f>
        <v>0.9958736105911784</v>
      </c>
      <c r="U321">
        <f>STDEV('UAS ctrl'!C319:R319)/SQRT(COUNT('UAS ctrl'!C319:R319))</f>
        <v>0.72079499300838268</v>
      </c>
      <c r="V321">
        <f>STDEV(expt!C319:R319)/SQRT(COUNT(expt!C319:R319))</f>
        <v>1.1850391995612362</v>
      </c>
      <c r="X321">
        <f>AVERAGE('Gal4 ctrl'!AJ319:AY319)</f>
        <v>4.9399170671796648</v>
      </c>
      <c r="Y321">
        <f>AVERAGE('UAS ctrl'!AJ319:AY319)</f>
        <v>4.8517593344621748</v>
      </c>
      <c r="Z321">
        <f>AVERAGE(expt!AJ319:AY319)</f>
        <v>2.6823098871981639</v>
      </c>
      <c r="AB321">
        <f>STDEV('Gal4 ctrl'!AJ319:AY319)/SQRT(COUNT('Gal4 ctrl'!AJ319:AY319))</f>
        <v>0.97499444165463078</v>
      </c>
      <c r="AC321">
        <f>STDEV('UAS ctrl'!AJ319:AY319)/SQRT(COUNT('UAS ctrl'!AJ319:AY319))</f>
        <v>1.2056529308103336</v>
      </c>
      <c r="AD321">
        <f>STDEV(expt!AJ319:AY319)/SQRT(COUNT(expt!AJ319:AY319))</f>
        <v>0.81715765014036201</v>
      </c>
      <c r="AF321">
        <f>AVERAGE('Gal4 ctrl'!BQ319:CF319)</f>
        <v>5.216574323901412</v>
      </c>
      <c r="AG321">
        <f>AVERAGE('UAS ctrl'!BQ319:CF319)</f>
        <v>2.3862983620853857</v>
      </c>
      <c r="AH321">
        <f>AVERAGE(expt!BQ319:CF319)</f>
        <v>2.6855496537179455</v>
      </c>
      <c r="AJ321">
        <f>STDEV('Gal4 ctrl'!BQ319:CF319)/SQRT(COUNT('Gal4 ctrl'!BQ319:CF319))</f>
        <v>0.60003571627458985</v>
      </c>
      <c r="AK321">
        <f>STDEV('UAS ctrl'!BQ319:CF319)/SQRT(COUNT('UAS ctrl'!BQ319:CF319))</f>
        <v>0.64899053273700991</v>
      </c>
      <c r="AL321">
        <f>STDEV(expt!BQ319:CF319)/SQRT(COUNT(expt!BQ319:CF319))</f>
        <v>0.87839466593487792</v>
      </c>
      <c r="AP321">
        <f>AVERAGE('Gal4 ctrl'!S319:AI319)</f>
        <v>1.1950952649268922</v>
      </c>
      <c r="AQ321">
        <f>AVERAGE('UAS ctrl'!S319:AI319)</f>
        <v>0.91219663762943048</v>
      </c>
      <c r="AR321">
        <f>AVERAGE(expt!S319:AI319)</f>
        <v>0.83798170734845412</v>
      </c>
      <c r="AT321">
        <f>STDEV('Gal4 ctrl'!S319:AI319)/SQRT(COUNT('Gal4 ctrl'!S319:AI319))</f>
        <v>9.7754589787878293E-2</v>
      </c>
      <c r="AU321">
        <f>STDEV('UAS ctrl'!S319:AI319)/SQRT(COUNT('UAS ctrl'!S319:AI319))</f>
        <v>0.13350294829356479</v>
      </c>
      <c r="AV321">
        <f>STDEV(expt!S319:AI319)/SQRT(COUNT(expt!S319:AI319))</f>
        <v>0.12393569776798484</v>
      </c>
      <c r="AX321">
        <f>AVERAGE('Gal4 ctrl'!AZ319:BP319)</f>
        <v>0.98294525939777222</v>
      </c>
      <c r="AY321">
        <f>AVERAGE('UAS ctrl'!AZ319:BP319)</f>
        <v>0.83632615633703011</v>
      </c>
      <c r="AZ321">
        <f>AVERAGE(expt!AZ319:BP319)</f>
        <v>0.60113924283628484</v>
      </c>
      <c r="BB321">
        <f>STDEV('Gal4 ctrl'!AZ319:BP319)/SQRT(COUNT('Gal4 ctrl'!AZ319:BP319))</f>
        <v>0.12735118084543659</v>
      </c>
      <c r="BC321">
        <f>STDEV('UAS ctrl'!AZ319:BP319)/SQRT(COUNT('UAS ctrl'!AZ319:BP319))</f>
        <v>0.10604364373039106</v>
      </c>
      <c r="BD321">
        <f>STDEV(expt!AZ319:BP319)/SQRT(COUNT(expt!AZ319:BP319))</f>
        <v>7.4387713858114768E-2</v>
      </c>
      <c r="BF321">
        <f>AVERAGE('Gal4 ctrl'!CG319:CW319)</f>
        <v>0.93166734507125282</v>
      </c>
      <c r="BG321">
        <f>AVERAGE('UAS ctrl'!CG319:CW319)</f>
        <v>0.61898374070843798</v>
      </c>
      <c r="BH321">
        <f>AVERAGE(expt!CG319:CW319)</f>
        <v>0.53375665624036417</v>
      </c>
      <c r="BJ321">
        <f>STDEV('Gal4 ctrl'!CG319:CW319)/SQRT(COUNT('Gal4 ctrl'!CG319:CW319))</f>
        <v>8.320422723507627E-2</v>
      </c>
      <c r="BK321">
        <f>STDEV('UAS ctrl'!CG319:CW319)/SQRT(COUNT('UAS ctrl'!CG319:CW319))</f>
        <v>5.454499639691366E-2</v>
      </c>
      <c r="BL321">
        <f>STDEV(expt!CG319:CW319)/SQRT(COUNT(expt!CG319:CW319))</f>
        <v>9.8286440011332826E-2</v>
      </c>
    </row>
    <row r="322" spans="15:64" x14ac:dyDescent="0.2">
      <c r="O322">
        <v>319</v>
      </c>
      <c r="P322">
        <f>AVERAGE('Gal4 ctrl'!C320:R320)</f>
        <v>5.2395037973599585</v>
      </c>
      <c r="Q322">
        <f>AVERAGE('UAS ctrl'!C320:R320)</f>
        <v>3.5628884815884145</v>
      </c>
      <c r="R322">
        <f>AVERAGE(expt!C320:R320)</f>
        <v>3.9395044237291437</v>
      </c>
      <c r="T322">
        <f>STDEV('Gal4 ctrl'!C320:R320)/SQRT(COUNT('Gal4 ctrl'!C320:R320))</f>
        <v>0.83631970033222813</v>
      </c>
      <c r="U322">
        <f>STDEV('UAS ctrl'!C320:R320)/SQRT(COUNT('UAS ctrl'!C320:R320))</f>
        <v>0.86141434435958641</v>
      </c>
      <c r="V322">
        <f>STDEV(expt!C320:R320)/SQRT(COUNT(expt!C320:R320))</f>
        <v>0.95461159027121356</v>
      </c>
      <c r="X322">
        <f>AVERAGE('Gal4 ctrl'!AJ320:AY320)</f>
        <v>5.9739631831362576</v>
      </c>
      <c r="Y322">
        <f>AVERAGE('UAS ctrl'!AJ320:AY320)</f>
        <v>4.3934075304394655</v>
      </c>
      <c r="Z322">
        <f>AVERAGE(expt!AJ320:AY320)</f>
        <v>2.1737254171636464</v>
      </c>
      <c r="AB322">
        <f>STDEV('Gal4 ctrl'!AJ320:AY320)/SQRT(COUNT('Gal4 ctrl'!AJ320:AY320))</f>
        <v>0.55462863943559204</v>
      </c>
      <c r="AC322">
        <f>STDEV('UAS ctrl'!AJ320:AY320)/SQRT(COUNT('UAS ctrl'!AJ320:AY320))</f>
        <v>1.0807697461780847</v>
      </c>
      <c r="AD322">
        <f>STDEV(expt!AJ320:AY320)/SQRT(COUNT(expt!AJ320:AY320))</f>
        <v>0.7849832456720538</v>
      </c>
      <c r="AF322">
        <f>AVERAGE('Gal4 ctrl'!BQ320:CF320)</f>
        <v>5.0685383121817393</v>
      </c>
      <c r="AG322">
        <f>AVERAGE('UAS ctrl'!BQ320:CF320)</f>
        <v>2.2147760357090203</v>
      </c>
      <c r="AH322">
        <f>AVERAGE(expt!BQ320:CF320)</f>
        <v>1.9711054149212843</v>
      </c>
      <c r="AJ322">
        <f>STDEV('Gal4 ctrl'!BQ320:CF320)/SQRT(COUNT('Gal4 ctrl'!BQ320:CF320))</f>
        <v>0.71997445441494989</v>
      </c>
      <c r="AK322">
        <f>STDEV('UAS ctrl'!BQ320:CF320)/SQRT(COUNT('UAS ctrl'!BQ320:CF320))</f>
        <v>0.76624015517443833</v>
      </c>
      <c r="AL322">
        <f>STDEV(expt!BQ320:CF320)/SQRT(COUNT(expt!BQ320:CF320))</f>
        <v>0.62727196444681388</v>
      </c>
      <c r="AP322">
        <f>AVERAGE('Gal4 ctrl'!S320:AI320)</f>
        <v>1.2316596928031707</v>
      </c>
      <c r="AQ322">
        <f>AVERAGE('UAS ctrl'!S320:AI320)</f>
        <v>0.95477976468032477</v>
      </c>
      <c r="AR322">
        <f>AVERAGE(expt!S320:AI320)</f>
        <v>0.86687362449565208</v>
      </c>
      <c r="AT322">
        <f>STDEV('Gal4 ctrl'!S320:AI320)/SQRT(COUNT('Gal4 ctrl'!S320:AI320))</f>
        <v>0.14543325642085478</v>
      </c>
      <c r="AU322">
        <f>STDEV('UAS ctrl'!S320:AI320)/SQRT(COUNT('UAS ctrl'!S320:AI320))</f>
        <v>0.11624473317622473</v>
      </c>
      <c r="AV322">
        <f>STDEV(expt!S320:AI320)/SQRT(COUNT(expt!S320:AI320))</f>
        <v>0.12050597194808096</v>
      </c>
      <c r="AX322">
        <f>AVERAGE('Gal4 ctrl'!AZ320:BP320)</f>
        <v>1.1110735981776594</v>
      </c>
      <c r="AY322">
        <f>AVERAGE('UAS ctrl'!AZ320:BP320)</f>
        <v>0.84567793397112501</v>
      </c>
      <c r="AZ322">
        <f>AVERAGE(expt!AZ320:BP320)</f>
        <v>0.54651422969598296</v>
      </c>
      <c r="BB322">
        <f>STDEV('Gal4 ctrl'!AZ320:BP320)/SQRT(COUNT('Gal4 ctrl'!AZ320:BP320))</f>
        <v>4.0101961702044268E-2</v>
      </c>
      <c r="BC322">
        <f>STDEV('UAS ctrl'!AZ320:BP320)/SQRT(COUNT('UAS ctrl'!AZ320:BP320))</f>
        <v>6.903953760658893E-2</v>
      </c>
      <c r="BD322">
        <f>STDEV(expt!AZ320:BP320)/SQRT(COUNT(expt!AZ320:BP320))</f>
        <v>5.3349714797115991E-2</v>
      </c>
      <c r="BF322">
        <f>AVERAGE('Gal4 ctrl'!CG320:CW320)</f>
        <v>0.90107251155084656</v>
      </c>
      <c r="BG322">
        <f>AVERAGE('UAS ctrl'!CG320:CW320)</f>
        <v>0.64489917959437337</v>
      </c>
      <c r="BH322">
        <f>AVERAGE(expt!CG320:CW320)</f>
        <v>0.62266410792366023</v>
      </c>
      <c r="BJ322">
        <f>STDEV('Gal4 ctrl'!CG320:CW320)/SQRT(COUNT('Gal4 ctrl'!CG320:CW320))</f>
        <v>3.3624656593282794E-2</v>
      </c>
      <c r="BK322">
        <f>STDEV('UAS ctrl'!CG320:CW320)/SQRT(COUNT('UAS ctrl'!CG320:CW320))</f>
        <v>9.623173098932461E-2</v>
      </c>
      <c r="BL322">
        <f>STDEV(expt!CG320:CW320)/SQRT(COUNT(expt!CG320:CW320))</f>
        <v>0.10605046045162579</v>
      </c>
    </row>
    <row r="323" spans="15:64" x14ac:dyDescent="0.2">
      <c r="O323">
        <v>320</v>
      </c>
      <c r="P323">
        <f>AVERAGE('Gal4 ctrl'!C321:R321)</f>
        <v>5.20190674039398</v>
      </c>
      <c r="Q323">
        <f>AVERAGE('UAS ctrl'!C321:R321)</f>
        <v>3.3514138400225062</v>
      </c>
      <c r="R323">
        <f>AVERAGE(expt!C321:R321)</f>
        <v>3.5919190064599409</v>
      </c>
      <c r="T323">
        <f>STDEV('Gal4 ctrl'!C321:R321)/SQRT(COUNT('Gal4 ctrl'!C321:R321))</f>
        <v>0.7558754182071441</v>
      </c>
      <c r="U323">
        <f>STDEV('UAS ctrl'!C321:R321)/SQRT(COUNT('UAS ctrl'!C321:R321))</f>
        <v>0.80817255195177906</v>
      </c>
      <c r="V323">
        <f>STDEV(expt!C321:R321)/SQRT(COUNT(expt!C321:R321))</f>
        <v>1.1343226273724254</v>
      </c>
      <c r="X323">
        <f>AVERAGE('Gal4 ctrl'!AJ321:AY321)</f>
        <v>5.4114892673380144</v>
      </c>
      <c r="Y323">
        <f>AVERAGE('UAS ctrl'!AJ321:AY321)</f>
        <v>4.0351013417800994</v>
      </c>
      <c r="Z323">
        <f>AVERAGE(expt!AJ321:AY321)</f>
        <v>2.0517363066316903</v>
      </c>
      <c r="AB323">
        <f>STDEV('Gal4 ctrl'!AJ321:AY321)/SQRT(COUNT('Gal4 ctrl'!AJ321:AY321))</f>
        <v>0.59086060550838437</v>
      </c>
      <c r="AC323">
        <f>STDEV('UAS ctrl'!AJ321:AY321)/SQRT(COUNT('UAS ctrl'!AJ321:AY321))</f>
        <v>1.0018612069815174</v>
      </c>
      <c r="AD323">
        <f>STDEV(expt!AJ321:AY321)/SQRT(COUNT(expt!AJ321:AY321))</f>
        <v>0.7084750959792494</v>
      </c>
      <c r="AF323">
        <f>AVERAGE('Gal4 ctrl'!BQ321:CF321)</f>
        <v>4.666626820540106</v>
      </c>
      <c r="AG323">
        <f>AVERAGE('UAS ctrl'!BQ321:CF321)</f>
        <v>2.1321017377432594</v>
      </c>
      <c r="AH323">
        <f>AVERAGE(expt!BQ321:CF321)</f>
        <v>2.4239272746404619</v>
      </c>
      <c r="AJ323">
        <f>STDEV('Gal4 ctrl'!BQ321:CF321)/SQRT(COUNT('Gal4 ctrl'!BQ321:CF321))</f>
        <v>0.5120578830745629</v>
      </c>
      <c r="AK323">
        <f>STDEV('UAS ctrl'!BQ321:CF321)/SQRT(COUNT('UAS ctrl'!BQ321:CF321))</f>
        <v>0.6595877364043673</v>
      </c>
      <c r="AL323">
        <f>STDEV(expt!BQ321:CF321)/SQRT(COUNT(expt!BQ321:CF321))</f>
        <v>0.63332981101076524</v>
      </c>
      <c r="AP323">
        <f>AVERAGE('Gal4 ctrl'!S321:AI321)</f>
        <v>1.1030976903718499</v>
      </c>
      <c r="AQ323">
        <f>AVERAGE('UAS ctrl'!S321:AI321)</f>
        <v>0.88585521020411673</v>
      </c>
      <c r="AR323">
        <f>AVERAGE(expt!S321:AI321)</f>
        <v>0.84883585710028642</v>
      </c>
      <c r="AT323">
        <f>STDEV('Gal4 ctrl'!S321:AI321)/SQRT(COUNT('Gal4 ctrl'!S321:AI321))</f>
        <v>0.1094381674234224</v>
      </c>
      <c r="AU323">
        <f>STDEV('UAS ctrl'!S321:AI321)/SQRT(COUNT('UAS ctrl'!S321:AI321))</f>
        <v>7.2175404278705141E-2</v>
      </c>
      <c r="AV323">
        <f>STDEV(expt!S321:AI321)/SQRT(COUNT(expt!S321:AI321))</f>
        <v>0.15418559433459419</v>
      </c>
      <c r="AX323">
        <f>AVERAGE('Gal4 ctrl'!AZ321:BP321)</f>
        <v>1.0410694839619496</v>
      </c>
      <c r="AY323">
        <f>AVERAGE('UAS ctrl'!AZ321:BP321)</f>
        <v>0.7392321353941731</v>
      </c>
      <c r="AZ323">
        <f>AVERAGE(expt!AZ321:BP321)</f>
        <v>0.59312187888978019</v>
      </c>
      <c r="BB323">
        <f>STDEV('Gal4 ctrl'!AZ321:BP321)/SQRT(COUNT('Gal4 ctrl'!AZ321:BP321))</f>
        <v>6.2853190723956079E-2</v>
      </c>
      <c r="BC323">
        <f>STDEV('UAS ctrl'!AZ321:BP321)/SQRT(COUNT('UAS ctrl'!AZ321:BP321))</f>
        <v>6.3495588992724353E-2</v>
      </c>
      <c r="BD323">
        <f>STDEV(expt!AZ321:BP321)/SQRT(COUNT(expt!AZ321:BP321))</f>
        <v>8.5126013453039356E-2</v>
      </c>
      <c r="BF323">
        <f>AVERAGE('Gal4 ctrl'!CG321:CW321)</f>
        <v>0.9631088221283356</v>
      </c>
      <c r="BG323">
        <f>AVERAGE('UAS ctrl'!CG321:CW321)</f>
        <v>0.63277770075701334</v>
      </c>
      <c r="BH323">
        <f>AVERAGE(expt!CG321:CW321)</f>
        <v>0.57577118964627028</v>
      </c>
      <c r="BJ323">
        <f>STDEV('Gal4 ctrl'!CG321:CW321)/SQRT(COUNT('Gal4 ctrl'!CG321:CW321))</f>
        <v>5.9502420212447789E-2</v>
      </c>
      <c r="BK323">
        <f>STDEV('UAS ctrl'!CG321:CW321)/SQRT(COUNT('UAS ctrl'!CG321:CW321))</f>
        <v>8.4997748335301673E-2</v>
      </c>
      <c r="BL323">
        <f>STDEV(expt!CG321:CW321)/SQRT(COUNT(expt!CG321:CW321))</f>
        <v>8.9930996842534111E-2</v>
      </c>
    </row>
    <row r="324" spans="15:64" x14ac:dyDescent="0.2">
      <c r="O324">
        <v>321</v>
      </c>
      <c r="P324">
        <f>AVERAGE('Gal4 ctrl'!C322:R322)</f>
        <v>5.3667749946251604</v>
      </c>
      <c r="Q324">
        <f>AVERAGE('UAS ctrl'!C322:R322)</f>
        <v>3.9398981799823622</v>
      </c>
      <c r="R324">
        <f>AVERAGE(expt!C322:R322)</f>
        <v>3.5720428359704872</v>
      </c>
      <c r="T324">
        <f>STDEV('Gal4 ctrl'!C322:R322)/SQRT(COUNT('Gal4 ctrl'!C322:R322))</f>
        <v>0.96081401160949675</v>
      </c>
      <c r="U324">
        <f>STDEV('UAS ctrl'!C322:R322)/SQRT(COUNT('UAS ctrl'!C322:R322))</f>
        <v>0.99486054119208778</v>
      </c>
      <c r="V324">
        <f>STDEV(expt!C322:R322)/SQRT(COUNT(expt!C322:R322))</f>
        <v>1.0794458890249292</v>
      </c>
      <c r="X324">
        <f>AVERAGE('Gal4 ctrl'!AJ322:AY322)</f>
        <v>5.5736663993210787</v>
      </c>
      <c r="Y324">
        <f>AVERAGE('UAS ctrl'!AJ322:AY322)</f>
        <v>3.9030950696949218</v>
      </c>
      <c r="Z324">
        <f>AVERAGE(expt!AJ322:AY322)</f>
        <v>2.3663342241382495</v>
      </c>
      <c r="AB324">
        <f>STDEV('Gal4 ctrl'!AJ322:AY322)/SQRT(COUNT('Gal4 ctrl'!AJ322:AY322))</f>
        <v>0.97655282642132235</v>
      </c>
      <c r="AC324">
        <f>STDEV('UAS ctrl'!AJ322:AY322)/SQRT(COUNT('UAS ctrl'!AJ322:AY322))</f>
        <v>1.048915385352664</v>
      </c>
      <c r="AD324">
        <f>STDEV(expt!AJ322:AY322)/SQRT(COUNT(expt!AJ322:AY322))</f>
        <v>0.61847210254374696</v>
      </c>
      <c r="AF324">
        <f>AVERAGE('Gal4 ctrl'!BQ322:CF322)</f>
        <v>4.9296610728912187</v>
      </c>
      <c r="AG324">
        <f>AVERAGE('UAS ctrl'!BQ322:CF322)</f>
        <v>2.4758837523330413</v>
      </c>
      <c r="AH324">
        <f>AVERAGE(expt!BQ322:CF322)</f>
        <v>2.3475423331394585</v>
      </c>
      <c r="AJ324">
        <f>STDEV('Gal4 ctrl'!BQ322:CF322)/SQRT(COUNT('Gal4 ctrl'!BQ322:CF322))</f>
        <v>0.36093283877205756</v>
      </c>
      <c r="AK324">
        <f>STDEV('UAS ctrl'!BQ322:CF322)/SQRT(COUNT('UAS ctrl'!BQ322:CF322))</f>
        <v>0.7895564233550888</v>
      </c>
      <c r="AL324">
        <f>STDEV(expt!BQ322:CF322)/SQRT(COUNT(expt!BQ322:CF322))</f>
        <v>0.5810991667226002</v>
      </c>
      <c r="AP324">
        <f>AVERAGE('Gal4 ctrl'!S322:AI322)</f>
        <v>1.1104480499294529</v>
      </c>
      <c r="AQ324">
        <f>AVERAGE('UAS ctrl'!S322:AI322)</f>
        <v>0.82990778778526664</v>
      </c>
      <c r="AR324">
        <f>AVERAGE(expt!S322:AI322)</f>
        <v>0.80933622522080062</v>
      </c>
      <c r="AT324">
        <f>STDEV('Gal4 ctrl'!S322:AI322)/SQRT(COUNT('Gal4 ctrl'!S322:AI322))</f>
        <v>9.6201290695427724E-2</v>
      </c>
      <c r="AU324">
        <f>STDEV('UAS ctrl'!S322:AI322)/SQRT(COUNT('UAS ctrl'!S322:AI322))</f>
        <v>9.9159944635802341E-2</v>
      </c>
      <c r="AV324">
        <f>STDEV(expt!S322:AI322)/SQRT(COUNT(expt!S322:AI322))</f>
        <v>0.16034163842004762</v>
      </c>
      <c r="AX324">
        <f>AVERAGE('Gal4 ctrl'!AZ322:BP322)</f>
        <v>1.1281197335740265</v>
      </c>
      <c r="AY324">
        <f>AVERAGE('UAS ctrl'!AZ322:BP322)</f>
        <v>0.85222934269914896</v>
      </c>
      <c r="AZ324">
        <f>AVERAGE(expt!AZ322:BP322)</f>
        <v>0.69357609736151848</v>
      </c>
      <c r="BB324">
        <f>STDEV('Gal4 ctrl'!AZ322:BP322)/SQRT(COUNT('Gal4 ctrl'!AZ322:BP322))</f>
        <v>0.10466899176001858</v>
      </c>
      <c r="BC324">
        <f>STDEV('UAS ctrl'!AZ322:BP322)/SQRT(COUNT('UAS ctrl'!AZ322:BP322))</f>
        <v>0.16355378448156457</v>
      </c>
      <c r="BD324">
        <f>STDEV(expt!AZ322:BP322)/SQRT(COUNT(expt!AZ322:BP322))</f>
        <v>9.8420958768045824E-2</v>
      </c>
      <c r="BF324">
        <f>AVERAGE('Gal4 ctrl'!CG322:CW322)</f>
        <v>1.0107725633497422</v>
      </c>
      <c r="BG324">
        <f>AVERAGE('UAS ctrl'!CG322:CW322)</f>
        <v>0.66068978672504031</v>
      </c>
      <c r="BH324">
        <f>AVERAGE(expt!CG322:CW322)</f>
        <v>0.55542232372851641</v>
      </c>
      <c r="BJ324">
        <f>STDEV('Gal4 ctrl'!CG322:CW322)/SQRT(COUNT('Gal4 ctrl'!CG322:CW322))</f>
        <v>7.2844627074323029E-2</v>
      </c>
      <c r="BK324">
        <f>STDEV('UAS ctrl'!CG322:CW322)/SQRT(COUNT('UAS ctrl'!CG322:CW322))</f>
        <v>7.9440733878634553E-2</v>
      </c>
      <c r="BL324">
        <f>STDEV(expt!CG322:CW322)/SQRT(COUNT(expt!CG322:CW322))</f>
        <v>8.9916266187586344E-2</v>
      </c>
    </row>
    <row r="325" spans="15:64" x14ac:dyDescent="0.2">
      <c r="O325">
        <v>322</v>
      </c>
      <c r="P325">
        <f>AVERAGE('Gal4 ctrl'!C323:R323)</f>
        <v>5.4841157252682766</v>
      </c>
      <c r="Q325">
        <f>AVERAGE('UAS ctrl'!C323:R323)</f>
        <v>3.6365251241024841</v>
      </c>
      <c r="R325">
        <f>AVERAGE(expt!C323:R323)</f>
        <v>4.1350252330112083</v>
      </c>
      <c r="T325">
        <f>STDEV('Gal4 ctrl'!C323:R323)/SQRT(COUNT('Gal4 ctrl'!C323:R323))</f>
        <v>0.68419814693845138</v>
      </c>
      <c r="U325">
        <f>STDEV('UAS ctrl'!C323:R323)/SQRT(COUNT('UAS ctrl'!C323:R323))</f>
        <v>1.0773222761712882</v>
      </c>
      <c r="V325">
        <f>STDEV(expt!C323:R323)/SQRT(COUNT(expt!C323:R323))</f>
        <v>1.1901572539394887</v>
      </c>
      <c r="X325">
        <f>AVERAGE('Gal4 ctrl'!AJ323:AY323)</f>
        <v>5.2656293563122318</v>
      </c>
      <c r="Y325">
        <f>AVERAGE('UAS ctrl'!AJ323:AY323)</f>
        <v>4.5303645467726703</v>
      </c>
      <c r="Z325">
        <f>AVERAGE(expt!AJ323:AY323)</f>
        <v>2.689882837080575</v>
      </c>
      <c r="AB325">
        <f>STDEV('Gal4 ctrl'!AJ323:AY323)/SQRT(COUNT('Gal4 ctrl'!AJ323:AY323))</f>
        <v>0.95094205916297214</v>
      </c>
      <c r="AC325">
        <f>STDEV('UAS ctrl'!AJ323:AY323)/SQRT(COUNT('UAS ctrl'!AJ323:AY323))</f>
        <v>1.1828243010907831</v>
      </c>
      <c r="AD325">
        <f>STDEV(expt!AJ323:AY323)/SQRT(COUNT(expt!AJ323:AY323))</f>
        <v>0.68523613446650489</v>
      </c>
      <c r="AF325">
        <f>AVERAGE('Gal4 ctrl'!BQ323:CF323)</f>
        <v>5.9145275704579072</v>
      </c>
      <c r="AG325">
        <f>AVERAGE('UAS ctrl'!BQ323:CF323)</f>
        <v>2.2583207425945266</v>
      </c>
      <c r="AH325">
        <f>AVERAGE(expt!BQ323:CF323)</f>
        <v>2.5620857028278068</v>
      </c>
      <c r="AJ325">
        <f>STDEV('Gal4 ctrl'!BQ323:CF323)/SQRT(COUNT('Gal4 ctrl'!BQ323:CF323))</f>
        <v>0.26185538307366024</v>
      </c>
      <c r="AK325">
        <f>STDEV('UAS ctrl'!BQ323:CF323)/SQRT(COUNT('UAS ctrl'!BQ323:CF323))</f>
        <v>0.73044673701911467</v>
      </c>
      <c r="AL325">
        <f>STDEV(expt!BQ323:CF323)/SQRT(COUNT(expt!BQ323:CF323))</f>
        <v>0.70609284732021704</v>
      </c>
      <c r="AP325">
        <f>AVERAGE('Gal4 ctrl'!S323:AI323)</f>
        <v>1.3958975045381918</v>
      </c>
      <c r="AQ325">
        <f>AVERAGE('UAS ctrl'!S323:AI323)</f>
        <v>0.90176320098026708</v>
      </c>
      <c r="AR325">
        <f>AVERAGE(expt!S323:AI323)</f>
        <v>0.96957342402848645</v>
      </c>
      <c r="AT325">
        <f>STDEV('Gal4 ctrl'!S323:AI323)/SQRT(COUNT('Gal4 ctrl'!S323:AI323))</f>
        <v>0.10856655240914749</v>
      </c>
      <c r="AU325">
        <f>STDEV('UAS ctrl'!S323:AI323)/SQRT(COUNT('UAS ctrl'!S323:AI323))</f>
        <v>9.5980966699599421E-2</v>
      </c>
      <c r="AV325">
        <f>STDEV(expt!S323:AI323)/SQRT(COUNT(expt!S323:AI323))</f>
        <v>0.17473677830027654</v>
      </c>
      <c r="AX325">
        <f>AVERAGE('Gal4 ctrl'!AZ323:BP323)</f>
        <v>1.0511572563005394</v>
      </c>
      <c r="AY325">
        <f>AVERAGE('UAS ctrl'!AZ323:BP323)</f>
        <v>0.85009490793286402</v>
      </c>
      <c r="AZ325">
        <f>AVERAGE(expt!AZ323:BP323)</f>
        <v>0.63103649288231589</v>
      </c>
      <c r="BB325">
        <f>STDEV('Gal4 ctrl'!AZ323:BP323)/SQRT(COUNT('Gal4 ctrl'!AZ323:BP323))</f>
        <v>0.11518755228605609</v>
      </c>
      <c r="BC325">
        <f>STDEV('UAS ctrl'!AZ323:BP323)/SQRT(COUNT('UAS ctrl'!AZ323:BP323))</f>
        <v>9.3284336599950557E-2</v>
      </c>
      <c r="BD325">
        <f>STDEV(expt!AZ323:BP323)/SQRT(COUNT(expt!AZ323:BP323))</f>
        <v>7.7318065573506456E-2</v>
      </c>
      <c r="BF325">
        <f>AVERAGE('Gal4 ctrl'!CG323:CW323)</f>
        <v>0.92067377956813046</v>
      </c>
      <c r="BG325">
        <f>AVERAGE('UAS ctrl'!CG323:CW323)</f>
        <v>0.68759762522861678</v>
      </c>
      <c r="BH325">
        <f>AVERAGE(expt!CG323:CW323)</f>
        <v>0.59277203580078242</v>
      </c>
      <c r="BJ325">
        <f>STDEV('Gal4 ctrl'!CG323:CW323)/SQRT(COUNT('Gal4 ctrl'!CG323:CW323))</f>
        <v>6.9949701283257171E-2</v>
      </c>
      <c r="BK325">
        <f>STDEV('UAS ctrl'!CG323:CW323)/SQRT(COUNT('UAS ctrl'!CG323:CW323))</f>
        <v>9.8876992611134862E-2</v>
      </c>
      <c r="BL325">
        <f>STDEV(expt!CG323:CW323)/SQRT(COUNT(expt!CG323:CW323))</f>
        <v>8.9351091266205357E-2</v>
      </c>
    </row>
    <row r="326" spans="15:64" x14ac:dyDescent="0.2">
      <c r="O326">
        <v>323</v>
      </c>
      <c r="P326">
        <f>AVERAGE('Gal4 ctrl'!C324:R324)</f>
        <v>5.762712540743296</v>
      </c>
      <c r="Q326">
        <f>AVERAGE('UAS ctrl'!C324:R324)</f>
        <v>3.3983583623570035</v>
      </c>
      <c r="R326">
        <f>AVERAGE(expt!C324:R324)</f>
        <v>4.7267757334080329</v>
      </c>
      <c r="T326">
        <f>STDEV('Gal4 ctrl'!C324:R324)/SQRT(COUNT('Gal4 ctrl'!C324:R324))</f>
        <v>0.52156932178662596</v>
      </c>
      <c r="U326">
        <f>STDEV('UAS ctrl'!C324:R324)/SQRT(COUNT('UAS ctrl'!C324:R324))</f>
        <v>1.2161952748360099</v>
      </c>
      <c r="V326">
        <f>STDEV(expt!C324:R324)/SQRT(COUNT(expt!C324:R324))</f>
        <v>1.3711715718759727</v>
      </c>
      <c r="X326">
        <f>AVERAGE('Gal4 ctrl'!AJ324:AY324)</f>
        <v>4.5390279874455413</v>
      </c>
      <c r="Y326">
        <f>AVERAGE('UAS ctrl'!AJ324:AY324)</f>
        <v>4.6489079042711854</v>
      </c>
      <c r="Z326">
        <f>AVERAGE(expt!AJ324:AY324)</f>
        <v>2.9764669186618971</v>
      </c>
      <c r="AB326">
        <f>STDEV('Gal4 ctrl'!AJ324:AY324)/SQRT(COUNT('Gal4 ctrl'!AJ324:AY324))</f>
        <v>0.91997574007312521</v>
      </c>
      <c r="AC326">
        <f>STDEV('UAS ctrl'!AJ324:AY324)/SQRT(COUNT('UAS ctrl'!AJ324:AY324))</f>
        <v>1.316892609671503</v>
      </c>
      <c r="AD326">
        <f>STDEV(expt!AJ324:AY324)/SQRT(COUNT(expt!AJ324:AY324))</f>
        <v>0.52521411634989357</v>
      </c>
      <c r="AF326">
        <f>AVERAGE('Gal4 ctrl'!BQ324:CF324)</f>
        <v>6.5038084645292358</v>
      </c>
      <c r="AG326">
        <f>AVERAGE('UAS ctrl'!BQ324:CF324)</f>
        <v>2.2742738773447964</v>
      </c>
      <c r="AH326">
        <f>AVERAGE(expt!BQ324:CF324)</f>
        <v>1.8862994447890344</v>
      </c>
      <c r="AJ326">
        <f>STDEV('Gal4 ctrl'!BQ324:CF324)/SQRT(COUNT('Gal4 ctrl'!BQ324:CF324))</f>
        <v>0.51420544567251947</v>
      </c>
      <c r="AK326">
        <f>STDEV('UAS ctrl'!BQ324:CF324)/SQRT(COUNT('UAS ctrl'!BQ324:CF324))</f>
        <v>0.78625349268003653</v>
      </c>
      <c r="AL326">
        <f>STDEV(expt!BQ324:CF324)/SQRT(COUNT(expt!BQ324:CF324))</f>
        <v>0.51916335883509024</v>
      </c>
      <c r="AP326">
        <f>AVERAGE('Gal4 ctrl'!S324:AI324)</f>
        <v>1.2453426854841261</v>
      </c>
      <c r="AQ326">
        <f>AVERAGE('UAS ctrl'!S324:AI324)</f>
        <v>0.93821534075699553</v>
      </c>
      <c r="AR326">
        <f>AVERAGE(expt!S324:AI324)</f>
        <v>0.90496537186639381</v>
      </c>
      <c r="AT326">
        <f>STDEV('Gal4 ctrl'!S324:AI324)/SQRT(COUNT('Gal4 ctrl'!S324:AI324))</f>
        <v>7.2137884896949778E-2</v>
      </c>
      <c r="AU326">
        <f>STDEV('UAS ctrl'!S324:AI324)/SQRT(COUNT('UAS ctrl'!S324:AI324))</f>
        <v>0.1455353781846673</v>
      </c>
      <c r="AV326">
        <f>STDEV(expt!S324:AI324)/SQRT(COUNT(expt!S324:AI324))</f>
        <v>0.14093175830516147</v>
      </c>
      <c r="AX326">
        <f>AVERAGE('Gal4 ctrl'!AZ324:BP324)</f>
        <v>1.0552394044130686</v>
      </c>
      <c r="AY326">
        <f>AVERAGE('UAS ctrl'!AZ324:BP324)</f>
        <v>0.84401718571767859</v>
      </c>
      <c r="AZ326">
        <f>AVERAGE(expt!AZ324:BP324)</f>
        <v>0.63407505743942927</v>
      </c>
      <c r="BB326">
        <f>STDEV('Gal4 ctrl'!AZ324:BP324)/SQRT(COUNT('Gal4 ctrl'!AZ324:BP324))</f>
        <v>0.10921303391641397</v>
      </c>
      <c r="BC326">
        <f>STDEV('UAS ctrl'!AZ324:BP324)/SQRT(COUNT('UAS ctrl'!AZ324:BP324))</f>
        <v>0.12624642007880732</v>
      </c>
      <c r="BD326">
        <f>STDEV(expt!AZ324:BP324)/SQRT(COUNT(expt!AZ324:BP324))</f>
        <v>5.3193684242797051E-2</v>
      </c>
      <c r="BF326">
        <f>AVERAGE('Gal4 ctrl'!CG324:CW324)</f>
        <v>0.98659269706728803</v>
      </c>
      <c r="BG326">
        <f>AVERAGE('UAS ctrl'!CG324:CW324)</f>
        <v>0.78620169608777768</v>
      </c>
      <c r="BH326">
        <f>AVERAGE(expt!CG324:CW324)</f>
        <v>0.57353793786545626</v>
      </c>
      <c r="BJ326">
        <f>STDEV('Gal4 ctrl'!CG324:CW324)/SQRT(COUNT('Gal4 ctrl'!CG324:CW324))</f>
        <v>9.8244457081536438E-2</v>
      </c>
      <c r="BK326">
        <f>STDEV('UAS ctrl'!CG324:CW324)/SQRT(COUNT('UAS ctrl'!CG324:CW324))</f>
        <v>0.12367556553559846</v>
      </c>
      <c r="BL326">
        <f>STDEV(expt!CG324:CW324)/SQRT(COUNT(expt!CG324:CW324))</f>
        <v>7.3401124054893491E-2</v>
      </c>
    </row>
    <row r="327" spans="15:64" x14ac:dyDescent="0.2">
      <c r="O327">
        <v>324</v>
      </c>
      <c r="P327">
        <f>AVERAGE('Gal4 ctrl'!C325:R325)</f>
        <v>5.3604088148760338</v>
      </c>
      <c r="Q327">
        <f>AVERAGE('UAS ctrl'!C325:R325)</f>
        <v>3.8105710245416859</v>
      </c>
      <c r="R327">
        <f>AVERAGE(expt!C325:R325)</f>
        <v>4.4149323190125216</v>
      </c>
      <c r="T327">
        <f>STDEV('Gal4 ctrl'!C325:R325)/SQRT(COUNT('Gal4 ctrl'!C325:R325))</f>
        <v>0.78020964683487271</v>
      </c>
      <c r="U327">
        <f>STDEV('UAS ctrl'!C325:R325)/SQRT(COUNT('UAS ctrl'!C325:R325))</f>
        <v>1.2185284054705652</v>
      </c>
      <c r="V327">
        <f>STDEV(expt!C325:R325)/SQRT(COUNT(expt!C325:R325))</f>
        <v>1.4018589631783385</v>
      </c>
      <c r="X327">
        <f>AVERAGE('Gal4 ctrl'!AJ325:AY325)</f>
        <v>4.5664446137770804</v>
      </c>
      <c r="Y327">
        <f>AVERAGE('UAS ctrl'!AJ325:AY325)</f>
        <v>5.1926497867850552</v>
      </c>
      <c r="Z327">
        <f>AVERAGE(expt!AJ325:AY325)</f>
        <v>2.8470972889236403</v>
      </c>
      <c r="AB327">
        <f>STDEV('Gal4 ctrl'!AJ325:AY325)/SQRT(COUNT('Gal4 ctrl'!AJ325:AY325))</f>
        <v>1.1293476548544117</v>
      </c>
      <c r="AC327">
        <f>STDEV('UAS ctrl'!AJ325:AY325)/SQRT(COUNT('UAS ctrl'!AJ325:AY325))</f>
        <v>1.368841499418846</v>
      </c>
      <c r="AD327">
        <f>STDEV(expt!AJ325:AY325)/SQRT(COUNT(expt!AJ325:AY325))</f>
        <v>0.45600821847451284</v>
      </c>
      <c r="AF327">
        <f>AVERAGE('Gal4 ctrl'!BQ325:CF325)</f>
        <v>6.8200067949612988</v>
      </c>
      <c r="AG327">
        <f>AVERAGE('UAS ctrl'!BQ325:CF325)</f>
        <v>2.3912986944105761</v>
      </c>
      <c r="AH327">
        <f>AVERAGE(expt!BQ325:CF325)</f>
        <v>1.6295983441680268</v>
      </c>
      <c r="AJ327">
        <f>STDEV('Gal4 ctrl'!BQ325:CF325)/SQRT(COUNT('Gal4 ctrl'!BQ325:CF325))</f>
        <v>0.53227553076538681</v>
      </c>
      <c r="AK327">
        <f>STDEV('UAS ctrl'!BQ325:CF325)/SQRT(COUNT('UAS ctrl'!BQ325:CF325))</f>
        <v>0.83041359292887185</v>
      </c>
      <c r="AL327">
        <f>STDEV(expt!BQ325:CF325)/SQRT(COUNT(expt!BQ325:CF325))</f>
        <v>0.456511463804325</v>
      </c>
      <c r="AP327">
        <f>AVERAGE('Gal4 ctrl'!S325:AI325)</f>
        <v>1.3259941424604964</v>
      </c>
      <c r="AQ327">
        <f>AVERAGE('UAS ctrl'!S325:AI325)</f>
        <v>0.9577866803729802</v>
      </c>
      <c r="AR327">
        <f>AVERAGE(expt!S325:AI325)</f>
        <v>0.78595871225829195</v>
      </c>
      <c r="AT327">
        <f>STDEV('Gal4 ctrl'!S325:AI325)/SQRT(COUNT('Gal4 ctrl'!S325:AI325))</f>
        <v>0.12775616632410391</v>
      </c>
      <c r="AU327">
        <f>STDEV('UAS ctrl'!S325:AI325)/SQRT(COUNT('UAS ctrl'!S325:AI325))</f>
        <v>0.1298079382058461</v>
      </c>
      <c r="AV327">
        <f>STDEV(expt!S325:AI325)/SQRT(COUNT(expt!S325:AI325))</f>
        <v>0.11670529478601471</v>
      </c>
      <c r="AX327">
        <f>AVERAGE('Gal4 ctrl'!AZ325:BP325)</f>
        <v>1.1343415022186414</v>
      </c>
      <c r="AY327">
        <f>AVERAGE('UAS ctrl'!AZ325:BP325)</f>
        <v>0.83776014645030028</v>
      </c>
      <c r="AZ327">
        <f>AVERAGE(expt!AZ325:BP325)</f>
        <v>0.72884909666326836</v>
      </c>
      <c r="BB327">
        <f>STDEV('Gal4 ctrl'!AZ325:BP325)/SQRT(COUNT('Gal4 ctrl'!AZ325:BP325))</f>
        <v>8.1241036429746075E-2</v>
      </c>
      <c r="BC327">
        <f>STDEV('UAS ctrl'!AZ325:BP325)/SQRT(COUNT('UAS ctrl'!AZ325:BP325))</f>
        <v>0.10427144135495831</v>
      </c>
      <c r="BD327">
        <f>STDEV(expt!AZ325:BP325)/SQRT(COUNT(expt!AZ325:BP325))</f>
        <v>5.8257024542300063E-2</v>
      </c>
      <c r="BF327">
        <f>AVERAGE('Gal4 ctrl'!CG325:CW325)</f>
        <v>0.94344849797500774</v>
      </c>
      <c r="BG327">
        <f>AVERAGE('UAS ctrl'!CG325:CW325)</f>
        <v>0.67417999101827331</v>
      </c>
      <c r="BH327">
        <f>AVERAGE(expt!CG325:CW325)</f>
        <v>0.58548503370330873</v>
      </c>
      <c r="BJ327">
        <f>STDEV('Gal4 ctrl'!CG325:CW325)/SQRT(COUNT('Gal4 ctrl'!CG325:CW325))</f>
        <v>0.11474334302253089</v>
      </c>
      <c r="BK327">
        <f>STDEV('UAS ctrl'!CG325:CW325)/SQRT(COUNT('UAS ctrl'!CG325:CW325))</f>
        <v>9.3588487899724127E-2</v>
      </c>
      <c r="BL327">
        <f>STDEV(expt!CG325:CW325)/SQRT(COUNT(expt!CG325:CW325))</f>
        <v>7.832169350661794E-2</v>
      </c>
    </row>
    <row r="328" spans="15:64" x14ac:dyDescent="0.2">
      <c r="O328">
        <v>325</v>
      </c>
      <c r="P328">
        <f>AVERAGE('Gal4 ctrl'!C326:R326)</f>
        <v>5.3213351239777866</v>
      </c>
      <c r="Q328">
        <f>AVERAGE('UAS ctrl'!C326:R326)</f>
        <v>4.2462630418527008</v>
      </c>
      <c r="R328">
        <f>AVERAGE(expt!C326:R326)</f>
        <v>4.7360545206251183</v>
      </c>
      <c r="T328">
        <f>STDEV('Gal4 ctrl'!C326:R326)/SQRT(COUNT('Gal4 ctrl'!C326:R326))</f>
        <v>0.98830521897222523</v>
      </c>
      <c r="U328">
        <f>STDEV('UAS ctrl'!C326:R326)/SQRT(COUNT('UAS ctrl'!C326:R326))</f>
        <v>1.2773283578736081</v>
      </c>
      <c r="V328">
        <f>STDEV(expt!C326:R326)/SQRT(COUNT(expt!C326:R326))</f>
        <v>1.3189137356210203</v>
      </c>
      <c r="X328">
        <f>AVERAGE('Gal4 ctrl'!AJ326:AY326)</f>
        <v>4.8064692047252358</v>
      </c>
      <c r="Y328">
        <f>AVERAGE('UAS ctrl'!AJ326:AY326)</f>
        <v>5.157511079862501</v>
      </c>
      <c r="Z328">
        <f>AVERAGE(expt!AJ326:AY326)</f>
        <v>3.2127850395417732</v>
      </c>
      <c r="AB328">
        <f>STDEV('Gal4 ctrl'!AJ326:AY326)/SQRT(COUNT('Gal4 ctrl'!AJ326:AY326))</f>
        <v>0.75674652212482996</v>
      </c>
      <c r="AC328">
        <f>STDEV('UAS ctrl'!AJ326:AY326)/SQRT(COUNT('UAS ctrl'!AJ326:AY326))</f>
        <v>1.2798492844939848</v>
      </c>
      <c r="AD328">
        <f>STDEV(expt!AJ326:AY326)/SQRT(COUNT(expt!AJ326:AY326))</f>
        <v>0.53045755056796262</v>
      </c>
      <c r="AF328">
        <f>AVERAGE('Gal4 ctrl'!BQ326:CF326)</f>
        <v>6.2266946912112777</v>
      </c>
      <c r="AG328">
        <f>AVERAGE('UAS ctrl'!BQ326:CF326)</f>
        <v>1.9899503911547021</v>
      </c>
      <c r="AH328">
        <f>AVERAGE(expt!BQ326:CF326)</f>
        <v>1.7233756400210216</v>
      </c>
      <c r="AJ328">
        <f>STDEV('Gal4 ctrl'!BQ326:CF326)/SQRT(COUNT('Gal4 ctrl'!BQ326:CF326))</f>
        <v>0.60561301424779124</v>
      </c>
      <c r="AK328">
        <f>STDEV('UAS ctrl'!BQ326:CF326)/SQRT(COUNT('UAS ctrl'!BQ326:CF326))</f>
        <v>0.5275533270192857</v>
      </c>
      <c r="AL328">
        <f>STDEV(expt!BQ326:CF326)/SQRT(COUNT(expt!BQ326:CF326))</f>
        <v>0.48649949269821108</v>
      </c>
      <c r="AP328">
        <f>AVERAGE('Gal4 ctrl'!S326:AI326)</f>
        <v>0.99203639092316376</v>
      </c>
      <c r="AQ328">
        <f>AVERAGE('UAS ctrl'!S326:AI326)</f>
        <v>1.0424261909919874</v>
      </c>
      <c r="AR328">
        <f>AVERAGE(expt!S326:AI326)</f>
        <v>0.80124137440021925</v>
      </c>
      <c r="AT328">
        <f>STDEV('Gal4 ctrl'!S326:AI326)/SQRT(COUNT('Gal4 ctrl'!S326:AI326))</f>
        <v>6.3840822407658732E-2</v>
      </c>
      <c r="AU328">
        <f>STDEV('UAS ctrl'!S326:AI326)/SQRT(COUNT('UAS ctrl'!S326:AI326))</f>
        <v>0.14152452018460826</v>
      </c>
      <c r="AV328">
        <f>STDEV(expt!S326:AI326)/SQRT(COUNT(expt!S326:AI326))</f>
        <v>0.1229227250943246</v>
      </c>
      <c r="AX328">
        <f>AVERAGE('Gal4 ctrl'!AZ326:BP326)</f>
        <v>1.0877895578779775</v>
      </c>
      <c r="AY328">
        <f>AVERAGE('UAS ctrl'!AZ326:BP326)</f>
        <v>0.7861481693335729</v>
      </c>
      <c r="AZ328">
        <f>AVERAGE(expt!AZ326:BP326)</f>
        <v>0.7539566278131784</v>
      </c>
      <c r="BB328">
        <f>STDEV('Gal4 ctrl'!AZ326:BP326)/SQRT(COUNT('Gal4 ctrl'!AZ326:BP326))</f>
        <v>6.2584581094607766E-2</v>
      </c>
      <c r="BC328">
        <f>STDEV('UAS ctrl'!AZ326:BP326)/SQRT(COUNT('UAS ctrl'!AZ326:BP326))</f>
        <v>7.8372183877436163E-2</v>
      </c>
      <c r="BD328">
        <f>STDEV(expt!AZ326:BP326)/SQRT(COUNT(expt!AZ326:BP326))</f>
        <v>8.3518831039246316E-2</v>
      </c>
      <c r="BF328">
        <f>AVERAGE('Gal4 ctrl'!CG326:CW326)</f>
        <v>0.984184714674743</v>
      </c>
      <c r="BG328">
        <f>AVERAGE('UAS ctrl'!CG326:CW326)</f>
        <v>0.67564059010027833</v>
      </c>
      <c r="BH328">
        <f>AVERAGE(expt!CG326:CW326)</f>
        <v>0.61214724179660218</v>
      </c>
      <c r="BJ328">
        <f>STDEV('Gal4 ctrl'!CG326:CW326)/SQRT(COUNT('Gal4 ctrl'!CG326:CW326))</f>
        <v>7.8824445938997414E-2</v>
      </c>
      <c r="BK328">
        <f>STDEV('UAS ctrl'!CG326:CW326)/SQRT(COUNT('UAS ctrl'!CG326:CW326))</f>
        <v>8.578574471718993E-2</v>
      </c>
      <c r="BL328">
        <f>STDEV(expt!CG326:CW326)/SQRT(COUNT(expt!CG326:CW326))</f>
        <v>8.2430534248347814E-2</v>
      </c>
    </row>
    <row r="329" spans="15:64" x14ac:dyDescent="0.2">
      <c r="O329">
        <v>326</v>
      </c>
      <c r="P329">
        <f>AVERAGE('Gal4 ctrl'!C327:R327)</f>
        <v>4.9500855253498495</v>
      </c>
      <c r="Q329">
        <f>AVERAGE('UAS ctrl'!C327:R327)</f>
        <v>4.219687515198939</v>
      </c>
      <c r="R329">
        <f>AVERAGE(expt!C327:R327)</f>
        <v>3.6231240314996538</v>
      </c>
      <c r="T329">
        <f>STDEV('Gal4 ctrl'!C327:R327)/SQRT(COUNT('Gal4 ctrl'!C327:R327))</f>
        <v>0.92338843863704323</v>
      </c>
      <c r="U329">
        <f>STDEV('UAS ctrl'!C327:R327)/SQRT(COUNT('UAS ctrl'!C327:R327))</f>
        <v>1.4338787823980834</v>
      </c>
      <c r="V329">
        <f>STDEV(expt!C327:R327)/SQRT(COUNT(expt!C327:R327))</f>
        <v>1.2199338456748448</v>
      </c>
      <c r="X329">
        <f>AVERAGE('Gal4 ctrl'!AJ327:AY327)</f>
        <v>4.6046922482011414</v>
      </c>
      <c r="Y329">
        <f>AVERAGE('UAS ctrl'!AJ327:AY327)</f>
        <v>4.7160118094578545</v>
      </c>
      <c r="Z329">
        <f>AVERAGE(expt!AJ327:AY327)</f>
        <v>2.9966019005096567</v>
      </c>
      <c r="AB329">
        <f>STDEV('Gal4 ctrl'!AJ327:AY327)/SQRT(COUNT('Gal4 ctrl'!AJ327:AY327))</f>
        <v>0.74505446722075108</v>
      </c>
      <c r="AC329">
        <f>STDEV('UAS ctrl'!AJ327:AY327)/SQRT(COUNT('UAS ctrl'!AJ327:AY327))</f>
        <v>1.0505578349262121</v>
      </c>
      <c r="AD329">
        <f>STDEV(expt!AJ327:AY327)/SQRT(COUNT(expt!AJ327:AY327))</f>
        <v>0.61441081121348473</v>
      </c>
      <c r="AF329">
        <f>AVERAGE('Gal4 ctrl'!BQ327:CF327)</f>
        <v>5.747474990338576</v>
      </c>
      <c r="AG329">
        <f>AVERAGE('UAS ctrl'!BQ327:CF327)</f>
        <v>2.4990926676340295</v>
      </c>
      <c r="AH329">
        <f>AVERAGE(expt!BQ327:CF327)</f>
        <v>2.1069298058533383</v>
      </c>
      <c r="AJ329">
        <f>STDEV('Gal4 ctrl'!BQ327:CF327)/SQRT(COUNT('Gal4 ctrl'!BQ327:CF327))</f>
        <v>0.58012409705162282</v>
      </c>
      <c r="AK329">
        <f>STDEV('UAS ctrl'!BQ327:CF327)/SQRT(COUNT('UAS ctrl'!BQ327:CF327))</f>
        <v>0.8543496484281059</v>
      </c>
      <c r="AL329">
        <f>STDEV(expt!BQ327:CF327)/SQRT(COUNT(expt!BQ327:CF327))</f>
        <v>0.6966873695791439</v>
      </c>
      <c r="AP329">
        <f>AVERAGE('Gal4 ctrl'!S327:AI327)</f>
        <v>1.1260369350201254</v>
      </c>
      <c r="AQ329">
        <f>AVERAGE('UAS ctrl'!S327:AI327)</f>
        <v>1.0342228468363464</v>
      </c>
      <c r="AR329">
        <f>AVERAGE(expt!S327:AI327)</f>
        <v>0.73304623396093005</v>
      </c>
      <c r="AT329">
        <f>STDEV('Gal4 ctrl'!S327:AI327)/SQRT(COUNT('Gal4 ctrl'!S327:AI327))</f>
        <v>0.12660701178045042</v>
      </c>
      <c r="AU329">
        <f>STDEV('UAS ctrl'!S327:AI327)/SQRT(COUNT('UAS ctrl'!S327:AI327))</f>
        <v>0.19505953159563907</v>
      </c>
      <c r="AV329">
        <f>STDEV(expt!S327:AI327)/SQRT(COUNT(expt!S327:AI327))</f>
        <v>9.140784764350679E-2</v>
      </c>
      <c r="AX329">
        <f>AVERAGE('Gal4 ctrl'!AZ327:BP327)</f>
        <v>1.0225697401386655</v>
      </c>
      <c r="AY329">
        <f>AVERAGE('UAS ctrl'!AZ327:BP327)</f>
        <v>0.77456505692945843</v>
      </c>
      <c r="AZ329">
        <f>AVERAGE(expt!AZ327:BP327)</f>
        <v>0.67307615451995317</v>
      </c>
      <c r="BB329">
        <f>STDEV('Gal4 ctrl'!AZ327:BP327)/SQRT(COUNT('Gal4 ctrl'!AZ327:BP327))</f>
        <v>5.1004460107430066E-2</v>
      </c>
      <c r="BC329">
        <f>STDEV('UAS ctrl'!AZ327:BP327)/SQRT(COUNT('UAS ctrl'!AZ327:BP327))</f>
        <v>9.2746313538063382E-2</v>
      </c>
      <c r="BD329">
        <f>STDEV(expt!AZ327:BP327)/SQRT(COUNT(expt!AZ327:BP327))</f>
        <v>4.8663703764532516E-2</v>
      </c>
      <c r="BF329">
        <f>AVERAGE('Gal4 ctrl'!CG327:CW327)</f>
        <v>1.0301501661891865</v>
      </c>
      <c r="BG329">
        <f>AVERAGE('UAS ctrl'!CG327:CW327)</f>
        <v>0.63342530053370583</v>
      </c>
      <c r="BH329">
        <f>AVERAGE(expt!CG327:CW327)</f>
        <v>0.6419889225828862</v>
      </c>
      <c r="BJ329">
        <f>STDEV('Gal4 ctrl'!CG327:CW327)/SQRT(COUNT('Gal4 ctrl'!CG327:CW327))</f>
        <v>6.1654991320616435E-2</v>
      </c>
      <c r="BK329">
        <f>STDEV('UAS ctrl'!CG327:CW327)/SQRT(COUNT('UAS ctrl'!CG327:CW327))</f>
        <v>8.7517405010334989E-2</v>
      </c>
      <c r="BL329">
        <f>STDEV(expt!CG327:CW327)/SQRT(COUNT(expt!CG327:CW327))</f>
        <v>0.11975981769224059</v>
      </c>
    </row>
    <row r="330" spans="15:64" x14ac:dyDescent="0.2">
      <c r="O330">
        <v>327</v>
      </c>
      <c r="P330">
        <f>AVERAGE('Gal4 ctrl'!C328:R328)</f>
        <v>5.0963877988184265</v>
      </c>
      <c r="Q330">
        <f>AVERAGE('UAS ctrl'!C328:R328)</f>
        <v>4.0223316442218975</v>
      </c>
      <c r="R330">
        <f>AVERAGE(expt!C328:R328)</f>
        <v>3.7236915113951512</v>
      </c>
      <c r="T330">
        <f>STDEV('Gal4 ctrl'!C328:R328)/SQRT(COUNT('Gal4 ctrl'!C328:R328))</f>
        <v>0.8048610326744482</v>
      </c>
      <c r="U330">
        <f>STDEV('UAS ctrl'!C328:R328)/SQRT(COUNT('UAS ctrl'!C328:R328))</f>
        <v>1.4851181684474</v>
      </c>
      <c r="V330">
        <f>STDEV(expt!C328:R328)/SQRT(COUNT(expt!C328:R328))</f>
        <v>1.0693106026073225</v>
      </c>
      <c r="X330">
        <f>AVERAGE('Gal4 ctrl'!AJ328:AY328)</f>
        <v>4.7757800739376037</v>
      </c>
      <c r="Y330">
        <f>AVERAGE('UAS ctrl'!AJ328:AY328)</f>
        <v>5.2000030012051255</v>
      </c>
      <c r="Z330">
        <f>AVERAGE(expt!AJ328:AY328)</f>
        <v>2.6222429577859816</v>
      </c>
      <c r="AB330">
        <f>STDEV('Gal4 ctrl'!AJ328:AY328)/SQRT(COUNT('Gal4 ctrl'!AJ328:AY328))</f>
        <v>0.65228961164594457</v>
      </c>
      <c r="AC330">
        <f>STDEV('UAS ctrl'!AJ328:AY328)/SQRT(COUNT('UAS ctrl'!AJ328:AY328))</f>
        <v>1.251346960067758</v>
      </c>
      <c r="AD330">
        <f>STDEV(expt!AJ328:AY328)/SQRT(COUNT(expt!AJ328:AY328))</f>
        <v>0.62006288121751985</v>
      </c>
      <c r="AF330">
        <f>AVERAGE('Gal4 ctrl'!BQ328:CF328)</f>
        <v>5.518590932501664</v>
      </c>
      <c r="AG330">
        <f>AVERAGE('UAS ctrl'!BQ328:CF328)</f>
        <v>2.0728314438388553</v>
      </c>
      <c r="AH330">
        <f>AVERAGE(expt!BQ328:CF328)</f>
        <v>2.1018328380999249</v>
      </c>
      <c r="AJ330">
        <f>STDEV('Gal4 ctrl'!BQ328:CF328)/SQRT(COUNT('Gal4 ctrl'!BQ328:CF328))</f>
        <v>1.1234459899666758</v>
      </c>
      <c r="AK330">
        <f>STDEV('UAS ctrl'!BQ328:CF328)/SQRT(COUNT('UAS ctrl'!BQ328:CF328))</f>
        <v>0.78116446437648124</v>
      </c>
      <c r="AL330">
        <f>STDEV(expt!BQ328:CF328)/SQRT(COUNT(expt!BQ328:CF328))</f>
        <v>0.67691988324381458</v>
      </c>
      <c r="AP330">
        <f>AVERAGE('Gal4 ctrl'!S328:AI328)</f>
        <v>1.0885315821044927</v>
      </c>
      <c r="AQ330">
        <f>AVERAGE('UAS ctrl'!S328:AI328)</f>
        <v>0.88701167887895938</v>
      </c>
      <c r="AR330">
        <f>AVERAGE(expt!S328:AI328)</f>
        <v>0.68035680602867421</v>
      </c>
      <c r="AT330">
        <f>STDEV('Gal4 ctrl'!S328:AI328)/SQRT(COUNT('Gal4 ctrl'!S328:AI328))</f>
        <v>6.8630561845879873E-2</v>
      </c>
      <c r="AU330">
        <f>STDEV('UAS ctrl'!S328:AI328)/SQRT(COUNT('UAS ctrl'!S328:AI328))</f>
        <v>0.14798710593429798</v>
      </c>
      <c r="AV330">
        <f>STDEV(expt!S328:AI328)/SQRT(COUNT(expt!S328:AI328))</f>
        <v>0.10574330586060178</v>
      </c>
      <c r="AX330">
        <f>AVERAGE('Gal4 ctrl'!AZ328:BP328)</f>
        <v>1.1574748603692879</v>
      </c>
      <c r="AY330">
        <f>AVERAGE('UAS ctrl'!AZ328:BP328)</f>
        <v>0.74467559354736801</v>
      </c>
      <c r="AZ330">
        <f>AVERAGE(expt!AZ328:BP328)</f>
        <v>0.64426962111109687</v>
      </c>
      <c r="BB330">
        <f>STDEV('Gal4 ctrl'!AZ328:BP328)/SQRT(COUNT('Gal4 ctrl'!AZ328:BP328))</f>
        <v>7.5182290844637747E-2</v>
      </c>
      <c r="BC330">
        <f>STDEV('UAS ctrl'!AZ328:BP328)/SQRT(COUNT('UAS ctrl'!AZ328:BP328))</f>
        <v>9.6708735961291606E-2</v>
      </c>
      <c r="BD330">
        <f>STDEV(expt!AZ328:BP328)/SQRT(COUNT(expt!AZ328:BP328))</f>
        <v>7.6857498655404685E-2</v>
      </c>
      <c r="BF330">
        <f>AVERAGE('Gal4 ctrl'!CG328:CW328)</f>
        <v>0.98523586368051341</v>
      </c>
      <c r="BG330">
        <f>AVERAGE('UAS ctrl'!CG328:CW328)</f>
        <v>0.52849920683912444</v>
      </c>
      <c r="BH330">
        <f>AVERAGE(expt!CG328:CW328)</f>
        <v>0.58593949672436552</v>
      </c>
      <c r="BJ330">
        <f>STDEV('Gal4 ctrl'!CG328:CW328)/SQRT(COUNT('Gal4 ctrl'!CG328:CW328))</f>
        <v>4.970639780339052E-2</v>
      </c>
      <c r="BK330">
        <f>STDEV('UAS ctrl'!CG328:CW328)/SQRT(COUNT('UAS ctrl'!CG328:CW328))</f>
        <v>5.2644155106149886E-2</v>
      </c>
      <c r="BL330">
        <f>STDEV(expt!CG328:CW328)/SQRT(COUNT(expt!CG328:CW328))</f>
        <v>8.6097297402939074E-2</v>
      </c>
    </row>
    <row r="331" spans="15:64" x14ac:dyDescent="0.2">
      <c r="O331">
        <v>328</v>
      </c>
      <c r="P331">
        <f>AVERAGE('Gal4 ctrl'!C329:R329)</f>
        <v>5.4232759383556459</v>
      </c>
      <c r="Q331">
        <f>AVERAGE('UAS ctrl'!C329:R329)</f>
        <v>3.8702624803209957</v>
      </c>
      <c r="R331">
        <f>AVERAGE(expt!C329:R329)</f>
        <v>3.8371514452655653</v>
      </c>
      <c r="T331">
        <f>STDEV('Gal4 ctrl'!C329:R329)/SQRT(COUNT('Gal4 ctrl'!C329:R329))</f>
        <v>1.0698536650176733</v>
      </c>
      <c r="U331">
        <f>STDEV('UAS ctrl'!C329:R329)/SQRT(COUNT('UAS ctrl'!C329:R329))</f>
        <v>1.2874447514763083</v>
      </c>
      <c r="V331">
        <f>STDEV(expt!C329:R329)/SQRT(COUNT(expt!C329:R329))</f>
        <v>1.1590493241015467</v>
      </c>
      <c r="X331">
        <f>AVERAGE('Gal4 ctrl'!AJ329:AY329)</f>
        <v>4.8849222781036863</v>
      </c>
      <c r="Y331">
        <f>AVERAGE('UAS ctrl'!AJ329:AY329)</f>
        <v>4.7077037235192103</v>
      </c>
      <c r="Z331">
        <f>AVERAGE(expt!AJ329:AY329)</f>
        <v>2.5712341013285513</v>
      </c>
      <c r="AB331">
        <f>STDEV('Gal4 ctrl'!AJ329:AY329)/SQRT(COUNT('Gal4 ctrl'!AJ329:AY329))</f>
        <v>0.72826063059954371</v>
      </c>
      <c r="AC331">
        <f>STDEV('UAS ctrl'!AJ329:AY329)/SQRT(COUNT('UAS ctrl'!AJ329:AY329))</f>
        <v>1.2887792699922092</v>
      </c>
      <c r="AD331">
        <f>STDEV(expt!AJ329:AY329)/SQRT(COUNT(expt!AJ329:AY329))</f>
        <v>0.76883038274045168</v>
      </c>
      <c r="AF331">
        <f>AVERAGE('Gal4 ctrl'!BQ329:CF329)</f>
        <v>5.4172412555500378</v>
      </c>
      <c r="AG331">
        <f>AVERAGE('UAS ctrl'!BQ329:CF329)</f>
        <v>1.6553181423901495</v>
      </c>
      <c r="AH331">
        <f>AVERAGE(expt!BQ329:CF329)</f>
        <v>2.2948110632318763</v>
      </c>
      <c r="AJ331">
        <f>STDEV('Gal4 ctrl'!BQ329:CF329)/SQRT(COUNT('Gal4 ctrl'!BQ329:CF329))</f>
        <v>0.81722611277282431</v>
      </c>
      <c r="AK331">
        <f>STDEV('UAS ctrl'!BQ329:CF329)/SQRT(COUNT('UAS ctrl'!BQ329:CF329))</f>
        <v>0.55978554145502624</v>
      </c>
      <c r="AL331">
        <f>STDEV(expt!BQ329:CF329)/SQRT(COUNT(expt!BQ329:CF329))</f>
        <v>0.81791668173266141</v>
      </c>
      <c r="AP331">
        <f>AVERAGE('Gal4 ctrl'!S329:AI329)</f>
        <v>1.1801650406581223</v>
      </c>
      <c r="AQ331">
        <f>AVERAGE('UAS ctrl'!S329:AI329)</f>
        <v>0.90200457813055179</v>
      </c>
      <c r="AR331">
        <f>AVERAGE(expt!S329:AI329)</f>
        <v>0.79050163948287278</v>
      </c>
      <c r="AT331">
        <f>STDEV('Gal4 ctrl'!S329:AI329)/SQRT(COUNT('Gal4 ctrl'!S329:AI329))</f>
        <v>7.1065124219296769E-2</v>
      </c>
      <c r="AU331">
        <f>STDEV('UAS ctrl'!S329:AI329)/SQRT(COUNT('UAS ctrl'!S329:AI329))</f>
        <v>0.10491601032033811</v>
      </c>
      <c r="AV331">
        <f>STDEV(expt!S329:AI329)/SQRT(COUNT(expt!S329:AI329))</f>
        <v>8.7016243480941058E-2</v>
      </c>
      <c r="AX331">
        <f>AVERAGE('Gal4 ctrl'!AZ329:BP329)</f>
        <v>1.0164445604821586</v>
      </c>
      <c r="AY331">
        <f>AVERAGE('UAS ctrl'!AZ329:BP329)</f>
        <v>0.82980260533546868</v>
      </c>
      <c r="AZ331">
        <f>AVERAGE(expt!AZ329:BP329)</f>
        <v>0.61206286584173919</v>
      </c>
      <c r="BB331">
        <f>STDEV('Gal4 ctrl'!AZ329:BP329)/SQRT(COUNT('Gal4 ctrl'!AZ329:BP329))</f>
        <v>8.7333965346140185E-2</v>
      </c>
      <c r="BC331">
        <f>STDEV('UAS ctrl'!AZ329:BP329)/SQRT(COUNT('UAS ctrl'!AZ329:BP329))</f>
        <v>9.7699466308109911E-2</v>
      </c>
      <c r="BD331">
        <f>STDEV(expt!AZ329:BP329)/SQRT(COUNT(expt!AZ329:BP329))</f>
        <v>4.9572663841769074E-2</v>
      </c>
      <c r="BF331">
        <f>AVERAGE('Gal4 ctrl'!CG329:CW329)</f>
        <v>1.0316165915904396</v>
      </c>
      <c r="BG331">
        <f>AVERAGE('UAS ctrl'!CG329:CW329)</f>
        <v>0.5437904427623157</v>
      </c>
      <c r="BH331">
        <f>AVERAGE(expt!CG329:CW329)</f>
        <v>0.64946345913337455</v>
      </c>
      <c r="BJ331">
        <f>STDEV('Gal4 ctrl'!CG329:CW329)/SQRT(COUNT('Gal4 ctrl'!CG329:CW329))</f>
        <v>7.3569137673112725E-2</v>
      </c>
      <c r="BK331">
        <f>STDEV('UAS ctrl'!CG329:CW329)/SQRT(COUNT('UAS ctrl'!CG329:CW329))</f>
        <v>5.7468804681303748E-2</v>
      </c>
      <c r="BL331">
        <f>STDEV(expt!CG329:CW329)/SQRT(COUNT(expt!CG329:CW329))</f>
        <v>0.11215075533657405</v>
      </c>
    </row>
    <row r="332" spans="15:64" x14ac:dyDescent="0.2">
      <c r="O332">
        <v>329</v>
      </c>
      <c r="P332">
        <f>AVERAGE('Gal4 ctrl'!C330:R330)</f>
        <v>6.2257162150750123</v>
      </c>
      <c r="Q332">
        <f>AVERAGE('UAS ctrl'!C330:R330)</f>
        <v>4.3076341269792762</v>
      </c>
      <c r="R332">
        <f>AVERAGE(expt!C330:R330)</f>
        <v>3.7391583890399773</v>
      </c>
      <c r="T332">
        <f>STDEV('Gal4 ctrl'!C330:R330)/SQRT(COUNT('Gal4 ctrl'!C330:R330))</f>
        <v>1.2356274348151102</v>
      </c>
      <c r="U332">
        <f>STDEV('UAS ctrl'!C330:R330)/SQRT(COUNT('UAS ctrl'!C330:R330))</f>
        <v>1.3131619469480351</v>
      </c>
      <c r="V332">
        <f>STDEV(expt!C330:R330)/SQRT(COUNT(expt!C330:R330))</f>
        <v>1.0168765574976679</v>
      </c>
      <c r="X332">
        <f>AVERAGE('Gal4 ctrl'!AJ330:AY330)</f>
        <v>4.8461532112958894</v>
      </c>
      <c r="Y332">
        <f>AVERAGE('UAS ctrl'!AJ330:AY330)</f>
        <v>3.6680129982175003</v>
      </c>
      <c r="Z332">
        <f>AVERAGE(expt!AJ330:AY330)</f>
        <v>2.7768838688227366</v>
      </c>
      <c r="AB332">
        <f>STDEV('Gal4 ctrl'!AJ330:AY330)/SQRT(COUNT('Gal4 ctrl'!AJ330:AY330))</f>
        <v>0.79769811659850853</v>
      </c>
      <c r="AC332">
        <f>STDEV('UAS ctrl'!AJ330:AY330)/SQRT(COUNT('UAS ctrl'!AJ330:AY330))</f>
        <v>1.1805918458234572</v>
      </c>
      <c r="AD332">
        <f>STDEV(expt!AJ330:AY330)/SQRT(COUNT(expt!AJ330:AY330))</f>
        <v>0.67586348202354329</v>
      </c>
      <c r="AF332">
        <f>AVERAGE('Gal4 ctrl'!BQ330:CF330)</f>
        <v>5.5392720244959062</v>
      </c>
      <c r="AG332">
        <f>AVERAGE('UAS ctrl'!BQ330:CF330)</f>
        <v>2.0707035742651456</v>
      </c>
      <c r="AH332">
        <f>AVERAGE(expt!BQ330:CF330)</f>
        <v>2.1329050293356993</v>
      </c>
      <c r="AJ332">
        <f>STDEV('Gal4 ctrl'!BQ330:CF330)/SQRT(COUNT('Gal4 ctrl'!BQ330:CF330))</f>
        <v>0.95027243445623399</v>
      </c>
      <c r="AK332">
        <f>STDEV('UAS ctrl'!BQ330:CF330)/SQRT(COUNT('UAS ctrl'!BQ330:CF330))</f>
        <v>0.85960900624520031</v>
      </c>
      <c r="AL332">
        <f>STDEV(expt!BQ330:CF330)/SQRT(COUNT(expt!BQ330:CF330))</f>
        <v>0.84459235151587231</v>
      </c>
      <c r="AP332">
        <f>AVERAGE('Gal4 ctrl'!S330:AI330)</f>
        <v>1.21821812314802</v>
      </c>
      <c r="AQ332">
        <f>AVERAGE('UAS ctrl'!S330:AI330)</f>
        <v>0.90377059932041492</v>
      </c>
      <c r="AR332">
        <f>AVERAGE(expt!S330:AI330)</f>
        <v>0.85090371869765458</v>
      </c>
      <c r="AT332">
        <f>STDEV('Gal4 ctrl'!S330:AI330)/SQRT(COUNT('Gal4 ctrl'!S330:AI330))</f>
        <v>0.13588788085271217</v>
      </c>
      <c r="AU332">
        <f>STDEV('UAS ctrl'!S330:AI330)/SQRT(COUNT('UAS ctrl'!S330:AI330))</f>
        <v>0.12069887280001587</v>
      </c>
      <c r="AV332">
        <f>STDEV(expt!S330:AI330)/SQRT(COUNT(expt!S330:AI330))</f>
        <v>6.271986507974435E-2</v>
      </c>
      <c r="AX332">
        <f>AVERAGE('Gal4 ctrl'!AZ330:BP330)</f>
        <v>1.0098895754907482</v>
      </c>
      <c r="AY332">
        <f>AVERAGE('UAS ctrl'!AZ330:BP330)</f>
        <v>0.84758858469972187</v>
      </c>
      <c r="AZ332">
        <f>AVERAGE(expt!AZ330:BP330)</f>
        <v>0.64698972530314414</v>
      </c>
      <c r="BB332">
        <f>STDEV('Gal4 ctrl'!AZ330:BP330)/SQRT(COUNT('Gal4 ctrl'!AZ330:BP330))</f>
        <v>9.991870223998503E-2</v>
      </c>
      <c r="BC332">
        <f>STDEV('UAS ctrl'!AZ330:BP330)/SQRT(COUNT('UAS ctrl'!AZ330:BP330))</f>
        <v>0.14256139526073006</v>
      </c>
      <c r="BD332">
        <f>STDEV(expt!AZ330:BP330)/SQRT(COUNT(expt!AZ330:BP330))</f>
        <v>4.1944883143256236E-2</v>
      </c>
      <c r="BF332">
        <f>AVERAGE('Gal4 ctrl'!CG330:CW330)</f>
        <v>1.1181231923173931</v>
      </c>
      <c r="BG332">
        <f>AVERAGE('UAS ctrl'!CG330:CW330)</f>
        <v>0.52844477602966655</v>
      </c>
      <c r="BH332">
        <f>AVERAGE(expt!CG330:CW330)</f>
        <v>0.54739380975910534</v>
      </c>
      <c r="BJ332">
        <f>STDEV('Gal4 ctrl'!CG330:CW330)/SQRT(COUNT('Gal4 ctrl'!CG330:CW330))</f>
        <v>6.2363666118225053E-2</v>
      </c>
      <c r="BK332">
        <f>STDEV('UAS ctrl'!CG330:CW330)/SQRT(COUNT('UAS ctrl'!CG330:CW330))</f>
        <v>6.934308223231829E-2</v>
      </c>
      <c r="BL332">
        <f>STDEV(expt!CG330:CW330)/SQRT(COUNT(expt!CG330:CW330))</f>
        <v>8.7100690785654328E-2</v>
      </c>
    </row>
    <row r="333" spans="15:64" x14ac:dyDescent="0.2">
      <c r="O333">
        <v>330</v>
      </c>
      <c r="P333">
        <f>AVERAGE('Gal4 ctrl'!C331:R331)</f>
        <v>6.4226069937688148</v>
      </c>
      <c r="Q333">
        <f>AVERAGE('UAS ctrl'!C331:R331)</f>
        <v>3.5633186651423325</v>
      </c>
      <c r="R333">
        <f>AVERAGE(expt!C331:R331)</f>
        <v>3.8689839514477686</v>
      </c>
      <c r="T333">
        <f>STDEV('Gal4 ctrl'!C331:R331)/SQRT(COUNT('Gal4 ctrl'!C331:R331))</f>
        <v>1.5772430448804748</v>
      </c>
      <c r="U333">
        <f>STDEV('UAS ctrl'!C331:R331)/SQRT(COUNT('UAS ctrl'!C331:R331))</f>
        <v>1.2324688379388467</v>
      </c>
      <c r="V333">
        <f>STDEV(expt!C331:R331)/SQRT(COUNT(expt!C331:R331))</f>
        <v>0.99455921246309098</v>
      </c>
      <c r="X333">
        <f>AVERAGE('Gal4 ctrl'!AJ331:AY331)</f>
        <v>5.1454719347596143</v>
      </c>
      <c r="Y333">
        <f>AVERAGE('UAS ctrl'!AJ331:AY331)</f>
        <v>3.6393555991911093</v>
      </c>
      <c r="Z333">
        <f>AVERAGE(expt!AJ331:AY331)</f>
        <v>2.6614654154173798</v>
      </c>
      <c r="AB333">
        <f>STDEV('Gal4 ctrl'!AJ331:AY331)/SQRT(COUNT('Gal4 ctrl'!AJ331:AY331))</f>
        <v>0.89267008574815909</v>
      </c>
      <c r="AC333">
        <f>STDEV('UAS ctrl'!AJ331:AY331)/SQRT(COUNT('UAS ctrl'!AJ331:AY331))</f>
        <v>1.2109782641022313</v>
      </c>
      <c r="AD333">
        <f>STDEV(expt!AJ331:AY331)/SQRT(COUNT(expt!AJ331:AY331))</f>
        <v>0.74670313860642656</v>
      </c>
      <c r="AF333">
        <f>AVERAGE('Gal4 ctrl'!BQ331:CF331)</f>
        <v>5.1319872329341063</v>
      </c>
      <c r="AG333">
        <f>AVERAGE('UAS ctrl'!BQ331:CF331)</f>
        <v>1.7231908384165306</v>
      </c>
      <c r="AH333">
        <f>AVERAGE(expt!BQ331:CF331)</f>
        <v>2.3395848133777357</v>
      </c>
      <c r="AJ333">
        <f>STDEV('Gal4 ctrl'!BQ331:CF331)/SQRT(COUNT('Gal4 ctrl'!BQ331:CF331))</f>
        <v>0.79836247869177546</v>
      </c>
      <c r="AK333">
        <f>STDEV('UAS ctrl'!BQ331:CF331)/SQRT(COUNT('UAS ctrl'!BQ331:CF331))</f>
        <v>0.67351170638016666</v>
      </c>
      <c r="AL333">
        <f>STDEV(expt!BQ331:CF331)/SQRT(COUNT(expt!BQ331:CF331))</f>
        <v>0.81411477702415758</v>
      </c>
      <c r="AP333">
        <f>AVERAGE('Gal4 ctrl'!S331:AI331)</f>
        <v>1.1310005589362986</v>
      </c>
      <c r="AQ333">
        <f>AVERAGE('UAS ctrl'!S331:AI331)</f>
        <v>0.87706344156205673</v>
      </c>
      <c r="AR333">
        <f>AVERAGE(expt!S331:AI331)</f>
        <v>0.90149723425012829</v>
      </c>
      <c r="AT333">
        <f>STDEV('Gal4 ctrl'!S331:AI331)/SQRT(COUNT('Gal4 ctrl'!S331:AI331))</f>
        <v>0.1247886536516766</v>
      </c>
      <c r="AU333">
        <f>STDEV('UAS ctrl'!S331:AI331)/SQRT(COUNT('UAS ctrl'!S331:AI331))</f>
        <v>3.2685370688734942E-2</v>
      </c>
      <c r="AV333">
        <f>STDEV(expt!S331:AI331)/SQRT(COUNT(expt!S331:AI331))</f>
        <v>0.13763063566013911</v>
      </c>
      <c r="AX333">
        <f>AVERAGE('Gal4 ctrl'!AZ331:BP331)</f>
        <v>1.1424607886324487</v>
      </c>
      <c r="AY333">
        <f>AVERAGE('UAS ctrl'!AZ331:BP331)</f>
        <v>0.77534460280820372</v>
      </c>
      <c r="AZ333">
        <f>AVERAGE(expt!AZ331:BP331)</f>
        <v>0.66254636280170098</v>
      </c>
      <c r="BB333">
        <f>STDEV('Gal4 ctrl'!AZ331:BP331)/SQRT(COUNT('Gal4 ctrl'!AZ331:BP331))</f>
        <v>0.10327847760462273</v>
      </c>
      <c r="BC333">
        <f>STDEV('UAS ctrl'!AZ331:BP331)/SQRT(COUNT('UAS ctrl'!AZ331:BP331))</f>
        <v>9.5468518273314582E-2</v>
      </c>
      <c r="BD333">
        <f>STDEV(expt!AZ331:BP331)/SQRT(COUNT(expt!AZ331:BP331))</f>
        <v>4.8929106572336165E-2</v>
      </c>
      <c r="BF333">
        <f>AVERAGE('Gal4 ctrl'!CG331:CW331)</f>
        <v>1.0217776029133985</v>
      </c>
      <c r="BG333">
        <f>AVERAGE('UAS ctrl'!CG331:CW331)</f>
        <v>0.54087064556790976</v>
      </c>
      <c r="BH333">
        <f>AVERAGE(expt!CG331:CW331)</f>
        <v>0.58180945072789247</v>
      </c>
      <c r="BJ333">
        <f>STDEV('Gal4 ctrl'!CG331:CW331)/SQRT(COUNT('Gal4 ctrl'!CG331:CW331))</f>
        <v>8.5696248880746298E-2</v>
      </c>
      <c r="BK333">
        <f>STDEV('UAS ctrl'!CG331:CW331)/SQRT(COUNT('UAS ctrl'!CG331:CW331))</f>
        <v>6.2863972772985804E-2</v>
      </c>
      <c r="BL333">
        <f>STDEV(expt!CG331:CW331)/SQRT(COUNT(expt!CG331:CW331))</f>
        <v>7.7792984068036641E-2</v>
      </c>
    </row>
    <row r="334" spans="15:64" x14ac:dyDescent="0.2">
      <c r="O334">
        <v>331</v>
      </c>
      <c r="P334">
        <f>AVERAGE('Gal4 ctrl'!C332:R332)</f>
        <v>6.7576579026442092</v>
      </c>
      <c r="Q334">
        <f>AVERAGE('UAS ctrl'!C332:R332)</f>
        <v>3.90209733849907</v>
      </c>
      <c r="R334">
        <f>AVERAGE(expt!C332:R332)</f>
        <v>4.0453263287350154</v>
      </c>
      <c r="T334">
        <f>STDEV('Gal4 ctrl'!C332:R332)/SQRT(COUNT('Gal4 ctrl'!C332:R332))</f>
        <v>1.3702411690335408</v>
      </c>
      <c r="U334">
        <f>STDEV('UAS ctrl'!C332:R332)/SQRT(COUNT('UAS ctrl'!C332:R332))</f>
        <v>1.3099476969910604</v>
      </c>
      <c r="V334">
        <f>STDEV(expt!C332:R332)/SQRT(COUNT(expt!C332:R332))</f>
        <v>0.92098834823793418</v>
      </c>
      <c r="X334">
        <f>AVERAGE('Gal4 ctrl'!AJ332:AY332)</f>
        <v>4.6017873365761766</v>
      </c>
      <c r="Y334">
        <f>AVERAGE('UAS ctrl'!AJ332:AY332)</f>
        <v>4.2249474247552747</v>
      </c>
      <c r="Z334">
        <f>AVERAGE(expt!AJ332:AY332)</f>
        <v>2.3450160431417895</v>
      </c>
      <c r="AB334">
        <f>STDEV('Gal4 ctrl'!AJ332:AY332)/SQRT(COUNT('Gal4 ctrl'!AJ332:AY332))</f>
        <v>0.40637183635403173</v>
      </c>
      <c r="AC334">
        <f>STDEV('UAS ctrl'!AJ332:AY332)/SQRT(COUNT('UAS ctrl'!AJ332:AY332))</f>
        <v>1.2353013011759664</v>
      </c>
      <c r="AD334">
        <f>STDEV(expt!AJ332:AY332)/SQRT(COUNT(expt!AJ332:AY332))</f>
        <v>0.52838209694278815</v>
      </c>
      <c r="AF334">
        <f>AVERAGE('Gal4 ctrl'!BQ332:CF332)</f>
        <v>5.2785791105013136</v>
      </c>
      <c r="AG334">
        <f>AVERAGE('UAS ctrl'!BQ332:CF332)</f>
        <v>1.8870585384879204</v>
      </c>
      <c r="AH334">
        <f>AVERAGE(expt!BQ332:CF332)</f>
        <v>2.4176172744681215</v>
      </c>
      <c r="AJ334">
        <f>STDEV('Gal4 ctrl'!BQ332:CF332)/SQRT(COUNT('Gal4 ctrl'!BQ332:CF332))</f>
        <v>0.76802196692904379</v>
      </c>
      <c r="AK334">
        <f>STDEV('UAS ctrl'!BQ332:CF332)/SQRT(COUNT('UAS ctrl'!BQ332:CF332))</f>
        <v>0.79931903402957716</v>
      </c>
      <c r="AL334">
        <f>STDEV(expt!BQ332:CF332)/SQRT(COUNT(expt!BQ332:CF332))</f>
        <v>0.80328224579937335</v>
      </c>
      <c r="AP334">
        <f>AVERAGE('Gal4 ctrl'!S332:AI332)</f>
        <v>1.1702835773779061</v>
      </c>
      <c r="AQ334">
        <f>AVERAGE('UAS ctrl'!S332:AI332)</f>
        <v>0.87898154517571403</v>
      </c>
      <c r="AR334">
        <f>AVERAGE(expt!S332:AI332)</f>
        <v>0.86229562775569102</v>
      </c>
      <c r="AT334">
        <f>STDEV('Gal4 ctrl'!S332:AI332)/SQRT(COUNT('Gal4 ctrl'!S332:AI332))</f>
        <v>5.9950869017682734E-2</v>
      </c>
      <c r="AU334">
        <f>STDEV('UAS ctrl'!S332:AI332)/SQRT(COUNT('UAS ctrl'!S332:AI332))</f>
        <v>4.8040598792152639E-2</v>
      </c>
      <c r="AV334">
        <f>STDEV(expt!S332:AI332)/SQRT(COUNT(expt!S332:AI332))</f>
        <v>0.11202030527220902</v>
      </c>
      <c r="AX334">
        <f>AVERAGE('Gal4 ctrl'!AZ332:BP332)</f>
        <v>1.0569854364284912</v>
      </c>
      <c r="AY334">
        <f>AVERAGE('UAS ctrl'!AZ332:BP332)</f>
        <v>0.87665090260011969</v>
      </c>
      <c r="AZ334">
        <f>AVERAGE(expt!AZ332:BP332)</f>
        <v>0.65506443164954764</v>
      </c>
      <c r="BB334">
        <f>STDEV('Gal4 ctrl'!AZ332:BP332)/SQRT(COUNT('Gal4 ctrl'!AZ332:BP332))</f>
        <v>8.1491065703440363E-2</v>
      </c>
      <c r="BC334">
        <f>STDEV('UAS ctrl'!AZ332:BP332)/SQRT(COUNT('UAS ctrl'!AZ332:BP332))</f>
        <v>9.1460178411307047E-2</v>
      </c>
      <c r="BD334">
        <f>STDEV(expt!AZ332:BP332)/SQRT(COUNT(expt!AZ332:BP332))</f>
        <v>6.0230612325303232E-2</v>
      </c>
      <c r="BF334">
        <f>AVERAGE('Gal4 ctrl'!CG332:CW332)</f>
        <v>0.98484707740679212</v>
      </c>
      <c r="BG334">
        <f>AVERAGE('UAS ctrl'!CG332:CW332)</f>
        <v>0.54706755295349552</v>
      </c>
      <c r="BH334">
        <f>AVERAGE(expt!CG332:CW332)</f>
        <v>0.58938925786405905</v>
      </c>
      <c r="BJ334">
        <f>STDEV('Gal4 ctrl'!CG332:CW332)/SQRT(COUNT('Gal4 ctrl'!CG332:CW332))</f>
        <v>7.9673677267716375E-2</v>
      </c>
      <c r="BK334">
        <f>STDEV('UAS ctrl'!CG332:CW332)/SQRT(COUNT('UAS ctrl'!CG332:CW332))</f>
        <v>9.017475292986607E-2</v>
      </c>
      <c r="BL334">
        <f>STDEV(expt!CG332:CW332)/SQRT(COUNT(expt!CG332:CW332))</f>
        <v>8.8166411433295733E-2</v>
      </c>
    </row>
    <row r="335" spans="15:64" x14ac:dyDescent="0.2">
      <c r="O335">
        <v>332</v>
      </c>
      <c r="P335">
        <f>AVERAGE('Gal4 ctrl'!C333:R333)</f>
        <v>5.9796099356990666</v>
      </c>
      <c r="Q335">
        <f>AVERAGE('UAS ctrl'!C333:R333)</f>
        <v>4.0016307733228444</v>
      </c>
      <c r="R335">
        <f>AVERAGE(expt!C333:R333)</f>
        <v>3.528753255948331</v>
      </c>
      <c r="T335">
        <f>STDEV('Gal4 ctrl'!C333:R333)/SQRT(COUNT('Gal4 ctrl'!C333:R333))</f>
        <v>1.1659628039197321</v>
      </c>
      <c r="U335">
        <f>STDEV('UAS ctrl'!C333:R333)/SQRT(COUNT('UAS ctrl'!C333:R333))</f>
        <v>1.4003717823284005</v>
      </c>
      <c r="V335">
        <f>STDEV(expt!C333:R333)/SQRT(COUNT(expt!C333:R333))</f>
        <v>1.0518987990354378</v>
      </c>
      <c r="X335">
        <f>AVERAGE('Gal4 ctrl'!AJ333:AY333)</f>
        <v>5.5845605578622184</v>
      </c>
      <c r="Y335">
        <f>AVERAGE('UAS ctrl'!AJ333:AY333)</f>
        <v>4.2811987231506201</v>
      </c>
      <c r="Z335">
        <f>AVERAGE(expt!AJ333:AY333)</f>
        <v>2.2480638295769553</v>
      </c>
      <c r="AB335">
        <f>STDEV('Gal4 ctrl'!AJ333:AY333)/SQRT(COUNT('Gal4 ctrl'!AJ333:AY333))</f>
        <v>0.44895452926428425</v>
      </c>
      <c r="AC335">
        <f>STDEV('UAS ctrl'!AJ333:AY333)/SQRT(COUNT('UAS ctrl'!AJ333:AY333))</f>
        <v>1.3429056174293461</v>
      </c>
      <c r="AD335">
        <f>STDEV(expt!AJ333:AY333)/SQRT(COUNT(expt!AJ333:AY333))</f>
        <v>0.53058469149332521</v>
      </c>
      <c r="AF335">
        <f>AVERAGE('Gal4 ctrl'!BQ333:CF333)</f>
        <v>5.582018507494821</v>
      </c>
      <c r="AG335">
        <f>AVERAGE('UAS ctrl'!BQ333:CF333)</f>
        <v>2.1330974336909745</v>
      </c>
      <c r="AH335">
        <f>AVERAGE(expt!BQ333:CF333)</f>
        <v>1.915566621153727</v>
      </c>
      <c r="AJ335">
        <f>STDEV('Gal4 ctrl'!BQ333:CF333)/SQRT(COUNT('Gal4 ctrl'!BQ333:CF333))</f>
        <v>1.4705966389704908</v>
      </c>
      <c r="AK335">
        <f>STDEV('UAS ctrl'!BQ333:CF333)/SQRT(COUNT('UAS ctrl'!BQ333:CF333))</f>
        <v>0.77410666998888267</v>
      </c>
      <c r="AL335">
        <f>STDEV(expt!BQ333:CF333)/SQRT(COUNT(expt!BQ333:CF333))</f>
        <v>0.77280313809877099</v>
      </c>
      <c r="AP335">
        <f>AVERAGE('Gal4 ctrl'!S333:AI333)</f>
        <v>1.0314085795228061</v>
      </c>
      <c r="AQ335">
        <f>AVERAGE('UAS ctrl'!S333:AI333)</f>
        <v>0.9288281420610276</v>
      </c>
      <c r="AR335">
        <f>AVERAGE(expt!S333:AI333)</f>
        <v>0.75244940263949489</v>
      </c>
      <c r="AT335">
        <f>STDEV('Gal4 ctrl'!S333:AI333)/SQRT(COUNT('Gal4 ctrl'!S333:AI333))</f>
        <v>8.7202805062869426E-2</v>
      </c>
      <c r="AU335">
        <f>STDEV('UAS ctrl'!S333:AI333)/SQRT(COUNT('UAS ctrl'!S333:AI333))</f>
        <v>7.5845580903950452E-2</v>
      </c>
      <c r="AV335">
        <f>STDEV(expt!S333:AI333)/SQRT(COUNT(expt!S333:AI333))</f>
        <v>0.10065892211474289</v>
      </c>
      <c r="AX335">
        <f>AVERAGE('Gal4 ctrl'!AZ333:BP333)</f>
        <v>1.0745926851476351</v>
      </c>
      <c r="AY335">
        <f>AVERAGE('UAS ctrl'!AZ333:BP333)</f>
        <v>0.85019845949369832</v>
      </c>
      <c r="AZ335">
        <f>AVERAGE(expt!AZ333:BP333)</f>
        <v>0.66192763918577258</v>
      </c>
      <c r="BB335">
        <f>STDEV('Gal4 ctrl'!AZ333:BP333)/SQRT(COUNT('Gal4 ctrl'!AZ333:BP333))</f>
        <v>0.10142787351753525</v>
      </c>
      <c r="BC335">
        <f>STDEV('UAS ctrl'!AZ333:BP333)/SQRT(COUNT('UAS ctrl'!AZ333:BP333))</f>
        <v>0.14260506068682904</v>
      </c>
      <c r="BD335">
        <f>STDEV(expt!AZ333:BP333)/SQRT(COUNT(expt!AZ333:BP333))</f>
        <v>0.10745206922652939</v>
      </c>
      <c r="BF335">
        <f>AVERAGE('Gal4 ctrl'!CG333:CW333)</f>
        <v>1.0209384059199007</v>
      </c>
      <c r="BG335">
        <f>AVERAGE('UAS ctrl'!CG333:CW333)</f>
        <v>0.47241995299392175</v>
      </c>
      <c r="BH335">
        <f>AVERAGE(expt!CG333:CW333)</f>
        <v>0.55841743904799113</v>
      </c>
      <c r="BJ335">
        <f>STDEV('Gal4 ctrl'!CG333:CW333)/SQRT(COUNT('Gal4 ctrl'!CG333:CW333))</f>
        <v>0.10886632126120163</v>
      </c>
      <c r="BK335">
        <f>STDEV('UAS ctrl'!CG333:CW333)/SQRT(COUNT('UAS ctrl'!CG333:CW333))</f>
        <v>5.3687245629344661E-2</v>
      </c>
      <c r="BL335">
        <f>STDEV(expt!CG333:CW333)/SQRT(COUNT(expt!CG333:CW333))</f>
        <v>8.3470836055481418E-2</v>
      </c>
    </row>
    <row r="336" spans="15:64" x14ac:dyDescent="0.2">
      <c r="O336">
        <v>333</v>
      </c>
      <c r="P336">
        <f>AVERAGE('Gal4 ctrl'!C334:R334)</f>
        <v>5.3683404698978823</v>
      </c>
      <c r="Q336">
        <f>AVERAGE('UAS ctrl'!C334:R334)</f>
        <v>3.6083497780280323</v>
      </c>
      <c r="R336">
        <f>AVERAGE(expt!C334:R334)</f>
        <v>4.2951854093577886</v>
      </c>
      <c r="T336">
        <f>STDEV('Gal4 ctrl'!C334:R334)/SQRT(COUNT('Gal4 ctrl'!C334:R334))</f>
        <v>1.0760930066489707</v>
      </c>
      <c r="U336">
        <f>STDEV('UAS ctrl'!C334:R334)/SQRT(COUNT('UAS ctrl'!C334:R334))</f>
        <v>1.159428144373976</v>
      </c>
      <c r="V336">
        <f>STDEV(expt!C334:R334)/SQRT(COUNT(expt!C334:R334))</f>
        <v>1.0468820882731737</v>
      </c>
      <c r="X336">
        <f>AVERAGE('Gal4 ctrl'!AJ334:AY334)</f>
        <v>5.5042794060557103</v>
      </c>
      <c r="Y336">
        <f>AVERAGE('UAS ctrl'!AJ334:AY334)</f>
        <v>4.3222971592592065</v>
      </c>
      <c r="Z336">
        <f>AVERAGE(expt!AJ334:AY334)</f>
        <v>2.6462263718778245</v>
      </c>
      <c r="AB336">
        <f>STDEV('Gal4 ctrl'!AJ334:AY334)/SQRT(COUNT('Gal4 ctrl'!AJ334:AY334))</f>
        <v>0.69197997214323448</v>
      </c>
      <c r="AC336">
        <f>STDEV('UAS ctrl'!AJ334:AY334)/SQRT(COUNT('UAS ctrl'!AJ334:AY334))</f>
        <v>1.217364858816423</v>
      </c>
      <c r="AD336">
        <f>STDEV(expt!AJ334:AY334)/SQRT(COUNT(expt!AJ334:AY334))</f>
        <v>0.67513259035625184</v>
      </c>
      <c r="AF336">
        <f>AVERAGE('Gal4 ctrl'!BQ334:CF334)</f>
        <v>5.6938973912081856</v>
      </c>
      <c r="AG336">
        <f>AVERAGE('UAS ctrl'!BQ334:CF334)</f>
        <v>1.9454662032851804</v>
      </c>
      <c r="AH336">
        <f>AVERAGE(expt!BQ334:CF334)</f>
        <v>1.5536672743218114</v>
      </c>
      <c r="AJ336">
        <f>STDEV('Gal4 ctrl'!BQ334:CF334)/SQRT(COUNT('Gal4 ctrl'!BQ334:CF334))</f>
        <v>1.3467066956029039</v>
      </c>
      <c r="AK336">
        <f>STDEV('UAS ctrl'!BQ334:CF334)/SQRT(COUNT('UAS ctrl'!BQ334:CF334))</f>
        <v>0.6537522925934629</v>
      </c>
      <c r="AL336">
        <f>STDEV(expt!BQ334:CF334)/SQRT(COUNT(expt!BQ334:CF334))</f>
        <v>0.68658907482964038</v>
      </c>
      <c r="AP336">
        <f>AVERAGE('Gal4 ctrl'!S334:AI334)</f>
        <v>1.0639556390721023</v>
      </c>
      <c r="AQ336">
        <f>AVERAGE('UAS ctrl'!S334:AI334)</f>
        <v>0.93266323197958112</v>
      </c>
      <c r="AR336">
        <f>AVERAGE(expt!S334:AI334)</f>
        <v>0.91912722970967098</v>
      </c>
      <c r="AT336">
        <f>STDEV('Gal4 ctrl'!S334:AI334)/SQRT(COUNT('Gal4 ctrl'!S334:AI334))</f>
        <v>0.12583345647783967</v>
      </c>
      <c r="AU336">
        <f>STDEV('UAS ctrl'!S334:AI334)/SQRT(COUNT('UAS ctrl'!S334:AI334))</f>
        <v>0.11483505457734931</v>
      </c>
      <c r="AV336">
        <f>STDEV(expt!S334:AI334)/SQRT(COUNT(expt!S334:AI334))</f>
        <v>0.12255235973758061</v>
      </c>
      <c r="AX336">
        <f>AVERAGE('Gal4 ctrl'!AZ334:BP334)</f>
        <v>1.0873039676180423</v>
      </c>
      <c r="AY336">
        <f>AVERAGE('UAS ctrl'!AZ334:BP334)</f>
        <v>0.72821991153843946</v>
      </c>
      <c r="AZ336">
        <f>AVERAGE(expt!AZ334:BP334)</f>
        <v>0.71931680484132665</v>
      </c>
      <c r="BB336">
        <f>STDEV('Gal4 ctrl'!AZ334:BP334)/SQRT(COUNT('Gal4 ctrl'!AZ334:BP334))</f>
        <v>6.3883505935092885E-2</v>
      </c>
      <c r="BC336">
        <f>STDEV('UAS ctrl'!AZ334:BP334)/SQRT(COUNT('UAS ctrl'!AZ334:BP334))</f>
        <v>0.1070552480817856</v>
      </c>
      <c r="BD336">
        <f>STDEV(expt!AZ334:BP334)/SQRT(COUNT(expt!AZ334:BP334))</f>
        <v>0.11652887663223481</v>
      </c>
      <c r="BF336">
        <f>AVERAGE('Gal4 ctrl'!CG334:CW334)</f>
        <v>1.0164219273570474</v>
      </c>
      <c r="BG336">
        <f>AVERAGE('UAS ctrl'!CG334:CW334)</f>
        <v>0.53939620673741995</v>
      </c>
      <c r="BH336">
        <f>AVERAGE(expt!CG334:CW334)</f>
        <v>0.55110182240269323</v>
      </c>
      <c r="BJ336">
        <f>STDEV('Gal4 ctrl'!CG334:CW334)/SQRT(COUNT('Gal4 ctrl'!CG334:CW334))</f>
        <v>0.10670937555026914</v>
      </c>
      <c r="BK336">
        <f>STDEV('UAS ctrl'!CG334:CW334)/SQRT(COUNT('UAS ctrl'!CG334:CW334))</f>
        <v>4.2579166427294972E-2</v>
      </c>
      <c r="BL336">
        <f>STDEV(expt!CG334:CW334)/SQRT(COUNT(expt!CG334:CW334))</f>
        <v>9.0857733393911136E-2</v>
      </c>
    </row>
    <row r="337" spans="15:64" x14ac:dyDescent="0.2">
      <c r="O337">
        <v>334</v>
      </c>
      <c r="P337">
        <f>AVERAGE('Gal4 ctrl'!C335:R335)</f>
        <v>4.9288912186309961</v>
      </c>
      <c r="Q337">
        <f>AVERAGE('UAS ctrl'!C335:R335)</f>
        <v>3.8516358907144244</v>
      </c>
      <c r="R337">
        <f>AVERAGE(expt!C335:R335)</f>
        <v>4.0772910047518947</v>
      </c>
      <c r="T337">
        <f>STDEV('Gal4 ctrl'!C335:R335)/SQRT(COUNT('Gal4 ctrl'!C335:R335))</f>
        <v>0.92360520850907857</v>
      </c>
      <c r="U337">
        <f>STDEV('UAS ctrl'!C335:R335)/SQRT(COUNT('UAS ctrl'!C335:R335))</f>
        <v>1.3712332516379153</v>
      </c>
      <c r="V337">
        <f>STDEV(expt!C335:R335)/SQRT(COUNT(expt!C335:R335))</f>
        <v>0.88633386673551862</v>
      </c>
      <c r="X337">
        <f>AVERAGE('Gal4 ctrl'!AJ335:AY335)</f>
        <v>6.0428614053000986</v>
      </c>
      <c r="Y337">
        <f>AVERAGE('UAS ctrl'!AJ335:AY335)</f>
        <v>4.3477417906624529</v>
      </c>
      <c r="Z337">
        <f>AVERAGE(expt!AJ335:AY335)</f>
        <v>2.6124429786351944</v>
      </c>
      <c r="AB337">
        <f>STDEV('Gal4 ctrl'!AJ335:AY335)/SQRT(COUNT('Gal4 ctrl'!AJ335:AY335))</f>
        <v>1.103087606369975</v>
      </c>
      <c r="AC337">
        <f>STDEV('UAS ctrl'!AJ335:AY335)/SQRT(COUNT('UAS ctrl'!AJ335:AY335))</f>
        <v>1.2168895416617724</v>
      </c>
      <c r="AD337">
        <f>STDEV(expt!AJ335:AY335)/SQRT(COUNT(expt!AJ335:AY335))</f>
        <v>0.72489028123469734</v>
      </c>
      <c r="AF337">
        <f>AVERAGE('Gal4 ctrl'!BQ335:CF335)</f>
        <v>6.0536063852165505</v>
      </c>
      <c r="AG337">
        <f>AVERAGE('UAS ctrl'!BQ335:CF335)</f>
        <v>2.076531406170822</v>
      </c>
      <c r="AH337">
        <f>AVERAGE(expt!BQ335:CF335)</f>
        <v>1.8854338957979551</v>
      </c>
      <c r="AJ337">
        <f>STDEV('Gal4 ctrl'!BQ335:CF335)/SQRT(COUNT('Gal4 ctrl'!BQ335:CF335))</f>
        <v>1.1187195317346217</v>
      </c>
      <c r="AK337">
        <f>STDEV('UAS ctrl'!BQ335:CF335)/SQRT(COUNT('UAS ctrl'!BQ335:CF335))</f>
        <v>0.76964368576259534</v>
      </c>
      <c r="AL337">
        <f>STDEV(expt!BQ335:CF335)/SQRT(COUNT(expt!BQ335:CF335))</f>
        <v>0.82895625593356392</v>
      </c>
      <c r="AP337">
        <f>AVERAGE('Gal4 ctrl'!S335:AI335)</f>
        <v>1.2320935410880398</v>
      </c>
      <c r="AQ337">
        <f>AVERAGE('UAS ctrl'!S335:AI335)</f>
        <v>0.98054036447840442</v>
      </c>
      <c r="AR337">
        <f>AVERAGE(expt!S335:AI335)</f>
        <v>0.85708678662770199</v>
      </c>
      <c r="AT337">
        <f>STDEV('Gal4 ctrl'!S335:AI335)/SQRT(COUNT('Gal4 ctrl'!S335:AI335))</f>
        <v>0.10451779905777778</v>
      </c>
      <c r="AU337">
        <f>STDEV('UAS ctrl'!S335:AI335)/SQRT(COUNT('UAS ctrl'!S335:AI335))</f>
        <v>0.16804229784581848</v>
      </c>
      <c r="AV337">
        <f>STDEV(expt!S335:AI335)/SQRT(COUNT(expt!S335:AI335))</f>
        <v>0.14175098342071593</v>
      </c>
      <c r="AX337">
        <f>AVERAGE('Gal4 ctrl'!AZ335:BP335)</f>
        <v>1.104096625242875</v>
      </c>
      <c r="AY337">
        <f>AVERAGE('UAS ctrl'!AZ335:BP335)</f>
        <v>0.71189552462360373</v>
      </c>
      <c r="AZ337">
        <f>AVERAGE(expt!AZ335:BP335)</f>
        <v>0.62477117452621045</v>
      </c>
      <c r="BB337">
        <f>STDEV('Gal4 ctrl'!AZ335:BP335)/SQRT(COUNT('Gal4 ctrl'!AZ335:BP335))</f>
        <v>0.12579640428230512</v>
      </c>
      <c r="BC337">
        <f>STDEV('UAS ctrl'!AZ335:BP335)/SQRT(COUNT('UAS ctrl'!AZ335:BP335))</f>
        <v>9.2069581579844836E-2</v>
      </c>
      <c r="BD337">
        <f>STDEV(expt!AZ335:BP335)/SQRT(COUNT(expt!AZ335:BP335))</f>
        <v>5.9706887418913952E-2</v>
      </c>
      <c r="BF337">
        <f>AVERAGE('Gal4 ctrl'!CG335:CW335)</f>
        <v>0.98533425668203523</v>
      </c>
      <c r="BG337">
        <f>AVERAGE('UAS ctrl'!CG335:CW335)</f>
        <v>0.50262147691209746</v>
      </c>
      <c r="BH337">
        <f>AVERAGE(expt!CG335:CW335)</f>
        <v>0.56045176686707021</v>
      </c>
      <c r="BJ337">
        <f>STDEV('Gal4 ctrl'!CG335:CW335)/SQRT(COUNT('Gal4 ctrl'!CG335:CW335))</f>
        <v>9.802457441190765E-2</v>
      </c>
      <c r="BK337">
        <f>STDEV('UAS ctrl'!CG335:CW335)/SQRT(COUNT('UAS ctrl'!CG335:CW335))</f>
        <v>6.143598812598499E-2</v>
      </c>
      <c r="BL337">
        <f>STDEV(expt!CG335:CW335)/SQRT(COUNT(expt!CG335:CW335))</f>
        <v>7.9345056048872972E-2</v>
      </c>
    </row>
    <row r="338" spans="15:64" x14ac:dyDescent="0.2">
      <c r="O338">
        <v>335</v>
      </c>
      <c r="P338">
        <f>AVERAGE('Gal4 ctrl'!C336:R336)</f>
        <v>5.1246608078820639</v>
      </c>
      <c r="Q338">
        <f>AVERAGE('UAS ctrl'!C336:R336)</f>
        <v>3.8300213996698784</v>
      </c>
      <c r="R338">
        <f>AVERAGE(expt!C336:R336)</f>
        <v>4.3559132998197656</v>
      </c>
      <c r="T338">
        <f>STDEV('Gal4 ctrl'!C336:R336)/SQRT(COUNT('Gal4 ctrl'!C336:R336))</f>
        <v>1.0355445344019154</v>
      </c>
      <c r="U338">
        <f>STDEV('UAS ctrl'!C336:R336)/SQRT(COUNT('UAS ctrl'!C336:R336))</f>
        <v>1.2471636113033022</v>
      </c>
      <c r="V338">
        <f>STDEV(expt!C336:R336)/SQRT(COUNT(expt!C336:R336))</f>
        <v>0.94959790208962502</v>
      </c>
      <c r="X338">
        <f>AVERAGE('Gal4 ctrl'!AJ336:AY336)</f>
        <v>5.5877339991961188</v>
      </c>
      <c r="Y338">
        <f>AVERAGE('UAS ctrl'!AJ336:AY336)</f>
        <v>4.3893048513954911</v>
      </c>
      <c r="Z338">
        <f>AVERAGE(expt!AJ336:AY336)</f>
        <v>2.281319473997041</v>
      </c>
      <c r="AB338">
        <f>STDEV('Gal4 ctrl'!AJ336:AY336)/SQRT(COUNT('Gal4 ctrl'!AJ336:AY336))</f>
        <v>1.1408687259588752</v>
      </c>
      <c r="AC338">
        <f>STDEV('UAS ctrl'!AJ336:AY336)/SQRT(COUNT('UAS ctrl'!AJ336:AY336))</f>
        <v>1.3843962290834646</v>
      </c>
      <c r="AD338">
        <f>STDEV(expt!AJ336:AY336)/SQRT(COUNT(expt!AJ336:AY336))</f>
        <v>0.74878968823463021</v>
      </c>
      <c r="AF338">
        <f>AVERAGE('Gal4 ctrl'!BQ336:CF336)</f>
        <v>6.3248532347287982</v>
      </c>
      <c r="AG338">
        <f>AVERAGE('UAS ctrl'!BQ336:CF336)</f>
        <v>2.2699664538201652</v>
      </c>
      <c r="AH338">
        <f>AVERAGE(expt!BQ336:CF336)</f>
        <v>2.0236135579944632</v>
      </c>
      <c r="AJ338">
        <f>STDEV('Gal4 ctrl'!BQ336:CF336)/SQRT(COUNT('Gal4 ctrl'!BQ336:CF336))</f>
        <v>1.2312771060371597</v>
      </c>
      <c r="AK338">
        <f>STDEV('UAS ctrl'!BQ336:CF336)/SQRT(COUNT('UAS ctrl'!BQ336:CF336))</f>
        <v>0.63553911884987391</v>
      </c>
      <c r="AL338">
        <f>STDEV(expt!BQ336:CF336)/SQRT(COUNT(expt!BQ336:CF336))</f>
        <v>0.8645875096986112</v>
      </c>
      <c r="AP338">
        <f>AVERAGE('Gal4 ctrl'!S336:AI336)</f>
        <v>1.2704983511985819</v>
      </c>
      <c r="AQ338">
        <f>AVERAGE('UAS ctrl'!S336:AI336)</f>
        <v>0.81385447075559758</v>
      </c>
      <c r="AR338">
        <f>AVERAGE(expt!S336:AI336)</f>
        <v>0.83070648142328085</v>
      </c>
      <c r="AT338">
        <f>STDEV('Gal4 ctrl'!S336:AI336)/SQRT(COUNT('Gal4 ctrl'!S336:AI336))</f>
        <v>0.14187415657186969</v>
      </c>
      <c r="AU338">
        <f>STDEV('UAS ctrl'!S336:AI336)/SQRT(COUNT('UAS ctrl'!S336:AI336))</f>
        <v>9.6166067601219651E-2</v>
      </c>
      <c r="AV338">
        <f>STDEV(expt!S336:AI336)/SQRT(COUNT(expt!S336:AI336))</f>
        <v>0.12178392370357116</v>
      </c>
      <c r="AX338">
        <f>AVERAGE('Gal4 ctrl'!AZ336:BP336)</f>
        <v>1.0841582587059579</v>
      </c>
      <c r="AY338">
        <f>AVERAGE('UAS ctrl'!AZ336:BP336)</f>
        <v>0.83214801798175708</v>
      </c>
      <c r="AZ338">
        <f>AVERAGE(expt!AZ336:BP336)</f>
        <v>0.66158772104379826</v>
      </c>
      <c r="BB338">
        <f>STDEV('Gal4 ctrl'!AZ336:BP336)/SQRT(COUNT('Gal4 ctrl'!AZ336:BP336))</f>
        <v>5.1147424483116981E-2</v>
      </c>
      <c r="BC338">
        <f>STDEV('UAS ctrl'!AZ336:BP336)/SQRT(COUNT('UAS ctrl'!AZ336:BP336))</f>
        <v>0.13962585071120287</v>
      </c>
      <c r="BD338">
        <f>STDEV(expt!AZ336:BP336)/SQRT(COUNT(expt!AZ336:BP336))</f>
        <v>4.3069918051458968E-2</v>
      </c>
      <c r="BF338">
        <f>AVERAGE('Gal4 ctrl'!CG336:CW336)</f>
        <v>1.0199838051504571</v>
      </c>
      <c r="BG338">
        <f>AVERAGE('UAS ctrl'!CG336:CW336)</f>
        <v>0.52664793353453498</v>
      </c>
      <c r="BH338">
        <f>AVERAGE(expt!CG336:CW336)</f>
        <v>0.52826261646558259</v>
      </c>
      <c r="BJ338">
        <f>STDEV('Gal4 ctrl'!CG336:CW336)/SQRT(COUNT('Gal4 ctrl'!CG336:CW336))</f>
        <v>6.3252559380536949E-2</v>
      </c>
      <c r="BK338">
        <f>STDEV('UAS ctrl'!CG336:CW336)/SQRT(COUNT('UAS ctrl'!CG336:CW336))</f>
        <v>4.778164464519747E-2</v>
      </c>
      <c r="BL338">
        <f>STDEV(expt!CG336:CW336)/SQRT(COUNT(expt!CG336:CW336))</f>
        <v>5.5029051463089312E-2</v>
      </c>
    </row>
    <row r="339" spans="15:64" x14ac:dyDescent="0.2">
      <c r="O339">
        <v>336</v>
      </c>
      <c r="P339">
        <f>AVERAGE('Gal4 ctrl'!C337:R337)</f>
        <v>5.8204238929515011</v>
      </c>
      <c r="Q339">
        <f>AVERAGE('UAS ctrl'!C337:R337)</f>
        <v>4.145007524598463</v>
      </c>
      <c r="R339">
        <f>AVERAGE(expt!C337:R337)</f>
        <v>4.1796345364233103</v>
      </c>
      <c r="T339">
        <f>STDEV('Gal4 ctrl'!C337:R337)/SQRT(COUNT('Gal4 ctrl'!C337:R337))</f>
        <v>1.2938126456703261</v>
      </c>
      <c r="U339">
        <f>STDEV('UAS ctrl'!C337:R337)/SQRT(COUNT('UAS ctrl'!C337:R337))</f>
        <v>1.5011734321756312</v>
      </c>
      <c r="V339">
        <f>STDEV(expt!C337:R337)/SQRT(COUNT(expt!C337:R337))</f>
        <v>0.87966227851590173</v>
      </c>
      <c r="X339">
        <f>AVERAGE('Gal4 ctrl'!AJ337:AY337)</f>
        <v>5.7763772813446321</v>
      </c>
      <c r="Y339">
        <f>AVERAGE('UAS ctrl'!AJ337:AY337)</f>
        <v>3.8633188854397864</v>
      </c>
      <c r="Z339">
        <f>AVERAGE(expt!AJ337:AY337)</f>
        <v>2.3872469486041941</v>
      </c>
      <c r="AB339">
        <f>STDEV('Gal4 ctrl'!AJ337:AY337)/SQRT(COUNT('Gal4 ctrl'!AJ337:AY337))</f>
        <v>1.2683448557117931</v>
      </c>
      <c r="AC339">
        <f>STDEV('UAS ctrl'!AJ337:AY337)/SQRT(COUNT('UAS ctrl'!AJ337:AY337))</f>
        <v>1.0006721781593209</v>
      </c>
      <c r="AD339">
        <f>STDEV(expt!AJ337:AY337)/SQRT(COUNT(expt!AJ337:AY337))</f>
        <v>0.73643217288687002</v>
      </c>
      <c r="AF339">
        <f>AVERAGE('Gal4 ctrl'!BQ337:CF337)</f>
        <v>6.2692939336023636</v>
      </c>
      <c r="AG339">
        <f>AVERAGE('UAS ctrl'!BQ337:CF337)</f>
        <v>1.7053803533783227</v>
      </c>
      <c r="AH339">
        <f>AVERAGE(expt!BQ337:CF337)</f>
        <v>1.6300228763483136</v>
      </c>
      <c r="AJ339">
        <f>STDEV('Gal4 ctrl'!BQ337:CF337)/SQRT(COUNT('Gal4 ctrl'!BQ337:CF337))</f>
        <v>1.3257401073940245</v>
      </c>
      <c r="AK339">
        <f>STDEV('UAS ctrl'!BQ337:CF337)/SQRT(COUNT('UAS ctrl'!BQ337:CF337))</f>
        <v>0.29997353131796567</v>
      </c>
      <c r="AL339">
        <f>STDEV(expt!BQ337:CF337)/SQRT(COUNT(expt!BQ337:CF337))</f>
        <v>0.76519860553671315</v>
      </c>
      <c r="AP339">
        <f>AVERAGE('Gal4 ctrl'!S337:AI337)</f>
        <v>1.1320875544408151</v>
      </c>
      <c r="AQ339">
        <f>AVERAGE('UAS ctrl'!S337:AI337)</f>
        <v>0.83520969819029289</v>
      </c>
      <c r="AR339">
        <f>AVERAGE(expt!S337:AI337)</f>
        <v>0.8775151776556408</v>
      </c>
      <c r="AT339">
        <f>STDEV('Gal4 ctrl'!S337:AI337)/SQRT(COUNT('Gal4 ctrl'!S337:AI337))</f>
        <v>0.12495329385550885</v>
      </c>
      <c r="AU339">
        <f>STDEV('UAS ctrl'!S337:AI337)/SQRT(COUNT('UAS ctrl'!S337:AI337))</f>
        <v>0.13837581856219913</v>
      </c>
      <c r="AV339">
        <f>STDEV(expt!S337:AI337)/SQRT(COUNT(expt!S337:AI337))</f>
        <v>9.6253676231705984E-2</v>
      </c>
      <c r="AX339">
        <f>AVERAGE('Gal4 ctrl'!AZ337:BP337)</f>
        <v>0.95105738092777092</v>
      </c>
      <c r="AY339">
        <f>AVERAGE('UAS ctrl'!AZ337:BP337)</f>
        <v>0.75048941970005922</v>
      </c>
      <c r="AZ339">
        <f>AVERAGE(expt!AZ337:BP337)</f>
        <v>0.73546938205554102</v>
      </c>
      <c r="BB339">
        <f>STDEV('Gal4 ctrl'!AZ337:BP337)/SQRT(COUNT('Gal4 ctrl'!AZ337:BP337))</f>
        <v>7.2511577623553466E-2</v>
      </c>
      <c r="BC339">
        <f>STDEV('UAS ctrl'!AZ337:BP337)/SQRT(COUNT('UAS ctrl'!AZ337:BP337))</f>
        <v>9.4159526749044931E-2</v>
      </c>
      <c r="BD339">
        <f>STDEV(expt!AZ337:BP337)/SQRT(COUNT(expt!AZ337:BP337))</f>
        <v>7.8660283182025073E-2</v>
      </c>
      <c r="BF339">
        <f>AVERAGE('Gal4 ctrl'!CG337:CW337)</f>
        <v>0.95128545284372534</v>
      </c>
      <c r="BG339">
        <f>AVERAGE('UAS ctrl'!CG337:CW337)</f>
        <v>0.56239562394679699</v>
      </c>
      <c r="BH339">
        <f>AVERAGE(expt!CG337:CW337)</f>
        <v>0.50452532146701079</v>
      </c>
      <c r="BJ339">
        <f>STDEV('Gal4 ctrl'!CG337:CW337)/SQRT(COUNT('Gal4 ctrl'!CG337:CW337))</f>
        <v>7.1352866890851616E-2</v>
      </c>
      <c r="BK339">
        <f>STDEV('UAS ctrl'!CG337:CW337)/SQRT(COUNT('UAS ctrl'!CG337:CW337))</f>
        <v>2.694849249483287E-2</v>
      </c>
      <c r="BL339">
        <f>STDEV(expt!CG337:CW337)/SQRT(COUNT(expt!CG337:CW337))</f>
        <v>5.8426895617692355E-2</v>
      </c>
    </row>
    <row r="340" spans="15:64" x14ac:dyDescent="0.2">
      <c r="O340">
        <v>337</v>
      </c>
      <c r="P340">
        <f>AVERAGE('Gal4 ctrl'!C338:R338)</f>
        <v>6.7204873564045542</v>
      </c>
      <c r="Q340">
        <f>AVERAGE('UAS ctrl'!C338:R338)</f>
        <v>4.7211430980724218</v>
      </c>
      <c r="R340">
        <f>AVERAGE(expt!C338:R338)</f>
        <v>3.9851020761787712</v>
      </c>
      <c r="T340">
        <f>STDEV('Gal4 ctrl'!C338:R338)/SQRT(COUNT('Gal4 ctrl'!C338:R338))</f>
        <v>1.2916124095562065</v>
      </c>
      <c r="U340">
        <f>STDEV('UAS ctrl'!C338:R338)/SQRT(COUNT('UAS ctrl'!C338:R338))</f>
        <v>1.6068711768735846</v>
      </c>
      <c r="V340">
        <f>STDEV(expt!C338:R338)/SQRT(COUNT(expt!C338:R338))</f>
        <v>0.942132796713541</v>
      </c>
      <c r="X340">
        <f>AVERAGE('Gal4 ctrl'!AJ338:AY338)</f>
        <v>5.2490360093444739</v>
      </c>
      <c r="Y340">
        <f>AVERAGE('UAS ctrl'!AJ338:AY338)</f>
        <v>3.8417644647726221</v>
      </c>
      <c r="Z340">
        <f>AVERAGE(expt!AJ338:AY338)</f>
        <v>2.6703517241445667</v>
      </c>
      <c r="AB340">
        <f>STDEV('Gal4 ctrl'!AJ338:AY338)/SQRT(COUNT('Gal4 ctrl'!AJ338:AY338))</f>
        <v>1.023013801063219</v>
      </c>
      <c r="AC340">
        <f>STDEV('UAS ctrl'!AJ338:AY338)/SQRT(COUNT('UAS ctrl'!AJ338:AY338))</f>
        <v>1.0840453506919805</v>
      </c>
      <c r="AD340">
        <f>STDEV(expt!AJ338:AY338)/SQRT(COUNT(expt!AJ338:AY338))</f>
        <v>0.87564087739605301</v>
      </c>
      <c r="AF340">
        <f>AVERAGE('Gal4 ctrl'!BQ338:CF338)</f>
        <v>5.8867176789254501</v>
      </c>
      <c r="AG340">
        <f>AVERAGE('UAS ctrl'!BQ338:CF338)</f>
        <v>2.3861125013814393</v>
      </c>
      <c r="AH340">
        <f>AVERAGE(expt!BQ338:CF338)</f>
        <v>1.9541627229770615</v>
      </c>
      <c r="AJ340">
        <f>STDEV('Gal4 ctrl'!BQ338:CF338)/SQRT(COUNT('Gal4 ctrl'!BQ338:CF338))</f>
        <v>0.83029649704974728</v>
      </c>
      <c r="AK340">
        <f>STDEV('UAS ctrl'!BQ338:CF338)/SQRT(COUNT('UAS ctrl'!BQ338:CF338))</f>
        <v>0.62987063824122513</v>
      </c>
      <c r="AL340">
        <f>STDEV(expt!BQ338:CF338)/SQRT(COUNT(expt!BQ338:CF338))</f>
        <v>0.81543728880041122</v>
      </c>
      <c r="AP340">
        <f>AVERAGE('Gal4 ctrl'!S338:AI338)</f>
        <v>1.2203827285784858</v>
      </c>
      <c r="AQ340">
        <f>AVERAGE('UAS ctrl'!S338:AI338)</f>
        <v>0.82665781718112796</v>
      </c>
      <c r="AR340">
        <f>AVERAGE(expt!S338:AI338)</f>
        <v>0.77255133032276124</v>
      </c>
      <c r="AT340">
        <f>STDEV('Gal4 ctrl'!S338:AI338)/SQRT(COUNT('Gal4 ctrl'!S338:AI338))</f>
        <v>0.10160000508239961</v>
      </c>
      <c r="AU340">
        <f>STDEV('UAS ctrl'!S338:AI338)/SQRT(COUNT('UAS ctrl'!S338:AI338))</f>
        <v>9.0186872121642211E-2</v>
      </c>
      <c r="AV340">
        <f>STDEV(expt!S338:AI338)/SQRT(COUNT(expt!S338:AI338))</f>
        <v>0.11421936510414413</v>
      </c>
      <c r="AX340">
        <f>AVERAGE('Gal4 ctrl'!AZ338:BP338)</f>
        <v>1.0421304746723572</v>
      </c>
      <c r="AY340">
        <f>AVERAGE('UAS ctrl'!AZ338:BP338)</f>
        <v>0.73698235414435842</v>
      </c>
      <c r="AZ340">
        <f>AVERAGE(expt!AZ338:BP338)</f>
        <v>0.67181679719174581</v>
      </c>
      <c r="BB340">
        <f>STDEV('Gal4 ctrl'!AZ338:BP338)/SQRT(COUNT('Gal4 ctrl'!AZ338:BP338))</f>
        <v>7.6842934264641227E-2</v>
      </c>
      <c r="BC340">
        <f>STDEV('UAS ctrl'!AZ338:BP338)/SQRT(COUNT('UAS ctrl'!AZ338:BP338))</f>
        <v>0.11998327276742121</v>
      </c>
      <c r="BD340">
        <f>STDEV(expt!AZ338:BP338)/SQRT(COUNT(expt!AZ338:BP338))</f>
        <v>5.6889130356025212E-2</v>
      </c>
      <c r="BF340">
        <f>AVERAGE('Gal4 ctrl'!CG338:CW338)</f>
        <v>1.048979405274866</v>
      </c>
      <c r="BG340">
        <f>AVERAGE('UAS ctrl'!CG338:CW338)</f>
        <v>0.65240339257487445</v>
      </c>
      <c r="BH340">
        <f>AVERAGE(expt!CG338:CW338)</f>
        <v>0.52804919283172869</v>
      </c>
      <c r="BJ340">
        <f>STDEV('Gal4 ctrl'!CG338:CW338)/SQRT(COUNT('Gal4 ctrl'!CG338:CW338))</f>
        <v>7.4758613972253918E-2</v>
      </c>
      <c r="BK340">
        <f>STDEV('UAS ctrl'!CG338:CW338)/SQRT(COUNT('UAS ctrl'!CG338:CW338))</f>
        <v>5.3954753730638572E-2</v>
      </c>
      <c r="BL340">
        <f>STDEV(expt!CG338:CW338)/SQRT(COUNT(expt!CG338:CW338))</f>
        <v>8.6146278649763347E-2</v>
      </c>
    </row>
    <row r="341" spans="15:64" x14ac:dyDescent="0.2">
      <c r="O341">
        <v>338</v>
      </c>
      <c r="P341">
        <f>AVERAGE('Gal4 ctrl'!C339:R339)</f>
        <v>5.6798287648202637</v>
      </c>
      <c r="Q341">
        <f>AVERAGE('UAS ctrl'!C339:R339)</f>
        <v>5.2381086250887874</v>
      </c>
      <c r="R341">
        <f>AVERAGE(expt!C339:R339)</f>
        <v>3.029972653730105</v>
      </c>
      <c r="T341">
        <f>STDEV('Gal4 ctrl'!C339:R339)/SQRT(COUNT('Gal4 ctrl'!C339:R339))</f>
        <v>0.83706813225852184</v>
      </c>
      <c r="U341">
        <f>STDEV('UAS ctrl'!C339:R339)/SQRT(COUNT('UAS ctrl'!C339:R339))</f>
        <v>1.4052641195234561</v>
      </c>
      <c r="V341">
        <f>STDEV(expt!C339:R339)/SQRT(COUNT(expt!C339:R339))</f>
        <v>0.83647658253587143</v>
      </c>
      <c r="X341">
        <f>AVERAGE('Gal4 ctrl'!AJ339:AY339)</f>
        <v>6.7051852127777609</v>
      </c>
      <c r="Y341">
        <f>AVERAGE('UAS ctrl'!AJ339:AY339)</f>
        <v>4.158263629704436</v>
      </c>
      <c r="Z341">
        <f>AVERAGE(expt!AJ339:AY339)</f>
        <v>2.4023732853253774</v>
      </c>
      <c r="AB341">
        <f>STDEV('Gal4 ctrl'!AJ339:AY339)/SQRT(COUNT('Gal4 ctrl'!AJ339:AY339))</f>
        <v>1.1512010763393696</v>
      </c>
      <c r="AC341">
        <f>STDEV('UAS ctrl'!AJ339:AY339)/SQRT(COUNT('UAS ctrl'!AJ339:AY339))</f>
        <v>1.1554734934133997</v>
      </c>
      <c r="AD341">
        <f>STDEV(expt!AJ339:AY339)/SQRT(COUNT(expt!AJ339:AY339))</f>
        <v>0.63588053059615146</v>
      </c>
      <c r="AF341">
        <f>AVERAGE('Gal4 ctrl'!BQ339:CF339)</f>
        <v>5.4980576992196184</v>
      </c>
      <c r="AG341">
        <f>AVERAGE('UAS ctrl'!BQ339:CF339)</f>
        <v>2.852926265189188</v>
      </c>
      <c r="AH341">
        <f>AVERAGE(expt!BQ339:CF339)</f>
        <v>2.0568891781201946</v>
      </c>
      <c r="AJ341">
        <f>STDEV('Gal4 ctrl'!BQ339:CF339)/SQRT(COUNT('Gal4 ctrl'!BQ339:CF339))</f>
        <v>0.94414841560362306</v>
      </c>
      <c r="AK341">
        <f>STDEV('UAS ctrl'!BQ339:CF339)/SQRT(COUNT('UAS ctrl'!BQ339:CF339))</f>
        <v>0.77215014613937383</v>
      </c>
      <c r="AL341">
        <f>STDEV(expt!BQ339:CF339)/SQRT(COUNT(expt!BQ339:CF339))</f>
        <v>0.67614471552184718</v>
      </c>
      <c r="AP341">
        <f>AVERAGE('Gal4 ctrl'!S339:AI339)</f>
        <v>1.2218889257542549</v>
      </c>
      <c r="AQ341">
        <f>AVERAGE('UAS ctrl'!S339:AI339)</f>
        <v>0.90755077312866084</v>
      </c>
      <c r="AR341">
        <f>AVERAGE(expt!S339:AI339)</f>
        <v>0.77171403660937932</v>
      </c>
      <c r="AT341">
        <f>STDEV('Gal4 ctrl'!S339:AI339)/SQRT(COUNT('Gal4 ctrl'!S339:AI339))</f>
        <v>9.7381912625456646E-2</v>
      </c>
      <c r="AU341">
        <f>STDEV('UAS ctrl'!S339:AI339)/SQRT(COUNT('UAS ctrl'!S339:AI339))</f>
        <v>8.9888634164725728E-2</v>
      </c>
      <c r="AV341">
        <f>STDEV(expt!S339:AI339)/SQRT(COUNT(expt!S339:AI339))</f>
        <v>0.10732406895862946</v>
      </c>
      <c r="AX341">
        <f>AVERAGE('Gal4 ctrl'!AZ339:BP339)</f>
        <v>1.0165796839806773</v>
      </c>
      <c r="AY341">
        <f>AVERAGE('UAS ctrl'!AZ339:BP339)</f>
        <v>0.79904395100695347</v>
      </c>
      <c r="AZ341">
        <f>AVERAGE(expt!AZ339:BP339)</f>
        <v>0.67301025421845606</v>
      </c>
      <c r="BB341">
        <f>STDEV('Gal4 ctrl'!AZ339:BP339)/SQRT(COUNT('Gal4 ctrl'!AZ339:BP339))</f>
        <v>5.2805889479657982E-2</v>
      </c>
      <c r="BC341">
        <f>STDEV('UAS ctrl'!AZ339:BP339)/SQRT(COUNT('UAS ctrl'!AZ339:BP339))</f>
        <v>7.7376435228254672E-2</v>
      </c>
      <c r="BD341">
        <f>STDEV(expt!AZ339:BP339)/SQRT(COUNT(expt!AZ339:BP339))</f>
        <v>4.4466527244516628E-2</v>
      </c>
      <c r="BF341">
        <f>AVERAGE('Gal4 ctrl'!CG339:CW339)</f>
        <v>0.9831185080733833</v>
      </c>
      <c r="BG341">
        <f>AVERAGE('UAS ctrl'!CG339:CW339)</f>
        <v>0.67470922306735925</v>
      </c>
      <c r="BH341">
        <f>AVERAGE(expt!CG339:CW339)</f>
        <v>0.60605317476271658</v>
      </c>
      <c r="BJ341">
        <f>STDEV('Gal4 ctrl'!CG339:CW339)/SQRT(COUNT('Gal4 ctrl'!CG339:CW339))</f>
        <v>7.6471862511388627E-2</v>
      </c>
      <c r="BK341">
        <f>STDEV('UAS ctrl'!CG339:CW339)/SQRT(COUNT('UAS ctrl'!CG339:CW339))</f>
        <v>6.4534898393407245E-2</v>
      </c>
      <c r="BL341">
        <f>STDEV(expt!CG339:CW339)/SQRT(COUNT(expt!CG339:CW339))</f>
        <v>7.0497085364176829E-2</v>
      </c>
    </row>
    <row r="342" spans="15:64" x14ac:dyDescent="0.2">
      <c r="O342">
        <v>339</v>
      </c>
      <c r="P342">
        <f>AVERAGE('Gal4 ctrl'!C340:R340)</f>
        <v>5.6304810377145058</v>
      </c>
      <c r="Q342">
        <f>AVERAGE('UAS ctrl'!C340:R340)</f>
        <v>4.1508977374396956</v>
      </c>
      <c r="R342">
        <f>AVERAGE(expt!C340:R340)</f>
        <v>3.4309282361203639</v>
      </c>
      <c r="T342">
        <f>STDEV('Gal4 ctrl'!C340:R340)/SQRT(COUNT('Gal4 ctrl'!C340:R340))</f>
        <v>0.80087430944517757</v>
      </c>
      <c r="U342">
        <f>STDEV('UAS ctrl'!C340:R340)/SQRT(COUNT('UAS ctrl'!C340:R340))</f>
        <v>1.3603207539173781</v>
      </c>
      <c r="V342">
        <f>STDEV(expt!C340:R340)/SQRT(COUNT(expt!C340:R340))</f>
        <v>0.74341675312374511</v>
      </c>
      <c r="X342">
        <f>AVERAGE('Gal4 ctrl'!AJ340:AY340)</f>
        <v>6.2912039009650211</v>
      </c>
      <c r="Y342">
        <f>AVERAGE('UAS ctrl'!AJ340:AY340)</f>
        <v>3.5351870675468824</v>
      </c>
      <c r="Z342">
        <f>AVERAGE(expt!AJ340:AY340)</f>
        <v>2.2846456056331141</v>
      </c>
      <c r="AB342">
        <f>STDEV('Gal4 ctrl'!AJ340:AY340)/SQRT(COUNT('Gal4 ctrl'!AJ340:AY340))</f>
        <v>1.0131528151600602</v>
      </c>
      <c r="AC342">
        <f>STDEV('UAS ctrl'!AJ340:AY340)/SQRT(COUNT('UAS ctrl'!AJ340:AY340))</f>
        <v>1.1475718061589133</v>
      </c>
      <c r="AD342">
        <f>STDEV(expt!AJ340:AY340)/SQRT(COUNT(expt!AJ340:AY340))</f>
        <v>0.5922773297879359</v>
      </c>
      <c r="AF342">
        <f>AVERAGE('Gal4 ctrl'!BQ340:CF340)</f>
        <v>5.3438382745555115</v>
      </c>
      <c r="AG342">
        <f>AVERAGE('UAS ctrl'!BQ340:CF340)</f>
        <v>2.870960672418267</v>
      </c>
      <c r="AH342">
        <f>AVERAGE(expt!BQ340:CF340)</f>
        <v>1.8116145359624702</v>
      </c>
      <c r="AJ342">
        <f>STDEV('Gal4 ctrl'!BQ340:CF340)/SQRT(COUNT('Gal4 ctrl'!BQ340:CF340))</f>
        <v>1.0078680780037268</v>
      </c>
      <c r="AK342">
        <f>STDEV('UAS ctrl'!BQ340:CF340)/SQRT(COUNT('UAS ctrl'!BQ340:CF340))</f>
        <v>0.70378261319111024</v>
      </c>
      <c r="AL342">
        <f>STDEV(expt!BQ340:CF340)/SQRT(COUNT(expt!BQ340:CF340))</f>
        <v>0.54202316961396413</v>
      </c>
      <c r="AP342">
        <f>AVERAGE('Gal4 ctrl'!S340:AI340)</f>
        <v>1.2649472462240099</v>
      </c>
      <c r="AQ342">
        <f>AVERAGE('UAS ctrl'!S340:AI340)</f>
        <v>0.87127855758036787</v>
      </c>
      <c r="AR342">
        <f>AVERAGE(expt!S340:AI340)</f>
        <v>0.79713114096334092</v>
      </c>
      <c r="AT342">
        <f>STDEV('Gal4 ctrl'!S340:AI340)/SQRT(COUNT('Gal4 ctrl'!S340:AI340))</f>
        <v>7.8904320391194369E-2</v>
      </c>
      <c r="AU342">
        <f>STDEV('UAS ctrl'!S340:AI340)/SQRT(COUNT('UAS ctrl'!S340:AI340))</f>
        <v>6.2163038231439642E-2</v>
      </c>
      <c r="AV342">
        <f>STDEV(expt!S340:AI340)/SQRT(COUNT(expt!S340:AI340))</f>
        <v>9.0490601662863004E-2</v>
      </c>
      <c r="AX342">
        <f>AVERAGE('Gal4 ctrl'!AZ340:BP340)</f>
        <v>0.99361496973412611</v>
      </c>
      <c r="AY342">
        <f>AVERAGE('UAS ctrl'!AZ340:BP340)</f>
        <v>0.79455513159405911</v>
      </c>
      <c r="AZ342">
        <f>AVERAGE(expt!AZ340:BP340)</f>
        <v>0.61680549570217102</v>
      </c>
      <c r="BB342">
        <f>STDEV('Gal4 ctrl'!AZ340:BP340)/SQRT(COUNT('Gal4 ctrl'!AZ340:BP340))</f>
        <v>4.8234700177909547E-2</v>
      </c>
      <c r="BC342">
        <f>STDEV('UAS ctrl'!AZ340:BP340)/SQRT(COUNT('UAS ctrl'!AZ340:BP340))</f>
        <v>0.12389667290144722</v>
      </c>
      <c r="BD342">
        <f>STDEV(expt!AZ340:BP340)/SQRT(COUNT(expt!AZ340:BP340))</f>
        <v>7.6152067717829466E-2</v>
      </c>
      <c r="BF342">
        <f>AVERAGE('Gal4 ctrl'!CG340:CW340)</f>
        <v>1.0485010369815104</v>
      </c>
      <c r="BG342">
        <f>AVERAGE('UAS ctrl'!CG340:CW340)</f>
        <v>0.6458020094650605</v>
      </c>
      <c r="BH342">
        <f>AVERAGE(expt!CG340:CW340)</f>
        <v>0.57825118875326398</v>
      </c>
      <c r="BJ342">
        <f>STDEV('Gal4 ctrl'!CG340:CW340)/SQRT(COUNT('Gal4 ctrl'!CG340:CW340))</f>
        <v>0.12893671276778215</v>
      </c>
      <c r="BK342">
        <f>STDEV('UAS ctrl'!CG340:CW340)/SQRT(COUNT('UAS ctrl'!CG340:CW340))</f>
        <v>5.9260314528885874E-2</v>
      </c>
      <c r="BL342">
        <f>STDEV(expt!CG340:CW340)/SQRT(COUNT(expt!CG340:CW340))</f>
        <v>6.9106104438355978E-2</v>
      </c>
    </row>
    <row r="343" spans="15:64" x14ac:dyDescent="0.2">
      <c r="O343">
        <v>340</v>
      </c>
      <c r="P343">
        <f>AVERAGE('Gal4 ctrl'!C341:R341)</f>
        <v>5.3239606200958418</v>
      </c>
      <c r="Q343">
        <f>AVERAGE('UAS ctrl'!C341:R341)</f>
        <v>4.0541803036988853</v>
      </c>
      <c r="R343">
        <f>AVERAGE(expt!C341:R341)</f>
        <v>3.5511635807540594</v>
      </c>
      <c r="T343">
        <f>STDEV('Gal4 ctrl'!C341:R341)/SQRT(COUNT('Gal4 ctrl'!C341:R341))</f>
        <v>0.97764909498872121</v>
      </c>
      <c r="U343">
        <f>STDEV('UAS ctrl'!C341:R341)/SQRT(COUNT('UAS ctrl'!C341:R341))</f>
        <v>1.5115302285600769</v>
      </c>
      <c r="V343">
        <f>STDEV(expt!C341:R341)/SQRT(COUNT(expt!C341:R341))</f>
        <v>0.82714340315969292</v>
      </c>
      <c r="X343">
        <f>AVERAGE('Gal4 ctrl'!AJ341:AY341)</f>
        <v>6.3095716437638583</v>
      </c>
      <c r="Y343">
        <f>AVERAGE('UAS ctrl'!AJ341:AY341)</f>
        <v>3.6204808703997586</v>
      </c>
      <c r="Z343">
        <f>AVERAGE(expt!AJ341:AY341)</f>
        <v>2.7496877897442857</v>
      </c>
      <c r="AB343">
        <f>STDEV('Gal4 ctrl'!AJ341:AY341)/SQRT(COUNT('Gal4 ctrl'!AJ341:AY341))</f>
        <v>0.59168663885277784</v>
      </c>
      <c r="AC343">
        <f>STDEV('UAS ctrl'!AJ341:AY341)/SQRT(COUNT('UAS ctrl'!AJ341:AY341))</f>
        <v>1.0138312497340773</v>
      </c>
      <c r="AD343">
        <f>STDEV(expt!AJ341:AY341)/SQRT(COUNT(expt!AJ341:AY341))</f>
        <v>0.97895530022101429</v>
      </c>
      <c r="AF343">
        <f>AVERAGE('Gal4 ctrl'!BQ341:CF341)</f>
        <v>4.8836371182751455</v>
      </c>
      <c r="AG343">
        <f>AVERAGE('UAS ctrl'!BQ341:CF341)</f>
        <v>2.4813809272955338</v>
      </c>
      <c r="AH343">
        <f>AVERAGE(expt!BQ341:CF341)</f>
        <v>1.9742692191925173</v>
      </c>
      <c r="AJ343">
        <f>STDEV('Gal4 ctrl'!BQ341:CF341)/SQRT(COUNT('Gal4 ctrl'!BQ341:CF341))</f>
        <v>1.0692575218489531</v>
      </c>
      <c r="AK343">
        <f>STDEV('UAS ctrl'!BQ341:CF341)/SQRT(COUNT('UAS ctrl'!BQ341:CF341))</f>
        <v>0.62411517094047653</v>
      </c>
      <c r="AL343">
        <f>STDEV(expt!BQ341:CF341)/SQRT(COUNT(expt!BQ341:CF341))</f>
        <v>0.69697272155649137</v>
      </c>
      <c r="AP343">
        <f>AVERAGE('Gal4 ctrl'!S341:AI341)</f>
        <v>1.3213721876988038</v>
      </c>
      <c r="AQ343">
        <f>AVERAGE('UAS ctrl'!S341:AI341)</f>
        <v>0.82214670248087396</v>
      </c>
      <c r="AR343">
        <f>AVERAGE(expt!S341:AI341)</f>
        <v>0.85071937647580465</v>
      </c>
      <c r="AT343">
        <f>STDEV('Gal4 ctrl'!S341:AI341)/SQRT(COUNT('Gal4 ctrl'!S341:AI341))</f>
        <v>6.5060069436231049E-2</v>
      </c>
      <c r="AU343">
        <f>STDEV('UAS ctrl'!S341:AI341)/SQRT(COUNT('UAS ctrl'!S341:AI341))</f>
        <v>6.2819862183508504E-2</v>
      </c>
      <c r="AV343">
        <f>STDEV(expt!S341:AI341)/SQRT(COUNT(expt!S341:AI341))</f>
        <v>0.12402712550986465</v>
      </c>
      <c r="AX343">
        <f>AVERAGE('Gal4 ctrl'!AZ341:BP341)</f>
        <v>1.0820041533337321</v>
      </c>
      <c r="AY343">
        <f>AVERAGE('UAS ctrl'!AZ341:BP341)</f>
        <v>0.72383669857609478</v>
      </c>
      <c r="AZ343">
        <f>AVERAGE(expt!AZ341:BP341)</f>
        <v>0.60589816856390233</v>
      </c>
      <c r="BB343">
        <f>STDEV('Gal4 ctrl'!AZ341:BP341)/SQRT(COUNT('Gal4 ctrl'!AZ341:BP341))</f>
        <v>0.10028538811671729</v>
      </c>
      <c r="BC343">
        <f>STDEV('UAS ctrl'!AZ341:BP341)/SQRT(COUNT('UAS ctrl'!AZ341:BP341))</f>
        <v>8.5788902208672413E-2</v>
      </c>
      <c r="BD343">
        <f>STDEV(expt!AZ341:BP341)/SQRT(COUNT(expt!AZ341:BP341))</f>
        <v>7.9197889292514867E-2</v>
      </c>
      <c r="BF343">
        <f>AVERAGE('Gal4 ctrl'!CG341:CW341)</f>
        <v>0.90389775448710685</v>
      </c>
      <c r="BG343">
        <f>AVERAGE('UAS ctrl'!CG341:CW341)</f>
        <v>0.71800635677216829</v>
      </c>
      <c r="BH343">
        <f>AVERAGE(expt!CG341:CW341)</f>
        <v>0.54737917866706187</v>
      </c>
      <c r="BJ343">
        <f>STDEV('Gal4 ctrl'!CG341:CW341)/SQRT(COUNT('Gal4 ctrl'!CG341:CW341))</f>
        <v>3.7363926857472841E-2</v>
      </c>
      <c r="BK343">
        <f>STDEV('UAS ctrl'!CG341:CW341)/SQRT(COUNT('UAS ctrl'!CG341:CW341))</f>
        <v>7.738021457140784E-2</v>
      </c>
      <c r="BL343">
        <f>STDEV(expt!CG341:CW341)/SQRT(COUNT(expt!CG341:CW341))</f>
        <v>0.11022277611979184</v>
      </c>
    </row>
    <row r="344" spans="15:64" x14ac:dyDescent="0.2">
      <c r="O344">
        <v>341</v>
      </c>
      <c r="P344">
        <f>AVERAGE('Gal4 ctrl'!C342:R342)</f>
        <v>5.7452175027096635</v>
      </c>
      <c r="Q344">
        <f>AVERAGE('UAS ctrl'!C342:R342)</f>
        <v>3.0762821246485288</v>
      </c>
      <c r="R344">
        <f>AVERAGE(expt!C342:R342)</f>
        <v>3.9012140625458307</v>
      </c>
      <c r="T344">
        <f>STDEV('Gal4 ctrl'!C342:R342)/SQRT(COUNT('Gal4 ctrl'!C342:R342))</f>
        <v>0.85112282118602123</v>
      </c>
      <c r="U344">
        <f>STDEV('UAS ctrl'!C342:R342)/SQRT(COUNT('UAS ctrl'!C342:R342))</f>
        <v>0.81162641036875494</v>
      </c>
      <c r="V344">
        <f>STDEV(expt!C342:R342)/SQRT(COUNT(expt!C342:R342))</f>
        <v>0.82742717747359529</v>
      </c>
      <c r="X344">
        <f>AVERAGE('Gal4 ctrl'!AJ342:AY342)</f>
        <v>5.2832294240484501</v>
      </c>
      <c r="Y344">
        <f>AVERAGE('UAS ctrl'!AJ342:AY342)</f>
        <v>4.0318660670388828</v>
      </c>
      <c r="Z344">
        <f>AVERAGE(expt!AJ342:AY342)</f>
        <v>2.1605607679294447</v>
      </c>
      <c r="AB344">
        <f>STDEV('Gal4 ctrl'!AJ342:AY342)/SQRT(COUNT('Gal4 ctrl'!AJ342:AY342))</f>
        <v>0.80581656728563611</v>
      </c>
      <c r="AC344">
        <f>STDEV('UAS ctrl'!AJ342:AY342)/SQRT(COUNT('UAS ctrl'!AJ342:AY342))</f>
        <v>1.1206000034006209</v>
      </c>
      <c r="AD344">
        <f>STDEV(expt!AJ342:AY342)/SQRT(COUNT(expt!AJ342:AY342))</f>
        <v>0.68168169776841048</v>
      </c>
      <c r="AF344">
        <f>AVERAGE('Gal4 ctrl'!BQ342:CF342)</f>
        <v>4.5856487866034241</v>
      </c>
      <c r="AG344">
        <f>AVERAGE('UAS ctrl'!BQ342:CF342)</f>
        <v>2.8269456027451443</v>
      </c>
      <c r="AH344">
        <f>AVERAGE(expt!BQ342:CF342)</f>
        <v>1.9657277060997609</v>
      </c>
      <c r="AJ344">
        <f>STDEV('Gal4 ctrl'!BQ342:CF342)/SQRT(COUNT('Gal4 ctrl'!BQ342:CF342))</f>
        <v>0.85788868439261456</v>
      </c>
      <c r="AK344">
        <f>STDEV('UAS ctrl'!BQ342:CF342)/SQRT(COUNT('UAS ctrl'!BQ342:CF342))</f>
        <v>0.80165824840578859</v>
      </c>
      <c r="AL344">
        <f>STDEV(expt!BQ342:CF342)/SQRT(COUNT(expt!BQ342:CF342))</f>
        <v>0.82760579351533214</v>
      </c>
      <c r="AP344">
        <f>AVERAGE('Gal4 ctrl'!S342:AI342)</f>
        <v>1.2140030505389756</v>
      </c>
      <c r="AQ344">
        <f>AVERAGE('UAS ctrl'!S342:AI342)</f>
        <v>0.84711505267829201</v>
      </c>
      <c r="AR344">
        <f>AVERAGE(expt!S342:AI342)</f>
        <v>0.80222879134230718</v>
      </c>
      <c r="AT344">
        <f>STDEV('Gal4 ctrl'!S342:AI342)/SQRT(COUNT('Gal4 ctrl'!S342:AI342))</f>
        <v>0.1011271775592075</v>
      </c>
      <c r="AU344">
        <f>STDEV('UAS ctrl'!S342:AI342)/SQRT(COUNT('UAS ctrl'!S342:AI342))</f>
        <v>8.4311785721861043E-2</v>
      </c>
      <c r="AV344">
        <f>STDEV(expt!S342:AI342)/SQRT(COUNT(expt!S342:AI342))</f>
        <v>9.5329922985800258E-2</v>
      </c>
      <c r="AX344">
        <f>AVERAGE('Gal4 ctrl'!AZ342:BP342)</f>
        <v>1.2088991688683113</v>
      </c>
      <c r="AY344">
        <f>AVERAGE('UAS ctrl'!AZ342:BP342)</f>
        <v>0.84285612017548217</v>
      </c>
      <c r="AZ344">
        <f>AVERAGE(expt!AZ342:BP342)</f>
        <v>0.6246132549422585</v>
      </c>
      <c r="BB344">
        <f>STDEV('Gal4 ctrl'!AZ342:BP342)/SQRT(COUNT('Gal4 ctrl'!AZ342:BP342))</f>
        <v>0.12609153305260473</v>
      </c>
      <c r="BC344">
        <f>STDEV('UAS ctrl'!AZ342:BP342)/SQRT(COUNT('UAS ctrl'!AZ342:BP342))</f>
        <v>6.7028766773893467E-2</v>
      </c>
      <c r="BD344">
        <f>STDEV(expt!AZ342:BP342)/SQRT(COUNT(expt!AZ342:BP342))</f>
        <v>7.6882176655315826E-2</v>
      </c>
      <c r="BF344">
        <f>AVERAGE('Gal4 ctrl'!CG342:CW342)</f>
        <v>0.87356484550539926</v>
      </c>
      <c r="BG344">
        <f>AVERAGE('UAS ctrl'!CG342:CW342)</f>
        <v>0.7100914844745092</v>
      </c>
      <c r="BH344">
        <f>AVERAGE(expt!CG342:CW342)</f>
        <v>0.60137270266609388</v>
      </c>
      <c r="BJ344">
        <f>STDEV('Gal4 ctrl'!CG342:CW342)/SQRT(COUNT('Gal4 ctrl'!CG342:CW342))</f>
        <v>7.5870623646223698E-2</v>
      </c>
      <c r="BK344">
        <f>STDEV('UAS ctrl'!CG342:CW342)/SQRT(COUNT('UAS ctrl'!CG342:CW342))</f>
        <v>5.8136384063275363E-2</v>
      </c>
      <c r="BL344">
        <f>STDEV(expt!CG342:CW342)/SQRT(COUNT(expt!CG342:CW342))</f>
        <v>0.12443794490120069</v>
      </c>
    </row>
    <row r="345" spans="15:64" x14ac:dyDescent="0.2">
      <c r="O345">
        <v>342</v>
      </c>
      <c r="P345">
        <f>AVERAGE('Gal4 ctrl'!C343:R343)</f>
        <v>5.6842707225211457</v>
      </c>
      <c r="Q345">
        <f>AVERAGE('UAS ctrl'!C343:R343)</f>
        <v>3.1477708768695272</v>
      </c>
      <c r="R345">
        <f>AVERAGE(expt!C343:R343)</f>
        <v>4.8434147787683761</v>
      </c>
      <c r="T345">
        <f>STDEV('Gal4 ctrl'!C343:R343)/SQRT(COUNT('Gal4 ctrl'!C343:R343))</f>
        <v>0.82498874017234847</v>
      </c>
      <c r="U345">
        <f>STDEV('UAS ctrl'!C343:R343)/SQRT(COUNT('UAS ctrl'!C343:R343))</f>
        <v>0.83742491588787837</v>
      </c>
      <c r="V345">
        <f>STDEV(expt!C343:R343)/SQRT(COUNT(expt!C343:R343))</f>
        <v>1.0120444946059817</v>
      </c>
      <c r="X345">
        <f>AVERAGE('Gal4 ctrl'!AJ343:AY343)</f>
        <v>5.7156508696921744</v>
      </c>
      <c r="Y345">
        <f>AVERAGE('UAS ctrl'!AJ343:AY343)</f>
        <v>3.7771832216646182</v>
      </c>
      <c r="Z345">
        <f>AVERAGE(expt!AJ343:AY343)</f>
        <v>2.5755088999430975</v>
      </c>
      <c r="AB345">
        <f>STDEV('Gal4 ctrl'!AJ343:AY343)/SQRT(COUNT('Gal4 ctrl'!AJ343:AY343))</f>
        <v>0.7968050484195971</v>
      </c>
      <c r="AC345">
        <f>STDEV('UAS ctrl'!AJ343:AY343)/SQRT(COUNT('UAS ctrl'!AJ343:AY343))</f>
        <v>0.99236259891827661</v>
      </c>
      <c r="AD345">
        <f>STDEV(expt!AJ343:AY343)/SQRT(COUNT(expt!AJ343:AY343))</f>
        <v>0.77859477986828396</v>
      </c>
      <c r="AF345">
        <f>AVERAGE('Gal4 ctrl'!BQ343:CF343)</f>
        <v>5.1433556973367356</v>
      </c>
      <c r="AG345">
        <f>AVERAGE('UAS ctrl'!BQ343:CF343)</f>
        <v>2.9553613269568153</v>
      </c>
      <c r="AH345">
        <f>AVERAGE(expt!BQ343:CF343)</f>
        <v>1.903684044170058</v>
      </c>
      <c r="AJ345">
        <f>STDEV('Gal4 ctrl'!BQ343:CF343)/SQRT(COUNT('Gal4 ctrl'!BQ343:CF343))</f>
        <v>0.76959305481029328</v>
      </c>
      <c r="AK345">
        <f>STDEV('UAS ctrl'!BQ343:CF343)/SQRT(COUNT('UAS ctrl'!BQ343:CF343))</f>
        <v>1.0789466980483353</v>
      </c>
      <c r="AL345">
        <f>STDEV(expt!BQ343:CF343)/SQRT(COUNT(expt!BQ343:CF343))</f>
        <v>0.89754240957587195</v>
      </c>
      <c r="AP345">
        <f>AVERAGE('Gal4 ctrl'!S343:AI343)</f>
        <v>1.1611298981644276</v>
      </c>
      <c r="AQ345">
        <f>AVERAGE('UAS ctrl'!S343:AI343)</f>
        <v>0.87323248570305123</v>
      </c>
      <c r="AR345">
        <f>AVERAGE(expt!S343:AI343)</f>
        <v>0.88308810551029271</v>
      </c>
      <c r="AT345">
        <f>STDEV('Gal4 ctrl'!S343:AI343)/SQRT(COUNT('Gal4 ctrl'!S343:AI343))</f>
        <v>0.10476518467884025</v>
      </c>
      <c r="AU345">
        <f>STDEV('UAS ctrl'!S343:AI343)/SQRT(COUNT('UAS ctrl'!S343:AI343))</f>
        <v>5.4683656610784385E-2</v>
      </c>
      <c r="AV345">
        <f>STDEV(expt!S343:AI343)/SQRT(COUNT(expt!S343:AI343))</f>
        <v>0.1061246641326887</v>
      </c>
      <c r="AX345">
        <f>AVERAGE('Gal4 ctrl'!AZ343:BP343)</f>
        <v>1.1347663309001172</v>
      </c>
      <c r="AY345">
        <f>AVERAGE('UAS ctrl'!AZ343:BP343)</f>
        <v>0.87564076109037481</v>
      </c>
      <c r="AZ345">
        <f>AVERAGE(expt!AZ343:BP343)</f>
        <v>0.60345424778767032</v>
      </c>
      <c r="BB345">
        <f>STDEV('Gal4 ctrl'!AZ343:BP343)/SQRT(COUNT('Gal4 ctrl'!AZ343:BP343))</f>
        <v>0.12166050125129806</v>
      </c>
      <c r="BC345">
        <f>STDEV('UAS ctrl'!AZ343:BP343)/SQRT(COUNT('UAS ctrl'!AZ343:BP343))</f>
        <v>0.11497436569013263</v>
      </c>
      <c r="BD345">
        <f>STDEV(expt!AZ343:BP343)/SQRT(COUNT(expt!AZ343:BP343))</f>
        <v>4.4817536875125019E-2</v>
      </c>
      <c r="BF345">
        <f>AVERAGE('Gal4 ctrl'!CG343:CW343)</f>
        <v>0.94544799184352879</v>
      </c>
      <c r="BG345">
        <f>AVERAGE('UAS ctrl'!CG343:CW343)</f>
        <v>0.64567221794332463</v>
      </c>
      <c r="BH345">
        <f>AVERAGE(expt!CG343:CW343)</f>
        <v>0.54775853429070887</v>
      </c>
      <c r="BJ345">
        <f>STDEV('Gal4 ctrl'!CG343:CW343)/SQRT(COUNT('Gal4 ctrl'!CG343:CW343))</f>
        <v>0.11633206416662498</v>
      </c>
      <c r="BK345">
        <f>STDEV('UAS ctrl'!CG343:CW343)/SQRT(COUNT('UAS ctrl'!CG343:CW343))</f>
        <v>5.7288410421234483E-2</v>
      </c>
      <c r="BL345">
        <f>STDEV(expt!CG343:CW343)/SQRT(COUNT(expt!CG343:CW343))</f>
        <v>5.6233924807455767E-2</v>
      </c>
    </row>
    <row r="346" spans="15:64" x14ac:dyDescent="0.2">
      <c r="O346">
        <v>343</v>
      </c>
      <c r="P346">
        <f>AVERAGE('Gal4 ctrl'!C344:R344)</f>
        <v>5.8837873220653005</v>
      </c>
      <c r="Q346">
        <f>AVERAGE('UAS ctrl'!C344:R344)</f>
        <v>3.7642297290168685</v>
      </c>
      <c r="R346">
        <f>AVERAGE(expt!C344:R344)</f>
        <v>4.9455752405074485</v>
      </c>
      <c r="T346">
        <f>STDEV('Gal4 ctrl'!C344:R344)/SQRT(COUNT('Gal4 ctrl'!C344:R344))</f>
        <v>1.3031713769763049</v>
      </c>
      <c r="U346">
        <f>STDEV('UAS ctrl'!C344:R344)/SQRT(COUNT('UAS ctrl'!C344:R344))</f>
        <v>0.92360305356268657</v>
      </c>
      <c r="V346">
        <f>STDEV(expt!C344:R344)/SQRT(COUNT(expt!C344:R344))</f>
        <v>1.0184275406316925</v>
      </c>
      <c r="X346">
        <f>AVERAGE('Gal4 ctrl'!AJ344:AY344)</f>
        <v>5.2504967711777599</v>
      </c>
      <c r="Y346">
        <f>AVERAGE('UAS ctrl'!AJ344:AY344)</f>
        <v>3.5880288194472727</v>
      </c>
      <c r="Z346">
        <f>AVERAGE(expt!AJ344:AY344)</f>
        <v>2.7157837299421703</v>
      </c>
      <c r="AB346">
        <f>STDEV('Gal4 ctrl'!AJ344:AY344)/SQRT(COUNT('Gal4 ctrl'!AJ344:AY344))</f>
        <v>1.0762136938008224</v>
      </c>
      <c r="AC346">
        <f>STDEV('UAS ctrl'!AJ344:AY344)/SQRT(COUNT('UAS ctrl'!AJ344:AY344))</f>
        <v>0.76756536878064985</v>
      </c>
      <c r="AD346">
        <f>STDEV(expt!AJ344:AY344)/SQRT(COUNT(expt!AJ344:AY344))</f>
        <v>0.78681922871620469</v>
      </c>
      <c r="AF346">
        <f>AVERAGE('Gal4 ctrl'!BQ344:CF344)</f>
        <v>5.337975810384334</v>
      </c>
      <c r="AG346">
        <f>AVERAGE('UAS ctrl'!BQ344:CF344)</f>
        <v>2.9580873057238457</v>
      </c>
      <c r="AH346">
        <f>AVERAGE(expt!BQ344:CF344)</f>
        <v>1.8152646622627182</v>
      </c>
      <c r="AJ346">
        <f>STDEV('Gal4 ctrl'!BQ344:CF344)/SQRT(COUNT('Gal4 ctrl'!BQ344:CF344))</f>
        <v>0.87199001076749838</v>
      </c>
      <c r="AK346">
        <f>STDEV('UAS ctrl'!BQ344:CF344)/SQRT(COUNT('UAS ctrl'!BQ344:CF344))</f>
        <v>0.94045282233861838</v>
      </c>
      <c r="AL346">
        <f>STDEV(expt!BQ344:CF344)/SQRT(COUNT(expt!BQ344:CF344))</f>
        <v>0.66850130602960456</v>
      </c>
      <c r="AP346">
        <f>AVERAGE('Gal4 ctrl'!S344:AI344)</f>
        <v>1.1613147199373859</v>
      </c>
      <c r="AQ346">
        <f>AVERAGE('UAS ctrl'!S344:AI344)</f>
        <v>0.84630458760089455</v>
      </c>
      <c r="AR346">
        <f>AVERAGE(expt!S344:AI344)</f>
        <v>0.87614686431253375</v>
      </c>
      <c r="AT346">
        <f>STDEV('Gal4 ctrl'!S344:AI344)/SQRT(COUNT('Gal4 ctrl'!S344:AI344))</f>
        <v>5.3099405808057686E-2</v>
      </c>
      <c r="AU346">
        <f>STDEV('UAS ctrl'!S344:AI344)/SQRT(COUNT('UAS ctrl'!S344:AI344))</f>
        <v>5.2410016461430904E-2</v>
      </c>
      <c r="AV346">
        <f>STDEV(expt!S344:AI344)/SQRT(COUNT(expt!S344:AI344))</f>
        <v>9.2125104333345142E-2</v>
      </c>
      <c r="AX346">
        <f>AVERAGE('Gal4 ctrl'!AZ344:BP344)</f>
        <v>1.2209383624541041</v>
      </c>
      <c r="AY346">
        <f>AVERAGE('UAS ctrl'!AZ344:BP344)</f>
        <v>0.84154074121036582</v>
      </c>
      <c r="AZ346">
        <f>AVERAGE(expt!AZ344:BP344)</f>
        <v>0.57787608244056565</v>
      </c>
      <c r="BB346">
        <f>STDEV('Gal4 ctrl'!AZ344:BP344)/SQRT(COUNT('Gal4 ctrl'!AZ344:BP344))</f>
        <v>8.2070364656138345E-2</v>
      </c>
      <c r="BC346">
        <f>STDEV('UAS ctrl'!AZ344:BP344)/SQRT(COUNT('UAS ctrl'!AZ344:BP344))</f>
        <v>9.7487998133636955E-2</v>
      </c>
      <c r="BD346">
        <f>STDEV(expt!AZ344:BP344)/SQRT(COUNT(expt!AZ344:BP344))</f>
        <v>4.2096290686486848E-2</v>
      </c>
      <c r="BF346">
        <f>AVERAGE('Gal4 ctrl'!CG344:CW344)</f>
        <v>0.91308456416419936</v>
      </c>
      <c r="BG346">
        <f>AVERAGE('UAS ctrl'!CG344:CW344)</f>
        <v>0.62739318360495433</v>
      </c>
      <c r="BH346">
        <f>AVERAGE(expt!CG344:CW344)</f>
        <v>0.58691470433852111</v>
      </c>
      <c r="BJ346">
        <f>STDEV('Gal4 ctrl'!CG344:CW344)/SQRT(COUNT('Gal4 ctrl'!CG344:CW344))</f>
        <v>9.5952108073579651E-2</v>
      </c>
      <c r="BK346">
        <f>STDEV('UAS ctrl'!CG344:CW344)/SQRT(COUNT('UAS ctrl'!CG344:CW344))</f>
        <v>5.7731259865727802E-2</v>
      </c>
      <c r="BL346">
        <f>STDEV(expt!CG344:CW344)/SQRT(COUNT(expt!CG344:CW344))</f>
        <v>0.10567369434784614</v>
      </c>
    </row>
    <row r="347" spans="15:64" x14ac:dyDescent="0.2">
      <c r="O347">
        <v>344</v>
      </c>
      <c r="P347">
        <f>AVERAGE('Gal4 ctrl'!C345:R345)</f>
        <v>4.9516362956595357</v>
      </c>
      <c r="Q347">
        <f>AVERAGE('UAS ctrl'!C345:R345)</f>
        <v>4.49243757595546</v>
      </c>
      <c r="R347">
        <f>AVERAGE(expt!C345:R345)</f>
        <v>5.3218335280259526</v>
      </c>
      <c r="T347">
        <f>STDEV('Gal4 ctrl'!C345:R345)/SQRT(COUNT('Gal4 ctrl'!C345:R345))</f>
        <v>0.80589354892867282</v>
      </c>
      <c r="U347">
        <f>STDEV('UAS ctrl'!C345:R345)/SQRT(COUNT('UAS ctrl'!C345:R345))</f>
        <v>1.1693621067005264</v>
      </c>
      <c r="V347">
        <f>STDEV(expt!C345:R345)/SQRT(COUNT(expt!C345:R345))</f>
        <v>1.2492489235387028</v>
      </c>
      <c r="X347">
        <f>AVERAGE('Gal4 ctrl'!AJ345:AY345)</f>
        <v>5.6316875022962485</v>
      </c>
      <c r="Y347">
        <f>AVERAGE('UAS ctrl'!AJ345:AY345)</f>
        <v>3.4229769802570815</v>
      </c>
      <c r="Z347">
        <f>AVERAGE(expt!AJ345:AY345)</f>
        <v>2.401628755854305</v>
      </c>
      <c r="AB347">
        <f>STDEV('Gal4 ctrl'!AJ345:AY345)/SQRT(COUNT('Gal4 ctrl'!AJ345:AY345))</f>
        <v>1.3067140809659508</v>
      </c>
      <c r="AC347">
        <f>STDEV('UAS ctrl'!AJ345:AY345)/SQRT(COUNT('UAS ctrl'!AJ345:AY345))</f>
        <v>0.53212122396521244</v>
      </c>
      <c r="AD347">
        <f>STDEV(expt!AJ345:AY345)/SQRT(COUNT(expt!AJ345:AY345))</f>
        <v>0.58708751767979972</v>
      </c>
      <c r="AF347">
        <f>AVERAGE('Gal4 ctrl'!BQ345:CF345)</f>
        <v>5.26864870926451</v>
      </c>
      <c r="AG347">
        <f>AVERAGE('UAS ctrl'!BQ345:CF345)</f>
        <v>3.0652183250920948</v>
      </c>
      <c r="AH347">
        <f>AVERAGE(expt!BQ345:CF345)</f>
        <v>1.8487816042474661</v>
      </c>
      <c r="AJ347">
        <f>STDEV('Gal4 ctrl'!BQ345:CF345)/SQRT(COUNT('Gal4 ctrl'!BQ345:CF345))</f>
        <v>1.1769251094977484</v>
      </c>
      <c r="AK347">
        <f>STDEV('UAS ctrl'!BQ345:CF345)/SQRT(COUNT('UAS ctrl'!BQ345:CF345))</f>
        <v>1.1644813882355514</v>
      </c>
      <c r="AL347">
        <f>STDEV(expt!BQ345:CF345)/SQRT(COUNT(expt!BQ345:CF345))</f>
        <v>0.65161511430908559</v>
      </c>
      <c r="AP347">
        <f>AVERAGE('Gal4 ctrl'!S345:AI345)</f>
        <v>1.1943933859206939</v>
      </c>
      <c r="AQ347">
        <f>AVERAGE('UAS ctrl'!S345:AI345)</f>
        <v>0.90029408077284767</v>
      </c>
      <c r="AR347">
        <f>AVERAGE(expt!S345:AI345)</f>
        <v>0.79209117258863071</v>
      </c>
      <c r="AT347">
        <f>STDEV('Gal4 ctrl'!S345:AI345)/SQRT(COUNT('Gal4 ctrl'!S345:AI345))</f>
        <v>4.8015802729855728E-2</v>
      </c>
      <c r="AU347">
        <f>STDEV('UAS ctrl'!S345:AI345)/SQRT(COUNT('UAS ctrl'!S345:AI345))</f>
        <v>0.11241708754838478</v>
      </c>
      <c r="AV347">
        <f>STDEV(expt!S345:AI345)/SQRT(COUNT(expt!S345:AI345))</f>
        <v>7.7502804872586734E-2</v>
      </c>
      <c r="AX347">
        <f>AVERAGE('Gal4 ctrl'!AZ345:BP345)</f>
        <v>1.0332830620065505</v>
      </c>
      <c r="AY347">
        <f>AVERAGE('UAS ctrl'!AZ345:BP345)</f>
        <v>0.80982017740129109</v>
      </c>
      <c r="AZ347">
        <f>AVERAGE(expt!AZ345:BP345)</f>
        <v>0.69517590087076153</v>
      </c>
      <c r="BB347">
        <f>STDEV('Gal4 ctrl'!AZ345:BP345)/SQRT(COUNT('Gal4 ctrl'!AZ345:BP345))</f>
        <v>8.1719208360393675E-2</v>
      </c>
      <c r="BC347">
        <f>STDEV('UAS ctrl'!AZ345:BP345)/SQRT(COUNT('UAS ctrl'!AZ345:BP345))</f>
        <v>3.065838326935039E-2</v>
      </c>
      <c r="BD347">
        <f>STDEV(expt!AZ345:BP345)/SQRT(COUNT(expt!AZ345:BP345))</f>
        <v>9.8977509001193162E-2</v>
      </c>
      <c r="BF347">
        <f>AVERAGE('Gal4 ctrl'!CG345:CW345)</f>
        <v>0.89365459397983504</v>
      </c>
      <c r="BG347">
        <f>AVERAGE('UAS ctrl'!CG345:CW345)</f>
        <v>0.67165787037430846</v>
      </c>
      <c r="BH347">
        <f>AVERAGE(expt!CG345:CW345)</f>
        <v>0.60659266843606297</v>
      </c>
      <c r="BJ347">
        <f>STDEV('Gal4 ctrl'!CG345:CW345)/SQRT(COUNT('Gal4 ctrl'!CG345:CW345))</f>
        <v>5.9701865295446285E-2</v>
      </c>
      <c r="BK347">
        <f>STDEV('UAS ctrl'!CG345:CW345)/SQRT(COUNT('UAS ctrl'!CG345:CW345))</f>
        <v>7.1711872458102274E-2</v>
      </c>
      <c r="BL347">
        <f>STDEV(expt!CG345:CW345)/SQRT(COUNT(expt!CG345:CW345))</f>
        <v>0.12648253030953577</v>
      </c>
    </row>
    <row r="348" spans="15:64" x14ac:dyDescent="0.2">
      <c r="O348">
        <v>345</v>
      </c>
      <c r="P348">
        <f>AVERAGE('Gal4 ctrl'!C346:R346)</f>
        <v>5.4345812587442976</v>
      </c>
      <c r="Q348">
        <f>AVERAGE('UAS ctrl'!C346:R346)</f>
        <v>4.0435728511672755</v>
      </c>
      <c r="R348">
        <f>AVERAGE(expt!C346:R346)</f>
        <v>4.0448964400966139</v>
      </c>
      <c r="T348">
        <f>STDEV('Gal4 ctrl'!C346:R346)/SQRT(COUNT('Gal4 ctrl'!C346:R346))</f>
        <v>1.1890678447043066</v>
      </c>
      <c r="U348">
        <f>STDEV('UAS ctrl'!C346:R346)/SQRT(COUNT('UAS ctrl'!C346:R346))</f>
        <v>1.3180252179822511</v>
      </c>
      <c r="V348">
        <f>STDEV(expt!C346:R346)/SQRT(COUNT(expt!C346:R346))</f>
        <v>1.1438647713459282</v>
      </c>
      <c r="X348">
        <f>AVERAGE('Gal4 ctrl'!AJ346:AY346)</f>
        <v>5.3037051971539935</v>
      </c>
      <c r="Y348">
        <f>AVERAGE('UAS ctrl'!AJ346:AY346)</f>
        <v>3.5041451729950683</v>
      </c>
      <c r="Z348">
        <f>AVERAGE(expt!AJ346:AY346)</f>
        <v>2.6975984946914164</v>
      </c>
      <c r="AB348">
        <f>STDEV('Gal4 ctrl'!AJ346:AY346)/SQRT(COUNT('Gal4 ctrl'!AJ346:AY346))</f>
        <v>1.3517330960554799</v>
      </c>
      <c r="AC348">
        <f>STDEV('UAS ctrl'!AJ346:AY346)/SQRT(COUNT('UAS ctrl'!AJ346:AY346))</f>
        <v>0.55646992825906383</v>
      </c>
      <c r="AD348">
        <f>STDEV(expt!AJ346:AY346)/SQRT(COUNT(expt!AJ346:AY346))</f>
        <v>0.69477068610182202</v>
      </c>
      <c r="AF348">
        <f>AVERAGE('Gal4 ctrl'!BQ346:CF346)</f>
        <v>5.4020763334840121</v>
      </c>
      <c r="AG348">
        <f>AVERAGE('UAS ctrl'!BQ346:CF346)</f>
        <v>3.228074061413889</v>
      </c>
      <c r="AH348">
        <f>AVERAGE(expt!BQ346:CF346)</f>
        <v>2.3503858421538353</v>
      </c>
      <c r="AJ348">
        <f>STDEV('Gal4 ctrl'!BQ346:CF346)/SQRT(COUNT('Gal4 ctrl'!BQ346:CF346))</f>
        <v>1.2777742922960085</v>
      </c>
      <c r="AK348">
        <f>STDEV('UAS ctrl'!BQ346:CF346)/SQRT(COUNT('UAS ctrl'!BQ346:CF346))</f>
        <v>1.1409108707406017</v>
      </c>
      <c r="AL348">
        <f>STDEV(expt!BQ346:CF346)/SQRT(COUNT(expt!BQ346:CF346))</f>
        <v>0.83677151839853248</v>
      </c>
      <c r="AP348">
        <f>AVERAGE('Gal4 ctrl'!S346:AI346)</f>
        <v>1.2150441168458488</v>
      </c>
      <c r="AQ348">
        <f>AVERAGE('UAS ctrl'!S346:AI346)</f>
        <v>0.92609874370115175</v>
      </c>
      <c r="AR348">
        <f>AVERAGE(expt!S346:AI346)</f>
        <v>0.78257368873449396</v>
      </c>
      <c r="AT348">
        <f>STDEV('Gal4 ctrl'!S346:AI346)/SQRT(COUNT('Gal4 ctrl'!S346:AI346))</f>
        <v>0.14560663291068396</v>
      </c>
      <c r="AU348">
        <f>STDEV('UAS ctrl'!S346:AI346)/SQRT(COUNT('UAS ctrl'!S346:AI346))</f>
        <v>0.12314661616754789</v>
      </c>
      <c r="AV348">
        <f>STDEV(expt!S346:AI346)/SQRT(COUNT(expt!S346:AI346))</f>
        <v>9.6577726557893859E-2</v>
      </c>
      <c r="AX348">
        <f>AVERAGE('Gal4 ctrl'!AZ346:BP346)</f>
        <v>1.0182519778365759</v>
      </c>
      <c r="AY348">
        <f>AVERAGE('UAS ctrl'!AZ346:BP346)</f>
        <v>0.8828504296802252</v>
      </c>
      <c r="AZ348">
        <f>AVERAGE(expt!AZ346:BP346)</f>
        <v>0.64409174048938678</v>
      </c>
      <c r="BB348">
        <f>STDEV('Gal4 ctrl'!AZ346:BP346)/SQRT(COUNT('Gal4 ctrl'!AZ346:BP346))</f>
        <v>9.7866912546393167E-2</v>
      </c>
      <c r="BC348">
        <f>STDEV('UAS ctrl'!AZ346:BP346)/SQRT(COUNT('UAS ctrl'!AZ346:BP346))</f>
        <v>0.1055492593560047</v>
      </c>
      <c r="BD348">
        <f>STDEV(expt!AZ346:BP346)/SQRT(COUNT(expt!AZ346:BP346))</f>
        <v>6.6071232215293291E-2</v>
      </c>
      <c r="BF348">
        <f>AVERAGE('Gal4 ctrl'!CG346:CW346)</f>
        <v>0.91243243898335324</v>
      </c>
      <c r="BG348">
        <f>AVERAGE('UAS ctrl'!CG346:CW346)</f>
        <v>0.6539595810008354</v>
      </c>
      <c r="BH348">
        <f>AVERAGE(expt!CG346:CW346)</f>
        <v>0.58218704845092761</v>
      </c>
      <c r="BJ348">
        <f>STDEV('Gal4 ctrl'!CG346:CW346)/SQRT(COUNT('Gal4 ctrl'!CG346:CW346))</f>
        <v>7.9251055664030304E-2</v>
      </c>
      <c r="BK348">
        <f>STDEV('UAS ctrl'!CG346:CW346)/SQRT(COUNT('UAS ctrl'!CG346:CW346))</f>
        <v>6.7976768780880797E-2</v>
      </c>
      <c r="BL348">
        <f>STDEV(expt!CG346:CW346)/SQRT(COUNT(expt!CG346:CW346))</f>
        <v>9.762564379043405E-2</v>
      </c>
    </row>
    <row r="349" spans="15:64" x14ac:dyDescent="0.2">
      <c r="O349">
        <v>346</v>
      </c>
      <c r="P349">
        <f>AVERAGE('Gal4 ctrl'!C347:R347)</f>
        <v>5.536024070837386</v>
      </c>
      <c r="Q349">
        <f>AVERAGE('UAS ctrl'!C347:R347)</f>
        <v>3.5119470696091288</v>
      </c>
      <c r="R349">
        <f>AVERAGE(expt!C347:R347)</f>
        <v>3.9314924040942061</v>
      </c>
      <c r="T349">
        <f>STDEV('Gal4 ctrl'!C347:R347)/SQRT(COUNT('Gal4 ctrl'!C347:R347))</f>
        <v>1.2763859629973788</v>
      </c>
      <c r="U349">
        <f>STDEV('UAS ctrl'!C347:R347)/SQRT(COUNT('UAS ctrl'!C347:R347))</f>
        <v>1.2485541466959909</v>
      </c>
      <c r="V349">
        <f>STDEV(expt!C347:R347)/SQRT(COUNT(expt!C347:R347))</f>
        <v>0.99502312294924167</v>
      </c>
      <c r="X349">
        <f>AVERAGE('Gal4 ctrl'!AJ347:AY347)</f>
        <v>5.5231782044664675</v>
      </c>
      <c r="Y349">
        <f>AVERAGE('UAS ctrl'!AJ347:AY347)</f>
        <v>3.4285271964343873</v>
      </c>
      <c r="Z349">
        <f>AVERAGE(expt!AJ347:AY347)</f>
        <v>3.0406819489410064</v>
      </c>
      <c r="AB349">
        <f>STDEV('Gal4 ctrl'!AJ347:AY347)/SQRT(COUNT('Gal4 ctrl'!AJ347:AY347))</f>
        <v>1.3661049867532988</v>
      </c>
      <c r="AC349">
        <f>STDEV('UAS ctrl'!AJ347:AY347)/SQRT(COUNT('UAS ctrl'!AJ347:AY347))</f>
        <v>0.61794385513907757</v>
      </c>
      <c r="AD349">
        <f>STDEV(expt!AJ347:AY347)/SQRT(COUNT(expt!AJ347:AY347))</f>
        <v>0.81691718649730649</v>
      </c>
      <c r="AF349">
        <f>AVERAGE('Gal4 ctrl'!BQ347:CF347)</f>
        <v>5.170106470863268</v>
      </c>
      <c r="AG349">
        <f>AVERAGE('UAS ctrl'!BQ347:CF347)</f>
        <v>2.5530143576084732</v>
      </c>
      <c r="AH349">
        <f>AVERAGE(expt!BQ347:CF347)</f>
        <v>2.5110274929000624</v>
      </c>
      <c r="AJ349">
        <f>STDEV('Gal4 ctrl'!BQ347:CF347)/SQRT(COUNT('Gal4 ctrl'!BQ347:CF347))</f>
        <v>1.1462391193186034</v>
      </c>
      <c r="AK349">
        <f>STDEV('UAS ctrl'!BQ347:CF347)/SQRT(COUNT('UAS ctrl'!BQ347:CF347))</f>
        <v>0.82543747783900767</v>
      </c>
      <c r="AL349">
        <f>STDEV(expt!BQ347:CF347)/SQRT(COUNT(expt!BQ347:CF347))</f>
        <v>0.91244266665451335</v>
      </c>
      <c r="AP349">
        <f>AVERAGE('Gal4 ctrl'!S347:AI347)</f>
        <v>1.2195924961210081</v>
      </c>
      <c r="AQ349">
        <f>AVERAGE('UAS ctrl'!S347:AI347)</f>
        <v>0.85876031956944121</v>
      </c>
      <c r="AR349">
        <f>AVERAGE(expt!S347:AI347)</f>
        <v>0.90142309615578242</v>
      </c>
      <c r="AT349">
        <f>STDEV('Gal4 ctrl'!S347:AI347)/SQRT(COUNT('Gal4 ctrl'!S347:AI347))</f>
        <v>5.1851383420390112E-2</v>
      </c>
      <c r="AU349">
        <f>STDEV('UAS ctrl'!S347:AI347)/SQRT(COUNT('UAS ctrl'!S347:AI347))</f>
        <v>9.2536741776644379E-2</v>
      </c>
      <c r="AV349">
        <f>STDEV(expt!S347:AI347)/SQRT(COUNT(expt!S347:AI347))</f>
        <v>0.1404296826067794</v>
      </c>
      <c r="AX349">
        <f>AVERAGE('Gal4 ctrl'!AZ347:BP347)</f>
        <v>0.99768522878533505</v>
      </c>
      <c r="AY349">
        <f>AVERAGE('UAS ctrl'!AZ347:BP347)</f>
        <v>0.86929961330976802</v>
      </c>
      <c r="AZ349">
        <f>AVERAGE(expt!AZ347:BP347)</f>
        <v>0.62307269033160761</v>
      </c>
      <c r="BB349">
        <f>STDEV('Gal4 ctrl'!AZ347:BP347)/SQRT(COUNT('Gal4 ctrl'!AZ347:BP347))</f>
        <v>0.1150086985425125</v>
      </c>
      <c r="BC349">
        <f>STDEV('UAS ctrl'!AZ347:BP347)/SQRT(COUNT('UAS ctrl'!AZ347:BP347))</f>
        <v>0.10014396167687531</v>
      </c>
      <c r="BD349">
        <f>STDEV(expt!AZ347:BP347)/SQRT(COUNT(expt!AZ347:BP347))</f>
        <v>5.3609233079147806E-2</v>
      </c>
      <c r="BF349">
        <f>AVERAGE('Gal4 ctrl'!CG347:CW347)</f>
        <v>0.92150843523019454</v>
      </c>
      <c r="BG349">
        <f>AVERAGE('UAS ctrl'!CG347:CW347)</f>
        <v>0.59264728748016049</v>
      </c>
      <c r="BH349">
        <f>AVERAGE(expt!CG347:CW347)</f>
        <v>0.58309756561934545</v>
      </c>
      <c r="BJ349">
        <f>STDEV('Gal4 ctrl'!CG347:CW347)/SQRT(COUNT('Gal4 ctrl'!CG347:CW347))</f>
        <v>2.1129743398078511E-2</v>
      </c>
      <c r="BK349">
        <f>STDEV('UAS ctrl'!CG347:CW347)/SQRT(COUNT('UAS ctrl'!CG347:CW347))</f>
        <v>5.1141259801337692E-2</v>
      </c>
      <c r="BL349">
        <f>STDEV(expt!CG347:CW347)/SQRT(COUNT(expt!CG347:CW347))</f>
        <v>7.0058759828972764E-2</v>
      </c>
    </row>
    <row r="350" spans="15:64" x14ac:dyDescent="0.2">
      <c r="O350">
        <v>347</v>
      </c>
      <c r="P350">
        <f>AVERAGE('Gal4 ctrl'!C348:R348)</f>
        <v>5.8431979310875422</v>
      </c>
      <c r="Q350">
        <f>AVERAGE('UAS ctrl'!C348:R348)</f>
        <v>3.5465059526531957</v>
      </c>
      <c r="R350">
        <f>AVERAGE(expt!C348:R348)</f>
        <v>4.225414033946822</v>
      </c>
      <c r="T350">
        <f>STDEV('Gal4 ctrl'!C348:R348)/SQRT(COUNT('Gal4 ctrl'!C348:R348))</f>
        <v>1.6720230619131451</v>
      </c>
      <c r="U350">
        <f>STDEV('UAS ctrl'!C348:R348)/SQRT(COUNT('UAS ctrl'!C348:R348))</f>
        <v>1.2283905510694626</v>
      </c>
      <c r="V350">
        <f>STDEV(expt!C348:R348)/SQRT(COUNT(expt!C348:R348))</f>
        <v>1.1577913489639564</v>
      </c>
      <c r="X350">
        <f>AVERAGE('Gal4 ctrl'!AJ348:AY348)</f>
        <v>5.022528659105161</v>
      </c>
      <c r="Y350">
        <f>AVERAGE('UAS ctrl'!AJ348:AY348)</f>
        <v>3.0148652788643791</v>
      </c>
      <c r="Z350">
        <f>AVERAGE(expt!AJ348:AY348)</f>
        <v>2.2837807432152228</v>
      </c>
      <c r="AB350">
        <f>STDEV('Gal4 ctrl'!AJ348:AY348)/SQRT(COUNT('Gal4 ctrl'!AJ348:AY348))</f>
        <v>1.1747774126009438</v>
      </c>
      <c r="AC350">
        <f>STDEV('UAS ctrl'!AJ348:AY348)/SQRT(COUNT('UAS ctrl'!AJ348:AY348))</f>
        <v>0.55005531725948675</v>
      </c>
      <c r="AD350">
        <f>STDEV(expt!AJ348:AY348)/SQRT(COUNT(expt!AJ348:AY348))</f>
        <v>0.78774449917260669</v>
      </c>
      <c r="AF350">
        <f>AVERAGE('Gal4 ctrl'!BQ348:CF348)</f>
        <v>6.1168769671853465</v>
      </c>
      <c r="AG350">
        <f>AVERAGE('UAS ctrl'!BQ348:CF348)</f>
        <v>2.2640908884714719</v>
      </c>
      <c r="AH350">
        <f>AVERAGE(expt!BQ348:CF348)</f>
        <v>2.5993744418581985</v>
      </c>
      <c r="AJ350">
        <f>STDEV('Gal4 ctrl'!BQ348:CF348)/SQRT(COUNT('Gal4 ctrl'!BQ348:CF348))</f>
        <v>1.1734375767358229</v>
      </c>
      <c r="AK350">
        <f>STDEV('UAS ctrl'!BQ348:CF348)/SQRT(COUNT('UAS ctrl'!BQ348:CF348))</f>
        <v>0.85452171570245194</v>
      </c>
      <c r="AL350">
        <f>STDEV(expt!BQ348:CF348)/SQRT(COUNT(expt!BQ348:CF348))</f>
        <v>0.90631624351544127</v>
      </c>
      <c r="AP350">
        <f>AVERAGE('Gal4 ctrl'!S348:AI348)</f>
        <v>1.1570717509241597</v>
      </c>
      <c r="AQ350">
        <f>AVERAGE('UAS ctrl'!S348:AI348)</f>
        <v>0.81957702139246946</v>
      </c>
      <c r="AR350">
        <f>AVERAGE(expt!S348:AI348)</f>
        <v>0.80738660888870106</v>
      </c>
      <c r="AT350">
        <f>STDEV('Gal4 ctrl'!S348:AI348)/SQRT(COUNT('Gal4 ctrl'!S348:AI348))</f>
        <v>8.6554653166280221E-2</v>
      </c>
      <c r="AU350">
        <f>STDEV('UAS ctrl'!S348:AI348)/SQRT(COUNT('UAS ctrl'!S348:AI348))</f>
        <v>5.8875268004543964E-2</v>
      </c>
      <c r="AV350">
        <f>STDEV(expt!S348:AI348)/SQRT(COUNT(expt!S348:AI348))</f>
        <v>0.11874266128547874</v>
      </c>
      <c r="AX350">
        <f>AVERAGE('Gal4 ctrl'!AZ348:BP348)</f>
        <v>1.0767905317339248</v>
      </c>
      <c r="AY350">
        <f>AVERAGE('UAS ctrl'!AZ348:BP348)</f>
        <v>0.89588128654107069</v>
      </c>
      <c r="AZ350">
        <f>AVERAGE(expt!AZ348:BP348)</f>
        <v>0.58554066385011139</v>
      </c>
      <c r="BB350">
        <f>STDEV('Gal4 ctrl'!AZ348:BP348)/SQRT(COUNT('Gal4 ctrl'!AZ348:BP348))</f>
        <v>0.14990035502761315</v>
      </c>
      <c r="BC350">
        <f>STDEV('UAS ctrl'!AZ348:BP348)/SQRT(COUNT('UAS ctrl'!AZ348:BP348))</f>
        <v>8.8435365886647258E-2</v>
      </c>
      <c r="BD350">
        <f>STDEV(expt!AZ348:BP348)/SQRT(COUNT(expt!AZ348:BP348))</f>
        <v>6.6272134524069215E-2</v>
      </c>
      <c r="BF350">
        <f>AVERAGE('Gal4 ctrl'!CG348:CW348)</f>
        <v>1.0218062581392853</v>
      </c>
      <c r="BG350">
        <f>AVERAGE('UAS ctrl'!CG348:CW348)</f>
        <v>0.61289991238638197</v>
      </c>
      <c r="BH350">
        <f>AVERAGE(expt!CG348:CW348)</f>
        <v>0.63274356104221363</v>
      </c>
      <c r="BJ350">
        <f>STDEV('Gal4 ctrl'!CG348:CW348)/SQRT(COUNT('Gal4 ctrl'!CG348:CW348))</f>
        <v>5.3223508610202169E-2</v>
      </c>
      <c r="BK350">
        <f>STDEV('UAS ctrl'!CG348:CW348)/SQRT(COUNT('UAS ctrl'!CG348:CW348))</f>
        <v>5.919566691836569E-2</v>
      </c>
      <c r="BL350">
        <f>STDEV(expt!CG348:CW348)/SQRT(COUNT(expt!CG348:CW348))</f>
        <v>9.1501919648198246E-2</v>
      </c>
    </row>
    <row r="351" spans="15:64" x14ac:dyDescent="0.2">
      <c r="O351">
        <v>348</v>
      </c>
      <c r="P351">
        <f>AVERAGE('Gal4 ctrl'!C349:R349)</f>
        <v>5.8157071239606042</v>
      </c>
      <c r="Q351">
        <f>AVERAGE('UAS ctrl'!C349:R349)</f>
        <v>3.2601608600326433</v>
      </c>
      <c r="R351">
        <f>AVERAGE(expt!C349:R349)</f>
        <v>3.984528781888828</v>
      </c>
      <c r="T351">
        <f>STDEV('Gal4 ctrl'!C349:R349)/SQRT(COUNT('Gal4 ctrl'!C349:R349))</f>
        <v>1.582267706548629</v>
      </c>
      <c r="U351">
        <f>STDEV('UAS ctrl'!C349:R349)/SQRT(COUNT('UAS ctrl'!C349:R349))</f>
        <v>0.95776917166614961</v>
      </c>
      <c r="V351">
        <f>STDEV(expt!C349:R349)/SQRT(COUNT(expt!C349:R349))</f>
        <v>1.4251853741569767</v>
      </c>
      <c r="X351">
        <f>AVERAGE('Gal4 ctrl'!AJ349:AY349)</f>
        <v>5.6438493894964745</v>
      </c>
      <c r="Y351">
        <f>AVERAGE('UAS ctrl'!AJ349:AY349)</f>
        <v>3.1339346977725384</v>
      </c>
      <c r="Z351">
        <f>AVERAGE(expt!AJ349:AY349)</f>
        <v>2.2818925999915098</v>
      </c>
      <c r="AB351">
        <f>STDEV('Gal4 ctrl'!AJ349:AY349)/SQRT(COUNT('Gal4 ctrl'!AJ349:AY349))</f>
        <v>1.1740758391827202</v>
      </c>
      <c r="AC351">
        <f>STDEV('UAS ctrl'!AJ349:AY349)/SQRT(COUNT('UAS ctrl'!AJ349:AY349))</f>
        <v>0.60718179500489733</v>
      </c>
      <c r="AD351">
        <f>STDEV(expt!AJ349:AY349)/SQRT(COUNT(expt!AJ349:AY349))</f>
        <v>0.73696183792920034</v>
      </c>
      <c r="AF351">
        <f>AVERAGE('Gal4 ctrl'!BQ349:CF349)</f>
        <v>5.7768934866159345</v>
      </c>
      <c r="AG351">
        <f>AVERAGE('UAS ctrl'!BQ349:CF349)</f>
        <v>2.9829954378792238</v>
      </c>
      <c r="AH351">
        <f>AVERAGE(expt!BQ349:CF349)</f>
        <v>2.2738942733342906</v>
      </c>
      <c r="AJ351">
        <f>STDEV('Gal4 ctrl'!BQ349:CF349)/SQRT(COUNT('Gal4 ctrl'!BQ349:CF349))</f>
        <v>0.92578927639734387</v>
      </c>
      <c r="AK351">
        <f>STDEV('UAS ctrl'!BQ349:CF349)/SQRT(COUNT('UAS ctrl'!BQ349:CF349))</f>
        <v>0.97321159845952565</v>
      </c>
      <c r="AL351">
        <f>STDEV(expt!BQ349:CF349)/SQRT(COUNT(expt!BQ349:CF349))</f>
        <v>0.83355331364029839</v>
      </c>
      <c r="AP351">
        <f>AVERAGE('Gal4 ctrl'!S349:AI349)</f>
        <v>1.2447219756941035</v>
      </c>
      <c r="AQ351">
        <f>AVERAGE('UAS ctrl'!S349:AI349)</f>
        <v>0.80545367203075446</v>
      </c>
      <c r="AR351">
        <f>AVERAGE(expt!S349:AI349)</f>
        <v>0.78122425610653379</v>
      </c>
      <c r="AT351">
        <f>STDEV('Gal4 ctrl'!S349:AI349)/SQRT(COUNT('Gal4 ctrl'!S349:AI349))</f>
        <v>0.1135414533978466</v>
      </c>
      <c r="AU351">
        <f>STDEV('UAS ctrl'!S349:AI349)/SQRT(COUNT('UAS ctrl'!S349:AI349))</f>
        <v>6.5179757103795824E-2</v>
      </c>
      <c r="AV351">
        <f>STDEV(expt!S349:AI349)/SQRT(COUNT(expt!S349:AI349))</f>
        <v>0.13550181631062994</v>
      </c>
      <c r="AX351">
        <f>AVERAGE('Gal4 ctrl'!AZ349:BP349)</f>
        <v>0.9226105601242528</v>
      </c>
      <c r="AY351">
        <f>AVERAGE('UAS ctrl'!AZ349:BP349)</f>
        <v>0.72265972125837807</v>
      </c>
      <c r="AZ351">
        <f>AVERAGE(expt!AZ349:BP349)</f>
        <v>0.60240351517448898</v>
      </c>
      <c r="BB351">
        <f>STDEV('Gal4 ctrl'!AZ349:BP349)/SQRT(COUNT('Gal4 ctrl'!AZ349:BP349))</f>
        <v>7.7523973244322447E-2</v>
      </c>
      <c r="BC351">
        <f>STDEV('UAS ctrl'!AZ349:BP349)/SQRT(COUNT('UAS ctrl'!AZ349:BP349))</f>
        <v>7.0737091143124167E-2</v>
      </c>
      <c r="BD351">
        <f>STDEV(expt!AZ349:BP349)/SQRT(COUNT(expt!AZ349:BP349))</f>
        <v>5.5092992191455845E-2</v>
      </c>
      <c r="BF351">
        <f>AVERAGE('Gal4 ctrl'!CG349:CW349)</f>
        <v>0.95864789891751589</v>
      </c>
      <c r="BG351">
        <f>AVERAGE('UAS ctrl'!CG349:CW349)</f>
        <v>0.68649778620527491</v>
      </c>
      <c r="BH351">
        <f>AVERAGE(expt!CG349:CW349)</f>
        <v>0.55751267873922272</v>
      </c>
      <c r="BJ351">
        <f>STDEV('Gal4 ctrl'!CG349:CW349)/SQRT(COUNT('Gal4 ctrl'!CG349:CW349))</f>
        <v>4.6185807135010068E-2</v>
      </c>
      <c r="BK351">
        <f>STDEV('UAS ctrl'!CG349:CW349)/SQRT(COUNT('UAS ctrl'!CG349:CW349))</f>
        <v>0.10454644508864798</v>
      </c>
      <c r="BL351">
        <f>STDEV(expt!CG349:CW349)/SQRT(COUNT(expt!CG349:CW349))</f>
        <v>6.1183637293683785E-2</v>
      </c>
    </row>
    <row r="352" spans="15:64" x14ac:dyDescent="0.2">
      <c r="O352">
        <v>349</v>
      </c>
      <c r="P352">
        <f>AVERAGE('Gal4 ctrl'!C350:R350)</f>
        <v>4.7802172572807065</v>
      </c>
      <c r="Q352">
        <f>AVERAGE('UAS ctrl'!C350:R350)</f>
        <v>3.1222960698512021</v>
      </c>
      <c r="R352">
        <f>AVERAGE(expt!C350:R350)</f>
        <v>3.5598849976874578</v>
      </c>
      <c r="T352">
        <f>STDEV('Gal4 ctrl'!C350:R350)/SQRT(COUNT('Gal4 ctrl'!C350:R350))</f>
        <v>1.4214133985652206</v>
      </c>
      <c r="U352">
        <f>STDEV('UAS ctrl'!C350:R350)/SQRT(COUNT('UAS ctrl'!C350:R350))</f>
        <v>0.96086052906480979</v>
      </c>
      <c r="V352">
        <f>STDEV(expt!C350:R350)/SQRT(COUNT(expt!C350:R350))</f>
        <v>1.0709738681517855</v>
      </c>
      <c r="X352">
        <f>AVERAGE('Gal4 ctrl'!AJ350:AY350)</f>
        <v>5.1240706276832864</v>
      </c>
      <c r="Y352">
        <f>AVERAGE('UAS ctrl'!AJ350:AY350)</f>
        <v>3.481891525559377</v>
      </c>
      <c r="Z352">
        <f>AVERAGE(expt!AJ350:AY350)</f>
        <v>2.0131651108055015</v>
      </c>
      <c r="AB352">
        <f>STDEV('Gal4 ctrl'!AJ350:AY350)/SQRT(COUNT('Gal4 ctrl'!AJ350:AY350))</f>
        <v>1.2616660368100119</v>
      </c>
      <c r="AC352">
        <f>STDEV('UAS ctrl'!AJ350:AY350)/SQRT(COUNT('UAS ctrl'!AJ350:AY350))</f>
        <v>0.75899463877184348</v>
      </c>
      <c r="AD352">
        <f>STDEV(expt!AJ350:AY350)/SQRT(COUNT(expt!AJ350:AY350))</f>
        <v>0.84486999726221101</v>
      </c>
      <c r="AF352">
        <f>AVERAGE('Gal4 ctrl'!BQ350:CF350)</f>
        <v>5.8064774092555238</v>
      </c>
      <c r="AG352">
        <f>AVERAGE('UAS ctrl'!BQ350:CF350)</f>
        <v>3.2466752203467713</v>
      </c>
      <c r="AH352">
        <f>AVERAGE(expt!BQ350:CF350)</f>
        <v>2.1863528889883583</v>
      </c>
      <c r="AJ352">
        <f>STDEV('Gal4 ctrl'!BQ350:CF350)/SQRT(COUNT('Gal4 ctrl'!BQ350:CF350))</f>
        <v>1.2878433358989612</v>
      </c>
      <c r="AK352">
        <f>STDEV('UAS ctrl'!BQ350:CF350)/SQRT(COUNT('UAS ctrl'!BQ350:CF350))</f>
        <v>1.160961764302241</v>
      </c>
      <c r="AL352">
        <f>STDEV(expt!BQ350:CF350)/SQRT(COUNT(expt!BQ350:CF350))</f>
        <v>0.74253028240984631</v>
      </c>
      <c r="AP352">
        <f>AVERAGE('Gal4 ctrl'!S350:AI350)</f>
        <v>1.1373235509014368</v>
      </c>
      <c r="AQ352">
        <f>AVERAGE('UAS ctrl'!S350:AI350)</f>
        <v>0.84568186387874622</v>
      </c>
      <c r="AR352">
        <f>AVERAGE(expt!S350:AI350)</f>
        <v>0.86196371025157859</v>
      </c>
      <c r="AT352">
        <f>STDEV('Gal4 ctrl'!S350:AI350)/SQRT(COUNT('Gal4 ctrl'!S350:AI350))</f>
        <v>0.10718622807841499</v>
      </c>
      <c r="AU352">
        <f>STDEV('UAS ctrl'!S350:AI350)/SQRT(COUNT('UAS ctrl'!S350:AI350))</f>
        <v>6.3845607206871435E-2</v>
      </c>
      <c r="AV352">
        <f>STDEV(expt!S350:AI350)/SQRT(COUNT(expt!S350:AI350))</f>
        <v>0.14341212605679982</v>
      </c>
      <c r="AX352">
        <f>AVERAGE('Gal4 ctrl'!AZ350:BP350)</f>
        <v>0.95107280041392506</v>
      </c>
      <c r="AY352">
        <f>AVERAGE('UAS ctrl'!AZ350:BP350)</f>
        <v>0.80443241471137694</v>
      </c>
      <c r="AZ352">
        <f>AVERAGE(expt!AZ350:BP350)</f>
        <v>0.52127403955979468</v>
      </c>
      <c r="BB352">
        <f>STDEV('Gal4 ctrl'!AZ350:BP350)/SQRT(COUNT('Gal4 ctrl'!AZ350:BP350))</f>
        <v>0.12042923957713335</v>
      </c>
      <c r="BC352">
        <f>STDEV('UAS ctrl'!AZ350:BP350)/SQRT(COUNT('UAS ctrl'!AZ350:BP350))</f>
        <v>6.5981153995945063E-2</v>
      </c>
      <c r="BD352">
        <f>STDEV(expt!AZ350:BP350)/SQRT(COUNT(expt!AZ350:BP350))</f>
        <v>3.7464294416258349E-2</v>
      </c>
      <c r="BF352">
        <f>AVERAGE('Gal4 ctrl'!CG350:CW350)</f>
        <v>1.0112773542164601</v>
      </c>
      <c r="BG352">
        <f>AVERAGE('UAS ctrl'!CG350:CW350)</f>
        <v>0.59240067581700473</v>
      </c>
      <c r="BH352">
        <f>AVERAGE(expt!CG350:CW350)</f>
        <v>0.54479319803603277</v>
      </c>
      <c r="BJ352">
        <f>STDEV('Gal4 ctrl'!CG350:CW350)/SQRT(COUNT('Gal4 ctrl'!CG350:CW350))</f>
        <v>8.7797593921757927E-2</v>
      </c>
      <c r="BK352">
        <f>STDEV('UAS ctrl'!CG350:CW350)/SQRT(COUNT('UAS ctrl'!CG350:CW350))</f>
        <v>8.0327915605959727E-2</v>
      </c>
      <c r="BL352">
        <f>STDEV(expt!CG350:CW350)/SQRT(COUNT(expt!CG350:CW350))</f>
        <v>6.4337633501524077E-2</v>
      </c>
    </row>
    <row r="353" spans="15:64" x14ac:dyDescent="0.2">
      <c r="O353">
        <v>350</v>
      </c>
      <c r="P353">
        <f>AVERAGE('Gal4 ctrl'!C351:R351)</f>
        <v>5.3213172838520419</v>
      </c>
      <c r="Q353">
        <f>AVERAGE('UAS ctrl'!C351:R351)</f>
        <v>3.9169953595527294</v>
      </c>
      <c r="R353">
        <f>AVERAGE(expt!C351:R351)</f>
        <v>4.8037366825999976</v>
      </c>
      <c r="T353">
        <f>STDEV('Gal4 ctrl'!C351:R351)/SQRT(COUNT('Gal4 ctrl'!C351:R351))</f>
        <v>1.1265116259085262</v>
      </c>
      <c r="U353">
        <f>STDEV('UAS ctrl'!C351:R351)/SQRT(COUNT('UAS ctrl'!C351:R351))</f>
        <v>1.080147698403688</v>
      </c>
      <c r="V353">
        <f>STDEV(expt!C351:R351)/SQRT(COUNT(expt!C351:R351))</f>
        <v>1.2334472360960642</v>
      </c>
      <c r="X353">
        <f>AVERAGE('Gal4 ctrl'!AJ351:AY351)</f>
        <v>4.3084195027732166</v>
      </c>
      <c r="Y353">
        <f>AVERAGE('UAS ctrl'!AJ351:AY351)</f>
        <v>4.2432105780194211</v>
      </c>
      <c r="Z353">
        <f>AVERAGE(expt!AJ351:AY351)</f>
        <v>2.4674885969898521</v>
      </c>
      <c r="AB353">
        <f>STDEV('Gal4 ctrl'!AJ351:AY351)/SQRT(COUNT('Gal4 ctrl'!AJ351:AY351))</f>
        <v>1.4004474611787836</v>
      </c>
      <c r="AC353">
        <f>STDEV('UAS ctrl'!AJ351:AY351)/SQRT(COUNT('UAS ctrl'!AJ351:AY351))</f>
        <v>0.75611886924919025</v>
      </c>
      <c r="AD353">
        <f>STDEV(expt!AJ351:AY351)/SQRT(COUNT(expt!AJ351:AY351))</f>
        <v>0.67256873776938608</v>
      </c>
      <c r="AF353">
        <f>AVERAGE('Gal4 ctrl'!BQ351:CF351)</f>
        <v>5.5569461783713354</v>
      </c>
      <c r="AG353">
        <f>AVERAGE('UAS ctrl'!BQ351:CF351)</f>
        <v>3.1500315888859727</v>
      </c>
      <c r="AH353">
        <f>AVERAGE(expt!BQ351:CF351)</f>
        <v>2.3299581572474897</v>
      </c>
      <c r="AJ353">
        <f>STDEV('Gal4 ctrl'!BQ351:CF351)/SQRT(COUNT('Gal4 ctrl'!BQ351:CF351))</f>
        <v>0.89920863645655835</v>
      </c>
      <c r="AK353">
        <f>STDEV('UAS ctrl'!BQ351:CF351)/SQRT(COUNT('UAS ctrl'!BQ351:CF351))</f>
        <v>1.104541140869074</v>
      </c>
      <c r="AL353">
        <f>STDEV(expt!BQ351:CF351)/SQRT(COUNT(expt!BQ351:CF351))</f>
        <v>0.67985129435784342</v>
      </c>
      <c r="AP353">
        <f>AVERAGE('Gal4 ctrl'!S351:AI351)</f>
        <v>1.0888914026499315</v>
      </c>
      <c r="AQ353">
        <f>AVERAGE('UAS ctrl'!S351:AI351)</f>
        <v>0.91042565597868619</v>
      </c>
      <c r="AR353">
        <f>AVERAGE(expt!S351:AI351)</f>
        <v>0.72935662366630816</v>
      </c>
      <c r="AT353">
        <f>STDEV('Gal4 ctrl'!S351:AI351)/SQRT(COUNT('Gal4 ctrl'!S351:AI351))</f>
        <v>0.10895767395138158</v>
      </c>
      <c r="AU353">
        <f>STDEV('UAS ctrl'!S351:AI351)/SQRT(COUNT('UAS ctrl'!S351:AI351))</f>
        <v>0.1152675531621602</v>
      </c>
      <c r="AV353">
        <f>STDEV(expt!S351:AI351)/SQRT(COUNT(expt!S351:AI351))</f>
        <v>0.10150576659793324</v>
      </c>
      <c r="AX353">
        <f>AVERAGE('Gal4 ctrl'!AZ351:BP351)</f>
        <v>0.99879466813161299</v>
      </c>
      <c r="AY353">
        <f>AVERAGE('UAS ctrl'!AZ351:BP351)</f>
        <v>0.77290273948639887</v>
      </c>
      <c r="AZ353">
        <f>AVERAGE(expt!AZ351:BP351)</f>
        <v>0.66277602413521708</v>
      </c>
      <c r="BB353">
        <f>STDEV('Gal4 ctrl'!AZ351:BP351)/SQRT(COUNT('Gal4 ctrl'!AZ351:BP351))</f>
        <v>0.13702014071442023</v>
      </c>
      <c r="BC353">
        <f>STDEV('UAS ctrl'!AZ351:BP351)/SQRT(COUNT('UAS ctrl'!AZ351:BP351))</f>
        <v>5.1836908631083541E-2</v>
      </c>
      <c r="BD353">
        <f>STDEV(expt!AZ351:BP351)/SQRT(COUNT(expt!AZ351:BP351))</f>
        <v>8.9035385728082894E-2</v>
      </c>
      <c r="BF353">
        <f>AVERAGE('Gal4 ctrl'!CG351:CW351)</f>
        <v>0.94913890852786997</v>
      </c>
      <c r="BG353">
        <f>AVERAGE('UAS ctrl'!CG351:CW351)</f>
        <v>0.65032957771820665</v>
      </c>
      <c r="BH353">
        <f>AVERAGE(expt!CG351:CW351)</f>
        <v>0.55952427489130985</v>
      </c>
      <c r="BJ353">
        <f>STDEV('Gal4 ctrl'!CG351:CW351)/SQRT(COUNT('Gal4 ctrl'!CG351:CW351))</f>
        <v>8.5051762567857903E-2</v>
      </c>
      <c r="BK353">
        <f>STDEV('UAS ctrl'!CG351:CW351)/SQRT(COUNT('UAS ctrl'!CG351:CW351))</f>
        <v>9.4372012297133767E-2</v>
      </c>
      <c r="BL353">
        <f>STDEV(expt!CG351:CW351)/SQRT(COUNT(expt!CG351:CW351))</f>
        <v>7.5059465385810945E-2</v>
      </c>
    </row>
    <row r="354" spans="15:64" x14ac:dyDescent="0.2">
      <c r="O354">
        <v>351</v>
      </c>
      <c r="P354">
        <f>AVERAGE('Gal4 ctrl'!C352:R352)</f>
        <v>5.2181508825639744</v>
      </c>
      <c r="Q354">
        <f>AVERAGE('UAS ctrl'!C352:R352)</f>
        <v>4.8309547825172574</v>
      </c>
      <c r="R354">
        <f>AVERAGE(expt!C352:R352)</f>
        <v>4.4352727696654446</v>
      </c>
      <c r="T354">
        <f>STDEV('Gal4 ctrl'!C352:R352)/SQRT(COUNT('Gal4 ctrl'!C352:R352))</f>
        <v>1.2125524634528733</v>
      </c>
      <c r="U354">
        <f>STDEV('UAS ctrl'!C352:R352)/SQRT(COUNT('UAS ctrl'!C352:R352))</f>
        <v>1.1182562951001267</v>
      </c>
      <c r="V354">
        <f>STDEV(expt!C352:R352)/SQRT(COUNT(expt!C352:R352))</f>
        <v>1.2207519106000417</v>
      </c>
      <c r="X354">
        <f>AVERAGE('Gal4 ctrl'!AJ352:AY352)</f>
        <v>3.6673060148798355</v>
      </c>
      <c r="Y354">
        <f>AVERAGE('UAS ctrl'!AJ352:AY352)</f>
        <v>4.9336245654533544</v>
      </c>
      <c r="Z354">
        <f>AVERAGE(expt!AJ352:AY352)</f>
        <v>2.253470432299387</v>
      </c>
      <c r="AB354">
        <f>STDEV('Gal4 ctrl'!AJ352:AY352)/SQRT(COUNT('Gal4 ctrl'!AJ352:AY352))</f>
        <v>0.98456266738194309</v>
      </c>
      <c r="AC354">
        <f>STDEV('UAS ctrl'!AJ352:AY352)/SQRT(COUNT('UAS ctrl'!AJ352:AY352))</f>
        <v>0.72290467950493509</v>
      </c>
      <c r="AD354">
        <f>STDEV(expt!AJ352:AY352)/SQRT(COUNT(expt!AJ352:AY352))</f>
        <v>0.93023082488016684</v>
      </c>
      <c r="AF354">
        <f>AVERAGE('Gal4 ctrl'!BQ352:CF352)</f>
        <v>5.49732035237004</v>
      </c>
      <c r="AG354">
        <f>AVERAGE('UAS ctrl'!BQ352:CF352)</f>
        <v>3.2454950784991632</v>
      </c>
      <c r="AH354">
        <f>AVERAGE(expt!BQ352:CF352)</f>
        <v>1.9034148702445355</v>
      </c>
      <c r="AJ354">
        <f>STDEV('Gal4 ctrl'!BQ352:CF352)/SQRT(COUNT('Gal4 ctrl'!BQ352:CF352))</f>
        <v>0.54832517114644186</v>
      </c>
      <c r="AK354">
        <f>STDEV('UAS ctrl'!BQ352:CF352)/SQRT(COUNT('UAS ctrl'!BQ352:CF352))</f>
        <v>0.911021335216049</v>
      </c>
      <c r="AL354">
        <f>STDEV(expt!BQ352:CF352)/SQRT(COUNT(expt!BQ352:CF352))</f>
        <v>0.62500766785899886</v>
      </c>
      <c r="AP354">
        <f>AVERAGE('Gal4 ctrl'!S352:AI352)</f>
        <v>1.070988929365563</v>
      </c>
      <c r="AQ354">
        <f>AVERAGE('UAS ctrl'!S352:AI352)</f>
        <v>0.97846976694808208</v>
      </c>
      <c r="AR354">
        <f>AVERAGE(expt!S352:AI352)</f>
        <v>0.75879189965830152</v>
      </c>
      <c r="AT354">
        <f>STDEV('Gal4 ctrl'!S352:AI352)/SQRT(COUNT('Gal4 ctrl'!S352:AI352))</f>
        <v>9.782585869588363E-2</v>
      </c>
      <c r="AU354">
        <f>STDEV('UAS ctrl'!S352:AI352)/SQRT(COUNT('UAS ctrl'!S352:AI352))</f>
        <v>9.7406858644372388E-2</v>
      </c>
      <c r="AV354">
        <f>STDEV(expt!S352:AI352)/SQRT(COUNT(expt!S352:AI352))</f>
        <v>0.12545363216418093</v>
      </c>
      <c r="AX354">
        <f>AVERAGE('Gal4 ctrl'!AZ352:BP352)</f>
        <v>0.96450486056712381</v>
      </c>
      <c r="AY354">
        <f>AVERAGE('UAS ctrl'!AZ352:BP352)</f>
        <v>0.85782489203990453</v>
      </c>
      <c r="AZ354">
        <f>AVERAGE(expt!AZ352:BP352)</f>
        <v>0.6108749288255173</v>
      </c>
      <c r="BB354">
        <f>STDEV('Gal4 ctrl'!AZ352:BP352)/SQRT(COUNT('Gal4 ctrl'!AZ352:BP352))</f>
        <v>0.1128111544567221</v>
      </c>
      <c r="BC354">
        <f>STDEV('UAS ctrl'!AZ352:BP352)/SQRT(COUNT('UAS ctrl'!AZ352:BP352))</f>
        <v>7.323238951881661E-2</v>
      </c>
      <c r="BD354">
        <f>STDEV(expt!AZ352:BP352)/SQRT(COUNT(expt!AZ352:BP352))</f>
        <v>2.8161854433556267E-2</v>
      </c>
      <c r="BF354">
        <f>AVERAGE('Gal4 ctrl'!CG352:CW352)</f>
        <v>1.0525094078427284</v>
      </c>
      <c r="BG354">
        <f>AVERAGE('UAS ctrl'!CG352:CW352)</f>
        <v>0.62722212383372711</v>
      </c>
      <c r="BH354">
        <f>AVERAGE(expt!CG352:CW352)</f>
        <v>0.49550425208495597</v>
      </c>
      <c r="BJ354">
        <f>STDEV('Gal4 ctrl'!CG352:CW352)/SQRT(COUNT('Gal4 ctrl'!CG352:CW352))</f>
        <v>4.3391356729658978E-2</v>
      </c>
      <c r="BK354">
        <f>STDEV('UAS ctrl'!CG352:CW352)/SQRT(COUNT('UAS ctrl'!CG352:CW352))</f>
        <v>6.2621893641956111E-2</v>
      </c>
      <c r="BL354">
        <f>STDEV(expt!CG352:CW352)/SQRT(COUNT(expt!CG352:CW352))</f>
        <v>5.1520604103876828E-2</v>
      </c>
    </row>
    <row r="355" spans="15:64" x14ac:dyDescent="0.2">
      <c r="O355">
        <v>352</v>
      </c>
      <c r="P355">
        <f>AVERAGE('Gal4 ctrl'!C353:R353)</f>
        <v>5.860483276954362</v>
      </c>
      <c r="Q355">
        <f>AVERAGE('UAS ctrl'!C353:R353)</f>
        <v>4.9191756342418849</v>
      </c>
      <c r="R355">
        <f>AVERAGE(expt!C353:R353)</f>
        <v>4.5704051821346061</v>
      </c>
      <c r="T355">
        <f>STDEV('Gal4 ctrl'!C353:R353)/SQRT(COUNT('Gal4 ctrl'!C353:R353))</f>
        <v>1.4502610168712333</v>
      </c>
      <c r="U355">
        <f>STDEV('UAS ctrl'!C353:R353)/SQRT(COUNT('UAS ctrl'!C353:R353))</f>
        <v>1.1254382871685504</v>
      </c>
      <c r="V355">
        <f>STDEV(expt!C353:R353)/SQRT(COUNT(expt!C353:R353))</f>
        <v>1.0363532824189576</v>
      </c>
      <c r="X355">
        <f>AVERAGE('Gal4 ctrl'!AJ353:AY353)</f>
        <v>4.0971109027861683</v>
      </c>
      <c r="Y355">
        <f>AVERAGE('UAS ctrl'!AJ353:AY353)</f>
        <v>4.7480791644060263</v>
      </c>
      <c r="Z355">
        <f>AVERAGE(expt!AJ353:AY353)</f>
        <v>2.1799889420010161</v>
      </c>
      <c r="AB355">
        <f>STDEV('Gal4 ctrl'!AJ353:AY353)/SQRT(COUNT('Gal4 ctrl'!AJ353:AY353))</f>
        <v>1.0904169054848696</v>
      </c>
      <c r="AC355">
        <f>STDEV('UAS ctrl'!AJ353:AY353)/SQRT(COUNT('UAS ctrl'!AJ353:AY353))</f>
        <v>0.88641517102571576</v>
      </c>
      <c r="AD355">
        <f>STDEV(expt!AJ353:AY353)/SQRT(COUNT(expt!AJ353:AY353))</f>
        <v>0.68362148744869811</v>
      </c>
      <c r="AF355">
        <f>AVERAGE('Gal4 ctrl'!BQ353:CF353)</f>
        <v>5.8768092962911043</v>
      </c>
      <c r="AG355">
        <f>AVERAGE('UAS ctrl'!BQ353:CF353)</f>
        <v>3.4185115536157618</v>
      </c>
      <c r="AH355">
        <f>AVERAGE(expt!BQ353:CF353)</f>
        <v>1.8085137246691831</v>
      </c>
      <c r="AJ355">
        <f>STDEV('Gal4 ctrl'!BQ353:CF353)/SQRT(COUNT('Gal4 ctrl'!BQ353:CF353))</f>
        <v>0.71913483221653252</v>
      </c>
      <c r="AK355">
        <f>STDEV('UAS ctrl'!BQ353:CF353)/SQRT(COUNT('UAS ctrl'!BQ353:CF353))</f>
        <v>1.0065270098644696</v>
      </c>
      <c r="AL355">
        <f>STDEV(expt!BQ353:CF353)/SQRT(COUNT(expt!BQ353:CF353))</f>
        <v>0.65093957137414382</v>
      </c>
      <c r="AP355">
        <f>AVERAGE('Gal4 ctrl'!S353:AI353)</f>
        <v>1.1543143494495012</v>
      </c>
      <c r="AQ355">
        <f>AVERAGE('UAS ctrl'!S353:AI353)</f>
        <v>0.87207170232399778</v>
      </c>
      <c r="AR355">
        <f>AVERAGE(expt!S353:AI353)</f>
        <v>0.81556082509231453</v>
      </c>
      <c r="AT355">
        <f>STDEV('Gal4 ctrl'!S353:AI353)/SQRT(COUNT('Gal4 ctrl'!S353:AI353))</f>
        <v>0.12359063927857046</v>
      </c>
      <c r="AU355">
        <f>STDEV('UAS ctrl'!S353:AI353)/SQRT(COUNT('UAS ctrl'!S353:AI353))</f>
        <v>6.7269560925251562E-2</v>
      </c>
      <c r="AV355">
        <f>STDEV(expt!S353:AI353)/SQRT(COUNT(expt!S353:AI353))</f>
        <v>0.10795629604311273</v>
      </c>
      <c r="AX355">
        <f>AVERAGE('Gal4 ctrl'!AZ353:BP353)</f>
        <v>0.96552346466504768</v>
      </c>
      <c r="AY355">
        <f>AVERAGE('UAS ctrl'!AZ353:BP353)</f>
        <v>0.78382621455322943</v>
      </c>
      <c r="AZ355">
        <f>AVERAGE(expt!AZ353:BP353)</f>
        <v>0.59556222984373897</v>
      </c>
      <c r="BB355">
        <f>STDEV('Gal4 ctrl'!AZ353:BP353)/SQRT(COUNT('Gal4 ctrl'!AZ353:BP353))</f>
        <v>0.11812837121565933</v>
      </c>
      <c r="BC355">
        <f>STDEV('UAS ctrl'!AZ353:BP353)/SQRT(COUNT('UAS ctrl'!AZ353:BP353))</f>
        <v>8.2461251784592238E-2</v>
      </c>
      <c r="BD355">
        <f>STDEV(expt!AZ353:BP353)/SQRT(COUNT(expt!AZ353:BP353))</f>
        <v>4.0490633078257177E-2</v>
      </c>
      <c r="BF355">
        <f>AVERAGE('Gal4 ctrl'!CG353:CW353)</f>
        <v>1.0118733754263425</v>
      </c>
      <c r="BG355">
        <f>AVERAGE('UAS ctrl'!CG353:CW353)</f>
        <v>0.66910565347097772</v>
      </c>
      <c r="BH355">
        <f>AVERAGE(expt!CG353:CW353)</f>
        <v>0.55994149437377105</v>
      </c>
      <c r="BJ355">
        <f>STDEV('Gal4 ctrl'!CG353:CW353)/SQRT(COUNT('Gal4 ctrl'!CG353:CW353))</f>
        <v>9.0592604319817735E-2</v>
      </c>
      <c r="BK355">
        <f>STDEV('UAS ctrl'!CG353:CW353)/SQRT(COUNT('UAS ctrl'!CG353:CW353))</f>
        <v>6.6974766614136094E-2</v>
      </c>
      <c r="BL355">
        <f>STDEV(expt!CG353:CW353)/SQRT(COUNT(expt!CG353:CW353))</f>
        <v>3.4337791585978467E-2</v>
      </c>
    </row>
    <row r="356" spans="15:64" x14ac:dyDescent="0.2">
      <c r="O356">
        <v>353</v>
      </c>
      <c r="P356">
        <f>AVERAGE('Gal4 ctrl'!C354:R354)</f>
        <v>4.9603017628602943</v>
      </c>
      <c r="Q356">
        <f>AVERAGE('UAS ctrl'!C354:R354)</f>
        <v>4.5953685511992708</v>
      </c>
      <c r="R356">
        <f>AVERAGE(expt!C354:R354)</f>
        <v>4.258749462141906</v>
      </c>
      <c r="T356">
        <f>STDEV('Gal4 ctrl'!C354:R354)/SQRT(COUNT('Gal4 ctrl'!C354:R354))</f>
        <v>1.0843605471777731</v>
      </c>
      <c r="U356">
        <f>STDEV('UAS ctrl'!C354:R354)/SQRT(COUNT('UAS ctrl'!C354:R354))</f>
        <v>1.3681609556217729</v>
      </c>
      <c r="V356">
        <f>STDEV(expt!C354:R354)/SQRT(COUNT(expt!C354:R354))</f>
        <v>0.96003006817219672</v>
      </c>
      <c r="X356">
        <f>AVERAGE('Gal4 ctrl'!AJ354:AY354)</f>
        <v>3.713833688594594</v>
      </c>
      <c r="Y356">
        <f>AVERAGE('UAS ctrl'!AJ354:AY354)</f>
        <v>4.488825439153235</v>
      </c>
      <c r="Z356">
        <f>AVERAGE(expt!AJ354:AY354)</f>
        <v>2.0072285983103368</v>
      </c>
      <c r="AB356">
        <f>STDEV('Gal4 ctrl'!AJ354:AY354)/SQRT(COUNT('Gal4 ctrl'!AJ354:AY354))</f>
        <v>0.89075141318533724</v>
      </c>
      <c r="AC356">
        <f>STDEV('UAS ctrl'!AJ354:AY354)/SQRT(COUNT('UAS ctrl'!AJ354:AY354))</f>
        <v>0.73956963165544498</v>
      </c>
      <c r="AD356">
        <f>STDEV(expt!AJ354:AY354)/SQRT(COUNT(expt!AJ354:AY354))</f>
        <v>0.73407393979589253</v>
      </c>
      <c r="AF356">
        <f>AVERAGE('Gal4 ctrl'!BQ354:CF354)</f>
        <v>5.5161541426283796</v>
      </c>
      <c r="AG356">
        <f>AVERAGE('UAS ctrl'!BQ354:CF354)</f>
        <v>3.7369239973906061</v>
      </c>
      <c r="AH356">
        <f>AVERAGE(expt!BQ354:CF354)</f>
        <v>2.3671924557777548</v>
      </c>
      <c r="AJ356">
        <f>STDEV('Gal4 ctrl'!BQ354:CF354)/SQRT(COUNT('Gal4 ctrl'!BQ354:CF354))</f>
        <v>1.2577826403076962</v>
      </c>
      <c r="AK356">
        <f>STDEV('UAS ctrl'!BQ354:CF354)/SQRT(COUNT('UAS ctrl'!BQ354:CF354))</f>
        <v>1.0415669790542204</v>
      </c>
      <c r="AL356">
        <f>STDEV(expt!BQ354:CF354)/SQRT(COUNT(expt!BQ354:CF354))</f>
        <v>0.75986965837400411</v>
      </c>
      <c r="AP356">
        <f>AVERAGE('Gal4 ctrl'!S354:AI354)</f>
        <v>1.2265206369546235</v>
      </c>
      <c r="AQ356">
        <f>AVERAGE('UAS ctrl'!S354:AI354)</f>
        <v>0.854950974408904</v>
      </c>
      <c r="AR356">
        <f>AVERAGE(expt!S354:AI354)</f>
        <v>0.72448352835832708</v>
      </c>
      <c r="AT356">
        <f>STDEV('Gal4 ctrl'!S354:AI354)/SQRT(COUNT('Gal4 ctrl'!S354:AI354))</f>
        <v>8.8233132547674814E-2</v>
      </c>
      <c r="AU356">
        <f>STDEV('UAS ctrl'!S354:AI354)/SQRT(COUNT('UAS ctrl'!S354:AI354))</f>
        <v>9.5467663940129691E-2</v>
      </c>
      <c r="AV356">
        <f>STDEV(expt!S354:AI354)/SQRT(COUNT(expt!S354:AI354))</f>
        <v>0.10562207334070538</v>
      </c>
      <c r="AX356">
        <f>AVERAGE('Gal4 ctrl'!AZ354:BP354)</f>
        <v>1.0550829949163829</v>
      </c>
      <c r="AY356">
        <f>AVERAGE('UAS ctrl'!AZ354:BP354)</f>
        <v>0.83763805473135344</v>
      </c>
      <c r="AZ356">
        <f>AVERAGE(expt!AZ354:BP354)</f>
        <v>0.63562946610315962</v>
      </c>
      <c r="BB356">
        <f>STDEV('Gal4 ctrl'!AZ354:BP354)/SQRT(COUNT('Gal4 ctrl'!AZ354:BP354))</f>
        <v>0.14847713665122911</v>
      </c>
      <c r="BC356">
        <f>STDEV('UAS ctrl'!AZ354:BP354)/SQRT(COUNT('UAS ctrl'!AZ354:BP354))</f>
        <v>8.6624017974999815E-2</v>
      </c>
      <c r="BD356">
        <f>STDEV(expt!AZ354:BP354)/SQRT(COUNT(expt!AZ354:BP354))</f>
        <v>4.7579492905688907E-2</v>
      </c>
      <c r="BF356">
        <f>AVERAGE('Gal4 ctrl'!CG354:CW354)</f>
        <v>0.93329056052670811</v>
      </c>
      <c r="BG356">
        <f>AVERAGE('UAS ctrl'!CG354:CW354)</f>
        <v>0.68695943066918153</v>
      </c>
      <c r="BH356">
        <f>AVERAGE(expt!CG354:CW354)</f>
        <v>0.56943704289571273</v>
      </c>
      <c r="BJ356">
        <f>STDEV('Gal4 ctrl'!CG354:CW354)/SQRT(COUNT('Gal4 ctrl'!CG354:CW354))</f>
        <v>7.4766761871854423E-2</v>
      </c>
      <c r="BK356">
        <f>STDEV('UAS ctrl'!CG354:CW354)/SQRT(COUNT('UAS ctrl'!CG354:CW354))</f>
        <v>3.7874398254734591E-2</v>
      </c>
      <c r="BL356">
        <f>STDEV(expt!CG354:CW354)/SQRT(COUNT(expt!CG354:CW354))</f>
        <v>4.3386105621726144E-2</v>
      </c>
    </row>
    <row r="357" spans="15:64" x14ac:dyDescent="0.2">
      <c r="O357">
        <v>354</v>
      </c>
      <c r="P357">
        <f>AVERAGE('Gal4 ctrl'!C355:R355)</f>
        <v>5.1988594806401114</v>
      </c>
      <c r="Q357">
        <f>AVERAGE('UAS ctrl'!C355:R355)</f>
        <v>4.9064296924469479</v>
      </c>
      <c r="R357">
        <f>AVERAGE(expt!C355:R355)</f>
        <v>4.0290477031990974</v>
      </c>
      <c r="T357">
        <f>STDEV('Gal4 ctrl'!C355:R355)/SQRT(COUNT('Gal4 ctrl'!C355:R355))</f>
        <v>1.1356723551880656</v>
      </c>
      <c r="U357">
        <f>STDEV('UAS ctrl'!C355:R355)/SQRT(COUNT('UAS ctrl'!C355:R355))</f>
        <v>1.0140433983122625</v>
      </c>
      <c r="V357">
        <f>STDEV(expt!C355:R355)/SQRT(COUNT(expt!C355:R355))</f>
        <v>1.2543141804557623</v>
      </c>
      <c r="X357">
        <f>AVERAGE('Gal4 ctrl'!AJ355:AY355)</f>
        <v>3.5126207732616797</v>
      </c>
      <c r="Y357">
        <f>AVERAGE('UAS ctrl'!AJ355:AY355)</f>
        <v>4.4145647921783064</v>
      </c>
      <c r="Z357">
        <f>AVERAGE(expt!AJ355:AY355)</f>
        <v>2.1207944699112793</v>
      </c>
      <c r="AB357">
        <f>STDEV('Gal4 ctrl'!AJ355:AY355)/SQRT(COUNT('Gal4 ctrl'!AJ355:AY355))</f>
        <v>0.84349083178882556</v>
      </c>
      <c r="AC357">
        <f>STDEV('UAS ctrl'!AJ355:AY355)/SQRT(COUNT('UAS ctrl'!AJ355:AY355))</f>
        <v>0.64224959084188105</v>
      </c>
      <c r="AD357">
        <f>STDEV(expt!AJ355:AY355)/SQRT(COUNT(expt!AJ355:AY355))</f>
        <v>0.65716987264412918</v>
      </c>
      <c r="AF357">
        <f>AVERAGE('Gal4 ctrl'!BQ355:CF355)</f>
        <v>6.3572879854400002</v>
      </c>
      <c r="AG357">
        <f>AVERAGE('UAS ctrl'!BQ355:CF355)</f>
        <v>3.3119734109865235</v>
      </c>
      <c r="AH357">
        <f>AVERAGE(expt!BQ355:CF355)</f>
        <v>2.4051401871249722</v>
      </c>
      <c r="AJ357">
        <f>STDEV('Gal4 ctrl'!BQ355:CF355)/SQRT(COUNT('Gal4 ctrl'!BQ355:CF355))</f>
        <v>0.87950927505547605</v>
      </c>
      <c r="AK357">
        <f>STDEV('UAS ctrl'!BQ355:CF355)/SQRT(COUNT('UAS ctrl'!BQ355:CF355))</f>
        <v>0.94182165342180002</v>
      </c>
      <c r="AL357">
        <f>STDEV(expt!BQ355:CF355)/SQRT(COUNT(expt!BQ355:CF355))</f>
        <v>0.56073101484859411</v>
      </c>
      <c r="AP357">
        <f>AVERAGE('Gal4 ctrl'!S355:AI355)</f>
        <v>1.1801839934912577</v>
      </c>
      <c r="AQ357">
        <f>AVERAGE('UAS ctrl'!S355:AI355)</f>
        <v>0.96021856962060015</v>
      </c>
      <c r="AR357">
        <f>AVERAGE(expt!S355:AI355)</f>
        <v>0.75622388201616753</v>
      </c>
      <c r="AT357">
        <f>STDEV('Gal4 ctrl'!S355:AI355)/SQRT(COUNT('Gal4 ctrl'!S355:AI355))</f>
        <v>0.12067216036731171</v>
      </c>
      <c r="AU357">
        <f>STDEV('UAS ctrl'!S355:AI355)/SQRT(COUNT('UAS ctrl'!S355:AI355))</f>
        <v>9.4873302100757312E-2</v>
      </c>
      <c r="AV357">
        <f>STDEV(expt!S355:AI355)/SQRT(COUNT(expt!S355:AI355))</f>
        <v>0.12315604106340712</v>
      </c>
      <c r="AX357">
        <f>AVERAGE('Gal4 ctrl'!AZ355:BP355)</f>
        <v>0.96093097173460806</v>
      </c>
      <c r="AY357">
        <f>AVERAGE('UAS ctrl'!AZ355:BP355)</f>
        <v>0.78355169308196182</v>
      </c>
      <c r="AZ357">
        <f>AVERAGE(expt!AZ355:BP355)</f>
        <v>0.57988511238047502</v>
      </c>
      <c r="BB357">
        <f>STDEV('Gal4 ctrl'!AZ355:BP355)/SQRT(COUNT('Gal4 ctrl'!AZ355:BP355))</f>
        <v>0.15195877681187836</v>
      </c>
      <c r="BC357">
        <f>STDEV('UAS ctrl'!AZ355:BP355)/SQRT(COUNT('UAS ctrl'!AZ355:BP355))</f>
        <v>7.5160145550748639E-2</v>
      </c>
      <c r="BD357">
        <f>STDEV(expt!AZ355:BP355)/SQRT(COUNT(expt!AZ355:BP355))</f>
        <v>4.9133900338705745E-2</v>
      </c>
      <c r="BF357">
        <f>AVERAGE('Gal4 ctrl'!CG355:CW355)</f>
        <v>1.0165671971017147</v>
      </c>
      <c r="BG357">
        <f>AVERAGE('UAS ctrl'!CG355:CW355)</f>
        <v>0.67421307223201088</v>
      </c>
      <c r="BH357">
        <f>AVERAGE(expt!CG355:CW355)</f>
        <v>0.56335442081209974</v>
      </c>
      <c r="BJ357">
        <f>STDEV('Gal4 ctrl'!CG355:CW355)/SQRT(COUNT('Gal4 ctrl'!CG355:CW355))</f>
        <v>8.5059093301625685E-2</v>
      </c>
      <c r="BK357">
        <f>STDEV('UAS ctrl'!CG355:CW355)/SQRT(COUNT('UAS ctrl'!CG355:CW355))</f>
        <v>5.8528755325694681E-2</v>
      </c>
      <c r="BL357">
        <f>STDEV(expt!CG355:CW355)/SQRT(COUNT(expt!CG355:CW355))</f>
        <v>3.3079848248767911E-2</v>
      </c>
    </row>
    <row r="358" spans="15:64" x14ac:dyDescent="0.2">
      <c r="O358">
        <v>355</v>
      </c>
      <c r="P358">
        <f>AVERAGE('Gal4 ctrl'!C356:R356)</f>
        <v>4.8602903470399159</v>
      </c>
      <c r="Q358">
        <f>AVERAGE('UAS ctrl'!C356:R356)</f>
        <v>4.2645579837832281</v>
      </c>
      <c r="R358">
        <f>AVERAGE(expt!C356:R356)</f>
        <v>3.8753950592826101</v>
      </c>
      <c r="T358">
        <f>STDEV('Gal4 ctrl'!C356:R356)/SQRT(COUNT('Gal4 ctrl'!C356:R356))</f>
        <v>1.2270312439883471</v>
      </c>
      <c r="U358">
        <f>STDEV('UAS ctrl'!C356:R356)/SQRT(COUNT('UAS ctrl'!C356:R356))</f>
        <v>0.98419570559958691</v>
      </c>
      <c r="V358">
        <f>STDEV(expt!C356:R356)/SQRT(COUNT(expt!C356:R356))</f>
        <v>1.1544142179576611</v>
      </c>
      <c r="X358">
        <f>AVERAGE('Gal4 ctrl'!AJ356:AY356)</f>
        <v>4.2802888937492343</v>
      </c>
      <c r="Y358">
        <f>AVERAGE('UAS ctrl'!AJ356:AY356)</f>
        <v>4.4352812500805925</v>
      </c>
      <c r="Z358">
        <f>AVERAGE(expt!AJ356:AY356)</f>
        <v>2.2052855421143156</v>
      </c>
      <c r="AB358">
        <f>STDEV('Gal4 ctrl'!AJ356:AY356)/SQRT(COUNT('Gal4 ctrl'!AJ356:AY356))</f>
        <v>0.90531499900577073</v>
      </c>
      <c r="AC358">
        <f>STDEV('UAS ctrl'!AJ356:AY356)/SQRT(COUNT('UAS ctrl'!AJ356:AY356))</f>
        <v>0.99458725799980119</v>
      </c>
      <c r="AD358">
        <f>STDEV(expt!AJ356:AY356)/SQRT(COUNT(expt!AJ356:AY356))</f>
        <v>0.58777497613415031</v>
      </c>
      <c r="AF358">
        <f>AVERAGE('Gal4 ctrl'!BQ356:CF356)</f>
        <v>5.8453799203569483</v>
      </c>
      <c r="AG358">
        <f>AVERAGE('UAS ctrl'!BQ356:CF356)</f>
        <v>3.1294321790463187</v>
      </c>
      <c r="AH358">
        <f>AVERAGE(expt!BQ356:CF356)</f>
        <v>2.5153161831945194</v>
      </c>
      <c r="AJ358">
        <f>STDEV('Gal4 ctrl'!BQ356:CF356)/SQRT(COUNT('Gal4 ctrl'!BQ356:CF356))</f>
        <v>0.89999130208104405</v>
      </c>
      <c r="AK358">
        <f>STDEV('UAS ctrl'!BQ356:CF356)/SQRT(COUNT('UAS ctrl'!BQ356:CF356))</f>
        <v>1.0934912103266261</v>
      </c>
      <c r="AL358">
        <f>STDEV(expt!BQ356:CF356)/SQRT(COUNT(expt!BQ356:CF356))</f>
        <v>0.61992766166039281</v>
      </c>
      <c r="AP358">
        <f>AVERAGE('Gal4 ctrl'!S356:AI356)</f>
        <v>1.0997941867745169</v>
      </c>
      <c r="AQ358">
        <f>AVERAGE('UAS ctrl'!S356:AI356)</f>
        <v>0.92671512970562719</v>
      </c>
      <c r="AR358">
        <f>AVERAGE(expt!S356:AI356)</f>
        <v>0.82565809052611217</v>
      </c>
      <c r="AT358">
        <f>STDEV('Gal4 ctrl'!S356:AI356)/SQRT(COUNT('Gal4 ctrl'!S356:AI356))</f>
        <v>9.3426611757841588E-2</v>
      </c>
      <c r="AU358">
        <f>STDEV('UAS ctrl'!S356:AI356)/SQRT(COUNT('UAS ctrl'!S356:AI356))</f>
        <v>9.1393074067758748E-2</v>
      </c>
      <c r="AV358">
        <f>STDEV(expt!S356:AI356)/SQRT(COUNT(expt!S356:AI356))</f>
        <v>0.1495604062752956</v>
      </c>
      <c r="AX358">
        <f>AVERAGE('Gal4 ctrl'!AZ356:BP356)</f>
        <v>1.0330037943541468</v>
      </c>
      <c r="AY358">
        <f>AVERAGE('UAS ctrl'!AZ356:BP356)</f>
        <v>0.87823336340283464</v>
      </c>
      <c r="AZ358">
        <f>AVERAGE(expt!AZ356:BP356)</f>
        <v>0.60867710853469459</v>
      </c>
      <c r="BB358">
        <f>STDEV('Gal4 ctrl'!AZ356:BP356)/SQRT(COUNT('Gal4 ctrl'!AZ356:BP356))</f>
        <v>0.11559845829387524</v>
      </c>
      <c r="BC358">
        <f>STDEV('UAS ctrl'!AZ356:BP356)/SQRT(COUNT('UAS ctrl'!AZ356:BP356))</f>
        <v>0.11143468852387498</v>
      </c>
      <c r="BD358">
        <f>STDEV(expt!AZ356:BP356)/SQRT(COUNT(expt!AZ356:BP356))</f>
        <v>6.9581549836207984E-2</v>
      </c>
      <c r="BF358">
        <f>AVERAGE('Gal4 ctrl'!CG356:CW356)</f>
        <v>1.012170484498697</v>
      </c>
      <c r="BG358">
        <f>AVERAGE('UAS ctrl'!CG356:CW356)</f>
        <v>0.71123576267899002</v>
      </c>
      <c r="BH358">
        <f>AVERAGE(expt!CG356:CW356)</f>
        <v>0.59925043545222223</v>
      </c>
      <c r="BJ358">
        <f>STDEV('Gal4 ctrl'!CG356:CW356)/SQRT(COUNT('Gal4 ctrl'!CG356:CW356))</f>
        <v>8.8846515381022589E-2</v>
      </c>
      <c r="BK358">
        <f>STDEV('UAS ctrl'!CG356:CW356)/SQRT(COUNT('UAS ctrl'!CG356:CW356))</f>
        <v>6.9966366456008081E-2</v>
      </c>
      <c r="BL358">
        <f>STDEV(expt!CG356:CW356)/SQRT(COUNT(expt!CG356:CW356))</f>
        <v>5.8698316737329691E-2</v>
      </c>
    </row>
    <row r="359" spans="15:64" x14ac:dyDescent="0.2">
      <c r="O359">
        <v>356</v>
      </c>
      <c r="P359">
        <f>AVERAGE('Gal4 ctrl'!C357:R357)</f>
        <v>5.7034426136927632</v>
      </c>
      <c r="Q359">
        <f>AVERAGE('UAS ctrl'!C357:R357)</f>
        <v>4.0510934138027102</v>
      </c>
      <c r="R359">
        <f>AVERAGE(expt!C357:R357)</f>
        <v>4.0588256521303867</v>
      </c>
      <c r="T359">
        <f>STDEV('Gal4 ctrl'!C357:R357)/SQRT(COUNT('Gal4 ctrl'!C357:R357))</f>
        <v>0.95054972772190327</v>
      </c>
      <c r="U359">
        <f>STDEV('UAS ctrl'!C357:R357)/SQRT(COUNT('UAS ctrl'!C357:R357))</f>
        <v>1.0349654881808812</v>
      </c>
      <c r="V359">
        <f>STDEV(expt!C357:R357)/SQRT(COUNT(expt!C357:R357))</f>
        <v>1.2950942219111938</v>
      </c>
      <c r="X359">
        <f>AVERAGE('Gal4 ctrl'!AJ357:AY357)</f>
        <v>4.5316552583998595</v>
      </c>
      <c r="Y359">
        <f>AVERAGE('UAS ctrl'!AJ357:AY357)</f>
        <v>4.2641817137670515</v>
      </c>
      <c r="Z359">
        <f>AVERAGE(expt!AJ357:AY357)</f>
        <v>2.4442532517710749</v>
      </c>
      <c r="AB359">
        <f>STDEV('Gal4 ctrl'!AJ357:AY357)/SQRT(COUNT('Gal4 ctrl'!AJ357:AY357))</f>
        <v>1.2494638477539495</v>
      </c>
      <c r="AC359">
        <f>STDEV('UAS ctrl'!AJ357:AY357)/SQRT(COUNT('UAS ctrl'!AJ357:AY357))</f>
        <v>1.1766393376289472</v>
      </c>
      <c r="AD359">
        <f>STDEV(expt!AJ357:AY357)/SQRT(COUNT(expt!AJ357:AY357))</f>
        <v>0.68097884376488793</v>
      </c>
      <c r="AF359">
        <f>AVERAGE('Gal4 ctrl'!BQ357:CF357)</f>
        <v>6.1247022451906528</v>
      </c>
      <c r="AG359">
        <f>AVERAGE('UAS ctrl'!BQ357:CF357)</f>
        <v>2.6198004943073969</v>
      </c>
      <c r="AH359">
        <f>AVERAGE(expt!BQ357:CF357)</f>
        <v>2.2316405469584248</v>
      </c>
      <c r="AJ359">
        <f>STDEV('Gal4 ctrl'!BQ357:CF357)/SQRT(COUNT('Gal4 ctrl'!BQ357:CF357))</f>
        <v>1.4927392959312771</v>
      </c>
      <c r="AK359">
        <f>STDEV('UAS ctrl'!BQ357:CF357)/SQRT(COUNT('UAS ctrl'!BQ357:CF357))</f>
        <v>0.81360128599783155</v>
      </c>
      <c r="AL359">
        <f>STDEV(expt!BQ357:CF357)/SQRT(COUNT(expt!BQ357:CF357))</f>
        <v>0.54742889803901718</v>
      </c>
      <c r="AP359">
        <f>AVERAGE('Gal4 ctrl'!S357:AI357)</f>
        <v>1.3349470529385286</v>
      </c>
      <c r="AQ359">
        <f>AVERAGE('UAS ctrl'!S357:AI357)</f>
        <v>0.91444849950820295</v>
      </c>
      <c r="AR359">
        <f>AVERAGE(expt!S357:AI357)</f>
        <v>0.81722628293962429</v>
      </c>
      <c r="AT359">
        <f>STDEV('Gal4 ctrl'!S357:AI357)/SQRT(COUNT('Gal4 ctrl'!S357:AI357))</f>
        <v>0.16862913058902224</v>
      </c>
      <c r="AU359">
        <f>STDEV('UAS ctrl'!S357:AI357)/SQRT(COUNT('UAS ctrl'!S357:AI357))</f>
        <v>8.8429848505135106E-2</v>
      </c>
      <c r="AV359">
        <f>STDEV(expt!S357:AI357)/SQRT(COUNT(expt!S357:AI357))</f>
        <v>0.1173126950046539</v>
      </c>
      <c r="AX359">
        <f>AVERAGE('Gal4 ctrl'!AZ357:BP357)</f>
        <v>1.0339810054022656</v>
      </c>
      <c r="AY359">
        <f>AVERAGE('UAS ctrl'!AZ357:BP357)</f>
        <v>0.82005740354663714</v>
      </c>
      <c r="AZ359">
        <f>AVERAGE(expt!AZ357:BP357)</f>
        <v>0.64010789728761563</v>
      </c>
      <c r="BB359">
        <f>STDEV('Gal4 ctrl'!AZ357:BP357)/SQRT(COUNT('Gal4 ctrl'!AZ357:BP357))</f>
        <v>0.11432230207959965</v>
      </c>
      <c r="BC359">
        <f>STDEV('UAS ctrl'!AZ357:BP357)/SQRT(COUNT('UAS ctrl'!AZ357:BP357))</f>
        <v>8.1897053198644584E-2</v>
      </c>
      <c r="BD359">
        <f>STDEV(expt!AZ357:BP357)/SQRT(COUNT(expt!AZ357:BP357))</f>
        <v>2.7481168437386305E-2</v>
      </c>
      <c r="BF359">
        <f>AVERAGE('Gal4 ctrl'!CG357:CW357)</f>
        <v>0.99304069711810661</v>
      </c>
      <c r="BG359">
        <f>AVERAGE('UAS ctrl'!CG357:CW357)</f>
        <v>0.59370443905727954</v>
      </c>
      <c r="BH359">
        <f>AVERAGE(expt!CG357:CW357)</f>
        <v>0.56777500084271504</v>
      </c>
      <c r="BJ359">
        <f>STDEV('Gal4 ctrl'!CG357:CW357)/SQRT(COUNT('Gal4 ctrl'!CG357:CW357))</f>
        <v>7.0624524321052332E-2</v>
      </c>
      <c r="BK359">
        <f>STDEV('UAS ctrl'!CG357:CW357)/SQRT(COUNT('UAS ctrl'!CG357:CW357))</f>
        <v>4.9487643137279269E-2</v>
      </c>
      <c r="BL359">
        <f>STDEV(expt!CG357:CW357)/SQRT(COUNT(expt!CG357:CW357))</f>
        <v>4.6969572545868199E-2</v>
      </c>
    </row>
    <row r="360" spans="15:64" x14ac:dyDescent="0.2">
      <c r="O360">
        <v>357</v>
      </c>
      <c r="P360">
        <f>AVERAGE('Gal4 ctrl'!C358:R358)</f>
        <v>6.4365482505961511</v>
      </c>
      <c r="Q360">
        <f>AVERAGE('UAS ctrl'!C358:R358)</f>
        <v>3.9906039374515223</v>
      </c>
      <c r="R360">
        <f>AVERAGE(expt!C358:R358)</f>
        <v>4.1150831457057162</v>
      </c>
      <c r="T360">
        <f>STDEV('Gal4 ctrl'!C358:R358)/SQRT(COUNT('Gal4 ctrl'!C358:R358))</f>
        <v>1.4100134210995252</v>
      </c>
      <c r="U360">
        <f>STDEV('UAS ctrl'!C358:R358)/SQRT(COUNT('UAS ctrl'!C358:R358))</f>
        <v>0.77062851089576856</v>
      </c>
      <c r="V360">
        <f>STDEV(expt!C358:R358)/SQRT(COUNT(expt!C358:R358))</f>
        <v>1.2152796348913357</v>
      </c>
      <c r="X360">
        <f>AVERAGE('Gal4 ctrl'!AJ358:AY358)</f>
        <v>4.270061682435907</v>
      </c>
      <c r="Y360">
        <f>AVERAGE('UAS ctrl'!AJ358:AY358)</f>
        <v>4.1249479673852312</v>
      </c>
      <c r="Z360">
        <f>AVERAGE(expt!AJ358:AY358)</f>
        <v>2.3168256300344625</v>
      </c>
      <c r="AB360">
        <f>STDEV('Gal4 ctrl'!AJ358:AY358)/SQRT(COUNT('Gal4 ctrl'!AJ358:AY358))</f>
        <v>1.5462966470877708</v>
      </c>
      <c r="AC360">
        <f>STDEV('UAS ctrl'!AJ358:AY358)/SQRT(COUNT('UAS ctrl'!AJ358:AY358))</f>
        <v>0.84173509678097669</v>
      </c>
      <c r="AD360">
        <f>STDEV(expt!AJ358:AY358)/SQRT(COUNT(expt!AJ358:AY358))</f>
        <v>0.58505353498313861</v>
      </c>
      <c r="AF360">
        <f>AVERAGE('Gal4 ctrl'!BQ358:CF358)</f>
        <v>5.4983654292695743</v>
      </c>
      <c r="AG360">
        <f>AVERAGE('UAS ctrl'!BQ358:CF358)</f>
        <v>2.1517667320146878</v>
      </c>
      <c r="AH360">
        <f>AVERAGE(expt!BQ358:CF358)</f>
        <v>2.1096000196962037</v>
      </c>
      <c r="AJ360">
        <f>STDEV('Gal4 ctrl'!BQ358:CF358)/SQRT(COUNT('Gal4 ctrl'!BQ358:CF358))</f>
        <v>0.90864478278677663</v>
      </c>
      <c r="AK360">
        <f>STDEV('UAS ctrl'!BQ358:CF358)/SQRT(COUNT('UAS ctrl'!BQ358:CF358))</f>
        <v>0.55137706769823036</v>
      </c>
      <c r="AL360">
        <f>STDEV(expt!BQ358:CF358)/SQRT(COUNT(expt!BQ358:CF358))</f>
        <v>0.47662121931872808</v>
      </c>
      <c r="AP360">
        <f>AVERAGE('Gal4 ctrl'!S358:AI358)</f>
        <v>1.161108294259068</v>
      </c>
      <c r="AQ360">
        <f>AVERAGE('UAS ctrl'!S358:AI358)</f>
        <v>0.87027365351757957</v>
      </c>
      <c r="AR360">
        <f>AVERAGE(expt!S358:AI358)</f>
        <v>0.79204769895103777</v>
      </c>
      <c r="AT360">
        <f>STDEV('Gal4 ctrl'!S358:AI358)/SQRT(COUNT('Gal4 ctrl'!S358:AI358))</f>
        <v>5.404289275757642E-2</v>
      </c>
      <c r="AU360">
        <f>STDEV('UAS ctrl'!S358:AI358)/SQRT(COUNT('UAS ctrl'!S358:AI358))</f>
        <v>4.9173496398395099E-2</v>
      </c>
      <c r="AV360">
        <f>STDEV(expt!S358:AI358)/SQRT(COUNT(expt!S358:AI358))</f>
        <v>0.13905657310837868</v>
      </c>
      <c r="AX360">
        <f>AVERAGE('Gal4 ctrl'!AZ358:BP358)</f>
        <v>0.96986183860841813</v>
      </c>
      <c r="AY360">
        <f>AVERAGE('UAS ctrl'!AZ358:BP358)</f>
        <v>0.77948976794425651</v>
      </c>
      <c r="AZ360">
        <f>AVERAGE(expt!AZ358:BP358)</f>
        <v>0.60334803193855324</v>
      </c>
      <c r="BB360">
        <f>STDEV('Gal4 ctrl'!AZ358:BP358)/SQRT(COUNT('Gal4 ctrl'!AZ358:BP358))</f>
        <v>0.15142845702899532</v>
      </c>
      <c r="BC360">
        <f>STDEV('UAS ctrl'!AZ358:BP358)/SQRT(COUNT('UAS ctrl'!AZ358:BP358))</f>
        <v>0.1031822616159432</v>
      </c>
      <c r="BD360">
        <f>STDEV(expt!AZ358:BP358)/SQRT(COUNT(expt!AZ358:BP358))</f>
        <v>5.0066517988062088E-2</v>
      </c>
      <c r="BF360">
        <f>AVERAGE('Gal4 ctrl'!CG358:CW358)</f>
        <v>1.0200799178163575</v>
      </c>
      <c r="BG360">
        <f>AVERAGE('UAS ctrl'!CG358:CW358)</f>
        <v>0.63214848810383872</v>
      </c>
      <c r="BH360">
        <f>AVERAGE(expt!CG358:CW358)</f>
        <v>0.55737271204499184</v>
      </c>
      <c r="BJ360">
        <f>STDEV('Gal4 ctrl'!CG358:CW358)/SQRT(COUNT('Gal4 ctrl'!CG358:CW358))</f>
        <v>7.3677965405541238E-2</v>
      </c>
      <c r="BK360">
        <f>STDEV('UAS ctrl'!CG358:CW358)/SQRT(COUNT('UAS ctrl'!CG358:CW358))</f>
        <v>5.9590813620961157E-2</v>
      </c>
      <c r="BL360">
        <f>STDEV(expt!CG358:CW358)/SQRT(COUNT(expt!CG358:CW358))</f>
        <v>7.3644898690413851E-2</v>
      </c>
    </row>
    <row r="361" spans="15:64" x14ac:dyDescent="0.2">
      <c r="O361">
        <v>358</v>
      </c>
      <c r="P361">
        <f>AVERAGE('Gal4 ctrl'!C359:R359)</f>
        <v>6.4666112327014575</v>
      </c>
      <c r="Q361">
        <f>AVERAGE('UAS ctrl'!C359:R359)</f>
        <v>4.174220942916179</v>
      </c>
      <c r="R361">
        <f>AVERAGE(expt!C359:R359)</f>
        <v>4.0113610420927941</v>
      </c>
      <c r="T361">
        <f>STDEV('Gal4 ctrl'!C359:R359)/SQRT(COUNT('Gal4 ctrl'!C359:R359))</f>
        <v>1.4062781181661206</v>
      </c>
      <c r="U361">
        <f>STDEV('UAS ctrl'!C359:R359)/SQRT(COUNT('UAS ctrl'!C359:R359))</f>
        <v>0.9068436287113828</v>
      </c>
      <c r="V361">
        <f>STDEV(expt!C359:R359)/SQRT(COUNT(expt!C359:R359))</f>
        <v>1.2468068380260737</v>
      </c>
      <c r="X361">
        <f>AVERAGE('Gal4 ctrl'!AJ359:AY359)</f>
        <v>3.9076371363953726</v>
      </c>
      <c r="Y361">
        <f>AVERAGE('UAS ctrl'!AJ359:AY359)</f>
        <v>3.7772790672397787</v>
      </c>
      <c r="Z361">
        <f>AVERAGE(expt!AJ359:AY359)</f>
        <v>1.8527129106473847</v>
      </c>
      <c r="AB361">
        <f>STDEV('Gal4 ctrl'!AJ359:AY359)/SQRT(COUNT('Gal4 ctrl'!AJ359:AY359))</f>
        <v>1.0641671270249455</v>
      </c>
      <c r="AC361">
        <f>STDEV('UAS ctrl'!AJ359:AY359)/SQRT(COUNT('UAS ctrl'!AJ359:AY359))</f>
        <v>1.0429289633175174</v>
      </c>
      <c r="AD361">
        <f>STDEV(expt!AJ359:AY359)/SQRT(COUNT(expt!AJ359:AY359))</f>
        <v>0.50593113866505135</v>
      </c>
      <c r="AF361">
        <f>AVERAGE('Gal4 ctrl'!BQ359:CF359)</f>
        <v>5.4901299820381109</v>
      </c>
      <c r="AG361">
        <f>AVERAGE('UAS ctrl'!BQ359:CF359)</f>
        <v>2.1150591775730638</v>
      </c>
      <c r="AH361">
        <f>AVERAGE(expt!BQ359:CF359)</f>
        <v>2.0201720819420919</v>
      </c>
      <c r="AJ361">
        <f>STDEV('Gal4 ctrl'!BQ359:CF359)/SQRT(COUNT('Gal4 ctrl'!BQ359:CF359))</f>
        <v>1.1067576522686609</v>
      </c>
      <c r="AK361">
        <f>STDEV('UAS ctrl'!BQ359:CF359)/SQRT(COUNT('UAS ctrl'!BQ359:CF359))</f>
        <v>0.6056399564971009</v>
      </c>
      <c r="AL361">
        <f>STDEV(expt!BQ359:CF359)/SQRT(COUNT(expt!BQ359:CF359))</f>
        <v>0.51987259330458946</v>
      </c>
      <c r="AP361">
        <f>AVERAGE('Gal4 ctrl'!S359:AI359)</f>
        <v>1.1301258515576866</v>
      </c>
      <c r="AQ361">
        <f>AVERAGE('UAS ctrl'!S359:AI359)</f>
        <v>0.92143827914223786</v>
      </c>
      <c r="AR361">
        <f>AVERAGE(expt!S359:AI359)</f>
        <v>0.82460119224595851</v>
      </c>
      <c r="AT361">
        <f>STDEV('Gal4 ctrl'!S359:AI359)/SQRT(COUNT('Gal4 ctrl'!S359:AI359))</f>
        <v>9.6567924307401395E-2</v>
      </c>
      <c r="AU361">
        <f>STDEV('UAS ctrl'!S359:AI359)/SQRT(COUNT('UAS ctrl'!S359:AI359))</f>
        <v>9.511010203567076E-2</v>
      </c>
      <c r="AV361">
        <f>STDEV(expt!S359:AI359)/SQRT(COUNT(expt!S359:AI359))</f>
        <v>0.13861919889440938</v>
      </c>
      <c r="AX361">
        <f>AVERAGE('Gal4 ctrl'!AZ359:BP359)</f>
        <v>1.10614182950866</v>
      </c>
      <c r="AY361">
        <f>AVERAGE('UAS ctrl'!AZ359:BP359)</f>
        <v>0.84967884343743683</v>
      </c>
      <c r="AZ361">
        <f>AVERAGE(expt!AZ359:BP359)</f>
        <v>0.59684015402545232</v>
      </c>
      <c r="BB361">
        <f>STDEV('Gal4 ctrl'!AZ359:BP359)/SQRT(COUNT('Gal4 ctrl'!AZ359:BP359))</f>
        <v>0.11879231144055115</v>
      </c>
      <c r="BC361">
        <f>STDEV('UAS ctrl'!AZ359:BP359)/SQRT(COUNT('UAS ctrl'!AZ359:BP359))</f>
        <v>0.13254606880906658</v>
      </c>
      <c r="BD361">
        <f>STDEV(expt!AZ359:BP359)/SQRT(COUNT(expt!AZ359:BP359))</f>
        <v>3.315374431518453E-2</v>
      </c>
      <c r="BF361">
        <f>AVERAGE('Gal4 ctrl'!CG359:CW359)</f>
        <v>0.99257218827758942</v>
      </c>
      <c r="BG361">
        <f>AVERAGE('UAS ctrl'!CG359:CW359)</f>
        <v>0.57932793260563642</v>
      </c>
      <c r="BH361">
        <f>AVERAGE(expt!CG359:CW359)</f>
        <v>0.57617356167685552</v>
      </c>
      <c r="BJ361">
        <f>STDEV('Gal4 ctrl'!CG359:CW359)/SQRT(COUNT('Gal4 ctrl'!CG359:CW359))</f>
        <v>6.880807324488529E-2</v>
      </c>
      <c r="BK361">
        <f>STDEV('UAS ctrl'!CG359:CW359)/SQRT(COUNT('UAS ctrl'!CG359:CW359))</f>
        <v>3.4991619467341549E-2</v>
      </c>
      <c r="BL361">
        <f>STDEV(expt!CG359:CW359)/SQRT(COUNT(expt!CG359:CW359))</f>
        <v>7.9699307247147633E-2</v>
      </c>
    </row>
    <row r="362" spans="15:64" x14ac:dyDescent="0.2">
      <c r="O362">
        <v>359</v>
      </c>
      <c r="P362">
        <f>AVERAGE('Gal4 ctrl'!C360:R360)</f>
        <v>6.6272986960393423</v>
      </c>
      <c r="Q362">
        <f>AVERAGE('UAS ctrl'!C360:R360)</f>
        <v>4.3158215769046544</v>
      </c>
      <c r="R362">
        <f>AVERAGE(expt!C360:R360)</f>
        <v>4.4503485665942302</v>
      </c>
      <c r="T362">
        <f>STDEV('Gal4 ctrl'!C360:R360)/SQRT(COUNT('Gal4 ctrl'!C360:R360))</f>
        <v>1.2588188266728153</v>
      </c>
      <c r="U362">
        <f>STDEV('UAS ctrl'!C360:R360)/SQRT(COUNT('UAS ctrl'!C360:R360))</f>
        <v>0.9707852349615872</v>
      </c>
      <c r="V362">
        <f>STDEV(expt!C360:R360)/SQRT(COUNT(expt!C360:R360))</f>
        <v>1.3988065782338255</v>
      </c>
      <c r="X362">
        <f>AVERAGE('Gal4 ctrl'!AJ360:AY360)</f>
        <v>4.7071223444862031</v>
      </c>
      <c r="Y362">
        <f>AVERAGE('UAS ctrl'!AJ360:AY360)</f>
        <v>4.1670751312434033</v>
      </c>
      <c r="Z362">
        <f>AVERAGE(expt!AJ360:AY360)</f>
        <v>2.5246688017936418</v>
      </c>
      <c r="AB362">
        <f>STDEV('Gal4 ctrl'!AJ360:AY360)/SQRT(COUNT('Gal4 ctrl'!AJ360:AY360))</f>
        <v>1.4374584274702267</v>
      </c>
      <c r="AC362">
        <f>STDEV('UAS ctrl'!AJ360:AY360)/SQRT(COUNT('UAS ctrl'!AJ360:AY360))</f>
        <v>1.1802679223668238</v>
      </c>
      <c r="AD362">
        <f>STDEV(expt!AJ360:AY360)/SQRT(COUNT(expt!AJ360:AY360))</f>
        <v>0.52975923166780614</v>
      </c>
      <c r="AF362">
        <f>AVERAGE('Gal4 ctrl'!BQ360:CF360)</f>
        <v>5.0721983826539665</v>
      </c>
      <c r="AG362">
        <f>AVERAGE('UAS ctrl'!BQ360:CF360)</f>
        <v>2.9806382151822248</v>
      </c>
      <c r="AH362">
        <f>AVERAGE(expt!BQ360:CF360)</f>
        <v>2.2045876569056375</v>
      </c>
      <c r="AJ362">
        <f>STDEV('Gal4 ctrl'!BQ360:CF360)/SQRT(COUNT('Gal4 ctrl'!BQ360:CF360))</f>
        <v>1.1148725192620139</v>
      </c>
      <c r="AK362">
        <f>STDEV('UAS ctrl'!BQ360:CF360)/SQRT(COUNT('UAS ctrl'!BQ360:CF360))</f>
        <v>0.80919018745165461</v>
      </c>
      <c r="AL362">
        <f>STDEV(expt!BQ360:CF360)/SQRT(COUNT(expt!BQ360:CF360))</f>
        <v>0.63182722570115812</v>
      </c>
      <c r="AP362">
        <f>AVERAGE('Gal4 ctrl'!S360:AI360)</f>
        <v>1.336896350064964</v>
      </c>
      <c r="AQ362">
        <f>AVERAGE('UAS ctrl'!S360:AI360)</f>
        <v>0.94280546790047282</v>
      </c>
      <c r="AR362">
        <f>AVERAGE(expt!S360:AI360)</f>
        <v>0.80220663283159999</v>
      </c>
      <c r="AT362">
        <f>STDEV('Gal4 ctrl'!S360:AI360)/SQRT(COUNT('Gal4 ctrl'!S360:AI360))</f>
        <v>6.0578956846770865E-2</v>
      </c>
      <c r="AU362">
        <f>STDEV('UAS ctrl'!S360:AI360)/SQRT(COUNT('UAS ctrl'!S360:AI360))</f>
        <v>0.13148079873431578</v>
      </c>
      <c r="AV362">
        <f>STDEV(expt!S360:AI360)/SQRT(COUNT(expt!S360:AI360))</f>
        <v>0.16240956696888079</v>
      </c>
      <c r="AX362">
        <f>AVERAGE('Gal4 ctrl'!AZ360:BP360)</f>
        <v>1.0479091541024332</v>
      </c>
      <c r="AY362">
        <f>AVERAGE('UAS ctrl'!AZ360:BP360)</f>
        <v>0.81840406980528535</v>
      </c>
      <c r="AZ362">
        <f>AVERAGE(expt!AZ360:BP360)</f>
        <v>0.66556621988331799</v>
      </c>
      <c r="BB362">
        <f>STDEV('Gal4 ctrl'!AZ360:BP360)/SQRT(COUNT('Gal4 ctrl'!AZ360:BP360))</f>
        <v>0.10141664484658108</v>
      </c>
      <c r="BC362">
        <f>STDEV('UAS ctrl'!AZ360:BP360)/SQRT(COUNT('UAS ctrl'!AZ360:BP360))</f>
        <v>0.1189379373914317</v>
      </c>
      <c r="BD362">
        <f>STDEV(expt!AZ360:BP360)/SQRT(COUNT(expt!AZ360:BP360))</f>
        <v>5.8153225455522248E-2</v>
      </c>
      <c r="BF362">
        <f>AVERAGE('Gal4 ctrl'!CG360:CW360)</f>
        <v>0.93341634273054197</v>
      </c>
      <c r="BG362">
        <f>AVERAGE('UAS ctrl'!CG360:CW360)</f>
        <v>0.66756784344030873</v>
      </c>
      <c r="BH362">
        <f>AVERAGE(expt!CG360:CW360)</f>
        <v>0.56943298247624385</v>
      </c>
      <c r="BJ362">
        <f>STDEV('Gal4 ctrl'!CG360:CW360)/SQRT(COUNT('Gal4 ctrl'!CG360:CW360))</f>
        <v>6.4602277406400468E-2</v>
      </c>
      <c r="BK362">
        <f>STDEV('UAS ctrl'!CG360:CW360)/SQRT(COUNT('UAS ctrl'!CG360:CW360))</f>
        <v>7.8310817026080698E-2</v>
      </c>
      <c r="BL362">
        <f>STDEV(expt!CG360:CW360)/SQRT(COUNT(expt!CG360:CW360))</f>
        <v>5.5835232992519433E-2</v>
      </c>
    </row>
    <row r="363" spans="15:64" x14ac:dyDescent="0.2">
      <c r="O363">
        <v>360</v>
      </c>
      <c r="P363">
        <f>AVERAGE('Gal4 ctrl'!C361:R361)</f>
        <v>6.4005169926670309</v>
      </c>
      <c r="Q363">
        <f>AVERAGE('UAS ctrl'!C361:R361)</f>
        <v>4.4278181449822318</v>
      </c>
      <c r="R363">
        <f>AVERAGE(expt!C361:R361)</f>
        <v>4.231577141744884</v>
      </c>
      <c r="T363">
        <f>STDEV('Gal4 ctrl'!C361:R361)/SQRT(COUNT('Gal4 ctrl'!C361:R361))</f>
        <v>1.6136357437423896</v>
      </c>
      <c r="U363">
        <f>STDEV('UAS ctrl'!C361:R361)/SQRT(COUNT('UAS ctrl'!C361:R361))</f>
        <v>1.1488907422396175</v>
      </c>
      <c r="V363">
        <f>STDEV(expt!C361:R361)/SQRT(COUNT(expt!C361:R361))</f>
        <v>1.1540183437206291</v>
      </c>
      <c r="X363">
        <f>AVERAGE('Gal4 ctrl'!AJ361:AY361)</f>
        <v>4.4937238128757082</v>
      </c>
      <c r="Y363">
        <f>AVERAGE('UAS ctrl'!AJ361:AY361)</f>
        <v>4.3836356078598513</v>
      </c>
      <c r="Z363">
        <f>AVERAGE(expt!AJ361:AY361)</f>
        <v>2.3908318055260742</v>
      </c>
      <c r="AB363">
        <f>STDEV('Gal4 ctrl'!AJ361:AY361)/SQRT(COUNT('Gal4 ctrl'!AJ361:AY361))</f>
        <v>1.3240680070377548</v>
      </c>
      <c r="AC363">
        <f>STDEV('UAS ctrl'!AJ361:AY361)/SQRT(COUNT('UAS ctrl'!AJ361:AY361))</f>
        <v>1.2779803506840512</v>
      </c>
      <c r="AD363">
        <f>STDEV(expt!AJ361:AY361)/SQRT(COUNT(expt!AJ361:AY361))</f>
        <v>0.62593060110505516</v>
      </c>
      <c r="AF363">
        <f>AVERAGE('Gal4 ctrl'!BQ361:CF361)</f>
        <v>5.4742255947739205</v>
      </c>
      <c r="AG363">
        <f>AVERAGE('UAS ctrl'!BQ361:CF361)</f>
        <v>2.8577504150526063</v>
      </c>
      <c r="AH363">
        <f>AVERAGE(expt!BQ361:CF361)</f>
        <v>2.103818135537912</v>
      </c>
      <c r="AJ363">
        <f>STDEV('Gal4 ctrl'!BQ361:CF361)/SQRT(COUNT('Gal4 ctrl'!BQ361:CF361))</f>
        <v>0.94404267388609986</v>
      </c>
      <c r="AK363">
        <f>STDEV('UAS ctrl'!BQ361:CF361)/SQRT(COUNT('UAS ctrl'!BQ361:CF361))</f>
        <v>0.87049311768498738</v>
      </c>
      <c r="AL363">
        <f>STDEV(expt!BQ361:CF361)/SQRT(COUNT(expt!BQ361:CF361))</f>
        <v>0.51766490645135821</v>
      </c>
      <c r="AP363">
        <f>AVERAGE('Gal4 ctrl'!S361:AI361)</f>
        <v>1.2260683559436718</v>
      </c>
      <c r="AQ363">
        <f>AVERAGE('UAS ctrl'!S361:AI361)</f>
        <v>0.86634313741412383</v>
      </c>
      <c r="AR363">
        <f>AVERAGE(expt!S361:AI361)</f>
        <v>0.85318720379449353</v>
      </c>
      <c r="AT363">
        <f>STDEV('Gal4 ctrl'!S361:AI361)/SQRT(COUNT('Gal4 ctrl'!S361:AI361))</f>
        <v>8.4457347597209631E-2</v>
      </c>
      <c r="AU363">
        <f>STDEV('UAS ctrl'!S361:AI361)/SQRT(COUNT('UAS ctrl'!S361:AI361))</f>
        <v>8.8420675460357978E-2</v>
      </c>
      <c r="AV363">
        <f>STDEV(expt!S361:AI361)/SQRT(COUNT(expt!S361:AI361))</f>
        <v>0.16266901557500155</v>
      </c>
      <c r="AX363">
        <f>AVERAGE('Gal4 ctrl'!AZ361:BP361)</f>
        <v>0.97569790555425462</v>
      </c>
      <c r="AY363">
        <f>AVERAGE('UAS ctrl'!AZ361:BP361)</f>
        <v>0.77151037601498784</v>
      </c>
      <c r="AZ363">
        <f>AVERAGE(expt!AZ361:BP361)</f>
        <v>0.6187135678805783</v>
      </c>
      <c r="BB363">
        <f>STDEV('Gal4 ctrl'!AZ361:BP361)/SQRT(COUNT('Gal4 ctrl'!AZ361:BP361))</f>
        <v>0.12892837771257643</v>
      </c>
      <c r="BC363">
        <f>STDEV('UAS ctrl'!AZ361:BP361)/SQRT(COUNT('UAS ctrl'!AZ361:BP361))</f>
        <v>0.10136418815838977</v>
      </c>
      <c r="BD363">
        <f>STDEV(expt!AZ361:BP361)/SQRT(COUNT(expt!AZ361:BP361))</f>
        <v>3.9521541338676053E-2</v>
      </c>
      <c r="BF363">
        <f>AVERAGE('Gal4 ctrl'!CG361:CW361)</f>
        <v>1.0514963660091334</v>
      </c>
      <c r="BG363">
        <f>AVERAGE('UAS ctrl'!CG361:CW361)</f>
        <v>0.62677540911491714</v>
      </c>
      <c r="BH363">
        <f>AVERAGE(expt!CG361:CW361)</f>
        <v>0.59509237182365438</v>
      </c>
      <c r="BJ363">
        <f>STDEV('Gal4 ctrl'!CG361:CW361)/SQRT(COUNT('Gal4 ctrl'!CG361:CW361))</f>
        <v>5.4755969783569808E-2</v>
      </c>
      <c r="BK363">
        <f>STDEV('UAS ctrl'!CG361:CW361)/SQRT(COUNT('UAS ctrl'!CG361:CW361))</f>
        <v>5.1496042996420237E-2</v>
      </c>
      <c r="BL363">
        <f>STDEV(expt!CG361:CW361)/SQRT(COUNT(expt!CG361:CW361))</f>
        <v>8.121199863103705E-2</v>
      </c>
    </row>
    <row r="364" spans="15:64" x14ac:dyDescent="0.2">
      <c r="O364">
        <v>361</v>
      </c>
      <c r="P364">
        <f>AVERAGE('Gal4 ctrl'!C362:R362)</f>
        <v>5.822416136961154</v>
      </c>
      <c r="Q364">
        <f>AVERAGE('UAS ctrl'!C362:R362)</f>
        <v>5.035977770375502</v>
      </c>
      <c r="R364">
        <f>AVERAGE(expt!C362:R362)</f>
        <v>4.2723470675735884</v>
      </c>
      <c r="T364">
        <f>STDEV('Gal4 ctrl'!C362:R362)/SQRT(COUNT('Gal4 ctrl'!C362:R362))</f>
        <v>1.1846747592516538</v>
      </c>
      <c r="U364">
        <f>STDEV('UAS ctrl'!C362:R362)/SQRT(COUNT('UAS ctrl'!C362:R362))</f>
        <v>1.1574805399563421</v>
      </c>
      <c r="V364">
        <f>STDEV(expt!C362:R362)/SQRT(COUNT(expt!C362:R362))</f>
        <v>1.1004390189880788</v>
      </c>
      <c r="X364">
        <f>AVERAGE('Gal4 ctrl'!AJ362:AY362)</f>
        <v>4.4445458530541266</v>
      </c>
      <c r="Y364">
        <f>AVERAGE('UAS ctrl'!AJ362:AY362)</f>
        <v>4.1940143309950813</v>
      </c>
      <c r="Z364">
        <f>AVERAGE(expt!AJ362:AY362)</f>
        <v>2.1075938922883264</v>
      </c>
      <c r="AB364">
        <f>STDEV('Gal4 ctrl'!AJ362:AY362)/SQRT(COUNT('Gal4 ctrl'!AJ362:AY362))</f>
        <v>1.0820772243273464</v>
      </c>
      <c r="AC364">
        <f>STDEV('UAS ctrl'!AJ362:AY362)/SQRT(COUNT('UAS ctrl'!AJ362:AY362))</f>
        <v>1.3088967230585205</v>
      </c>
      <c r="AD364">
        <f>STDEV(expt!AJ362:AY362)/SQRT(COUNT(expt!AJ362:AY362))</f>
        <v>0.34923632628724732</v>
      </c>
      <c r="AF364">
        <f>AVERAGE('Gal4 ctrl'!BQ362:CF362)</f>
        <v>4.8843767642809235</v>
      </c>
      <c r="AG364">
        <f>AVERAGE('UAS ctrl'!BQ362:CF362)</f>
        <v>2.8995470611351917</v>
      </c>
      <c r="AH364">
        <f>AVERAGE(expt!BQ362:CF362)</f>
        <v>1.9936061386008481</v>
      </c>
      <c r="AJ364">
        <f>STDEV('Gal4 ctrl'!BQ362:CF362)/SQRT(COUNT('Gal4 ctrl'!BQ362:CF362))</f>
        <v>0.5465166441274858</v>
      </c>
      <c r="AK364">
        <f>STDEV('UAS ctrl'!BQ362:CF362)/SQRT(COUNT('UAS ctrl'!BQ362:CF362))</f>
        <v>0.9725951309002816</v>
      </c>
      <c r="AL364">
        <f>STDEV(expt!BQ362:CF362)/SQRT(COUNT(expt!BQ362:CF362))</f>
        <v>0.71559424788861825</v>
      </c>
      <c r="AP364">
        <f>AVERAGE('Gal4 ctrl'!S362:AI362)</f>
        <v>1.3040524503352497</v>
      </c>
      <c r="AQ364">
        <f>AVERAGE('UAS ctrl'!S362:AI362)</f>
        <v>0.92961154572417881</v>
      </c>
      <c r="AR364">
        <f>AVERAGE(expt!S362:AI362)</f>
        <v>0.76791356551971812</v>
      </c>
      <c r="AT364">
        <f>STDEV('Gal4 ctrl'!S362:AI362)/SQRT(COUNT('Gal4 ctrl'!S362:AI362))</f>
        <v>0.13817598181786234</v>
      </c>
      <c r="AU364">
        <f>STDEV('UAS ctrl'!S362:AI362)/SQRT(COUNT('UAS ctrl'!S362:AI362))</f>
        <v>6.3846575513316184E-2</v>
      </c>
      <c r="AV364">
        <f>STDEV(expt!S362:AI362)/SQRT(COUNT(expt!S362:AI362))</f>
        <v>0.13121711290526986</v>
      </c>
      <c r="AX364">
        <f>AVERAGE('Gal4 ctrl'!AZ362:BP362)</f>
        <v>1.0264403312018024</v>
      </c>
      <c r="AY364">
        <f>AVERAGE('UAS ctrl'!AZ362:BP362)</f>
        <v>0.88297590608378085</v>
      </c>
      <c r="AZ364">
        <f>AVERAGE(expt!AZ362:BP362)</f>
        <v>0.62689513672704833</v>
      </c>
      <c r="BB364">
        <f>STDEV('Gal4 ctrl'!AZ362:BP362)/SQRT(COUNT('Gal4 ctrl'!AZ362:BP362))</f>
        <v>0.11456975122616236</v>
      </c>
      <c r="BC364">
        <f>STDEV('UAS ctrl'!AZ362:BP362)/SQRT(COUNT('UAS ctrl'!AZ362:BP362))</f>
        <v>0.11770879936876212</v>
      </c>
      <c r="BD364">
        <f>STDEV(expt!AZ362:BP362)/SQRT(COUNT(expt!AZ362:BP362))</f>
        <v>2.6081220329218651E-2</v>
      </c>
      <c r="BF364">
        <f>AVERAGE('Gal4 ctrl'!CG362:CW362)</f>
        <v>0.99394397033677251</v>
      </c>
      <c r="BG364">
        <f>AVERAGE('UAS ctrl'!CG362:CW362)</f>
        <v>0.65775692110478212</v>
      </c>
      <c r="BH364">
        <f>AVERAGE(expt!CG362:CW362)</f>
        <v>0.56874703730555698</v>
      </c>
      <c r="BJ364">
        <f>STDEV('Gal4 ctrl'!CG362:CW362)/SQRT(COUNT('Gal4 ctrl'!CG362:CW362))</f>
        <v>6.2111622351747921E-2</v>
      </c>
      <c r="BK364">
        <f>STDEV('UAS ctrl'!CG362:CW362)/SQRT(COUNT('UAS ctrl'!CG362:CW362))</f>
        <v>6.9285198056416863E-2</v>
      </c>
      <c r="BL364">
        <f>STDEV(expt!CG362:CW362)/SQRT(COUNT(expt!CG362:CW362))</f>
        <v>7.5828855075181792E-2</v>
      </c>
    </row>
    <row r="365" spans="15:64" x14ac:dyDescent="0.2">
      <c r="O365">
        <v>362</v>
      </c>
      <c r="P365">
        <f>AVERAGE('Gal4 ctrl'!C363:R363)</f>
        <v>7.0596544873038383</v>
      </c>
      <c r="Q365">
        <f>AVERAGE('UAS ctrl'!C363:R363)</f>
        <v>4.4440472334695551</v>
      </c>
      <c r="R365">
        <f>AVERAGE(expt!C363:R363)</f>
        <v>4.4025261649881999</v>
      </c>
      <c r="T365">
        <f>STDEV('Gal4 ctrl'!C363:R363)/SQRT(COUNT('Gal4 ctrl'!C363:R363))</f>
        <v>1.5896322570798533</v>
      </c>
      <c r="U365">
        <f>STDEV('UAS ctrl'!C363:R363)/SQRT(COUNT('UAS ctrl'!C363:R363))</f>
        <v>0.98183757383319092</v>
      </c>
      <c r="V365">
        <f>STDEV(expt!C363:R363)/SQRT(COUNT(expt!C363:R363))</f>
        <v>1.290872425168196</v>
      </c>
      <c r="X365">
        <f>AVERAGE('Gal4 ctrl'!AJ363:AY363)</f>
        <v>3.6788967931496268</v>
      </c>
      <c r="Y365">
        <f>AVERAGE('UAS ctrl'!AJ363:AY363)</f>
        <v>3.938395925297792</v>
      </c>
      <c r="Z365">
        <f>AVERAGE(expt!AJ363:AY363)</f>
        <v>3.0102456608910799</v>
      </c>
      <c r="AB365">
        <f>STDEV('Gal4 ctrl'!AJ363:AY363)/SQRT(COUNT('Gal4 ctrl'!AJ363:AY363))</f>
        <v>0.88543704288025415</v>
      </c>
      <c r="AC365">
        <f>STDEV('UAS ctrl'!AJ363:AY363)/SQRT(COUNT('UAS ctrl'!AJ363:AY363))</f>
        <v>1.2525336878305795</v>
      </c>
      <c r="AD365">
        <f>STDEV(expt!AJ363:AY363)/SQRT(COUNT(expt!AJ363:AY363))</f>
        <v>0.92299985805200668</v>
      </c>
      <c r="AF365">
        <f>AVERAGE('Gal4 ctrl'!BQ363:CF363)</f>
        <v>5.3903699420806985</v>
      </c>
      <c r="AG365">
        <f>AVERAGE('UAS ctrl'!BQ363:CF363)</f>
        <v>2.6754720300876405</v>
      </c>
      <c r="AH365">
        <f>AVERAGE(expt!BQ363:CF363)</f>
        <v>1.8245268794181921</v>
      </c>
      <c r="AJ365">
        <f>STDEV('Gal4 ctrl'!BQ363:CF363)/SQRT(COUNT('Gal4 ctrl'!BQ363:CF363))</f>
        <v>0.90507655182759184</v>
      </c>
      <c r="AK365">
        <f>STDEV('UAS ctrl'!BQ363:CF363)/SQRT(COUNT('UAS ctrl'!BQ363:CF363))</f>
        <v>0.77797169060884597</v>
      </c>
      <c r="AL365">
        <f>STDEV(expt!BQ363:CF363)/SQRT(COUNT(expt!BQ363:CF363))</f>
        <v>0.69693195068204272</v>
      </c>
      <c r="AP365">
        <f>AVERAGE('Gal4 ctrl'!S363:AI363)</f>
        <v>1.2705609151973101</v>
      </c>
      <c r="AQ365">
        <f>AVERAGE('UAS ctrl'!S363:AI363)</f>
        <v>0.94739245014965723</v>
      </c>
      <c r="AR365">
        <f>AVERAGE(expt!S363:AI363)</f>
        <v>0.84658852775663851</v>
      </c>
      <c r="AT365">
        <f>STDEV('Gal4 ctrl'!S363:AI363)/SQRT(COUNT('Gal4 ctrl'!S363:AI363))</f>
        <v>5.3679538258146441E-2</v>
      </c>
      <c r="AU365">
        <f>STDEV('UAS ctrl'!S363:AI363)/SQRT(COUNT('UAS ctrl'!S363:AI363))</f>
        <v>8.3714995875991197E-2</v>
      </c>
      <c r="AV365">
        <f>STDEV(expt!S363:AI363)/SQRT(COUNT(expt!S363:AI363))</f>
        <v>0.15582608086662397</v>
      </c>
      <c r="AX365">
        <f>AVERAGE('Gal4 ctrl'!AZ363:BP363)</f>
        <v>1.0721790885268754</v>
      </c>
      <c r="AY365">
        <f>AVERAGE('UAS ctrl'!AZ363:BP363)</f>
        <v>0.74777329984783714</v>
      </c>
      <c r="AZ365">
        <f>AVERAGE(expt!AZ363:BP363)</f>
        <v>0.73195806613704606</v>
      </c>
      <c r="BB365">
        <f>STDEV('Gal4 ctrl'!AZ363:BP363)/SQRT(COUNT('Gal4 ctrl'!AZ363:BP363))</f>
        <v>0.12940055999062236</v>
      </c>
      <c r="BC365">
        <f>STDEV('UAS ctrl'!AZ363:BP363)/SQRT(COUNT('UAS ctrl'!AZ363:BP363))</f>
        <v>9.8145912460590151E-2</v>
      </c>
      <c r="BD365">
        <f>STDEV(expt!AZ363:BP363)/SQRT(COUNT(expt!AZ363:BP363))</f>
        <v>7.574811352796787E-2</v>
      </c>
      <c r="BF365">
        <f>AVERAGE('Gal4 ctrl'!CG363:CW363)</f>
        <v>0.96158717855019504</v>
      </c>
      <c r="BG365">
        <f>AVERAGE('UAS ctrl'!CG363:CW363)</f>
        <v>0.69609242822096429</v>
      </c>
      <c r="BH365">
        <f>AVERAGE(expt!CG363:CW363)</f>
        <v>0.53359028878689974</v>
      </c>
      <c r="BJ365">
        <f>STDEV('Gal4 ctrl'!CG363:CW363)/SQRT(COUNT('Gal4 ctrl'!CG363:CW363))</f>
        <v>7.8028009186268357E-2</v>
      </c>
      <c r="BK365">
        <f>STDEV('UAS ctrl'!CG363:CW363)/SQRT(COUNT('UAS ctrl'!CG363:CW363))</f>
        <v>7.5467415068147456E-2</v>
      </c>
      <c r="BL365">
        <f>STDEV(expt!CG363:CW363)/SQRT(COUNT(expt!CG363:CW363))</f>
        <v>8.0206273280562387E-2</v>
      </c>
    </row>
    <row r="366" spans="15:64" x14ac:dyDescent="0.2">
      <c r="O366">
        <v>363</v>
      </c>
      <c r="P366">
        <f>AVERAGE('Gal4 ctrl'!C364:R364)</f>
        <v>6.7182361574782616</v>
      </c>
      <c r="Q366">
        <f>AVERAGE('UAS ctrl'!C364:R364)</f>
        <v>4.6069595841937057</v>
      </c>
      <c r="R366">
        <f>AVERAGE(expt!C364:R364)</f>
        <v>4.2385344322958982</v>
      </c>
      <c r="T366">
        <f>STDEV('Gal4 ctrl'!C364:R364)/SQRT(COUNT('Gal4 ctrl'!C364:R364))</f>
        <v>1.6009617328996948</v>
      </c>
      <c r="U366">
        <f>STDEV('UAS ctrl'!C364:R364)/SQRT(COUNT('UAS ctrl'!C364:R364))</f>
        <v>1.0044970112434022</v>
      </c>
      <c r="V366">
        <f>STDEV(expt!C364:R364)/SQRT(COUNT(expt!C364:R364))</f>
        <v>1.4708882834511676</v>
      </c>
      <c r="X366">
        <f>AVERAGE('Gal4 ctrl'!AJ364:AY364)</f>
        <v>4.1504868122607288</v>
      </c>
      <c r="Y366">
        <f>AVERAGE('UAS ctrl'!AJ364:AY364)</f>
        <v>3.3890785956777805</v>
      </c>
      <c r="Z366">
        <f>AVERAGE(expt!AJ364:AY364)</f>
        <v>2.6734574544368388</v>
      </c>
      <c r="AB366">
        <f>STDEV('Gal4 ctrl'!AJ364:AY364)/SQRT(COUNT('Gal4 ctrl'!AJ364:AY364))</f>
        <v>1.3957702766430955</v>
      </c>
      <c r="AC366">
        <f>STDEV('UAS ctrl'!AJ364:AY364)/SQRT(COUNT('UAS ctrl'!AJ364:AY364))</f>
        <v>1.0471306486235474</v>
      </c>
      <c r="AD366">
        <f>STDEV(expt!AJ364:AY364)/SQRT(COUNT(expt!AJ364:AY364))</f>
        <v>0.69771891395654395</v>
      </c>
      <c r="AF366">
        <f>AVERAGE('Gal4 ctrl'!BQ364:CF364)</f>
        <v>5.4618835214278496</v>
      </c>
      <c r="AG366">
        <f>AVERAGE('UAS ctrl'!BQ364:CF364)</f>
        <v>3.1693247891783796</v>
      </c>
      <c r="AH366">
        <f>AVERAGE(expt!BQ364:CF364)</f>
        <v>2.2067623088990995</v>
      </c>
      <c r="AJ366">
        <f>STDEV('Gal4 ctrl'!BQ364:CF364)/SQRT(COUNT('Gal4 ctrl'!BQ364:CF364))</f>
        <v>1.1722946940071608</v>
      </c>
      <c r="AK366">
        <f>STDEV('UAS ctrl'!BQ364:CF364)/SQRT(COUNT('UAS ctrl'!BQ364:CF364))</f>
        <v>0.93323700382948127</v>
      </c>
      <c r="AL366">
        <f>STDEV(expt!BQ364:CF364)/SQRT(COUNT(expt!BQ364:CF364))</f>
        <v>0.76862323197657401</v>
      </c>
      <c r="AP366">
        <f>AVERAGE('Gal4 ctrl'!S364:AI364)</f>
        <v>1.1701833447413521</v>
      </c>
      <c r="AQ366">
        <f>AVERAGE('UAS ctrl'!S364:AI364)</f>
        <v>0.86594950656315983</v>
      </c>
      <c r="AR366">
        <f>AVERAGE(expt!S364:AI364)</f>
        <v>0.72892035670383859</v>
      </c>
      <c r="AT366">
        <f>STDEV('Gal4 ctrl'!S364:AI364)/SQRT(COUNT('Gal4 ctrl'!S364:AI364))</f>
        <v>6.2112941666467705E-2</v>
      </c>
      <c r="AU366">
        <f>STDEV('UAS ctrl'!S364:AI364)/SQRT(COUNT('UAS ctrl'!S364:AI364))</f>
        <v>7.8393713248705213E-2</v>
      </c>
      <c r="AV366">
        <f>STDEV(expt!S364:AI364)/SQRT(COUNT(expt!S364:AI364))</f>
        <v>0.13377536791701117</v>
      </c>
      <c r="AX366">
        <f>AVERAGE('Gal4 ctrl'!AZ364:BP364)</f>
        <v>1.1424589425688005</v>
      </c>
      <c r="AY366">
        <f>AVERAGE('UAS ctrl'!AZ364:BP364)</f>
        <v>0.83043005164653394</v>
      </c>
      <c r="AZ366">
        <f>AVERAGE(expt!AZ364:BP364)</f>
        <v>0.64856635976651444</v>
      </c>
      <c r="BB366">
        <f>STDEV('Gal4 ctrl'!AZ364:BP364)/SQRT(COUNT('Gal4 ctrl'!AZ364:BP364))</f>
        <v>0.15786726612132676</v>
      </c>
      <c r="BC366">
        <f>STDEV('UAS ctrl'!AZ364:BP364)/SQRT(COUNT('UAS ctrl'!AZ364:BP364))</f>
        <v>9.3044372029771644E-2</v>
      </c>
      <c r="BD366">
        <f>STDEV(expt!AZ364:BP364)/SQRT(COUNT(expt!AZ364:BP364))</f>
        <v>8.8255982277302011E-2</v>
      </c>
      <c r="BF366">
        <f>AVERAGE('Gal4 ctrl'!CG364:CW364)</f>
        <v>0.97733365626547586</v>
      </c>
      <c r="BG366">
        <f>AVERAGE('UAS ctrl'!CG364:CW364)</f>
        <v>0.66479654543257072</v>
      </c>
      <c r="BH366">
        <f>AVERAGE(expt!CG364:CW364)</f>
        <v>0.54033733975544351</v>
      </c>
      <c r="BJ366">
        <f>STDEV('Gal4 ctrl'!CG364:CW364)/SQRT(COUNT('Gal4 ctrl'!CG364:CW364))</f>
        <v>6.2256131230786514E-2</v>
      </c>
      <c r="BK366">
        <f>STDEV('UAS ctrl'!CG364:CW364)/SQRT(COUNT('UAS ctrl'!CG364:CW364))</f>
        <v>4.6876967534341528E-2</v>
      </c>
      <c r="BL366">
        <f>STDEV(expt!CG364:CW364)/SQRT(COUNT(expt!CG364:CW364))</f>
        <v>7.070284277171747E-2</v>
      </c>
    </row>
    <row r="367" spans="15:64" x14ac:dyDescent="0.2">
      <c r="O367">
        <v>364</v>
      </c>
      <c r="P367">
        <f>AVERAGE('Gal4 ctrl'!C365:R365)</f>
        <v>6.0449945909851017</v>
      </c>
      <c r="Q367">
        <f>AVERAGE('UAS ctrl'!C365:R365)</f>
        <v>3.6110249026458341</v>
      </c>
      <c r="R367">
        <f>AVERAGE(expt!C365:R365)</f>
        <v>4.1093023652358918</v>
      </c>
      <c r="T367">
        <f>STDEV('Gal4 ctrl'!C365:R365)/SQRT(COUNT('Gal4 ctrl'!C365:R365))</f>
        <v>1.4087066568901241</v>
      </c>
      <c r="U367">
        <f>STDEV('UAS ctrl'!C365:R365)/SQRT(COUNT('UAS ctrl'!C365:R365))</f>
        <v>0.61411130813484771</v>
      </c>
      <c r="V367">
        <f>STDEV(expt!C365:R365)/SQRT(COUNT(expt!C365:R365))</f>
        <v>1.33805188912944</v>
      </c>
      <c r="X367">
        <f>AVERAGE('Gal4 ctrl'!AJ365:AY365)</f>
        <v>4.0376032631117953</v>
      </c>
      <c r="Y367">
        <f>AVERAGE('UAS ctrl'!AJ365:AY365)</f>
        <v>3.8945377910980508</v>
      </c>
      <c r="Z367">
        <f>AVERAGE(expt!AJ365:AY365)</f>
        <v>2.7369540870487703</v>
      </c>
      <c r="AB367">
        <f>STDEV('Gal4 ctrl'!AJ365:AY365)/SQRT(COUNT('Gal4 ctrl'!AJ365:AY365))</f>
        <v>1.4565319136295611</v>
      </c>
      <c r="AC367">
        <f>STDEV('UAS ctrl'!AJ365:AY365)/SQRT(COUNT('UAS ctrl'!AJ365:AY365))</f>
        <v>1.4899744937599793</v>
      </c>
      <c r="AD367">
        <f>STDEV(expt!AJ365:AY365)/SQRT(COUNT(expt!AJ365:AY365))</f>
        <v>0.56931559334000603</v>
      </c>
      <c r="AF367">
        <f>AVERAGE('Gal4 ctrl'!BQ365:CF365)</f>
        <v>5.3099691829532727</v>
      </c>
      <c r="AG367">
        <f>AVERAGE('UAS ctrl'!BQ365:CF365)</f>
        <v>2.963558773822081</v>
      </c>
      <c r="AH367">
        <f>AVERAGE(expt!BQ365:CF365)</f>
        <v>2.3629315356849467</v>
      </c>
      <c r="AJ367">
        <f>STDEV('Gal4 ctrl'!BQ365:CF365)/SQRT(COUNT('Gal4 ctrl'!BQ365:CF365))</f>
        <v>0.98608529418610746</v>
      </c>
      <c r="AK367">
        <f>STDEV('UAS ctrl'!BQ365:CF365)/SQRT(COUNT('UAS ctrl'!BQ365:CF365))</f>
        <v>1.062752235407558</v>
      </c>
      <c r="AL367">
        <f>STDEV(expt!BQ365:CF365)/SQRT(COUNT(expt!BQ365:CF365))</f>
        <v>0.86012442540017864</v>
      </c>
      <c r="AP367">
        <f>AVERAGE('Gal4 ctrl'!S365:AI365)</f>
        <v>1.1806256873138419</v>
      </c>
      <c r="AQ367">
        <f>AVERAGE('UAS ctrl'!S365:AI365)</f>
        <v>0.92786989910735518</v>
      </c>
      <c r="AR367">
        <f>AVERAGE(expt!S365:AI365)</f>
        <v>0.87543409800875149</v>
      </c>
      <c r="AT367">
        <f>STDEV('Gal4 ctrl'!S365:AI365)/SQRT(COUNT('Gal4 ctrl'!S365:AI365))</f>
        <v>7.2100633185227372E-2</v>
      </c>
      <c r="AU367">
        <f>STDEV('UAS ctrl'!S365:AI365)/SQRT(COUNT('UAS ctrl'!S365:AI365))</f>
        <v>9.8027541362804907E-2</v>
      </c>
      <c r="AV367">
        <f>STDEV(expt!S365:AI365)/SQRT(COUNT(expt!S365:AI365))</f>
        <v>0.14100863844567013</v>
      </c>
      <c r="AX367">
        <f>AVERAGE('Gal4 ctrl'!AZ365:BP365)</f>
        <v>0.98212163646147699</v>
      </c>
      <c r="AY367">
        <f>AVERAGE('UAS ctrl'!AZ365:BP365)</f>
        <v>0.73353096781655192</v>
      </c>
      <c r="AZ367">
        <f>AVERAGE(expt!AZ365:BP365)</f>
        <v>0.60899204525535944</v>
      </c>
      <c r="BB367">
        <f>STDEV('Gal4 ctrl'!AZ365:BP365)/SQRT(COUNT('Gal4 ctrl'!AZ365:BP365))</f>
        <v>9.7471287451196029E-2</v>
      </c>
      <c r="BC367">
        <f>STDEV('UAS ctrl'!AZ365:BP365)/SQRT(COUNT('UAS ctrl'!AZ365:BP365))</f>
        <v>0.10030090523314669</v>
      </c>
      <c r="BD367">
        <f>STDEV(expt!AZ365:BP365)/SQRT(COUNT(expt!AZ365:BP365))</f>
        <v>4.9100924719323702E-2</v>
      </c>
      <c r="BF367">
        <f>AVERAGE('Gal4 ctrl'!CG365:CW365)</f>
        <v>0.98808776118718156</v>
      </c>
      <c r="BG367">
        <f>AVERAGE('UAS ctrl'!CG365:CW365)</f>
        <v>0.63856841996621971</v>
      </c>
      <c r="BH367">
        <f>AVERAGE(expt!CG365:CW365)</f>
        <v>0.52365355935615798</v>
      </c>
      <c r="BJ367">
        <f>STDEV('Gal4 ctrl'!CG365:CW365)/SQRT(COUNT('Gal4 ctrl'!CG365:CW365))</f>
        <v>0.11330272501970347</v>
      </c>
      <c r="BK367">
        <f>STDEV('UAS ctrl'!CG365:CW365)/SQRT(COUNT('UAS ctrl'!CG365:CW365))</f>
        <v>6.7578352708216896E-2</v>
      </c>
      <c r="BL367">
        <f>STDEV(expt!CG365:CW365)/SQRT(COUNT(expt!CG365:CW365))</f>
        <v>8.9858819294920886E-2</v>
      </c>
    </row>
    <row r="368" spans="15:64" x14ac:dyDescent="0.2">
      <c r="O368">
        <v>365</v>
      </c>
      <c r="P368">
        <f>AVERAGE('Gal4 ctrl'!C366:R366)</f>
        <v>6.1716828078439177</v>
      </c>
      <c r="Q368">
        <f>AVERAGE('UAS ctrl'!C366:R366)</f>
        <v>3.3478444202377098</v>
      </c>
      <c r="R368">
        <f>AVERAGE(expt!C366:R366)</f>
        <v>3.8332035742116166</v>
      </c>
      <c r="T368">
        <f>STDEV('Gal4 ctrl'!C366:R366)/SQRT(COUNT('Gal4 ctrl'!C366:R366))</f>
        <v>1.4388090551232031</v>
      </c>
      <c r="U368">
        <f>STDEV('UAS ctrl'!C366:R366)/SQRT(COUNT('UAS ctrl'!C366:R366))</f>
        <v>0.66997760597522793</v>
      </c>
      <c r="V368">
        <f>STDEV(expt!C366:R366)/SQRT(COUNT(expt!C366:R366))</f>
        <v>1.235346453034629</v>
      </c>
      <c r="X368">
        <f>AVERAGE('Gal4 ctrl'!AJ366:AY366)</f>
        <v>4.1460715174866873</v>
      </c>
      <c r="Y368">
        <f>AVERAGE('UAS ctrl'!AJ366:AY366)</f>
        <v>3.3758837230440792</v>
      </c>
      <c r="Z368">
        <f>AVERAGE(expt!AJ366:AY366)</f>
        <v>2.6374242239765437</v>
      </c>
      <c r="AB368">
        <f>STDEV('Gal4 ctrl'!AJ366:AY366)/SQRT(COUNT('Gal4 ctrl'!AJ366:AY366))</f>
        <v>1.0182428049060128</v>
      </c>
      <c r="AC368">
        <f>STDEV('UAS ctrl'!AJ366:AY366)/SQRT(COUNT('UAS ctrl'!AJ366:AY366))</f>
        <v>1.1863051542948924</v>
      </c>
      <c r="AD368">
        <f>STDEV(expt!AJ366:AY366)/SQRT(COUNT(expt!AJ366:AY366))</f>
        <v>0.82063412584054396</v>
      </c>
      <c r="AF368">
        <f>AVERAGE('Gal4 ctrl'!BQ366:CF366)</f>
        <v>5.1075056058235715</v>
      </c>
      <c r="AG368">
        <f>AVERAGE('UAS ctrl'!BQ366:CF366)</f>
        <v>2.9307349107097025</v>
      </c>
      <c r="AH368">
        <f>AVERAGE(expt!BQ366:CF366)</f>
        <v>1.9846007864184454</v>
      </c>
      <c r="AJ368">
        <f>STDEV('Gal4 ctrl'!BQ366:CF366)/SQRT(COUNT('Gal4 ctrl'!BQ366:CF366))</f>
        <v>0.92366359739522141</v>
      </c>
      <c r="AK368">
        <f>STDEV('UAS ctrl'!BQ366:CF366)/SQRT(COUNT('UAS ctrl'!BQ366:CF366))</f>
        <v>0.84696565491470532</v>
      </c>
      <c r="AL368">
        <f>STDEV(expt!BQ366:CF366)/SQRT(COUNT(expt!BQ366:CF366))</f>
        <v>0.90395271680830236</v>
      </c>
      <c r="AP368">
        <f>AVERAGE('Gal4 ctrl'!S366:AI366)</f>
        <v>1.3300490680079076</v>
      </c>
      <c r="AQ368">
        <f>AVERAGE('UAS ctrl'!S366:AI366)</f>
        <v>0.90346200100721263</v>
      </c>
      <c r="AR368">
        <f>AVERAGE(expt!S366:AI366)</f>
        <v>0.8211257625645505</v>
      </c>
      <c r="AT368">
        <f>STDEV('Gal4 ctrl'!S366:AI366)/SQRT(COUNT('Gal4 ctrl'!S366:AI366))</f>
        <v>0.14153912073163608</v>
      </c>
      <c r="AU368">
        <f>STDEV('UAS ctrl'!S366:AI366)/SQRT(COUNT('UAS ctrl'!S366:AI366))</f>
        <v>9.3606209052575565E-2</v>
      </c>
      <c r="AV368">
        <f>STDEV(expt!S366:AI366)/SQRT(COUNT(expt!S366:AI366))</f>
        <v>0.15779324174161288</v>
      </c>
      <c r="AX368">
        <f>AVERAGE('Gal4 ctrl'!AZ366:BP366)</f>
        <v>1.1376966504253372</v>
      </c>
      <c r="AY368">
        <f>AVERAGE('UAS ctrl'!AZ366:BP366)</f>
        <v>0.74300517324533655</v>
      </c>
      <c r="AZ368">
        <f>AVERAGE(expt!AZ366:BP366)</f>
        <v>0.65809294613028679</v>
      </c>
      <c r="BB368">
        <f>STDEV('Gal4 ctrl'!AZ366:BP366)/SQRT(COUNT('Gal4 ctrl'!AZ366:BP366))</f>
        <v>0.1778111458122017</v>
      </c>
      <c r="BC368">
        <f>STDEV('UAS ctrl'!AZ366:BP366)/SQRT(COUNT('UAS ctrl'!AZ366:BP366))</f>
        <v>7.5402099440067816E-2</v>
      </c>
      <c r="BD368">
        <f>STDEV(expt!AZ366:BP366)/SQRT(COUNT(expt!AZ366:BP366))</f>
        <v>6.518106742907645E-2</v>
      </c>
      <c r="BF368">
        <f>AVERAGE('Gal4 ctrl'!CG366:CW366)</f>
        <v>0.96598110151529126</v>
      </c>
      <c r="BG368">
        <f>AVERAGE('UAS ctrl'!CG366:CW366)</f>
        <v>0.60045937171514863</v>
      </c>
      <c r="BH368">
        <f>AVERAGE(expt!CG366:CW366)</f>
        <v>0.48467460368327325</v>
      </c>
      <c r="BJ368">
        <f>STDEV('Gal4 ctrl'!CG366:CW366)/SQRT(COUNT('Gal4 ctrl'!CG366:CW366))</f>
        <v>4.2620328006700701E-2</v>
      </c>
      <c r="BK368">
        <f>STDEV('UAS ctrl'!CG366:CW366)/SQRT(COUNT('UAS ctrl'!CG366:CW366))</f>
        <v>5.4558554449960904E-2</v>
      </c>
      <c r="BL368">
        <f>STDEV(expt!CG366:CW366)/SQRT(COUNT(expt!CG366:CW366))</f>
        <v>5.8416089468316931E-2</v>
      </c>
    </row>
    <row r="369" spans="15:64" x14ac:dyDescent="0.2">
      <c r="O369">
        <v>366</v>
      </c>
      <c r="P369">
        <f>AVERAGE('Gal4 ctrl'!C367:R367)</f>
        <v>5.7937789051900834</v>
      </c>
      <c r="Q369">
        <f>AVERAGE('UAS ctrl'!C367:R367)</f>
        <v>3.7176516283190844</v>
      </c>
      <c r="R369">
        <f>AVERAGE(expt!C367:R367)</f>
        <v>4.150578677610917</v>
      </c>
      <c r="T369">
        <f>STDEV('Gal4 ctrl'!C367:R367)/SQRT(COUNT('Gal4 ctrl'!C367:R367))</f>
        <v>1.3563853966870651</v>
      </c>
      <c r="U369">
        <f>STDEV('UAS ctrl'!C367:R367)/SQRT(COUNT('UAS ctrl'!C367:R367))</f>
        <v>0.69840144746100052</v>
      </c>
      <c r="V369">
        <f>STDEV(expt!C367:R367)/SQRT(COUNT(expt!C367:R367))</f>
        <v>1.3253672075327585</v>
      </c>
      <c r="X369">
        <f>AVERAGE('Gal4 ctrl'!AJ367:AY367)</f>
        <v>3.7637552529539064</v>
      </c>
      <c r="Y369">
        <f>AVERAGE('UAS ctrl'!AJ367:AY367)</f>
        <v>3.7389645893909496</v>
      </c>
      <c r="Z369">
        <f>AVERAGE(expt!AJ367:AY367)</f>
        <v>2.4359884036683068</v>
      </c>
      <c r="AB369">
        <f>STDEV('Gal4 ctrl'!AJ367:AY367)/SQRT(COUNT('Gal4 ctrl'!AJ367:AY367))</f>
        <v>1.2032568110218804</v>
      </c>
      <c r="AC369">
        <f>STDEV('UAS ctrl'!AJ367:AY367)/SQRT(COUNT('UAS ctrl'!AJ367:AY367))</f>
        <v>0.97502397803513641</v>
      </c>
      <c r="AD369">
        <f>STDEV(expt!AJ367:AY367)/SQRT(COUNT(expt!AJ367:AY367))</f>
        <v>0.60886710396020483</v>
      </c>
      <c r="AF369">
        <f>AVERAGE('Gal4 ctrl'!BQ367:CF367)</f>
        <v>4.927942812344468</v>
      </c>
      <c r="AG369">
        <f>AVERAGE('UAS ctrl'!BQ367:CF367)</f>
        <v>2.5542786663159425</v>
      </c>
      <c r="AH369">
        <f>AVERAGE(expt!BQ367:CF367)</f>
        <v>1.7748089917484029</v>
      </c>
      <c r="AJ369">
        <f>STDEV('Gal4 ctrl'!BQ367:CF367)/SQRT(COUNT('Gal4 ctrl'!BQ367:CF367))</f>
        <v>0.75362981504793458</v>
      </c>
      <c r="AK369">
        <f>STDEV('UAS ctrl'!BQ367:CF367)/SQRT(COUNT('UAS ctrl'!BQ367:CF367))</f>
        <v>0.68050875429595237</v>
      </c>
      <c r="AL369">
        <f>STDEV(expt!BQ367:CF367)/SQRT(COUNT(expt!BQ367:CF367))</f>
        <v>0.73133529799065111</v>
      </c>
      <c r="AP369">
        <f>AVERAGE('Gal4 ctrl'!S367:AI367)</f>
        <v>1.0529605783119638</v>
      </c>
      <c r="AQ369">
        <f>AVERAGE('UAS ctrl'!S367:AI367)</f>
        <v>0.86045792484370132</v>
      </c>
      <c r="AR369">
        <f>AVERAGE(expt!S367:AI367)</f>
        <v>0.76681793492010275</v>
      </c>
      <c r="AT369">
        <f>STDEV('Gal4 ctrl'!S367:AI367)/SQRT(COUNT('Gal4 ctrl'!S367:AI367))</f>
        <v>8.5754475509130138E-2</v>
      </c>
      <c r="AU369">
        <f>STDEV('UAS ctrl'!S367:AI367)/SQRT(COUNT('UAS ctrl'!S367:AI367))</f>
        <v>7.0491179647421756E-2</v>
      </c>
      <c r="AV369">
        <f>STDEV(expt!S367:AI367)/SQRT(COUNT(expt!S367:AI367))</f>
        <v>0.13502207835350333</v>
      </c>
      <c r="AX369">
        <f>AVERAGE('Gal4 ctrl'!AZ367:BP367)</f>
        <v>1.0405705838255854</v>
      </c>
      <c r="AY369">
        <f>AVERAGE('UAS ctrl'!AZ367:BP367)</f>
        <v>0.86788245193034552</v>
      </c>
      <c r="AZ369">
        <f>AVERAGE(expt!AZ367:BP367)</f>
        <v>0.61190276033386237</v>
      </c>
      <c r="BB369">
        <f>STDEV('Gal4 ctrl'!AZ367:BP367)/SQRT(COUNT('Gal4 ctrl'!AZ367:BP367))</f>
        <v>0.14979737790785524</v>
      </c>
      <c r="BC369">
        <f>STDEV('UAS ctrl'!AZ367:BP367)/SQRT(COUNT('UAS ctrl'!AZ367:BP367))</f>
        <v>9.5786154634815573E-2</v>
      </c>
      <c r="BD369">
        <f>STDEV(expt!AZ367:BP367)/SQRT(COUNT(expt!AZ367:BP367))</f>
        <v>5.06507005851103E-2</v>
      </c>
      <c r="BF369">
        <f>AVERAGE('Gal4 ctrl'!CG367:CW367)</f>
        <v>0.91491206876788045</v>
      </c>
      <c r="BG369">
        <f>AVERAGE('UAS ctrl'!CG367:CW367)</f>
        <v>0.69611325851849148</v>
      </c>
      <c r="BH369">
        <f>AVERAGE(expt!CG367:CW367)</f>
        <v>0.50184186889974891</v>
      </c>
      <c r="BJ369">
        <f>STDEV('Gal4 ctrl'!CG367:CW367)/SQRT(COUNT('Gal4 ctrl'!CG367:CW367))</f>
        <v>5.8699089361977867E-2</v>
      </c>
      <c r="BK369">
        <f>STDEV('UAS ctrl'!CG367:CW367)/SQRT(COUNT('UAS ctrl'!CG367:CW367))</f>
        <v>8.8167323078573986E-2</v>
      </c>
      <c r="BL369">
        <f>STDEV(expt!CG367:CW367)/SQRT(COUNT(expt!CG367:CW367))</f>
        <v>6.8242018011790515E-2</v>
      </c>
    </row>
    <row r="370" spans="15:64" x14ac:dyDescent="0.2">
      <c r="O370">
        <v>367</v>
      </c>
      <c r="P370">
        <f>AVERAGE('Gal4 ctrl'!C368:R368)</f>
        <v>5.4004869252023937</v>
      </c>
      <c r="Q370">
        <f>AVERAGE('UAS ctrl'!C368:R368)</f>
        <v>3.2001134360018759</v>
      </c>
      <c r="R370">
        <f>AVERAGE(expt!C368:R368)</f>
        <v>4.4927150335941235</v>
      </c>
      <c r="T370">
        <f>STDEV('Gal4 ctrl'!C368:R368)/SQRT(COUNT('Gal4 ctrl'!C368:R368))</f>
        <v>1.2003493064668067</v>
      </c>
      <c r="U370">
        <f>STDEV('UAS ctrl'!C368:R368)/SQRT(COUNT('UAS ctrl'!C368:R368))</f>
        <v>0.59333137334211972</v>
      </c>
      <c r="V370">
        <f>STDEV(expt!C368:R368)/SQRT(COUNT(expt!C368:R368))</f>
        <v>1.3910298099044598</v>
      </c>
      <c r="X370">
        <f>AVERAGE('Gal4 ctrl'!AJ368:AY368)</f>
        <v>4.0009232940366513</v>
      </c>
      <c r="Y370">
        <f>AVERAGE('UAS ctrl'!AJ368:AY368)</f>
        <v>3.3104903513329109</v>
      </c>
      <c r="Z370">
        <f>AVERAGE(expt!AJ368:AY368)</f>
        <v>2.277337956524585</v>
      </c>
      <c r="AB370">
        <f>STDEV('Gal4 ctrl'!AJ368:AY368)/SQRT(COUNT('Gal4 ctrl'!AJ368:AY368))</f>
        <v>1.0918788425013111</v>
      </c>
      <c r="AC370">
        <f>STDEV('UAS ctrl'!AJ368:AY368)/SQRT(COUNT('UAS ctrl'!AJ368:AY368))</f>
        <v>0.84753137761510056</v>
      </c>
      <c r="AD370">
        <f>STDEV(expt!AJ368:AY368)/SQRT(COUNT(expt!AJ368:AY368))</f>
        <v>0.70225921347624976</v>
      </c>
      <c r="AF370">
        <f>AVERAGE('Gal4 ctrl'!BQ368:CF368)</f>
        <v>4.9324986455581206</v>
      </c>
      <c r="AG370">
        <f>AVERAGE('UAS ctrl'!BQ368:CF368)</f>
        <v>2.0999087572091453</v>
      </c>
      <c r="AH370">
        <f>AVERAGE(expt!BQ368:CF368)</f>
        <v>2.3199963751839729</v>
      </c>
      <c r="AJ370">
        <f>STDEV('Gal4 ctrl'!BQ368:CF368)/SQRT(COUNT('Gal4 ctrl'!BQ368:CF368))</f>
        <v>0.83075710782090184</v>
      </c>
      <c r="AK370">
        <f>STDEV('UAS ctrl'!BQ368:CF368)/SQRT(COUNT('UAS ctrl'!BQ368:CF368))</f>
        <v>0.66273212927047231</v>
      </c>
      <c r="AL370">
        <f>STDEV(expt!BQ368:CF368)/SQRT(COUNT(expt!BQ368:CF368))</f>
        <v>0.75769388081494804</v>
      </c>
      <c r="AP370">
        <f>AVERAGE('Gal4 ctrl'!S368:AI368)</f>
        <v>1.072325253737346</v>
      </c>
      <c r="AQ370">
        <f>AVERAGE('UAS ctrl'!S368:AI368)</f>
        <v>0.85809056129167149</v>
      </c>
      <c r="AR370">
        <f>AVERAGE(expt!S368:AI368)</f>
        <v>0.85394053701016093</v>
      </c>
      <c r="AT370">
        <f>STDEV('Gal4 ctrl'!S368:AI368)/SQRT(COUNT('Gal4 ctrl'!S368:AI368))</f>
        <v>6.0112303044047057E-2</v>
      </c>
      <c r="AU370">
        <f>STDEV('UAS ctrl'!S368:AI368)/SQRT(COUNT('UAS ctrl'!S368:AI368))</f>
        <v>5.9280182471997449E-2</v>
      </c>
      <c r="AV370">
        <f>STDEV(expt!S368:AI368)/SQRT(COUNT(expt!S368:AI368))</f>
        <v>0.15779942901510532</v>
      </c>
      <c r="AX370">
        <f>AVERAGE('Gal4 ctrl'!AZ368:BP368)</f>
        <v>1.0054389820506402</v>
      </c>
      <c r="AY370">
        <f>AVERAGE('UAS ctrl'!AZ368:BP368)</f>
        <v>0.74041004162882607</v>
      </c>
      <c r="AZ370">
        <f>AVERAGE(expt!AZ368:BP368)</f>
        <v>0.56003294223022881</v>
      </c>
      <c r="BB370">
        <f>STDEV('Gal4 ctrl'!AZ368:BP368)/SQRT(COUNT('Gal4 ctrl'!AZ368:BP368))</f>
        <v>0.118938084733944</v>
      </c>
      <c r="BC370">
        <f>STDEV('UAS ctrl'!AZ368:BP368)/SQRT(COUNT('UAS ctrl'!AZ368:BP368))</f>
        <v>9.0776455849911203E-2</v>
      </c>
      <c r="BD370">
        <f>STDEV(expt!AZ368:BP368)/SQRT(COUNT(expt!AZ368:BP368))</f>
        <v>6.7374577860559573E-2</v>
      </c>
      <c r="BF370">
        <f>AVERAGE('Gal4 ctrl'!CG368:CW368)</f>
        <v>0.9691382170819598</v>
      </c>
      <c r="BG370">
        <f>AVERAGE('UAS ctrl'!CG368:CW368)</f>
        <v>0.72793721539824396</v>
      </c>
      <c r="BH370">
        <f>AVERAGE(expt!CG368:CW368)</f>
        <v>0.58863403297806305</v>
      </c>
      <c r="BJ370">
        <f>STDEV('Gal4 ctrl'!CG368:CW368)/SQRT(COUNT('Gal4 ctrl'!CG368:CW368))</f>
        <v>7.3968074644522833E-2</v>
      </c>
      <c r="BK370">
        <f>STDEV('UAS ctrl'!CG368:CW368)/SQRT(COUNT('UAS ctrl'!CG368:CW368))</f>
        <v>9.5108233144146487E-2</v>
      </c>
      <c r="BL370">
        <f>STDEV(expt!CG368:CW368)/SQRT(COUNT(expt!CG368:CW368))</f>
        <v>8.4856935750105639E-2</v>
      </c>
    </row>
    <row r="371" spans="15:64" x14ac:dyDescent="0.2">
      <c r="O371">
        <v>368</v>
      </c>
      <c r="P371">
        <f>AVERAGE('Gal4 ctrl'!C369:R369)</f>
        <v>5.4674166390163723</v>
      </c>
      <c r="Q371">
        <f>AVERAGE('UAS ctrl'!C369:R369)</f>
        <v>3.1673619615099562</v>
      </c>
      <c r="R371">
        <f>AVERAGE(expt!C369:R369)</f>
        <v>4.074163525718105</v>
      </c>
      <c r="T371">
        <f>STDEV('Gal4 ctrl'!C369:R369)/SQRT(COUNT('Gal4 ctrl'!C369:R369))</f>
        <v>1.1840754166731235</v>
      </c>
      <c r="U371">
        <f>STDEV('UAS ctrl'!C369:R369)/SQRT(COUNT('UAS ctrl'!C369:R369))</f>
        <v>0.43095501982802642</v>
      </c>
      <c r="V371">
        <f>STDEV(expt!C369:R369)/SQRT(COUNT(expt!C369:R369))</f>
        <v>1.1715719349835698</v>
      </c>
      <c r="X371">
        <f>AVERAGE('Gal4 ctrl'!AJ369:AY369)</f>
        <v>4.0836192762879877</v>
      </c>
      <c r="Y371">
        <f>AVERAGE('UAS ctrl'!AJ369:AY369)</f>
        <v>3.2100645496836271</v>
      </c>
      <c r="Z371">
        <f>AVERAGE(expt!AJ369:AY369)</f>
        <v>1.7878196083403484</v>
      </c>
      <c r="AB371">
        <f>STDEV('Gal4 ctrl'!AJ369:AY369)/SQRT(COUNT('Gal4 ctrl'!AJ369:AY369))</f>
        <v>0.73799947899013296</v>
      </c>
      <c r="AC371">
        <f>STDEV('UAS ctrl'!AJ369:AY369)/SQRT(COUNT('UAS ctrl'!AJ369:AY369))</f>
        <v>0.76270360138402926</v>
      </c>
      <c r="AD371">
        <f>STDEV(expt!AJ369:AY369)/SQRT(COUNT(expt!AJ369:AY369))</f>
        <v>0.67802971113101695</v>
      </c>
      <c r="AF371">
        <f>AVERAGE('Gal4 ctrl'!BQ369:CF369)</f>
        <v>4.4953761643300618</v>
      </c>
      <c r="AG371">
        <f>AVERAGE('UAS ctrl'!BQ369:CF369)</f>
        <v>2.8556985904100145</v>
      </c>
      <c r="AH371">
        <f>AVERAGE(expt!BQ369:CF369)</f>
        <v>2.2811608260547449</v>
      </c>
      <c r="AJ371">
        <f>STDEV('Gal4 ctrl'!BQ369:CF369)/SQRT(COUNT('Gal4 ctrl'!BQ369:CF369))</f>
        <v>1.1648660351604092</v>
      </c>
      <c r="AK371">
        <f>STDEV('UAS ctrl'!BQ369:CF369)/SQRT(COUNT('UAS ctrl'!BQ369:CF369))</f>
        <v>0.81809400231514451</v>
      </c>
      <c r="AL371">
        <f>STDEV(expt!BQ369:CF369)/SQRT(COUNT(expt!BQ369:CF369))</f>
        <v>0.92996681706894513</v>
      </c>
      <c r="AP371">
        <f>AVERAGE('Gal4 ctrl'!S369:AI369)</f>
        <v>1.2378952092110491</v>
      </c>
      <c r="AQ371">
        <f>AVERAGE('UAS ctrl'!S369:AI369)</f>
        <v>0.84884761196011871</v>
      </c>
      <c r="AR371">
        <f>AVERAGE(expt!S369:AI369)</f>
        <v>0.83399706395461504</v>
      </c>
      <c r="AT371">
        <f>STDEV('Gal4 ctrl'!S369:AI369)/SQRT(COUNT('Gal4 ctrl'!S369:AI369))</f>
        <v>0.10641161930617603</v>
      </c>
      <c r="AU371">
        <f>STDEV('UAS ctrl'!S369:AI369)/SQRT(COUNT('UAS ctrl'!S369:AI369))</f>
        <v>8.2957538247105736E-2</v>
      </c>
      <c r="AV371">
        <f>STDEV(expt!S369:AI369)/SQRT(COUNT(expt!S369:AI369))</f>
        <v>0.1749411701958232</v>
      </c>
      <c r="AX371">
        <f>AVERAGE('Gal4 ctrl'!AZ369:BP369)</f>
        <v>1.030601722789281</v>
      </c>
      <c r="AY371">
        <f>AVERAGE('UAS ctrl'!AZ369:BP369)</f>
        <v>0.76645904614432669</v>
      </c>
      <c r="AZ371">
        <f>AVERAGE(expt!AZ369:BP369)</f>
        <v>0.59424038552497471</v>
      </c>
      <c r="BB371">
        <f>STDEV('Gal4 ctrl'!AZ369:BP369)/SQRT(COUNT('Gal4 ctrl'!AZ369:BP369))</f>
        <v>5.9146828324496109E-2</v>
      </c>
      <c r="BC371">
        <f>STDEV('UAS ctrl'!AZ369:BP369)/SQRT(COUNT('UAS ctrl'!AZ369:BP369))</f>
        <v>9.4867943406919883E-2</v>
      </c>
      <c r="BD371">
        <f>STDEV(expt!AZ369:BP369)/SQRT(COUNT(expt!AZ369:BP369))</f>
        <v>5.9685052094702491E-2</v>
      </c>
      <c r="BF371">
        <f>AVERAGE('Gal4 ctrl'!CG369:CW369)</f>
        <v>0.84850319813811415</v>
      </c>
      <c r="BG371">
        <f>AVERAGE('UAS ctrl'!CG369:CW369)</f>
        <v>0.67268828558858107</v>
      </c>
      <c r="BH371">
        <f>AVERAGE(expt!CG369:CW369)</f>
        <v>0.58908650014009345</v>
      </c>
      <c r="BJ371">
        <f>STDEV('Gal4 ctrl'!CG369:CW369)/SQRT(COUNT('Gal4 ctrl'!CG369:CW369))</f>
        <v>5.7270263034018963E-2</v>
      </c>
      <c r="BK371">
        <f>STDEV('UAS ctrl'!CG369:CW369)/SQRT(COUNT('UAS ctrl'!CG369:CW369))</f>
        <v>8.833444975677851E-2</v>
      </c>
      <c r="BL371">
        <f>STDEV(expt!CG369:CW369)/SQRT(COUNT(expt!CG369:CW369))</f>
        <v>7.1008963654197677E-2</v>
      </c>
    </row>
    <row r="372" spans="15:64" x14ac:dyDescent="0.2">
      <c r="O372">
        <v>369</v>
      </c>
      <c r="P372">
        <f>AVERAGE('Gal4 ctrl'!C370:R370)</f>
        <v>4.6618641003770618</v>
      </c>
      <c r="Q372">
        <f>AVERAGE('UAS ctrl'!C370:R370)</f>
        <v>3.9876518632004916</v>
      </c>
      <c r="R372">
        <f>AVERAGE(expt!C370:R370)</f>
        <v>4.2009759379722142</v>
      </c>
      <c r="T372">
        <f>STDEV('Gal4 ctrl'!C370:R370)/SQRT(COUNT('Gal4 ctrl'!C370:R370))</f>
        <v>0.9434278404031553</v>
      </c>
      <c r="U372">
        <f>STDEV('UAS ctrl'!C370:R370)/SQRT(COUNT('UAS ctrl'!C370:R370))</f>
        <v>0.63263874961260458</v>
      </c>
      <c r="V372">
        <f>STDEV(expt!C370:R370)/SQRT(COUNT(expt!C370:R370))</f>
        <v>1.1604851086930201</v>
      </c>
      <c r="X372">
        <f>AVERAGE('Gal4 ctrl'!AJ370:AY370)</f>
        <v>4.7950623759986737</v>
      </c>
      <c r="Y372">
        <f>AVERAGE('UAS ctrl'!AJ370:AY370)</f>
        <v>2.9441079658335396</v>
      </c>
      <c r="Z372">
        <f>AVERAGE(expt!AJ370:AY370)</f>
        <v>1.7786444392477492</v>
      </c>
      <c r="AB372">
        <f>STDEV('Gal4 ctrl'!AJ370:AY370)/SQRT(COUNT('Gal4 ctrl'!AJ370:AY370))</f>
        <v>0.93535230655873969</v>
      </c>
      <c r="AC372">
        <f>STDEV('UAS ctrl'!AJ370:AY370)/SQRT(COUNT('UAS ctrl'!AJ370:AY370))</f>
        <v>0.6061176361067836</v>
      </c>
      <c r="AD372">
        <f>STDEV(expt!AJ370:AY370)/SQRT(COUNT(expt!AJ370:AY370))</f>
        <v>0.72788676773600203</v>
      </c>
      <c r="AF372">
        <f>AVERAGE('Gal4 ctrl'!BQ370:CF370)</f>
        <v>4.6880430036351282</v>
      </c>
      <c r="AG372">
        <f>AVERAGE('UAS ctrl'!BQ370:CF370)</f>
        <v>2.2288588789288748</v>
      </c>
      <c r="AH372">
        <f>AVERAGE(expt!BQ370:CF370)</f>
        <v>2.1283108857708872</v>
      </c>
      <c r="AJ372">
        <f>STDEV('Gal4 ctrl'!BQ370:CF370)/SQRT(COUNT('Gal4 ctrl'!BQ370:CF370))</f>
        <v>1.3829323596204368</v>
      </c>
      <c r="AK372">
        <f>STDEV('UAS ctrl'!BQ370:CF370)/SQRT(COUNT('UAS ctrl'!BQ370:CF370))</f>
        <v>0.52539377049965552</v>
      </c>
      <c r="AL372">
        <f>STDEV(expt!BQ370:CF370)/SQRT(COUNT(expt!BQ370:CF370))</f>
        <v>0.89306415864987099</v>
      </c>
      <c r="AP372">
        <f>AVERAGE('Gal4 ctrl'!S370:AI370)</f>
        <v>1.2116915171404385</v>
      </c>
      <c r="AQ372">
        <f>AVERAGE('UAS ctrl'!S370:AI370)</f>
        <v>0.9578515083484147</v>
      </c>
      <c r="AR372">
        <f>AVERAGE(expt!S370:AI370)</f>
        <v>0.81836889797313062</v>
      </c>
      <c r="AT372">
        <f>STDEV('Gal4 ctrl'!S370:AI370)/SQRT(COUNT('Gal4 ctrl'!S370:AI370))</f>
        <v>9.0488411123489987E-2</v>
      </c>
      <c r="AU372">
        <f>STDEV('UAS ctrl'!S370:AI370)/SQRT(COUNT('UAS ctrl'!S370:AI370))</f>
        <v>4.6363372516592352E-2</v>
      </c>
      <c r="AV372">
        <f>STDEV(expt!S370:AI370)/SQRT(COUNT(expt!S370:AI370))</f>
        <v>0.12687308378291234</v>
      </c>
      <c r="AX372">
        <f>AVERAGE('Gal4 ctrl'!AZ370:BP370)</f>
        <v>0.88007670978102825</v>
      </c>
      <c r="AY372">
        <f>AVERAGE('UAS ctrl'!AZ370:BP370)</f>
        <v>0.80007935424330123</v>
      </c>
      <c r="AZ372">
        <f>AVERAGE(expt!AZ370:BP370)</f>
        <v>0.55592639961687684</v>
      </c>
      <c r="BB372">
        <f>STDEV('Gal4 ctrl'!AZ370:BP370)/SQRT(COUNT('Gal4 ctrl'!AZ370:BP370))</f>
        <v>0.11804262377996336</v>
      </c>
      <c r="BC372">
        <f>STDEV('UAS ctrl'!AZ370:BP370)/SQRT(COUNT('UAS ctrl'!AZ370:BP370))</f>
        <v>0.10413857509962522</v>
      </c>
      <c r="BD372">
        <f>STDEV(expt!AZ370:BP370)/SQRT(COUNT(expt!AZ370:BP370))</f>
        <v>7.391419803074728E-2</v>
      </c>
      <c r="BF372">
        <f>AVERAGE('Gal4 ctrl'!CG370:CW370)</f>
        <v>1.0250963065413221</v>
      </c>
      <c r="BG372">
        <f>AVERAGE('UAS ctrl'!CG370:CW370)</f>
        <v>0.70791213549364762</v>
      </c>
      <c r="BH372">
        <f>AVERAGE(expt!CG370:CW370)</f>
        <v>0.57808783597781022</v>
      </c>
      <c r="BJ372">
        <f>STDEV('Gal4 ctrl'!CG370:CW370)/SQRT(COUNT('Gal4 ctrl'!CG370:CW370))</f>
        <v>0.10478145522601015</v>
      </c>
      <c r="BK372">
        <f>STDEV('UAS ctrl'!CG370:CW370)/SQRT(COUNT('UAS ctrl'!CG370:CW370))</f>
        <v>6.8730860307747596E-2</v>
      </c>
      <c r="BL372">
        <f>STDEV(expt!CG370:CW370)/SQRT(COUNT(expt!CG370:CW370))</f>
        <v>7.9152307502791799E-2</v>
      </c>
    </row>
    <row r="373" spans="15:64" x14ac:dyDescent="0.2">
      <c r="O373">
        <v>370</v>
      </c>
      <c r="P373">
        <f>AVERAGE('Gal4 ctrl'!C371:R371)</f>
        <v>5.0710394646196981</v>
      </c>
      <c r="Q373">
        <f>AVERAGE('UAS ctrl'!C371:R371)</f>
        <v>4.4060687807940759</v>
      </c>
      <c r="R373">
        <f>AVERAGE(expt!C371:R371)</f>
        <v>4.313551398636668</v>
      </c>
      <c r="T373">
        <f>STDEV('Gal4 ctrl'!C371:R371)/SQRT(COUNT('Gal4 ctrl'!C371:R371))</f>
        <v>0.78935576790545969</v>
      </c>
      <c r="U373">
        <f>STDEV('UAS ctrl'!C371:R371)/SQRT(COUNT('UAS ctrl'!C371:R371))</f>
        <v>0.86822008586502397</v>
      </c>
      <c r="V373">
        <f>STDEV(expt!C371:R371)/SQRT(COUNT(expt!C371:R371))</f>
        <v>0.94780661494236451</v>
      </c>
      <c r="X373">
        <f>AVERAGE('Gal4 ctrl'!AJ371:AY371)</f>
        <v>5.0509217091377039</v>
      </c>
      <c r="Y373">
        <f>AVERAGE('UAS ctrl'!AJ371:AY371)</f>
        <v>3.0596099304229281</v>
      </c>
      <c r="Z373">
        <f>AVERAGE(expt!AJ371:AY371)</f>
        <v>1.9365201842854864</v>
      </c>
      <c r="AB373">
        <f>STDEV('Gal4 ctrl'!AJ371:AY371)/SQRT(COUNT('Gal4 ctrl'!AJ371:AY371))</f>
        <v>1.0693999192293102</v>
      </c>
      <c r="AC373">
        <f>STDEV('UAS ctrl'!AJ371:AY371)/SQRT(COUNT('UAS ctrl'!AJ371:AY371))</f>
        <v>0.86198561992618972</v>
      </c>
      <c r="AD373">
        <f>STDEV(expt!AJ371:AY371)/SQRT(COUNT(expt!AJ371:AY371))</f>
        <v>0.54971991912712426</v>
      </c>
      <c r="AF373">
        <f>AVERAGE('Gal4 ctrl'!BQ371:CF371)</f>
        <v>4.4502652793288657</v>
      </c>
      <c r="AG373">
        <f>AVERAGE('UAS ctrl'!BQ371:CF371)</f>
        <v>2.6453895333219548</v>
      </c>
      <c r="AH373">
        <f>AVERAGE(expt!BQ371:CF371)</f>
        <v>2.5488665635782612</v>
      </c>
      <c r="AJ373">
        <f>STDEV('Gal4 ctrl'!BQ371:CF371)/SQRT(COUNT('Gal4 ctrl'!BQ371:CF371))</f>
        <v>0.99835275471493312</v>
      </c>
      <c r="AK373">
        <f>STDEV('UAS ctrl'!BQ371:CF371)/SQRT(COUNT('UAS ctrl'!BQ371:CF371))</f>
        <v>0.57147975063891909</v>
      </c>
      <c r="AL373">
        <f>STDEV(expt!BQ371:CF371)/SQRT(COUNT(expt!BQ371:CF371))</f>
        <v>0.79134523652392019</v>
      </c>
      <c r="AP373">
        <f>AVERAGE('Gal4 ctrl'!S371:AI371)</f>
        <v>1.2764818509803779</v>
      </c>
      <c r="AQ373">
        <f>AVERAGE('UAS ctrl'!S371:AI371)</f>
        <v>0.91186293257014084</v>
      </c>
      <c r="AR373">
        <f>AVERAGE(expt!S371:AI371)</f>
        <v>0.77944766636493401</v>
      </c>
      <c r="AT373">
        <f>STDEV('Gal4 ctrl'!S371:AI371)/SQRT(COUNT('Gal4 ctrl'!S371:AI371))</f>
        <v>6.6269047824032798E-2</v>
      </c>
      <c r="AU373">
        <f>STDEV('UAS ctrl'!S371:AI371)/SQRT(COUNT('UAS ctrl'!S371:AI371))</f>
        <v>3.4139555851518899E-2</v>
      </c>
      <c r="AV373">
        <f>STDEV(expt!S371:AI371)/SQRT(COUNT(expt!S371:AI371))</f>
        <v>0.12151691109451604</v>
      </c>
      <c r="AX373">
        <f>AVERAGE('Gal4 ctrl'!AZ371:BP371)</f>
        <v>1.0837450594694089</v>
      </c>
      <c r="AY373">
        <f>AVERAGE('UAS ctrl'!AZ371:BP371)</f>
        <v>0.69244525059758999</v>
      </c>
      <c r="AZ373">
        <f>AVERAGE(expt!AZ371:BP371)</f>
        <v>0.55497604730160388</v>
      </c>
      <c r="BB373">
        <f>STDEV('Gal4 ctrl'!AZ371:BP371)/SQRT(COUNT('Gal4 ctrl'!AZ371:BP371))</f>
        <v>0.15497267536268741</v>
      </c>
      <c r="BC373">
        <f>STDEV('UAS ctrl'!AZ371:BP371)/SQRT(COUNT('UAS ctrl'!AZ371:BP371))</f>
        <v>9.0230797740944044E-2</v>
      </c>
      <c r="BD373">
        <f>STDEV(expt!AZ371:BP371)/SQRT(COUNT(expt!AZ371:BP371))</f>
        <v>4.8888658119597597E-2</v>
      </c>
      <c r="BF373">
        <f>AVERAGE('Gal4 ctrl'!CG371:CW371)</f>
        <v>0.94278092934336311</v>
      </c>
      <c r="BG373">
        <f>AVERAGE('UAS ctrl'!CG371:CW371)</f>
        <v>0.84492436094939205</v>
      </c>
      <c r="BH373">
        <f>AVERAGE(expt!CG371:CW371)</f>
        <v>0.57910019722364292</v>
      </c>
      <c r="BJ373">
        <f>STDEV('Gal4 ctrl'!CG371:CW371)/SQRT(COUNT('Gal4 ctrl'!CG371:CW371))</f>
        <v>8.5614400250064643E-2</v>
      </c>
      <c r="BK373">
        <f>STDEV('UAS ctrl'!CG371:CW371)/SQRT(COUNT('UAS ctrl'!CG371:CW371))</f>
        <v>0.17696695141364796</v>
      </c>
      <c r="BL373">
        <f>STDEV(expt!CG371:CW371)/SQRT(COUNT(expt!CG371:CW371))</f>
        <v>8.0900745731922824E-2</v>
      </c>
    </row>
    <row r="374" spans="15:64" x14ac:dyDescent="0.2">
      <c r="O374">
        <v>371</v>
      </c>
      <c r="P374">
        <f>AVERAGE('Gal4 ctrl'!C372:R372)</f>
        <v>4.5639356430961353</v>
      </c>
      <c r="Q374">
        <f>AVERAGE('UAS ctrl'!C372:R372)</f>
        <v>3.9990629185538591</v>
      </c>
      <c r="R374">
        <f>AVERAGE(expt!C372:R372)</f>
        <v>4.557155684301609</v>
      </c>
      <c r="T374">
        <f>STDEV('Gal4 ctrl'!C372:R372)/SQRT(COUNT('Gal4 ctrl'!C372:R372))</f>
        <v>1.1651152171648727</v>
      </c>
      <c r="U374">
        <f>STDEV('UAS ctrl'!C372:R372)/SQRT(COUNT('UAS ctrl'!C372:R372))</f>
        <v>0.85937623402123209</v>
      </c>
      <c r="V374">
        <f>STDEV(expt!C372:R372)/SQRT(COUNT(expt!C372:R372))</f>
        <v>1.0201199787042194</v>
      </c>
      <c r="X374">
        <f>AVERAGE('Gal4 ctrl'!AJ372:AY372)</f>
        <v>5.4026390902296102</v>
      </c>
      <c r="Y374">
        <f>AVERAGE('UAS ctrl'!AJ372:AY372)</f>
        <v>2.5541854898642269</v>
      </c>
      <c r="Z374">
        <f>AVERAGE(expt!AJ372:AY372)</f>
        <v>2.1743933979458276</v>
      </c>
      <c r="AB374">
        <f>STDEV('Gal4 ctrl'!AJ372:AY372)/SQRT(COUNT('Gal4 ctrl'!AJ372:AY372))</f>
        <v>0.78804605674606676</v>
      </c>
      <c r="AC374">
        <f>STDEV('UAS ctrl'!AJ372:AY372)/SQRT(COUNT('UAS ctrl'!AJ372:AY372))</f>
        <v>0.61659708574408234</v>
      </c>
      <c r="AD374">
        <f>STDEV(expt!AJ372:AY372)/SQRT(COUNT(expt!AJ372:AY372))</f>
        <v>0.55514561784035465</v>
      </c>
      <c r="AF374">
        <f>AVERAGE('Gal4 ctrl'!BQ372:CF372)</f>
        <v>5.062442177449344</v>
      </c>
      <c r="AG374">
        <f>AVERAGE('UAS ctrl'!BQ372:CF372)</f>
        <v>2.8634071421926772</v>
      </c>
      <c r="AH374">
        <f>AVERAGE(expt!BQ372:CF372)</f>
        <v>2.7336298260245928</v>
      </c>
      <c r="AJ374">
        <f>STDEV('Gal4 ctrl'!BQ372:CF372)/SQRT(COUNT('Gal4 ctrl'!BQ372:CF372))</f>
        <v>1.0162106478786435</v>
      </c>
      <c r="AK374">
        <f>STDEV('UAS ctrl'!BQ372:CF372)/SQRT(COUNT('UAS ctrl'!BQ372:CF372))</f>
        <v>0.91321748453564078</v>
      </c>
      <c r="AL374">
        <f>STDEV(expt!BQ372:CF372)/SQRT(COUNT(expt!BQ372:CF372))</f>
        <v>1.1003878695429843</v>
      </c>
      <c r="AP374">
        <f>AVERAGE('Gal4 ctrl'!S372:AI372)</f>
        <v>1.1399657227480164</v>
      </c>
      <c r="AQ374">
        <f>AVERAGE('UAS ctrl'!S372:AI372)</f>
        <v>0.9207981929332435</v>
      </c>
      <c r="AR374">
        <f>AVERAGE(expt!S372:AI372)</f>
        <v>0.72451722926921791</v>
      </c>
      <c r="AT374">
        <f>STDEV('Gal4 ctrl'!S372:AI372)/SQRT(COUNT('Gal4 ctrl'!S372:AI372))</f>
        <v>0.12702934379466069</v>
      </c>
      <c r="AU374">
        <f>STDEV('UAS ctrl'!S372:AI372)/SQRT(COUNT('UAS ctrl'!S372:AI372))</f>
        <v>8.5096931526581251E-2</v>
      </c>
      <c r="AV374">
        <f>STDEV(expt!S372:AI372)/SQRT(COUNT(expt!S372:AI372))</f>
        <v>0.10638238240125029</v>
      </c>
      <c r="AX374">
        <f>AVERAGE('Gal4 ctrl'!AZ372:BP372)</f>
        <v>0.89444406396342835</v>
      </c>
      <c r="AY374">
        <f>AVERAGE('UAS ctrl'!AZ372:BP372)</f>
        <v>0.78576794726752019</v>
      </c>
      <c r="AZ374">
        <f>AVERAGE(expt!AZ372:BP372)</f>
        <v>0.69102743923033338</v>
      </c>
      <c r="BB374">
        <f>STDEV('Gal4 ctrl'!AZ372:BP372)/SQRT(COUNT('Gal4 ctrl'!AZ372:BP372))</f>
        <v>8.8636660619095683E-2</v>
      </c>
      <c r="BC374">
        <f>STDEV('UAS ctrl'!AZ372:BP372)/SQRT(COUNT('UAS ctrl'!AZ372:BP372))</f>
        <v>0.13234834584817234</v>
      </c>
      <c r="BD374">
        <f>STDEV(expt!AZ372:BP372)/SQRT(COUNT(expt!AZ372:BP372))</f>
        <v>7.3475917641771263E-2</v>
      </c>
      <c r="BF374">
        <f>AVERAGE('Gal4 ctrl'!CG372:CW372)</f>
        <v>0.96866132193665311</v>
      </c>
      <c r="BG374">
        <f>AVERAGE('UAS ctrl'!CG372:CW372)</f>
        <v>0.76939026402776012</v>
      </c>
      <c r="BH374">
        <f>AVERAGE(expt!CG372:CW372)</f>
        <v>0.60710616180854005</v>
      </c>
      <c r="BJ374">
        <f>STDEV('Gal4 ctrl'!CG372:CW372)/SQRT(COUNT('Gal4 ctrl'!CG372:CW372))</f>
        <v>6.474908505407849E-2</v>
      </c>
      <c r="BK374">
        <f>STDEV('UAS ctrl'!CG372:CW372)/SQRT(COUNT('UAS ctrl'!CG372:CW372))</f>
        <v>6.509588489638593E-2</v>
      </c>
      <c r="BL374">
        <f>STDEV(expt!CG372:CW372)/SQRT(COUNT(expt!CG372:CW372))</f>
        <v>9.2712391129499E-2</v>
      </c>
    </row>
    <row r="375" spans="15:64" x14ac:dyDescent="0.2">
      <c r="O375">
        <v>372</v>
      </c>
      <c r="P375">
        <f>AVERAGE('Gal4 ctrl'!C373:R373)</f>
        <v>5.5907343678703478</v>
      </c>
      <c r="Q375">
        <f>AVERAGE('UAS ctrl'!C373:R373)</f>
        <v>3.7792466956380326</v>
      </c>
      <c r="R375">
        <f>AVERAGE(expt!C373:R373)</f>
        <v>5.0833660844444486</v>
      </c>
      <c r="T375">
        <f>STDEV('Gal4 ctrl'!C373:R373)/SQRT(COUNT('Gal4 ctrl'!C373:R373))</f>
        <v>0.94818132759146323</v>
      </c>
      <c r="U375">
        <f>STDEV('UAS ctrl'!C373:R373)/SQRT(COUNT('UAS ctrl'!C373:R373))</f>
        <v>0.74399143511376098</v>
      </c>
      <c r="V375">
        <f>STDEV(expt!C373:R373)/SQRT(COUNT(expt!C373:R373))</f>
        <v>1.4893354374652921</v>
      </c>
      <c r="X375">
        <f>AVERAGE('Gal4 ctrl'!AJ373:AY373)</f>
        <v>5.2315356385083396</v>
      </c>
      <c r="Y375">
        <f>AVERAGE('UAS ctrl'!AJ373:AY373)</f>
        <v>3.5797802731342312</v>
      </c>
      <c r="Z375">
        <f>AVERAGE(expt!AJ373:AY373)</f>
        <v>2.690987466444076</v>
      </c>
      <c r="AB375">
        <f>STDEV('Gal4 ctrl'!AJ373:AY373)/SQRT(COUNT('Gal4 ctrl'!AJ373:AY373))</f>
        <v>0.78938130678236507</v>
      </c>
      <c r="AC375">
        <f>STDEV('UAS ctrl'!AJ373:AY373)/SQRT(COUNT('UAS ctrl'!AJ373:AY373))</f>
        <v>0.77601170893901283</v>
      </c>
      <c r="AD375">
        <f>STDEV(expt!AJ373:AY373)/SQRT(COUNT(expt!AJ373:AY373))</f>
        <v>0.62772294793978478</v>
      </c>
      <c r="AF375">
        <f>AVERAGE('Gal4 ctrl'!BQ373:CF373)</f>
        <v>5.2201894195153233</v>
      </c>
      <c r="AG375">
        <f>AVERAGE('UAS ctrl'!BQ373:CF373)</f>
        <v>2.5356545453448534</v>
      </c>
      <c r="AH375">
        <f>AVERAGE(expt!BQ373:CF373)</f>
        <v>2.6384118751124235</v>
      </c>
      <c r="AJ375">
        <f>STDEV('Gal4 ctrl'!BQ373:CF373)/SQRT(COUNT('Gal4 ctrl'!BQ373:CF373))</f>
        <v>1.060116552357365</v>
      </c>
      <c r="AK375">
        <f>STDEV('UAS ctrl'!BQ373:CF373)/SQRT(COUNT('UAS ctrl'!BQ373:CF373))</f>
        <v>0.55619447920247667</v>
      </c>
      <c r="AL375">
        <f>STDEV(expt!BQ373:CF373)/SQRT(COUNT(expt!BQ373:CF373))</f>
        <v>0.9457652202692004</v>
      </c>
      <c r="AP375">
        <f>AVERAGE('Gal4 ctrl'!S373:AI373)</f>
        <v>1.2867984159500998</v>
      </c>
      <c r="AQ375">
        <f>AVERAGE('UAS ctrl'!S373:AI373)</f>
        <v>0.88349069312181394</v>
      </c>
      <c r="AR375">
        <f>AVERAGE(expt!S373:AI373)</f>
        <v>0.78711318353142545</v>
      </c>
      <c r="AT375">
        <f>STDEV('Gal4 ctrl'!S373:AI373)/SQRT(COUNT('Gal4 ctrl'!S373:AI373))</f>
        <v>5.4777207146111985E-2</v>
      </c>
      <c r="AU375">
        <f>STDEV('UAS ctrl'!S373:AI373)/SQRT(COUNT('UAS ctrl'!S373:AI373))</f>
        <v>4.7610045507194242E-2</v>
      </c>
      <c r="AV375">
        <f>STDEV(expt!S373:AI373)/SQRT(COUNT(expt!S373:AI373))</f>
        <v>0.12666319164073153</v>
      </c>
      <c r="AX375">
        <f>AVERAGE('Gal4 ctrl'!AZ373:BP373)</f>
        <v>0.99775204978251852</v>
      </c>
      <c r="AY375">
        <f>AVERAGE('UAS ctrl'!AZ373:BP373)</f>
        <v>0.77602589439195435</v>
      </c>
      <c r="AZ375">
        <f>AVERAGE(expt!AZ373:BP373)</f>
        <v>0.61195322576274347</v>
      </c>
      <c r="BB375">
        <f>STDEV('Gal4 ctrl'!AZ373:BP373)/SQRT(COUNT('Gal4 ctrl'!AZ373:BP373))</f>
        <v>9.1562635360626518E-2</v>
      </c>
      <c r="BC375">
        <f>STDEV('UAS ctrl'!AZ373:BP373)/SQRT(COUNT('UAS ctrl'!AZ373:BP373))</f>
        <v>8.1219999527931672E-2</v>
      </c>
      <c r="BD375">
        <f>STDEV(expt!AZ373:BP373)/SQRT(COUNT(expt!AZ373:BP373))</f>
        <v>4.0845855275142333E-2</v>
      </c>
      <c r="BF375">
        <f>AVERAGE('Gal4 ctrl'!CG373:CW373)</f>
        <v>1.0485822327668637</v>
      </c>
      <c r="BG375">
        <f>AVERAGE('UAS ctrl'!CG373:CW373)</f>
        <v>0.64598483888458869</v>
      </c>
      <c r="BH375">
        <f>AVERAGE(expt!CG373:CW373)</f>
        <v>0.58300262293470329</v>
      </c>
      <c r="BJ375">
        <f>STDEV('Gal4 ctrl'!CG373:CW373)/SQRT(COUNT('Gal4 ctrl'!CG373:CW373))</f>
        <v>0.12295211508277878</v>
      </c>
      <c r="BK375">
        <f>STDEV('UAS ctrl'!CG373:CW373)/SQRT(COUNT('UAS ctrl'!CG373:CW373))</f>
        <v>7.2275650238525169E-2</v>
      </c>
      <c r="BL375">
        <f>STDEV(expt!CG373:CW373)/SQRT(COUNT(expt!CG373:CW373))</f>
        <v>8.6785907515061128E-2</v>
      </c>
    </row>
    <row r="376" spans="15:64" x14ac:dyDescent="0.2">
      <c r="O376">
        <v>373</v>
      </c>
      <c r="P376">
        <f>AVERAGE('Gal4 ctrl'!C374:R374)</f>
        <v>6.056302166742614</v>
      </c>
      <c r="Q376">
        <f>AVERAGE('UAS ctrl'!C374:R374)</f>
        <v>3.8316690458759184</v>
      </c>
      <c r="R376">
        <f>AVERAGE(expt!C374:R374)</f>
        <v>4.1449127474212455</v>
      </c>
      <c r="T376">
        <f>STDEV('Gal4 ctrl'!C374:R374)/SQRT(COUNT('Gal4 ctrl'!C374:R374))</f>
        <v>1.0405481722095991</v>
      </c>
      <c r="U376">
        <f>STDEV('UAS ctrl'!C374:R374)/SQRT(COUNT('UAS ctrl'!C374:R374))</f>
        <v>0.61244541721183832</v>
      </c>
      <c r="V376">
        <f>STDEV(expt!C374:R374)/SQRT(COUNT(expt!C374:R374))</f>
        <v>1.3354581153706884</v>
      </c>
      <c r="X376">
        <f>AVERAGE('Gal4 ctrl'!AJ374:AY374)</f>
        <v>4.462574008175741</v>
      </c>
      <c r="Y376">
        <f>AVERAGE('UAS ctrl'!AJ374:AY374)</f>
        <v>2.934375347752276</v>
      </c>
      <c r="Z376">
        <f>AVERAGE(expt!AJ374:AY374)</f>
        <v>2.6487721722438491</v>
      </c>
      <c r="AB376">
        <f>STDEV('Gal4 ctrl'!AJ374:AY374)/SQRT(COUNT('Gal4 ctrl'!AJ374:AY374))</f>
        <v>0.53587029348653925</v>
      </c>
      <c r="AC376">
        <f>STDEV('UAS ctrl'!AJ374:AY374)/SQRT(COUNT('UAS ctrl'!AJ374:AY374))</f>
        <v>0.56274339792379158</v>
      </c>
      <c r="AD376">
        <f>STDEV(expt!AJ374:AY374)/SQRT(COUNT(expt!AJ374:AY374))</f>
        <v>0.96266163416236494</v>
      </c>
      <c r="AF376">
        <f>AVERAGE('Gal4 ctrl'!BQ374:CF374)</f>
        <v>4.5169193195879682</v>
      </c>
      <c r="AG376">
        <f>AVERAGE('UAS ctrl'!BQ374:CF374)</f>
        <v>3.2356408631181472</v>
      </c>
      <c r="AH376">
        <f>AVERAGE(expt!BQ374:CF374)</f>
        <v>2.5582162767334053</v>
      </c>
      <c r="AJ376">
        <f>STDEV('Gal4 ctrl'!BQ374:CF374)/SQRT(COUNT('Gal4 ctrl'!BQ374:CF374))</f>
        <v>0.93614252987471913</v>
      </c>
      <c r="AK376">
        <f>STDEV('UAS ctrl'!BQ374:CF374)/SQRT(COUNT('UAS ctrl'!BQ374:CF374))</f>
        <v>0.77256148585612183</v>
      </c>
      <c r="AL376">
        <f>STDEV(expt!BQ374:CF374)/SQRT(COUNT(expt!BQ374:CF374))</f>
        <v>0.913356517092901</v>
      </c>
      <c r="AP376">
        <f>AVERAGE('Gal4 ctrl'!S374:AI374)</f>
        <v>1.186958441645078</v>
      </c>
      <c r="AQ376">
        <f>AVERAGE('UAS ctrl'!S374:AI374)</f>
        <v>0.96152475056721942</v>
      </c>
      <c r="AR376">
        <f>AVERAGE(expt!S374:AI374)</f>
        <v>0.73398509450491201</v>
      </c>
      <c r="AT376">
        <f>STDEV('Gal4 ctrl'!S374:AI374)/SQRT(COUNT('Gal4 ctrl'!S374:AI374))</f>
        <v>8.4757904981047974E-2</v>
      </c>
      <c r="AU376">
        <f>STDEV('UAS ctrl'!S374:AI374)/SQRT(COUNT('UAS ctrl'!S374:AI374))</f>
        <v>7.3711347565896451E-2</v>
      </c>
      <c r="AV376">
        <f>STDEV(expt!S374:AI374)/SQRT(COUNT(expt!S374:AI374))</f>
        <v>0.11751599205681354</v>
      </c>
      <c r="AX376">
        <f>AVERAGE('Gal4 ctrl'!AZ374:BP374)</f>
        <v>1.0094580849790176</v>
      </c>
      <c r="AY376">
        <f>AVERAGE('UAS ctrl'!AZ374:BP374)</f>
        <v>0.7596260719292286</v>
      </c>
      <c r="AZ376">
        <f>AVERAGE(expt!AZ374:BP374)</f>
        <v>0.6547286485190823</v>
      </c>
      <c r="BB376">
        <f>STDEV('Gal4 ctrl'!AZ374:BP374)/SQRT(COUNT('Gal4 ctrl'!AZ374:BP374))</f>
        <v>0.13779415937063552</v>
      </c>
      <c r="BC376">
        <f>STDEV('UAS ctrl'!AZ374:BP374)/SQRT(COUNT('UAS ctrl'!AZ374:BP374))</f>
        <v>0.10086586910484228</v>
      </c>
      <c r="BD376">
        <f>STDEV(expt!AZ374:BP374)/SQRT(COUNT(expt!AZ374:BP374))</f>
        <v>5.8296071047575927E-2</v>
      </c>
      <c r="BF376">
        <f>AVERAGE('Gal4 ctrl'!CG374:CW374)</f>
        <v>0.9594312521841577</v>
      </c>
      <c r="BG376">
        <f>AVERAGE('UAS ctrl'!CG374:CW374)</f>
        <v>0.65077378375351502</v>
      </c>
      <c r="BH376">
        <f>AVERAGE(expt!CG374:CW374)</f>
        <v>0.57576115300389108</v>
      </c>
      <c r="BJ376">
        <f>STDEV('Gal4 ctrl'!CG374:CW374)/SQRT(COUNT('Gal4 ctrl'!CG374:CW374))</f>
        <v>9.1871248879883738E-2</v>
      </c>
      <c r="BK376">
        <f>STDEV('UAS ctrl'!CG374:CW374)/SQRT(COUNT('UAS ctrl'!CG374:CW374))</f>
        <v>4.9671450113967702E-2</v>
      </c>
      <c r="BL376">
        <f>STDEV(expt!CG374:CW374)/SQRT(COUNT(expt!CG374:CW374))</f>
        <v>6.683966499295331E-2</v>
      </c>
    </row>
    <row r="377" spans="15:64" x14ac:dyDescent="0.2">
      <c r="O377">
        <v>374</v>
      </c>
      <c r="P377">
        <f>AVERAGE('Gal4 ctrl'!C375:R375)</f>
        <v>5.6621553708098835</v>
      </c>
      <c r="Q377">
        <f>AVERAGE('UAS ctrl'!C375:R375)</f>
        <v>3.5856991113751229</v>
      </c>
      <c r="R377">
        <f>AVERAGE(expt!C375:R375)</f>
        <v>4.3668973734374807</v>
      </c>
      <c r="T377">
        <f>STDEV('Gal4 ctrl'!C375:R375)/SQRT(COUNT('Gal4 ctrl'!C375:R375))</f>
        <v>1.2025187282592182</v>
      </c>
      <c r="U377">
        <f>STDEV('UAS ctrl'!C375:R375)/SQRT(COUNT('UAS ctrl'!C375:R375))</f>
        <v>0.62720897170929224</v>
      </c>
      <c r="V377">
        <f>STDEV(expt!C375:R375)/SQRT(COUNT(expt!C375:R375))</f>
        <v>1.3337380567505406</v>
      </c>
      <c r="X377">
        <f>AVERAGE('Gal4 ctrl'!AJ375:AY375)</f>
        <v>5.074616806867648</v>
      </c>
      <c r="Y377">
        <f>AVERAGE('UAS ctrl'!AJ375:AY375)</f>
        <v>2.4734916318658589</v>
      </c>
      <c r="Z377">
        <f>AVERAGE(expt!AJ375:AY375)</f>
        <v>2.4476525086860206</v>
      </c>
      <c r="AB377">
        <f>STDEV('Gal4 ctrl'!AJ375:AY375)/SQRT(COUNT('Gal4 ctrl'!AJ375:AY375))</f>
        <v>0.55729887330558414</v>
      </c>
      <c r="AC377">
        <f>STDEV('UAS ctrl'!AJ375:AY375)/SQRT(COUNT('UAS ctrl'!AJ375:AY375))</f>
        <v>0.69540976541898292</v>
      </c>
      <c r="AD377">
        <f>STDEV(expt!AJ375:AY375)/SQRT(COUNT(expt!AJ375:AY375))</f>
        <v>0.84089170406527891</v>
      </c>
      <c r="AF377">
        <f>AVERAGE('Gal4 ctrl'!BQ375:CF375)</f>
        <v>4.3673277070649963</v>
      </c>
      <c r="AG377">
        <f>AVERAGE('UAS ctrl'!BQ375:CF375)</f>
        <v>3.7714974002498551</v>
      </c>
      <c r="AH377">
        <f>AVERAGE(expt!BQ375:CF375)</f>
        <v>2.8833049634281309</v>
      </c>
      <c r="AJ377">
        <f>STDEV('Gal4 ctrl'!BQ375:CF375)/SQRT(COUNT('Gal4 ctrl'!BQ375:CF375))</f>
        <v>1.2169919044386293</v>
      </c>
      <c r="AK377">
        <f>STDEV('UAS ctrl'!BQ375:CF375)/SQRT(COUNT('UAS ctrl'!BQ375:CF375))</f>
        <v>1.2463246713900513</v>
      </c>
      <c r="AL377">
        <f>STDEV(expt!BQ375:CF375)/SQRT(COUNT(expt!BQ375:CF375))</f>
        <v>1.089948281599032</v>
      </c>
      <c r="AP377">
        <f>AVERAGE('Gal4 ctrl'!S375:AI375)</f>
        <v>1.240213694185258</v>
      </c>
      <c r="AQ377">
        <f>AVERAGE('UAS ctrl'!S375:AI375)</f>
        <v>0.86177849269776186</v>
      </c>
      <c r="AR377">
        <f>AVERAGE(expt!S375:AI375)</f>
        <v>0.77150407941289167</v>
      </c>
      <c r="AT377">
        <f>STDEV('Gal4 ctrl'!S375:AI375)/SQRT(COUNT('Gal4 ctrl'!S375:AI375))</f>
        <v>4.0608868144466924E-2</v>
      </c>
      <c r="AU377">
        <f>STDEV('UAS ctrl'!S375:AI375)/SQRT(COUNT('UAS ctrl'!S375:AI375))</f>
        <v>5.2075592987369988E-2</v>
      </c>
      <c r="AV377">
        <f>STDEV(expt!S375:AI375)/SQRT(COUNT(expt!S375:AI375))</f>
        <v>0.12022051677275339</v>
      </c>
      <c r="AX377">
        <f>AVERAGE('Gal4 ctrl'!AZ375:BP375)</f>
        <v>0.99852505559098148</v>
      </c>
      <c r="AY377">
        <f>AVERAGE('UAS ctrl'!AZ375:BP375)</f>
        <v>0.7757385334341963</v>
      </c>
      <c r="AZ377">
        <f>AVERAGE(expt!AZ375:BP375)</f>
        <v>0.58437571223690188</v>
      </c>
      <c r="BB377">
        <f>STDEV('Gal4 ctrl'!AZ375:BP375)/SQRT(COUNT('Gal4 ctrl'!AZ375:BP375))</f>
        <v>0.12275159037543543</v>
      </c>
      <c r="BC377">
        <f>STDEV('UAS ctrl'!AZ375:BP375)/SQRT(COUNT('UAS ctrl'!AZ375:BP375))</f>
        <v>0.10363565344553857</v>
      </c>
      <c r="BD377">
        <f>STDEV(expt!AZ375:BP375)/SQRT(COUNT(expt!AZ375:BP375))</f>
        <v>5.4523882708066372E-2</v>
      </c>
      <c r="BF377">
        <f>AVERAGE('Gal4 ctrl'!CG375:CW375)</f>
        <v>0.97191211158220059</v>
      </c>
      <c r="BG377">
        <f>AVERAGE('UAS ctrl'!CG375:CW375)</f>
        <v>0.59745302912348908</v>
      </c>
      <c r="BH377">
        <f>AVERAGE(expt!CG375:CW375)</f>
        <v>0.60088206996011917</v>
      </c>
      <c r="BJ377">
        <f>STDEV('Gal4 ctrl'!CG375:CW375)/SQRT(COUNT('Gal4 ctrl'!CG375:CW375))</f>
        <v>0.12530616005238521</v>
      </c>
      <c r="BK377">
        <f>STDEV('UAS ctrl'!CG375:CW375)/SQRT(COUNT('UAS ctrl'!CG375:CW375))</f>
        <v>4.9487625379914905E-2</v>
      </c>
      <c r="BL377">
        <f>STDEV(expt!CG375:CW375)/SQRT(COUNT(expt!CG375:CW375))</f>
        <v>8.0755104203748387E-2</v>
      </c>
    </row>
    <row r="378" spans="15:64" x14ac:dyDescent="0.2">
      <c r="O378">
        <v>375</v>
      </c>
      <c r="P378">
        <f>AVERAGE('Gal4 ctrl'!C376:R376)</f>
        <v>5.869303349830008</v>
      </c>
      <c r="Q378">
        <f>AVERAGE('UAS ctrl'!C376:R376)</f>
        <v>3.6803755014845776</v>
      </c>
      <c r="R378">
        <f>AVERAGE(expt!C376:R376)</f>
        <v>4.1223947847882139</v>
      </c>
      <c r="T378">
        <f>STDEV('Gal4 ctrl'!C376:R376)/SQRT(COUNT('Gal4 ctrl'!C376:R376))</f>
        <v>0.96174741985324086</v>
      </c>
      <c r="U378">
        <f>STDEV('UAS ctrl'!C376:R376)/SQRT(COUNT('UAS ctrl'!C376:R376))</f>
        <v>0.62277292259788042</v>
      </c>
      <c r="V378">
        <f>STDEV(expt!C376:R376)/SQRT(COUNT(expt!C376:R376))</f>
        <v>1.3960876515455258</v>
      </c>
      <c r="X378">
        <f>AVERAGE('Gal4 ctrl'!AJ376:AY376)</f>
        <v>4.2671979833608855</v>
      </c>
      <c r="Y378">
        <f>AVERAGE('UAS ctrl'!AJ376:AY376)</f>
        <v>2.8860682378624833</v>
      </c>
      <c r="Z378">
        <f>AVERAGE(expt!AJ376:AY376)</f>
        <v>2.9287199054563291</v>
      </c>
      <c r="AB378">
        <f>STDEV('Gal4 ctrl'!AJ376:AY376)/SQRT(COUNT('Gal4 ctrl'!AJ376:AY376))</f>
        <v>0.35142373237628532</v>
      </c>
      <c r="AC378">
        <f>STDEV('UAS ctrl'!AJ376:AY376)/SQRT(COUNT('UAS ctrl'!AJ376:AY376))</f>
        <v>0.85689304994941695</v>
      </c>
      <c r="AD378">
        <f>STDEV(expt!AJ376:AY376)/SQRT(COUNT(expt!AJ376:AY376))</f>
        <v>0.93079922769915124</v>
      </c>
      <c r="AF378">
        <f>AVERAGE('Gal4 ctrl'!BQ376:CF376)</f>
        <v>4.9957811879970979</v>
      </c>
      <c r="AG378">
        <f>AVERAGE('UAS ctrl'!BQ376:CF376)</f>
        <v>2.8455698316815039</v>
      </c>
      <c r="AH378">
        <f>AVERAGE(expt!BQ376:CF376)</f>
        <v>2.6647458238092168</v>
      </c>
      <c r="AJ378">
        <f>STDEV('Gal4 ctrl'!BQ376:CF376)/SQRT(COUNT('Gal4 ctrl'!BQ376:CF376))</f>
        <v>1.2989212544488844</v>
      </c>
      <c r="AK378">
        <f>STDEV('UAS ctrl'!BQ376:CF376)/SQRT(COUNT('UAS ctrl'!BQ376:CF376))</f>
        <v>0.85964733573774821</v>
      </c>
      <c r="AL378">
        <f>STDEV(expt!BQ376:CF376)/SQRT(COUNT(expt!BQ376:CF376))</f>
        <v>1.0740205087966328</v>
      </c>
      <c r="AP378">
        <f>AVERAGE('Gal4 ctrl'!S376:AI376)</f>
        <v>1.2733274913362489</v>
      </c>
      <c r="AQ378">
        <f>AVERAGE('UAS ctrl'!S376:AI376)</f>
        <v>0.94938014523347969</v>
      </c>
      <c r="AR378">
        <f>AVERAGE(expt!S376:AI376)</f>
        <v>0.70928605076225482</v>
      </c>
      <c r="AT378">
        <f>STDEV('Gal4 ctrl'!S376:AI376)/SQRT(COUNT('Gal4 ctrl'!S376:AI376))</f>
        <v>0.13883154553588464</v>
      </c>
      <c r="AU378">
        <f>STDEV('UAS ctrl'!S376:AI376)/SQRT(COUNT('UAS ctrl'!S376:AI376))</f>
        <v>6.4230674308052724E-2</v>
      </c>
      <c r="AV378">
        <f>STDEV(expt!S376:AI376)/SQRT(COUNT(expt!S376:AI376))</f>
        <v>0.10747707215052671</v>
      </c>
      <c r="AX378">
        <f>AVERAGE('Gal4 ctrl'!AZ376:BP376)</f>
        <v>1.0139041590016658</v>
      </c>
      <c r="AY378">
        <f>AVERAGE('UAS ctrl'!AZ376:BP376)</f>
        <v>0.83762131644762317</v>
      </c>
      <c r="AZ378">
        <f>AVERAGE(expt!AZ376:BP376)</f>
        <v>0.62678839780034201</v>
      </c>
      <c r="BB378">
        <f>STDEV('Gal4 ctrl'!AZ376:BP376)/SQRT(COUNT('Gal4 ctrl'!AZ376:BP376))</f>
        <v>8.7811618858964297E-2</v>
      </c>
      <c r="BC378">
        <f>STDEV('UAS ctrl'!AZ376:BP376)/SQRT(COUNT('UAS ctrl'!AZ376:BP376))</f>
        <v>6.3886354469503012E-2</v>
      </c>
      <c r="BD378">
        <f>STDEV(expt!AZ376:BP376)/SQRT(COUNT(expt!AZ376:BP376))</f>
        <v>7.7726754433297782E-2</v>
      </c>
      <c r="BF378">
        <f>AVERAGE('Gal4 ctrl'!CG376:CW376)</f>
        <v>1.068882504075495</v>
      </c>
      <c r="BG378">
        <f>AVERAGE('UAS ctrl'!CG376:CW376)</f>
        <v>0.66997804776429948</v>
      </c>
      <c r="BH378">
        <f>AVERAGE(expt!CG376:CW376)</f>
        <v>0.63917591254273287</v>
      </c>
      <c r="BJ378">
        <f>STDEV('Gal4 ctrl'!CG376:CW376)/SQRT(COUNT('Gal4 ctrl'!CG376:CW376))</f>
        <v>0.12117936664660682</v>
      </c>
      <c r="BK378">
        <f>STDEV('UAS ctrl'!CG376:CW376)/SQRT(COUNT('UAS ctrl'!CG376:CW376))</f>
        <v>5.1595321358518506E-2</v>
      </c>
      <c r="BL378">
        <f>STDEV(expt!CG376:CW376)/SQRT(COUNT(expt!CG376:CW376))</f>
        <v>7.7332077249037429E-2</v>
      </c>
    </row>
    <row r="379" spans="15:64" x14ac:dyDescent="0.2">
      <c r="O379">
        <v>376</v>
      </c>
      <c r="P379">
        <f>AVERAGE('Gal4 ctrl'!C377:R377)</f>
        <v>5.9805333788261574</v>
      </c>
      <c r="Q379">
        <f>AVERAGE('UAS ctrl'!C377:R377)</f>
        <v>3.462178301764038</v>
      </c>
      <c r="R379">
        <f>AVERAGE(expt!C377:R377)</f>
        <v>3.7903517371457767</v>
      </c>
      <c r="T379">
        <f>STDEV('Gal4 ctrl'!C377:R377)/SQRT(COUNT('Gal4 ctrl'!C377:R377))</f>
        <v>1.269628097813077</v>
      </c>
      <c r="U379">
        <f>STDEV('UAS ctrl'!C377:R377)/SQRT(COUNT('UAS ctrl'!C377:R377))</f>
        <v>0.62296078132113708</v>
      </c>
      <c r="V379">
        <f>STDEV(expt!C377:R377)/SQRT(COUNT(expt!C377:R377))</f>
        <v>1.2954274440285358</v>
      </c>
      <c r="X379">
        <f>AVERAGE('Gal4 ctrl'!AJ377:AY377)</f>
        <v>4.4169124329144616</v>
      </c>
      <c r="Y379">
        <f>AVERAGE('UAS ctrl'!AJ377:AY377)</f>
        <v>2.5080114931302386</v>
      </c>
      <c r="Z379">
        <f>AVERAGE(expt!AJ377:AY377)</f>
        <v>2.1900846044555262</v>
      </c>
      <c r="AB379">
        <f>STDEV('Gal4 ctrl'!AJ377:AY377)/SQRT(COUNT('Gal4 ctrl'!AJ377:AY377))</f>
        <v>0.50469172989527245</v>
      </c>
      <c r="AC379">
        <f>STDEV('UAS ctrl'!AJ377:AY377)/SQRT(COUNT('UAS ctrl'!AJ377:AY377))</f>
        <v>0.69712146053746205</v>
      </c>
      <c r="AD379">
        <f>STDEV(expt!AJ377:AY377)/SQRT(COUNT(expt!AJ377:AY377))</f>
        <v>0.84990523665416129</v>
      </c>
      <c r="AF379">
        <f>AVERAGE('Gal4 ctrl'!BQ377:CF377)</f>
        <v>4.3801950539604615</v>
      </c>
      <c r="AG379">
        <f>AVERAGE('UAS ctrl'!BQ377:CF377)</f>
        <v>3.3248307124362211</v>
      </c>
      <c r="AH379">
        <f>AVERAGE(expt!BQ377:CF377)</f>
        <v>2.0951354526004704</v>
      </c>
      <c r="AJ379">
        <f>STDEV('Gal4 ctrl'!BQ377:CF377)/SQRT(COUNT('Gal4 ctrl'!BQ377:CF377))</f>
        <v>1.2177353840058427</v>
      </c>
      <c r="AK379">
        <f>STDEV('UAS ctrl'!BQ377:CF377)/SQRT(COUNT('UAS ctrl'!BQ377:CF377))</f>
        <v>0.74577497471447274</v>
      </c>
      <c r="AL379">
        <f>STDEV(expt!BQ377:CF377)/SQRT(COUNT(expt!BQ377:CF377))</f>
        <v>0.83470921877913395</v>
      </c>
      <c r="AP379">
        <f>AVERAGE('Gal4 ctrl'!S377:AI377)</f>
        <v>1.262873118972532</v>
      </c>
      <c r="AQ379">
        <f>AVERAGE('UAS ctrl'!S377:AI377)</f>
        <v>0.90043462342224367</v>
      </c>
      <c r="AR379">
        <f>AVERAGE(expt!S377:AI377)</f>
        <v>0.71487436603405807</v>
      </c>
      <c r="AT379">
        <f>STDEV('Gal4 ctrl'!S377:AI377)/SQRT(COUNT('Gal4 ctrl'!S377:AI377))</f>
        <v>7.1264116775733272E-2</v>
      </c>
      <c r="AU379">
        <f>STDEV('UAS ctrl'!S377:AI377)/SQRT(COUNT('UAS ctrl'!S377:AI377))</f>
        <v>7.0619163482369615E-2</v>
      </c>
      <c r="AV379">
        <f>STDEV(expt!S377:AI377)/SQRT(COUNT(expt!S377:AI377))</f>
        <v>0.11244770948538783</v>
      </c>
      <c r="AX379">
        <f>AVERAGE('Gal4 ctrl'!AZ377:BP377)</f>
        <v>1.0318421009487042</v>
      </c>
      <c r="AY379">
        <f>AVERAGE('UAS ctrl'!AZ377:BP377)</f>
        <v>0.79595944772784211</v>
      </c>
      <c r="AZ379">
        <f>AVERAGE(expt!AZ377:BP377)</f>
        <v>0.62273908795689714</v>
      </c>
      <c r="BB379">
        <f>STDEV('Gal4 ctrl'!AZ377:BP377)/SQRT(COUNT('Gal4 ctrl'!AZ377:BP377))</f>
        <v>0.10658842558992936</v>
      </c>
      <c r="BC379">
        <f>STDEV('UAS ctrl'!AZ377:BP377)/SQRT(COUNT('UAS ctrl'!AZ377:BP377))</f>
        <v>0.132674510298668</v>
      </c>
      <c r="BD379">
        <f>STDEV(expt!AZ377:BP377)/SQRT(COUNT(expt!AZ377:BP377))</f>
        <v>6.3886831855837115E-2</v>
      </c>
      <c r="BF379">
        <f>AVERAGE('Gal4 ctrl'!CG377:CW377)</f>
        <v>0.90944500478239421</v>
      </c>
      <c r="BG379">
        <f>AVERAGE('UAS ctrl'!CG377:CW377)</f>
        <v>0.68411672721527017</v>
      </c>
      <c r="BH379">
        <f>AVERAGE(expt!CG377:CW377)</f>
        <v>0.59471559020697418</v>
      </c>
      <c r="BJ379">
        <f>STDEV('Gal4 ctrl'!CG377:CW377)/SQRT(COUNT('Gal4 ctrl'!CG377:CW377))</f>
        <v>7.4494382505476187E-2</v>
      </c>
      <c r="BK379">
        <f>STDEV('UAS ctrl'!CG377:CW377)/SQRT(COUNT('UAS ctrl'!CG377:CW377))</f>
        <v>7.5003094980762852E-2</v>
      </c>
      <c r="BL379">
        <f>STDEV(expt!CG377:CW377)/SQRT(COUNT(expt!CG377:CW377))</f>
        <v>9.2850831249382107E-2</v>
      </c>
    </row>
    <row r="380" spans="15:64" x14ac:dyDescent="0.2">
      <c r="O380">
        <v>377</v>
      </c>
      <c r="P380">
        <f>AVERAGE('Gal4 ctrl'!C378:R378)</f>
        <v>5.7111909705904562</v>
      </c>
      <c r="Q380">
        <f>AVERAGE('UAS ctrl'!C378:R378)</f>
        <v>3.6746560394687253</v>
      </c>
      <c r="R380">
        <f>AVERAGE(expt!C378:R378)</f>
        <v>4.0822456774564158</v>
      </c>
      <c r="T380">
        <f>STDEV('Gal4 ctrl'!C378:R378)/SQRT(COUNT('Gal4 ctrl'!C378:R378))</f>
        <v>1.0791362000705833</v>
      </c>
      <c r="U380">
        <f>STDEV('UAS ctrl'!C378:R378)/SQRT(COUNT('UAS ctrl'!C378:R378))</f>
        <v>0.87559206207475349</v>
      </c>
      <c r="V380">
        <f>STDEV(expt!C378:R378)/SQRT(COUNT(expt!C378:R378))</f>
        <v>1.1876426457255602</v>
      </c>
      <c r="X380">
        <f>AVERAGE('Gal4 ctrl'!AJ378:AY378)</f>
        <v>3.8518337186178719</v>
      </c>
      <c r="Y380">
        <f>AVERAGE('UAS ctrl'!AJ378:AY378)</f>
        <v>2.6987588322834282</v>
      </c>
      <c r="Z380">
        <f>AVERAGE(expt!AJ378:AY378)</f>
        <v>2.0248678441341785</v>
      </c>
      <c r="AB380">
        <f>STDEV('Gal4 ctrl'!AJ378:AY378)/SQRT(COUNT('Gal4 ctrl'!AJ378:AY378))</f>
        <v>0.60317221059031345</v>
      </c>
      <c r="AC380">
        <f>STDEV('UAS ctrl'!AJ378:AY378)/SQRT(COUNT('UAS ctrl'!AJ378:AY378))</f>
        <v>0.69805933623994787</v>
      </c>
      <c r="AD380">
        <f>STDEV(expt!AJ378:AY378)/SQRT(COUNT(expt!AJ378:AY378))</f>
        <v>0.65922923553515811</v>
      </c>
      <c r="AF380">
        <f>AVERAGE('Gal4 ctrl'!BQ378:CF378)</f>
        <v>3.6224060845304122</v>
      </c>
      <c r="AG380">
        <f>AVERAGE('UAS ctrl'!BQ378:CF378)</f>
        <v>3.4951442763731895</v>
      </c>
      <c r="AH380">
        <f>AVERAGE(expt!BQ378:CF378)</f>
        <v>2.3492002178707265</v>
      </c>
      <c r="AJ380">
        <f>STDEV('Gal4 ctrl'!BQ378:CF378)/SQRT(COUNT('Gal4 ctrl'!BQ378:CF378))</f>
        <v>0.85525678578159892</v>
      </c>
      <c r="AK380">
        <f>STDEV('UAS ctrl'!BQ378:CF378)/SQRT(COUNT('UAS ctrl'!BQ378:CF378))</f>
        <v>1.0566940842540076</v>
      </c>
      <c r="AL380">
        <f>STDEV(expt!BQ378:CF378)/SQRT(COUNT(expt!BQ378:CF378))</f>
        <v>0.8608312740800973</v>
      </c>
      <c r="AP380">
        <f>AVERAGE('Gal4 ctrl'!S378:AI378)</f>
        <v>1.2903139928679823</v>
      </c>
      <c r="AQ380">
        <f>AVERAGE('UAS ctrl'!S378:AI378)</f>
        <v>0.80988440297421749</v>
      </c>
      <c r="AR380">
        <f>AVERAGE(expt!S378:AI378)</f>
        <v>0.75250646396201104</v>
      </c>
      <c r="AT380">
        <f>STDEV('Gal4 ctrl'!S378:AI378)/SQRT(COUNT('Gal4 ctrl'!S378:AI378))</f>
        <v>0.13406445850835713</v>
      </c>
      <c r="AU380">
        <f>STDEV('UAS ctrl'!S378:AI378)/SQRT(COUNT('UAS ctrl'!S378:AI378))</f>
        <v>5.7384810267784664E-2</v>
      </c>
      <c r="AV380">
        <f>STDEV(expt!S378:AI378)/SQRT(COUNT(expt!S378:AI378))</f>
        <v>0.11478611423910565</v>
      </c>
      <c r="AX380">
        <f>AVERAGE('Gal4 ctrl'!AZ378:BP378)</f>
        <v>1.1128167413995123</v>
      </c>
      <c r="AY380">
        <f>AVERAGE('UAS ctrl'!AZ378:BP378)</f>
        <v>0.70075900904378585</v>
      </c>
      <c r="AZ380">
        <f>AVERAGE(expt!AZ378:BP378)</f>
        <v>0.60201710754918725</v>
      </c>
      <c r="BB380">
        <f>STDEV('Gal4 ctrl'!AZ378:BP378)/SQRT(COUNT('Gal4 ctrl'!AZ378:BP378))</f>
        <v>8.3631447816923693E-2</v>
      </c>
      <c r="BC380">
        <f>STDEV('UAS ctrl'!AZ378:BP378)/SQRT(COUNT('UAS ctrl'!AZ378:BP378))</f>
        <v>7.3492425254539168E-2</v>
      </c>
      <c r="BD380">
        <f>STDEV(expt!AZ378:BP378)/SQRT(COUNT(expt!AZ378:BP378))</f>
        <v>9.4374864445560605E-2</v>
      </c>
      <c r="BF380">
        <f>AVERAGE('Gal4 ctrl'!CG378:CW378)</f>
        <v>0.88071157934445687</v>
      </c>
      <c r="BG380">
        <f>AVERAGE('UAS ctrl'!CG378:CW378)</f>
        <v>0.62934609502826122</v>
      </c>
      <c r="BH380">
        <f>AVERAGE(expt!CG378:CW378)</f>
        <v>0.54233961203428571</v>
      </c>
      <c r="BJ380">
        <f>STDEV('Gal4 ctrl'!CG378:CW378)/SQRT(COUNT('Gal4 ctrl'!CG378:CW378))</f>
        <v>7.788241952774877E-2</v>
      </c>
      <c r="BK380">
        <f>STDEV('UAS ctrl'!CG378:CW378)/SQRT(COUNT('UAS ctrl'!CG378:CW378))</f>
        <v>8.5980863532268248E-2</v>
      </c>
      <c r="BL380">
        <f>STDEV(expt!CG378:CW378)/SQRT(COUNT(expt!CG378:CW378))</f>
        <v>6.0739961405303584E-2</v>
      </c>
    </row>
    <row r="381" spans="15:64" x14ac:dyDescent="0.2">
      <c r="O381">
        <v>378</v>
      </c>
      <c r="P381">
        <f>AVERAGE('Gal4 ctrl'!C379:R379)</f>
        <v>6.1041316434943136</v>
      </c>
      <c r="Q381">
        <f>AVERAGE('UAS ctrl'!C379:R379)</f>
        <v>3.6707494176314057</v>
      </c>
      <c r="R381">
        <f>AVERAGE(expt!C379:R379)</f>
        <v>4.6036073150891834</v>
      </c>
      <c r="T381">
        <f>STDEV('Gal4 ctrl'!C379:R379)/SQRT(COUNT('Gal4 ctrl'!C379:R379))</f>
        <v>1.3089813278018789</v>
      </c>
      <c r="U381">
        <f>STDEV('UAS ctrl'!C379:R379)/SQRT(COUNT('UAS ctrl'!C379:R379))</f>
        <v>0.77417898216763203</v>
      </c>
      <c r="V381">
        <f>STDEV(expt!C379:R379)/SQRT(COUNT(expt!C379:R379))</f>
        <v>1.2568896954172657</v>
      </c>
      <c r="X381">
        <f>AVERAGE('Gal4 ctrl'!AJ379:AY379)</f>
        <v>4.1989758237735142</v>
      </c>
      <c r="Y381">
        <f>AVERAGE('UAS ctrl'!AJ379:AY379)</f>
        <v>3.7434657818098107</v>
      </c>
      <c r="Z381">
        <f>AVERAGE(expt!AJ379:AY379)</f>
        <v>1.8152879928469636</v>
      </c>
      <c r="AB381">
        <f>STDEV('Gal4 ctrl'!AJ379:AY379)/SQRT(COUNT('Gal4 ctrl'!AJ379:AY379))</f>
        <v>0.97087540862230637</v>
      </c>
      <c r="AC381">
        <f>STDEV('UAS ctrl'!AJ379:AY379)/SQRT(COUNT('UAS ctrl'!AJ379:AY379))</f>
        <v>0.95820784994435015</v>
      </c>
      <c r="AD381">
        <f>STDEV(expt!AJ379:AY379)/SQRT(COUNT(expt!AJ379:AY379))</f>
        <v>0.39865242675691537</v>
      </c>
      <c r="AF381">
        <f>AVERAGE('Gal4 ctrl'!BQ379:CF379)</f>
        <v>3.9230524023920261</v>
      </c>
      <c r="AG381">
        <f>AVERAGE('UAS ctrl'!BQ379:CF379)</f>
        <v>3.4112481151572136</v>
      </c>
      <c r="AH381">
        <f>AVERAGE(expt!BQ379:CF379)</f>
        <v>1.9199797795503672</v>
      </c>
      <c r="AJ381">
        <f>STDEV('Gal4 ctrl'!BQ379:CF379)/SQRT(COUNT('Gal4 ctrl'!BQ379:CF379))</f>
        <v>0.71497214202554338</v>
      </c>
      <c r="AK381">
        <f>STDEV('UAS ctrl'!BQ379:CF379)/SQRT(COUNT('UAS ctrl'!BQ379:CF379))</f>
        <v>1.0361695547892034</v>
      </c>
      <c r="AL381">
        <f>STDEV(expt!BQ379:CF379)/SQRT(COUNT(expt!BQ379:CF379))</f>
        <v>0.55898879857661321</v>
      </c>
      <c r="AP381">
        <f>AVERAGE('Gal4 ctrl'!S379:AI379)</f>
        <v>1.16729456444573</v>
      </c>
      <c r="AQ381">
        <f>AVERAGE('UAS ctrl'!S379:AI379)</f>
        <v>0.86854713073238621</v>
      </c>
      <c r="AR381">
        <f>AVERAGE(expt!S379:AI379)</f>
        <v>0.75722064615824858</v>
      </c>
      <c r="AT381">
        <f>STDEV('Gal4 ctrl'!S379:AI379)/SQRT(COUNT('Gal4 ctrl'!S379:AI379))</f>
        <v>4.7272137394555137E-2</v>
      </c>
      <c r="AU381">
        <f>STDEV('UAS ctrl'!S379:AI379)/SQRT(COUNT('UAS ctrl'!S379:AI379))</f>
        <v>5.956670664552887E-2</v>
      </c>
      <c r="AV381">
        <f>STDEV(expt!S379:AI379)/SQRT(COUNT(expt!S379:AI379))</f>
        <v>0.10616373346671625</v>
      </c>
      <c r="AX381">
        <f>AVERAGE('Gal4 ctrl'!AZ379:BP379)</f>
        <v>0.97890615161806038</v>
      </c>
      <c r="AY381">
        <f>AVERAGE('UAS ctrl'!AZ379:BP379)</f>
        <v>0.71083423840422333</v>
      </c>
      <c r="AZ381">
        <f>AVERAGE(expt!AZ379:BP379)</f>
        <v>0.64159881629584004</v>
      </c>
      <c r="BB381">
        <f>STDEV('Gal4 ctrl'!AZ379:BP379)/SQRT(COUNT('Gal4 ctrl'!AZ379:BP379))</f>
        <v>0.10962372461309185</v>
      </c>
      <c r="BC381">
        <f>STDEV('UAS ctrl'!AZ379:BP379)/SQRT(COUNT('UAS ctrl'!AZ379:BP379))</f>
        <v>7.4806969918059227E-2</v>
      </c>
      <c r="BD381">
        <f>STDEV(expt!AZ379:BP379)/SQRT(COUNT(expt!AZ379:BP379))</f>
        <v>6.8693519184023888E-2</v>
      </c>
      <c r="BF381">
        <f>AVERAGE('Gal4 ctrl'!CG379:CW379)</f>
        <v>0.83153397576219068</v>
      </c>
      <c r="BG381">
        <f>AVERAGE('UAS ctrl'!CG379:CW379)</f>
        <v>0.65438360591241362</v>
      </c>
      <c r="BH381">
        <f>AVERAGE(expt!CG379:CW379)</f>
        <v>0.61774929695896497</v>
      </c>
      <c r="BJ381">
        <f>STDEV('Gal4 ctrl'!CG379:CW379)/SQRT(COUNT('Gal4 ctrl'!CG379:CW379))</f>
        <v>4.5696152403690647E-2</v>
      </c>
      <c r="BK381">
        <f>STDEV('UAS ctrl'!CG379:CW379)/SQRT(COUNT('UAS ctrl'!CG379:CW379))</f>
        <v>7.6798504496719017E-2</v>
      </c>
      <c r="BL381">
        <f>STDEV(expt!CG379:CW379)/SQRT(COUNT(expt!CG379:CW379))</f>
        <v>6.7670517027592067E-2</v>
      </c>
    </row>
    <row r="382" spans="15:64" x14ac:dyDescent="0.2">
      <c r="O382">
        <v>379</v>
      </c>
      <c r="P382">
        <f>AVERAGE('Gal4 ctrl'!C380:R380)</f>
        <v>5.4870475073719707</v>
      </c>
      <c r="Q382">
        <f>AVERAGE('UAS ctrl'!C380:R380)</f>
        <v>4.5901673583154965</v>
      </c>
      <c r="R382">
        <f>AVERAGE(expt!C380:R380)</f>
        <v>4.7884932785928305</v>
      </c>
      <c r="T382">
        <f>STDEV('Gal4 ctrl'!C380:R380)/SQRT(COUNT('Gal4 ctrl'!C380:R380))</f>
        <v>1.1398699122665685</v>
      </c>
      <c r="U382">
        <f>STDEV('UAS ctrl'!C380:R380)/SQRT(COUNT('UAS ctrl'!C380:R380))</f>
        <v>0.99703745827169477</v>
      </c>
      <c r="V382">
        <f>STDEV(expt!C380:R380)/SQRT(COUNT(expt!C380:R380))</f>
        <v>1.5846232902030633</v>
      </c>
      <c r="X382">
        <f>AVERAGE('Gal4 ctrl'!AJ380:AY380)</f>
        <v>4.4029546167548537</v>
      </c>
      <c r="Y382">
        <f>AVERAGE('UAS ctrl'!AJ380:AY380)</f>
        <v>2.993719924632595</v>
      </c>
      <c r="Z382">
        <f>AVERAGE(expt!AJ380:AY380)</f>
        <v>1.8387932624688215</v>
      </c>
      <c r="AB382">
        <f>STDEV('Gal4 ctrl'!AJ380:AY380)/SQRT(COUNT('Gal4 ctrl'!AJ380:AY380))</f>
        <v>0.75919498264074303</v>
      </c>
      <c r="AC382">
        <f>STDEV('UAS ctrl'!AJ380:AY380)/SQRT(COUNT('UAS ctrl'!AJ380:AY380))</f>
        <v>0.72110411224515114</v>
      </c>
      <c r="AD382">
        <f>STDEV(expt!AJ380:AY380)/SQRT(COUNT(expt!AJ380:AY380))</f>
        <v>0.3563965156217862</v>
      </c>
      <c r="AF382">
        <f>AVERAGE('Gal4 ctrl'!BQ380:CF380)</f>
        <v>3.5470106083635158</v>
      </c>
      <c r="AG382">
        <f>AVERAGE('UAS ctrl'!BQ380:CF380)</f>
        <v>3.1849821503019773</v>
      </c>
      <c r="AH382">
        <f>AVERAGE(expt!BQ380:CF380)</f>
        <v>1.635891857111375</v>
      </c>
      <c r="AJ382">
        <f>STDEV('Gal4 ctrl'!BQ380:CF380)/SQRT(COUNT('Gal4 ctrl'!BQ380:CF380))</f>
        <v>0.90600413005304847</v>
      </c>
      <c r="AK382">
        <f>STDEV('UAS ctrl'!BQ380:CF380)/SQRT(COUNT('UAS ctrl'!BQ380:CF380))</f>
        <v>0.93322928234773095</v>
      </c>
      <c r="AL382">
        <f>STDEV(expt!BQ380:CF380)/SQRT(COUNT(expt!BQ380:CF380))</f>
        <v>0.62021687075078158</v>
      </c>
      <c r="AP382">
        <f>AVERAGE('Gal4 ctrl'!S380:AI380)</f>
        <v>1.0078318760299763</v>
      </c>
      <c r="AQ382">
        <f>AVERAGE('UAS ctrl'!S380:AI380)</f>
        <v>0.86369618305277773</v>
      </c>
      <c r="AR382">
        <f>AVERAGE(expt!S380:AI380)</f>
        <v>0.67878736729267219</v>
      </c>
      <c r="AT382">
        <f>STDEV('Gal4 ctrl'!S380:AI380)/SQRT(COUNT('Gal4 ctrl'!S380:AI380))</f>
        <v>4.1017815423267809E-2</v>
      </c>
      <c r="AU382">
        <f>STDEV('UAS ctrl'!S380:AI380)/SQRT(COUNT('UAS ctrl'!S380:AI380))</f>
        <v>6.3303821270268429E-2</v>
      </c>
      <c r="AV382">
        <f>STDEV(expt!S380:AI380)/SQRT(COUNT(expt!S380:AI380))</f>
        <v>9.0021704520442225E-2</v>
      </c>
      <c r="AX382">
        <f>AVERAGE('Gal4 ctrl'!AZ380:BP380)</f>
        <v>0.96966966115589304</v>
      </c>
      <c r="AY382">
        <f>AVERAGE('UAS ctrl'!AZ380:BP380)</f>
        <v>0.66721734535145283</v>
      </c>
      <c r="AZ382">
        <f>AVERAGE(expt!AZ380:BP380)</f>
        <v>0.63765283402069539</v>
      </c>
      <c r="BB382">
        <f>STDEV('Gal4 ctrl'!AZ380:BP380)/SQRT(COUNT('Gal4 ctrl'!AZ380:BP380))</f>
        <v>0.10414670709859329</v>
      </c>
      <c r="BC382">
        <f>STDEV('UAS ctrl'!AZ380:BP380)/SQRT(COUNT('UAS ctrl'!AZ380:BP380))</f>
        <v>6.429517933866008E-2</v>
      </c>
      <c r="BD382">
        <f>STDEV(expt!AZ380:BP380)/SQRT(COUNT(expt!AZ380:BP380))</f>
        <v>8.2481923249573652E-2</v>
      </c>
      <c r="BF382">
        <f>AVERAGE('Gal4 ctrl'!CG380:CW380)</f>
        <v>0.82578765197517934</v>
      </c>
      <c r="BG382">
        <f>AVERAGE('UAS ctrl'!CG380:CW380)</f>
        <v>0.64467805395231725</v>
      </c>
      <c r="BH382">
        <f>AVERAGE(expt!CG380:CW380)</f>
        <v>0.57881227217360098</v>
      </c>
      <c r="BJ382">
        <f>STDEV('Gal4 ctrl'!CG380:CW380)/SQRT(COUNT('Gal4 ctrl'!CG380:CW380))</f>
        <v>7.809763117600399E-2</v>
      </c>
      <c r="BK382">
        <f>STDEV('UAS ctrl'!CG380:CW380)/SQRT(COUNT('UAS ctrl'!CG380:CW380))</f>
        <v>9.3824209577562726E-2</v>
      </c>
      <c r="BL382">
        <f>STDEV(expt!CG380:CW380)/SQRT(COUNT(expt!CG380:CW380))</f>
        <v>8.4659723135302012E-2</v>
      </c>
    </row>
    <row r="383" spans="15:64" x14ac:dyDescent="0.2">
      <c r="O383">
        <v>380</v>
      </c>
      <c r="P383">
        <f>AVERAGE('Gal4 ctrl'!C381:R381)</f>
        <v>5.7950590321040769</v>
      </c>
      <c r="Q383">
        <f>AVERAGE('UAS ctrl'!C381:R381)</f>
        <v>4.8017924605702715</v>
      </c>
      <c r="R383">
        <f>AVERAGE(expt!C381:R381)</f>
        <v>4.5507664444623499</v>
      </c>
      <c r="T383">
        <f>STDEV('Gal4 ctrl'!C381:R381)/SQRT(COUNT('Gal4 ctrl'!C381:R381))</f>
        <v>1.4540424803236105</v>
      </c>
      <c r="U383">
        <f>STDEV('UAS ctrl'!C381:R381)/SQRT(COUNT('UAS ctrl'!C381:R381))</f>
        <v>0.91036782295827223</v>
      </c>
      <c r="V383">
        <f>STDEV(expt!C381:R381)/SQRT(COUNT(expt!C381:R381))</f>
        <v>1.4755453568034129</v>
      </c>
      <c r="X383">
        <f>AVERAGE('Gal4 ctrl'!AJ381:AY381)</f>
        <v>5.701280077196115</v>
      </c>
      <c r="Y383">
        <f>AVERAGE('UAS ctrl'!AJ381:AY381)</f>
        <v>3.1664505719072502</v>
      </c>
      <c r="Z383">
        <f>AVERAGE(expt!AJ381:AY381)</f>
        <v>1.6638687018830554</v>
      </c>
      <c r="AB383">
        <f>STDEV('Gal4 ctrl'!AJ381:AY381)/SQRT(COUNT('Gal4 ctrl'!AJ381:AY381))</f>
        <v>0.71479232406942894</v>
      </c>
      <c r="AC383">
        <f>STDEV('UAS ctrl'!AJ381:AY381)/SQRT(COUNT('UAS ctrl'!AJ381:AY381))</f>
        <v>1.1133342839153042</v>
      </c>
      <c r="AD383">
        <f>STDEV(expt!AJ381:AY381)/SQRT(COUNT(expt!AJ381:AY381))</f>
        <v>0.34020194492019545</v>
      </c>
      <c r="AF383">
        <f>AVERAGE('Gal4 ctrl'!BQ381:CF381)</f>
        <v>3.6222926099289401</v>
      </c>
      <c r="AG383">
        <f>AVERAGE('UAS ctrl'!BQ381:CF381)</f>
        <v>2.645359146396407</v>
      </c>
      <c r="AH383">
        <f>AVERAGE(expt!BQ381:CF381)</f>
        <v>1.8822021897504966</v>
      </c>
      <c r="AJ383">
        <f>STDEV('Gal4 ctrl'!BQ381:CF381)/SQRT(COUNT('Gal4 ctrl'!BQ381:CF381))</f>
        <v>1.1319837600169931</v>
      </c>
      <c r="AK383">
        <f>STDEV('UAS ctrl'!BQ381:CF381)/SQRT(COUNT('UAS ctrl'!BQ381:CF381))</f>
        <v>0.93788137992049225</v>
      </c>
      <c r="AL383">
        <f>STDEV(expt!BQ381:CF381)/SQRT(COUNT(expt!BQ381:CF381))</f>
        <v>0.45064013645765055</v>
      </c>
      <c r="AP383">
        <f>AVERAGE('Gal4 ctrl'!S381:AI381)</f>
        <v>1.2146122762523313</v>
      </c>
      <c r="AQ383">
        <f>AVERAGE('UAS ctrl'!S381:AI381)</f>
        <v>0.8344109897756059</v>
      </c>
      <c r="AR383">
        <f>AVERAGE(expt!S381:AI381)</f>
        <v>0.80475327821792797</v>
      </c>
      <c r="AT383">
        <f>STDEV('Gal4 ctrl'!S381:AI381)/SQRT(COUNT('Gal4 ctrl'!S381:AI381))</f>
        <v>9.2712687868261368E-2</v>
      </c>
      <c r="AU383">
        <f>STDEV('UAS ctrl'!S381:AI381)/SQRT(COUNT('UAS ctrl'!S381:AI381))</f>
        <v>5.6118899003128643E-2</v>
      </c>
      <c r="AV383">
        <f>STDEV(expt!S381:AI381)/SQRT(COUNT(expt!S381:AI381))</f>
        <v>9.9410692775732237E-2</v>
      </c>
      <c r="AX383">
        <f>AVERAGE('Gal4 ctrl'!AZ381:BP381)</f>
        <v>0.98728109854711299</v>
      </c>
      <c r="AY383">
        <f>AVERAGE('UAS ctrl'!AZ381:BP381)</f>
        <v>0.71979872465133343</v>
      </c>
      <c r="AZ383">
        <f>AVERAGE(expt!AZ381:BP381)</f>
        <v>0.57225009638906421</v>
      </c>
      <c r="BB383">
        <f>STDEV('Gal4 ctrl'!AZ381:BP381)/SQRT(COUNT('Gal4 ctrl'!AZ381:BP381))</f>
        <v>9.6277383292307048E-2</v>
      </c>
      <c r="BC383">
        <f>STDEV('UAS ctrl'!AZ381:BP381)/SQRT(COUNT('UAS ctrl'!AZ381:BP381))</f>
        <v>8.938103429830617E-2</v>
      </c>
      <c r="BD383">
        <f>STDEV(expt!AZ381:BP381)/SQRT(COUNT(expt!AZ381:BP381))</f>
        <v>5.532332910108366E-2</v>
      </c>
      <c r="BF383">
        <f>AVERAGE('Gal4 ctrl'!CG381:CW381)</f>
        <v>0.88215662368131953</v>
      </c>
      <c r="BG383">
        <f>AVERAGE('UAS ctrl'!CG381:CW381)</f>
        <v>0.6173140719643474</v>
      </c>
      <c r="BH383">
        <f>AVERAGE(expt!CG381:CW381)</f>
        <v>0.6488142431128846</v>
      </c>
      <c r="BJ383">
        <f>STDEV('Gal4 ctrl'!CG381:CW381)/SQRT(COUNT('Gal4 ctrl'!CG381:CW381))</f>
        <v>9.2753238212161859E-2</v>
      </c>
      <c r="BK383">
        <f>STDEV('UAS ctrl'!CG381:CW381)/SQRT(COUNT('UAS ctrl'!CG381:CW381))</f>
        <v>8.4308000150915177E-2</v>
      </c>
      <c r="BL383">
        <f>STDEV(expt!CG381:CW381)/SQRT(COUNT(expt!CG381:CW381))</f>
        <v>0.10450515521155662</v>
      </c>
    </row>
    <row r="384" spans="15:64" x14ac:dyDescent="0.2">
      <c r="O384">
        <v>381</v>
      </c>
      <c r="P384">
        <f>AVERAGE('Gal4 ctrl'!C382:R382)</f>
        <v>6.1103798768556494</v>
      </c>
      <c r="Q384">
        <f>AVERAGE('UAS ctrl'!C382:R382)</f>
        <v>3.6023577768514472</v>
      </c>
      <c r="R384">
        <f>AVERAGE(expt!C382:R382)</f>
        <v>4.1954955640343004</v>
      </c>
      <c r="T384">
        <f>STDEV('Gal4 ctrl'!C382:R382)/SQRT(COUNT('Gal4 ctrl'!C382:R382))</f>
        <v>1.4495800359093469</v>
      </c>
      <c r="U384">
        <f>STDEV('UAS ctrl'!C382:R382)/SQRT(COUNT('UAS ctrl'!C382:R382))</f>
        <v>0.95787154102826677</v>
      </c>
      <c r="V384">
        <f>STDEV(expt!C382:R382)/SQRT(COUNT(expt!C382:R382))</f>
        <v>1.1882551484683903</v>
      </c>
      <c r="X384">
        <f>AVERAGE('Gal4 ctrl'!AJ382:AY382)</f>
        <v>6.14980679400397</v>
      </c>
      <c r="Y384">
        <f>AVERAGE('UAS ctrl'!AJ382:AY382)</f>
        <v>4.2301685564191098</v>
      </c>
      <c r="Z384">
        <f>AVERAGE(expt!AJ382:AY382)</f>
        <v>1.7316625762357998</v>
      </c>
      <c r="AB384">
        <f>STDEV('Gal4 ctrl'!AJ382:AY382)/SQRT(COUNT('Gal4 ctrl'!AJ382:AY382))</f>
        <v>1.17125250874487</v>
      </c>
      <c r="AC384">
        <f>STDEV('UAS ctrl'!AJ382:AY382)/SQRT(COUNT('UAS ctrl'!AJ382:AY382))</f>
        <v>1.3506709778890815</v>
      </c>
      <c r="AD384">
        <f>STDEV(expt!AJ382:AY382)/SQRT(COUNT(expt!AJ382:AY382))</f>
        <v>0.48981770624398857</v>
      </c>
      <c r="AF384">
        <f>AVERAGE('Gal4 ctrl'!BQ382:CF382)</f>
        <v>3.7586868268948663</v>
      </c>
      <c r="AG384">
        <f>AVERAGE('UAS ctrl'!BQ382:CF382)</f>
        <v>2.2203051966080953</v>
      </c>
      <c r="AH384">
        <f>AVERAGE(expt!BQ382:CF382)</f>
        <v>2.4004634350403768</v>
      </c>
      <c r="AJ384">
        <f>STDEV('Gal4 ctrl'!BQ382:CF382)/SQRT(COUNT('Gal4 ctrl'!BQ382:CF382))</f>
        <v>0.85884146250979243</v>
      </c>
      <c r="AK384">
        <f>STDEV('UAS ctrl'!BQ382:CF382)/SQRT(COUNT('UAS ctrl'!BQ382:CF382))</f>
        <v>0.69854770207466488</v>
      </c>
      <c r="AL384">
        <f>STDEV(expt!BQ382:CF382)/SQRT(COUNT(expt!BQ382:CF382))</f>
        <v>0.54726375636259295</v>
      </c>
      <c r="AP384">
        <f>AVERAGE('Gal4 ctrl'!S382:AI382)</f>
        <v>1.1432117241024138</v>
      </c>
      <c r="AQ384">
        <f>AVERAGE('UAS ctrl'!S382:AI382)</f>
        <v>0.76519824090549726</v>
      </c>
      <c r="AR384">
        <f>AVERAGE(expt!S382:AI382)</f>
        <v>0.81208350155874565</v>
      </c>
      <c r="AT384">
        <f>STDEV('Gal4 ctrl'!S382:AI382)/SQRT(COUNT('Gal4 ctrl'!S382:AI382))</f>
        <v>7.4034960944130063E-2</v>
      </c>
      <c r="AU384">
        <f>STDEV('UAS ctrl'!S382:AI382)/SQRT(COUNT('UAS ctrl'!S382:AI382))</f>
        <v>6.063133389428646E-2</v>
      </c>
      <c r="AV384">
        <f>STDEV(expt!S382:AI382)/SQRT(COUNT(expt!S382:AI382))</f>
        <v>0.14364118224705175</v>
      </c>
      <c r="AX384">
        <f>AVERAGE('Gal4 ctrl'!AZ382:BP382)</f>
        <v>1.0126404320628715</v>
      </c>
      <c r="AY384">
        <f>AVERAGE('UAS ctrl'!AZ382:BP382)</f>
        <v>0.79702675429781067</v>
      </c>
      <c r="AZ384">
        <f>AVERAGE(expt!AZ382:BP382)</f>
        <v>0.63882840863986001</v>
      </c>
      <c r="BB384">
        <f>STDEV('Gal4 ctrl'!AZ382:BP382)/SQRT(COUNT('Gal4 ctrl'!AZ382:BP382))</f>
        <v>9.0710505600830021E-2</v>
      </c>
      <c r="BC384">
        <f>STDEV('UAS ctrl'!AZ382:BP382)/SQRT(COUNT('UAS ctrl'!AZ382:BP382))</f>
        <v>9.7478847024152701E-2</v>
      </c>
      <c r="BD384">
        <f>STDEV(expt!AZ382:BP382)/SQRT(COUNT(expt!AZ382:BP382))</f>
        <v>7.6587784404397563E-2</v>
      </c>
      <c r="BF384">
        <f>AVERAGE('Gal4 ctrl'!CG382:CW382)</f>
        <v>0.92337314966005901</v>
      </c>
      <c r="BG384">
        <f>AVERAGE('UAS ctrl'!CG382:CW382)</f>
        <v>0.55581651659656639</v>
      </c>
      <c r="BH384">
        <f>AVERAGE(expt!CG382:CW382)</f>
        <v>0.71423315427396628</v>
      </c>
      <c r="BJ384">
        <f>STDEV('Gal4 ctrl'!CG382:CW382)/SQRT(COUNT('Gal4 ctrl'!CG382:CW382))</f>
        <v>9.1022478665662931E-2</v>
      </c>
      <c r="BK384">
        <f>STDEV('UAS ctrl'!CG382:CW382)/SQRT(COUNT('UAS ctrl'!CG382:CW382))</f>
        <v>6.1984888798829005E-2</v>
      </c>
      <c r="BL384">
        <f>STDEV(expt!CG382:CW382)/SQRT(COUNT(expt!CG382:CW382))</f>
        <v>0.11239966646598905</v>
      </c>
    </row>
    <row r="385" spans="15:64" x14ac:dyDescent="0.2">
      <c r="O385">
        <v>382</v>
      </c>
      <c r="P385">
        <f>AVERAGE('Gal4 ctrl'!C383:R383)</f>
        <v>6.1812679376509641</v>
      </c>
      <c r="Q385">
        <f>AVERAGE('UAS ctrl'!C383:R383)</f>
        <v>3.8550313197285884</v>
      </c>
      <c r="R385">
        <f>AVERAGE(expt!C383:R383)</f>
        <v>4.0121785084530002</v>
      </c>
      <c r="T385">
        <f>STDEV('Gal4 ctrl'!C383:R383)/SQRT(COUNT('Gal4 ctrl'!C383:R383))</f>
        <v>1.2837085200266465</v>
      </c>
      <c r="U385">
        <f>STDEV('UAS ctrl'!C383:R383)/SQRT(COUNT('UAS ctrl'!C383:R383))</f>
        <v>0.92507108953894668</v>
      </c>
      <c r="V385">
        <f>STDEV(expt!C383:R383)/SQRT(COUNT(expt!C383:R383))</f>
        <v>1.2166758613282889</v>
      </c>
      <c r="X385">
        <f>AVERAGE('Gal4 ctrl'!AJ383:AY383)</f>
        <v>4.6966997404995485</v>
      </c>
      <c r="Y385">
        <f>AVERAGE('UAS ctrl'!AJ383:AY383)</f>
        <v>4.2902347008491768</v>
      </c>
      <c r="Z385">
        <f>AVERAGE(expt!AJ383:AY383)</f>
        <v>1.7308423543153735</v>
      </c>
      <c r="AB385">
        <f>STDEV('Gal4 ctrl'!AJ383:AY383)/SQRT(COUNT('Gal4 ctrl'!AJ383:AY383))</f>
        <v>1.0172556462935629</v>
      </c>
      <c r="AC385">
        <f>STDEV('UAS ctrl'!AJ383:AY383)/SQRT(COUNT('UAS ctrl'!AJ383:AY383))</f>
        <v>1.1241146883419619</v>
      </c>
      <c r="AD385">
        <f>STDEV(expt!AJ383:AY383)/SQRT(COUNT(expt!AJ383:AY383))</f>
        <v>0.51793252004537593</v>
      </c>
      <c r="AF385">
        <f>AVERAGE('Gal4 ctrl'!BQ383:CF383)</f>
        <v>3.7031091270198297</v>
      </c>
      <c r="AG385">
        <f>AVERAGE('UAS ctrl'!BQ383:CF383)</f>
        <v>3.4574754900222486</v>
      </c>
      <c r="AH385">
        <f>AVERAGE(expt!BQ383:CF383)</f>
        <v>2.2555803085621071</v>
      </c>
      <c r="AJ385">
        <f>STDEV('Gal4 ctrl'!BQ383:CF383)/SQRT(COUNT('Gal4 ctrl'!BQ383:CF383))</f>
        <v>0.93646215495809348</v>
      </c>
      <c r="AK385">
        <f>STDEV('UAS ctrl'!BQ383:CF383)/SQRT(COUNT('UAS ctrl'!BQ383:CF383))</f>
        <v>1.1123133744115377</v>
      </c>
      <c r="AL385">
        <f>STDEV(expt!BQ383:CF383)/SQRT(COUNT(expt!BQ383:CF383))</f>
        <v>0.48280050185679385</v>
      </c>
      <c r="AP385">
        <f>AVERAGE('Gal4 ctrl'!S383:AI383)</f>
        <v>1.2448456957224341</v>
      </c>
      <c r="AQ385">
        <f>AVERAGE('UAS ctrl'!S383:AI383)</f>
        <v>0.74519448944742639</v>
      </c>
      <c r="AR385">
        <f>AVERAGE(expt!S383:AI383)</f>
        <v>0.71475312744565977</v>
      </c>
      <c r="AT385">
        <f>STDEV('Gal4 ctrl'!S383:AI383)/SQRT(COUNT('Gal4 ctrl'!S383:AI383))</f>
        <v>5.9960651380585414E-2</v>
      </c>
      <c r="AU385">
        <f>STDEV('UAS ctrl'!S383:AI383)/SQRT(COUNT('UAS ctrl'!S383:AI383))</f>
        <v>6.59961586562159E-2</v>
      </c>
      <c r="AV385">
        <f>STDEV(expt!S383:AI383)/SQRT(COUNT(expt!S383:AI383))</f>
        <v>0.12357891060467305</v>
      </c>
      <c r="AX385">
        <f>AVERAGE('Gal4 ctrl'!AZ383:BP383)</f>
        <v>0.95814784394610586</v>
      </c>
      <c r="AY385">
        <f>AVERAGE('UAS ctrl'!AZ383:BP383)</f>
        <v>0.75845373719366493</v>
      </c>
      <c r="AZ385">
        <f>AVERAGE(expt!AZ383:BP383)</f>
        <v>0.58019849348670982</v>
      </c>
      <c r="BB385">
        <f>STDEV('Gal4 ctrl'!AZ383:BP383)/SQRT(COUNT('Gal4 ctrl'!AZ383:BP383))</f>
        <v>9.2878665899071455E-2</v>
      </c>
      <c r="BC385">
        <f>STDEV('UAS ctrl'!AZ383:BP383)/SQRT(COUNT('UAS ctrl'!AZ383:BP383))</f>
        <v>7.4744266922001298E-2</v>
      </c>
      <c r="BD385">
        <f>STDEV(expt!AZ383:BP383)/SQRT(COUNT(expt!AZ383:BP383))</f>
        <v>6.5442193393948467E-2</v>
      </c>
      <c r="BF385">
        <f>AVERAGE('Gal4 ctrl'!CG383:CW383)</f>
        <v>0.92181076978415943</v>
      </c>
      <c r="BG385">
        <f>AVERAGE('UAS ctrl'!CG383:CW383)</f>
        <v>0.61863842149414616</v>
      </c>
      <c r="BH385">
        <f>AVERAGE(expt!CG383:CW383)</f>
        <v>0.58895084184432045</v>
      </c>
      <c r="BJ385">
        <f>STDEV('Gal4 ctrl'!CG383:CW383)/SQRT(COUNT('Gal4 ctrl'!CG383:CW383))</f>
        <v>0.10426960647456836</v>
      </c>
      <c r="BK385">
        <f>STDEV('UAS ctrl'!CG383:CW383)/SQRT(COUNT('UAS ctrl'!CG383:CW383))</f>
        <v>9.6862174364751655E-2</v>
      </c>
      <c r="BL385">
        <f>STDEV(expt!CG383:CW383)/SQRT(COUNT(expt!CG383:CW383))</f>
        <v>8.0828288239897295E-2</v>
      </c>
    </row>
    <row r="386" spans="15:64" x14ac:dyDescent="0.2">
      <c r="O386">
        <v>383</v>
      </c>
      <c r="P386">
        <f>AVERAGE('Gal4 ctrl'!C384:R384)</f>
        <v>5.5367764088482865</v>
      </c>
      <c r="Q386">
        <f>AVERAGE('UAS ctrl'!C384:R384)</f>
        <v>3.4088631126235622</v>
      </c>
      <c r="R386">
        <f>AVERAGE(expt!C384:R384)</f>
        <v>3.5960417426799514</v>
      </c>
      <c r="T386">
        <f>STDEV('Gal4 ctrl'!C384:R384)/SQRT(COUNT('Gal4 ctrl'!C384:R384))</f>
        <v>0.85210098518221244</v>
      </c>
      <c r="U386">
        <f>STDEV('UAS ctrl'!C384:R384)/SQRT(COUNT('UAS ctrl'!C384:R384))</f>
        <v>1.041113925707974</v>
      </c>
      <c r="V386">
        <f>STDEV(expt!C384:R384)/SQRT(COUNT(expt!C384:R384))</f>
        <v>1.0449929039672377</v>
      </c>
      <c r="X386">
        <f>AVERAGE('Gal4 ctrl'!AJ384:AY384)</f>
        <v>4.1699618572600476</v>
      </c>
      <c r="Y386">
        <f>AVERAGE('UAS ctrl'!AJ384:AY384)</f>
        <v>3.8597528983929519</v>
      </c>
      <c r="Z386">
        <f>AVERAGE(expt!AJ384:AY384)</f>
        <v>1.9008241194013078</v>
      </c>
      <c r="AB386">
        <f>STDEV('Gal4 ctrl'!AJ384:AY384)/SQRT(COUNT('Gal4 ctrl'!AJ384:AY384))</f>
        <v>0.5678305230879489</v>
      </c>
      <c r="AC386">
        <f>STDEV('UAS ctrl'!AJ384:AY384)/SQRT(COUNT('UAS ctrl'!AJ384:AY384))</f>
        <v>1.0640425987447126</v>
      </c>
      <c r="AD386">
        <f>STDEV(expt!AJ384:AY384)/SQRT(COUNT(expt!AJ384:AY384))</f>
        <v>0.53371028128267106</v>
      </c>
      <c r="AF386">
        <f>AVERAGE('Gal4 ctrl'!BQ384:CF384)</f>
        <v>3.9891569200996102</v>
      </c>
      <c r="AG386">
        <f>AVERAGE('UAS ctrl'!BQ384:CF384)</f>
        <v>3.5066088194122131</v>
      </c>
      <c r="AH386">
        <f>AVERAGE(expt!BQ384:CF384)</f>
        <v>1.8325438850831892</v>
      </c>
      <c r="AJ386">
        <f>STDEV('Gal4 ctrl'!BQ384:CF384)/SQRT(COUNT('Gal4 ctrl'!BQ384:CF384))</f>
        <v>0.78526430503571076</v>
      </c>
      <c r="AK386">
        <f>STDEV('UAS ctrl'!BQ384:CF384)/SQRT(COUNT('UAS ctrl'!BQ384:CF384))</f>
        <v>1.2772975789832532</v>
      </c>
      <c r="AL386">
        <f>STDEV(expt!BQ384:CF384)/SQRT(COUNT(expt!BQ384:CF384))</f>
        <v>0.58959716354524117</v>
      </c>
      <c r="AP386">
        <f>AVERAGE('Gal4 ctrl'!S384:AI384)</f>
        <v>1.3266852818651527</v>
      </c>
      <c r="AQ386">
        <f>AVERAGE('UAS ctrl'!S384:AI384)</f>
        <v>0.81996203138726764</v>
      </c>
      <c r="AR386">
        <f>AVERAGE(expt!S384:AI384)</f>
        <v>0.72931655442089383</v>
      </c>
      <c r="AT386">
        <f>STDEV('Gal4 ctrl'!S384:AI384)/SQRT(COUNT('Gal4 ctrl'!S384:AI384))</f>
        <v>0.10598334651188776</v>
      </c>
      <c r="AU386">
        <f>STDEV('UAS ctrl'!S384:AI384)/SQRT(COUNT('UAS ctrl'!S384:AI384))</f>
        <v>8.5376996784064227E-2</v>
      </c>
      <c r="AV386">
        <f>STDEV(expt!S384:AI384)/SQRT(COUNT(expt!S384:AI384))</f>
        <v>0.10348537787565129</v>
      </c>
      <c r="AX386">
        <f>AVERAGE('Gal4 ctrl'!AZ384:BP384)</f>
        <v>1.0840508802747979</v>
      </c>
      <c r="AY386">
        <f>AVERAGE('UAS ctrl'!AZ384:BP384)</f>
        <v>0.80980735717707175</v>
      </c>
      <c r="AZ386">
        <f>AVERAGE(expt!AZ384:BP384)</f>
        <v>0.64036624644891826</v>
      </c>
      <c r="BB386">
        <f>STDEV('Gal4 ctrl'!AZ384:BP384)/SQRT(COUNT('Gal4 ctrl'!AZ384:BP384))</f>
        <v>3.665477158983356E-2</v>
      </c>
      <c r="BC386">
        <f>STDEV('UAS ctrl'!AZ384:BP384)/SQRT(COUNT('UAS ctrl'!AZ384:BP384))</f>
        <v>0.11792663244000076</v>
      </c>
      <c r="BD386">
        <f>STDEV(expt!AZ384:BP384)/SQRT(COUNT(expt!AZ384:BP384))</f>
        <v>5.8908521583776456E-2</v>
      </c>
      <c r="BF386">
        <f>AVERAGE('Gal4 ctrl'!CG384:CW384)</f>
        <v>0.85457932743468312</v>
      </c>
      <c r="BG386">
        <f>AVERAGE('UAS ctrl'!CG384:CW384)</f>
        <v>0.66787440394426989</v>
      </c>
      <c r="BH386">
        <f>AVERAGE(expt!CG384:CW384)</f>
        <v>0.58070202615138411</v>
      </c>
      <c r="BJ386">
        <f>STDEV('Gal4 ctrl'!CG384:CW384)/SQRT(COUNT('Gal4 ctrl'!CG384:CW384))</f>
        <v>5.3778040950786796E-2</v>
      </c>
      <c r="BK386">
        <f>STDEV('UAS ctrl'!CG384:CW384)/SQRT(COUNT('UAS ctrl'!CG384:CW384))</f>
        <v>9.6832534360917516E-2</v>
      </c>
      <c r="BL386">
        <f>STDEV(expt!CG384:CW384)/SQRT(COUNT(expt!CG384:CW384))</f>
        <v>0.13057128231845594</v>
      </c>
    </row>
    <row r="387" spans="15:64" x14ac:dyDescent="0.2">
      <c r="O387">
        <v>384</v>
      </c>
      <c r="P387">
        <f>AVERAGE('Gal4 ctrl'!C385:R385)</f>
        <v>5.7288853509370856</v>
      </c>
      <c r="Q387">
        <f>AVERAGE('UAS ctrl'!C385:R385)</f>
        <v>2.7558376804624749</v>
      </c>
      <c r="R387">
        <f>AVERAGE(expt!C385:R385)</f>
        <v>4.1785233188887387</v>
      </c>
      <c r="T387">
        <f>STDEV('Gal4 ctrl'!C385:R385)/SQRT(COUNT('Gal4 ctrl'!C385:R385))</f>
        <v>0.95284948239761558</v>
      </c>
      <c r="U387">
        <f>STDEV('UAS ctrl'!C385:R385)/SQRT(COUNT('UAS ctrl'!C385:R385))</f>
        <v>0.64576863615669222</v>
      </c>
      <c r="V387">
        <f>STDEV(expt!C385:R385)/SQRT(COUNT(expt!C385:R385))</f>
        <v>1.1601917235736654</v>
      </c>
      <c r="X387">
        <f>AVERAGE('Gal4 ctrl'!AJ385:AY385)</f>
        <v>5.5197096688794245</v>
      </c>
      <c r="Y387">
        <f>AVERAGE('UAS ctrl'!AJ385:AY385)</f>
        <v>3.728864929172774</v>
      </c>
      <c r="Z387">
        <f>AVERAGE(expt!AJ385:AY385)</f>
        <v>1.9346734066437616</v>
      </c>
      <c r="AB387">
        <f>STDEV('Gal4 ctrl'!AJ385:AY385)/SQRT(COUNT('Gal4 ctrl'!AJ385:AY385))</f>
        <v>0.43416568484408796</v>
      </c>
      <c r="AC387">
        <f>STDEV('UAS ctrl'!AJ385:AY385)/SQRT(COUNT('UAS ctrl'!AJ385:AY385))</f>
        <v>0.82491621529087289</v>
      </c>
      <c r="AD387">
        <f>STDEV(expt!AJ385:AY385)/SQRT(COUNT(expt!AJ385:AY385))</f>
        <v>0.35064874501813753</v>
      </c>
      <c r="AF387">
        <f>AVERAGE('Gal4 ctrl'!BQ385:CF385)</f>
        <v>4.3279746082582156</v>
      </c>
      <c r="AG387">
        <f>AVERAGE('UAS ctrl'!BQ385:CF385)</f>
        <v>3.9315984803742068</v>
      </c>
      <c r="AH387">
        <f>AVERAGE(expt!BQ385:CF385)</f>
        <v>2.407034075547275</v>
      </c>
      <c r="AJ387">
        <f>STDEV('Gal4 ctrl'!BQ385:CF385)/SQRT(COUNT('Gal4 ctrl'!BQ385:CF385))</f>
        <v>0.91773527787479403</v>
      </c>
      <c r="AK387">
        <f>STDEV('UAS ctrl'!BQ385:CF385)/SQRT(COUNT('UAS ctrl'!BQ385:CF385))</f>
        <v>1.1748946351973324</v>
      </c>
      <c r="AL387">
        <f>STDEV(expt!BQ385:CF385)/SQRT(COUNT(expt!BQ385:CF385))</f>
        <v>0.58079642747880589</v>
      </c>
      <c r="AP387">
        <f>AVERAGE('Gal4 ctrl'!S385:AI385)</f>
        <v>1.1625066128899859</v>
      </c>
      <c r="AQ387">
        <f>AVERAGE('UAS ctrl'!S385:AI385)</f>
        <v>0.85353861945348486</v>
      </c>
      <c r="AR387">
        <f>AVERAGE(expt!S385:AI385)</f>
        <v>0.8196330241632942</v>
      </c>
      <c r="AT387">
        <f>STDEV('Gal4 ctrl'!S385:AI385)/SQRT(COUNT('Gal4 ctrl'!S385:AI385))</f>
        <v>9.1801943212266396E-2</v>
      </c>
      <c r="AU387">
        <f>STDEV('UAS ctrl'!S385:AI385)/SQRT(COUNT('UAS ctrl'!S385:AI385))</f>
        <v>5.8334702147532884E-2</v>
      </c>
      <c r="AV387">
        <f>STDEV(expt!S385:AI385)/SQRT(COUNT(expt!S385:AI385))</f>
        <v>0.12275133499164229</v>
      </c>
      <c r="AX387">
        <f>AVERAGE('Gal4 ctrl'!AZ385:BP385)</f>
        <v>1.2092588608129682</v>
      </c>
      <c r="AY387">
        <f>AVERAGE('UAS ctrl'!AZ385:BP385)</f>
        <v>0.7006529915850338</v>
      </c>
      <c r="AZ387">
        <f>AVERAGE(expt!AZ385:BP385)</f>
        <v>0.57374619176628916</v>
      </c>
      <c r="BB387">
        <f>STDEV('Gal4 ctrl'!AZ385:BP385)/SQRT(COUNT('Gal4 ctrl'!AZ385:BP385))</f>
        <v>4.9514827728744062E-2</v>
      </c>
      <c r="BC387">
        <f>STDEV('UAS ctrl'!AZ385:BP385)/SQRT(COUNT('UAS ctrl'!AZ385:BP385))</f>
        <v>7.7267523990049963E-2</v>
      </c>
      <c r="BD387">
        <f>STDEV(expt!AZ385:BP385)/SQRT(COUNT(expt!AZ385:BP385))</f>
        <v>6.1081301890789315E-2</v>
      </c>
      <c r="BF387">
        <f>AVERAGE('Gal4 ctrl'!CG385:CW385)</f>
        <v>1.0245263670904019</v>
      </c>
      <c r="BG387">
        <f>AVERAGE('UAS ctrl'!CG385:CW385)</f>
        <v>0.66616849821115232</v>
      </c>
      <c r="BH387">
        <f>AVERAGE(expt!CG385:CW385)</f>
        <v>0.58594792664868267</v>
      </c>
      <c r="BJ387">
        <f>STDEV('Gal4 ctrl'!CG385:CW385)/SQRT(COUNT('Gal4 ctrl'!CG385:CW385))</f>
        <v>0.1191880551669169</v>
      </c>
      <c r="BK387">
        <f>STDEV('UAS ctrl'!CG385:CW385)/SQRT(COUNT('UAS ctrl'!CG385:CW385))</f>
        <v>6.6534883782813872E-2</v>
      </c>
      <c r="BL387">
        <f>STDEV(expt!CG385:CW385)/SQRT(COUNT(expt!CG385:CW385))</f>
        <v>7.7892390890901511E-2</v>
      </c>
    </row>
    <row r="388" spans="15:64" x14ac:dyDescent="0.2">
      <c r="O388">
        <v>385</v>
      </c>
      <c r="P388">
        <f>AVERAGE('Gal4 ctrl'!C386:R386)</f>
        <v>5.7326941367901938</v>
      </c>
      <c r="Q388">
        <f>AVERAGE('UAS ctrl'!C386:R386)</f>
        <v>2.6258958419608471</v>
      </c>
      <c r="R388">
        <f>AVERAGE(expt!C386:R386)</f>
        <v>3.9859658141578218</v>
      </c>
      <c r="T388">
        <f>STDEV('Gal4 ctrl'!C386:R386)/SQRT(COUNT('Gal4 ctrl'!C386:R386))</f>
        <v>1.1869679245171108</v>
      </c>
      <c r="U388">
        <f>STDEV('UAS ctrl'!C386:R386)/SQRT(COUNT('UAS ctrl'!C386:R386))</f>
        <v>0.35043665475428154</v>
      </c>
      <c r="V388">
        <f>STDEV(expt!C386:R386)/SQRT(COUNT(expt!C386:R386))</f>
        <v>1.2061198797537842</v>
      </c>
      <c r="X388">
        <f>AVERAGE('Gal4 ctrl'!AJ386:AY386)</f>
        <v>4.3486915497986747</v>
      </c>
      <c r="Y388">
        <f>AVERAGE('UAS ctrl'!AJ386:AY386)</f>
        <v>3.0838098631866395</v>
      </c>
      <c r="Z388">
        <f>AVERAGE(expt!AJ386:AY386)</f>
        <v>2.5534818030916604</v>
      </c>
      <c r="AB388">
        <f>STDEV('Gal4 ctrl'!AJ386:AY386)/SQRT(COUNT('Gal4 ctrl'!AJ386:AY386))</f>
        <v>0.72019543140774189</v>
      </c>
      <c r="AC388">
        <f>STDEV('UAS ctrl'!AJ386:AY386)/SQRT(COUNT('UAS ctrl'!AJ386:AY386))</f>
        <v>1.0145117108811292</v>
      </c>
      <c r="AD388">
        <f>STDEV(expt!AJ386:AY386)/SQRT(COUNT(expt!AJ386:AY386))</f>
        <v>0.60026905473153558</v>
      </c>
      <c r="AF388">
        <f>AVERAGE('Gal4 ctrl'!BQ386:CF386)</f>
        <v>5.0982409034270075</v>
      </c>
      <c r="AG388">
        <f>AVERAGE('UAS ctrl'!BQ386:CF386)</f>
        <v>4.2445748685087388</v>
      </c>
      <c r="AH388">
        <f>AVERAGE(expt!BQ386:CF386)</f>
        <v>2.3882091261472014</v>
      </c>
      <c r="AJ388">
        <f>STDEV('Gal4 ctrl'!BQ386:CF386)/SQRT(COUNT('Gal4 ctrl'!BQ386:CF386))</f>
        <v>1.1926589443944271</v>
      </c>
      <c r="AK388">
        <f>STDEV('UAS ctrl'!BQ386:CF386)/SQRT(COUNT('UAS ctrl'!BQ386:CF386))</f>
        <v>1.0198762741138787</v>
      </c>
      <c r="AL388">
        <f>STDEV(expt!BQ386:CF386)/SQRT(COUNT(expt!BQ386:CF386))</f>
        <v>0.46204362618459044</v>
      </c>
      <c r="AP388">
        <f>AVERAGE('Gal4 ctrl'!S386:AI386)</f>
        <v>1.0392211003752994</v>
      </c>
      <c r="AQ388">
        <f>AVERAGE('UAS ctrl'!S386:AI386)</f>
        <v>0.94044290591453927</v>
      </c>
      <c r="AR388">
        <f>AVERAGE(expt!S386:AI386)</f>
        <v>0.78160386756989342</v>
      </c>
      <c r="AT388">
        <f>STDEV('Gal4 ctrl'!S386:AI386)/SQRT(COUNT('Gal4 ctrl'!S386:AI386))</f>
        <v>3.734503837621695E-2</v>
      </c>
      <c r="AU388">
        <f>STDEV('UAS ctrl'!S386:AI386)/SQRT(COUNT('UAS ctrl'!S386:AI386))</f>
        <v>6.6961901785510647E-2</v>
      </c>
      <c r="AV388">
        <f>STDEV(expt!S386:AI386)/SQRT(COUNT(expt!S386:AI386))</f>
        <v>0.10559541896877443</v>
      </c>
      <c r="AX388">
        <f>AVERAGE('Gal4 ctrl'!AZ386:BP386)</f>
        <v>1.1766741213823562</v>
      </c>
      <c r="AY388">
        <f>AVERAGE('UAS ctrl'!AZ386:BP386)</f>
        <v>0.69424444390462137</v>
      </c>
      <c r="AZ388">
        <f>AVERAGE(expt!AZ386:BP386)</f>
        <v>0.68985878019234781</v>
      </c>
      <c r="BB388">
        <f>STDEV('Gal4 ctrl'!AZ386:BP386)/SQRT(COUNT('Gal4 ctrl'!AZ386:BP386))</f>
        <v>5.5294487292948391E-2</v>
      </c>
      <c r="BC388">
        <f>STDEV('UAS ctrl'!AZ386:BP386)/SQRT(COUNT('UAS ctrl'!AZ386:BP386))</f>
        <v>8.6129818880482836E-2</v>
      </c>
      <c r="BD388">
        <f>STDEV(expt!AZ386:BP386)/SQRT(COUNT(expt!AZ386:BP386))</f>
        <v>0.10325351977053655</v>
      </c>
      <c r="BF388">
        <f>AVERAGE('Gal4 ctrl'!CG386:CW386)</f>
        <v>0.87986140869964058</v>
      </c>
      <c r="BG388">
        <f>AVERAGE('UAS ctrl'!CG386:CW386)</f>
        <v>0.70000767328836844</v>
      </c>
      <c r="BH388">
        <f>AVERAGE(expt!CG386:CW386)</f>
        <v>0.58347935396892969</v>
      </c>
      <c r="BJ388">
        <f>STDEV('Gal4 ctrl'!CG386:CW386)/SQRT(COUNT('Gal4 ctrl'!CG386:CW386))</f>
        <v>6.2454735902371612E-2</v>
      </c>
      <c r="BK388">
        <f>STDEV('UAS ctrl'!CG386:CW386)/SQRT(COUNT('UAS ctrl'!CG386:CW386))</f>
        <v>6.0649547262250379E-2</v>
      </c>
      <c r="BL388">
        <f>STDEV(expt!CG386:CW386)/SQRT(COUNT(expt!CG386:CW386))</f>
        <v>9.1355614141125238E-2</v>
      </c>
    </row>
    <row r="389" spans="15:64" x14ac:dyDescent="0.2">
      <c r="O389">
        <v>386</v>
      </c>
      <c r="P389">
        <f>AVERAGE('Gal4 ctrl'!C387:R387)</f>
        <v>4.9861802508485304</v>
      </c>
      <c r="Q389">
        <f>AVERAGE('UAS ctrl'!C387:R387)</f>
        <v>3.3830670184534419</v>
      </c>
      <c r="R389">
        <f>AVERAGE(expt!C387:R387)</f>
        <v>4.4594970140432544</v>
      </c>
      <c r="T389">
        <f>STDEV('Gal4 ctrl'!C387:R387)/SQRT(COUNT('Gal4 ctrl'!C387:R387))</f>
        <v>0.69962724760674089</v>
      </c>
      <c r="U389">
        <f>STDEV('UAS ctrl'!C387:R387)/SQRT(COUNT('UAS ctrl'!C387:R387))</f>
        <v>0.50154031157111367</v>
      </c>
      <c r="V389">
        <f>STDEV(expt!C387:R387)/SQRT(COUNT(expt!C387:R387))</f>
        <v>1.1730611816127612</v>
      </c>
      <c r="X389">
        <f>AVERAGE('Gal4 ctrl'!AJ387:AY387)</f>
        <v>4.7324341562126211</v>
      </c>
      <c r="Y389">
        <f>AVERAGE('UAS ctrl'!AJ387:AY387)</f>
        <v>2.8037106605851854</v>
      </c>
      <c r="Z389">
        <f>AVERAGE(expt!AJ387:AY387)</f>
        <v>2.4481867997039628</v>
      </c>
      <c r="AB389">
        <f>STDEV('Gal4 ctrl'!AJ387:AY387)/SQRT(COUNT('Gal4 ctrl'!AJ387:AY387))</f>
        <v>1.1463937643574935</v>
      </c>
      <c r="AC389">
        <f>STDEV('UAS ctrl'!AJ387:AY387)/SQRT(COUNT('UAS ctrl'!AJ387:AY387))</f>
        <v>0.83909067035887153</v>
      </c>
      <c r="AD389">
        <f>STDEV(expt!AJ387:AY387)/SQRT(COUNT(expt!AJ387:AY387))</f>
        <v>0.66824700631982525</v>
      </c>
      <c r="AF389">
        <f>AVERAGE('Gal4 ctrl'!BQ387:CF387)</f>
        <v>5.2359450530944844</v>
      </c>
      <c r="AG389">
        <f>AVERAGE('UAS ctrl'!BQ387:CF387)</f>
        <v>3.6336948142024319</v>
      </c>
      <c r="AH389">
        <f>AVERAGE(expt!BQ387:CF387)</f>
        <v>2.3239170121586818</v>
      </c>
      <c r="AJ389">
        <f>STDEV('Gal4 ctrl'!BQ387:CF387)/SQRT(COUNT('Gal4 ctrl'!BQ387:CF387))</f>
        <v>1.2967721428462475</v>
      </c>
      <c r="AK389">
        <f>STDEV('UAS ctrl'!BQ387:CF387)/SQRT(COUNT('UAS ctrl'!BQ387:CF387))</f>
        <v>0.73988598555744778</v>
      </c>
      <c r="AL389">
        <f>STDEV(expt!BQ387:CF387)/SQRT(COUNT(expt!BQ387:CF387))</f>
        <v>0.80961360675433325</v>
      </c>
      <c r="AP389">
        <f>AVERAGE('Gal4 ctrl'!S387:AI387)</f>
        <v>1.1351488875164519</v>
      </c>
      <c r="AQ389">
        <f>AVERAGE('UAS ctrl'!S387:AI387)</f>
        <v>0.92854481443863568</v>
      </c>
      <c r="AR389">
        <f>AVERAGE(expt!S387:AI387)</f>
        <v>0.76697204513905681</v>
      </c>
      <c r="AT389">
        <f>STDEV('Gal4 ctrl'!S387:AI387)/SQRT(COUNT('Gal4 ctrl'!S387:AI387))</f>
        <v>2.6610231387502216E-2</v>
      </c>
      <c r="AU389">
        <f>STDEV('UAS ctrl'!S387:AI387)/SQRT(COUNT('UAS ctrl'!S387:AI387))</f>
        <v>3.3622731765951396E-2</v>
      </c>
      <c r="AV389">
        <f>STDEV(expt!S387:AI387)/SQRT(COUNT(expt!S387:AI387))</f>
        <v>0.11184230100224665</v>
      </c>
      <c r="AX389">
        <f>AVERAGE('Gal4 ctrl'!AZ387:BP387)</f>
        <v>1.010985206383036</v>
      </c>
      <c r="AY389">
        <f>AVERAGE('UAS ctrl'!AZ387:BP387)</f>
        <v>0.74713546855958324</v>
      </c>
      <c r="AZ389">
        <f>AVERAGE(expt!AZ387:BP387)</f>
        <v>0.71171305618429415</v>
      </c>
      <c r="BB389">
        <f>STDEV('Gal4 ctrl'!AZ387:BP387)/SQRT(COUNT('Gal4 ctrl'!AZ387:BP387))</f>
        <v>7.4156205573614506E-2</v>
      </c>
      <c r="BC389">
        <f>STDEV('UAS ctrl'!AZ387:BP387)/SQRT(COUNT('UAS ctrl'!AZ387:BP387))</f>
        <v>8.8084099238360247E-2</v>
      </c>
      <c r="BD389">
        <f>STDEV(expt!AZ387:BP387)/SQRT(COUNT(expt!AZ387:BP387))</f>
        <v>0.10521236461445115</v>
      </c>
      <c r="BF389">
        <f>AVERAGE('Gal4 ctrl'!CG387:CW387)</f>
        <v>0.9057831186006432</v>
      </c>
      <c r="BG389">
        <f>AVERAGE('UAS ctrl'!CG387:CW387)</f>
        <v>0.80210688048152201</v>
      </c>
      <c r="BH389">
        <f>AVERAGE(expt!CG387:CW387)</f>
        <v>0.6037080140163632</v>
      </c>
      <c r="BJ389">
        <f>STDEV('Gal4 ctrl'!CG387:CW387)/SQRT(COUNT('Gal4 ctrl'!CG387:CW387))</f>
        <v>7.2721212321061754E-2</v>
      </c>
      <c r="BK389">
        <f>STDEV('UAS ctrl'!CG387:CW387)/SQRT(COUNT('UAS ctrl'!CG387:CW387))</f>
        <v>9.2471927478545657E-2</v>
      </c>
      <c r="BL389">
        <f>STDEV(expt!CG387:CW387)/SQRT(COUNT(expt!CG387:CW387))</f>
        <v>9.18509137746569E-2</v>
      </c>
    </row>
    <row r="390" spans="15:64" x14ac:dyDescent="0.2">
      <c r="O390">
        <v>387</v>
      </c>
      <c r="P390">
        <f>AVERAGE('Gal4 ctrl'!C388:R388)</f>
        <v>4.8257987777531595</v>
      </c>
      <c r="Q390">
        <f>AVERAGE('UAS ctrl'!C388:R388)</f>
        <v>3.326490907662468</v>
      </c>
      <c r="R390">
        <f>AVERAGE(expt!C388:R388)</f>
        <v>4.5529900478392253</v>
      </c>
      <c r="T390">
        <f>STDEV('Gal4 ctrl'!C388:R388)/SQRT(COUNT('Gal4 ctrl'!C388:R388))</f>
        <v>0.79530759116612726</v>
      </c>
      <c r="U390">
        <f>STDEV('UAS ctrl'!C388:R388)/SQRT(COUNT('UAS ctrl'!C388:R388))</f>
        <v>0.68152008186287072</v>
      </c>
      <c r="V390">
        <f>STDEV(expt!C388:R388)/SQRT(COUNT(expt!C388:R388))</f>
        <v>1.1505174328006917</v>
      </c>
      <c r="X390">
        <f>AVERAGE('Gal4 ctrl'!AJ388:AY388)</f>
        <v>4.4427403931165719</v>
      </c>
      <c r="Y390">
        <f>AVERAGE('UAS ctrl'!AJ388:AY388)</f>
        <v>3.0349733479514858</v>
      </c>
      <c r="Z390">
        <f>AVERAGE(expt!AJ388:AY388)</f>
        <v>2.383205568578568</v>
      </c>
      <c r="AB390">
        <f>STDEV('Gal4 ctrl'!AJ388:AY388)/SQRT(COUNT('Gal4 ctrl'!AJ388:AY388))</f>
        <v>1.0153656196238141</v>
      </c>
      <c r="AC390">
        <f>STDEV('UAS ctrl'!AJ388:AY388)/SQRT(COUNT('UAS ctrl'!AJ388:AY388))</f>
        <v>0.72097981338070027</v>
      </c>
      <c r="AD390">
        <f>STDEV(expt!AJ388:AY388)/SQRT(COUNT(expt!AJ388:AY388))</f>
        <v>0.59226628753910027</v>
      </c>
      <c r="AF390">
        <f>AVERAGE('Gal4 ctrl'!BQ388:CF388)</f>
        <v>5.0845354173167632</v>
      </c>
      <c r="AG390">
        <f>AVERAGE('UAS ctrl'!BQ388:CF388)</f>
        <v>3.5741947542042638</v>
      </c>
      <c r="AH390">
        <f>AVERAGE(expt!BQ388:CF388)</f>
        <v>1.8396902321345936</v>
      </c>
      <c r="AJ390">
        <f>STDEV('Gal4 ctrl'!BQ388:CF388)/SQRT(COUNT('Gal4 ctrl'!BQ388:CF388))</f>
        <v>1.3545438024545837</v>
      </c>
      <c r="AK390">
        <f>STDEV('UAS ctrl'!BQ388:CF388)/SQRT(COUNT('UAS ctrl'!BQ388:CF388))</f>
        <v>0.86957915593492396</v>
      </c>
      <c r="AL390">
        <f>STDEV(expt!BQ388:CF388)/SQRT(COUNT(expt!BQ388:CF388))</f>
        <v>0.52893602329925637</v>
      </c>
      <c r="AP390">
        <f>AVERAGE('Gal4 ctrl'!S388:AI388)</f>
        <v>1.2746386855173282</v>
      </c>
      <c r="AQ390">
        <f>AVERAGE('UAS ctrl'!S388:AI388)</f>
        <v>0.82456659252199171</v>
      </c>
      <c r="AR390">
        <f>AVERAGE(expt!S388:AI388)</f>
        <v>0.90226685776336224</v>
      </c>
      <c r="AT390">
        <f>STDEV('Gal4 ctrl'!S388:AI388)/SQRT(COUNT('Gal4 ctrl'!S388:AI388))</f>
        <v>7.9518142124264404E-2</v>
      </c>
      <c r="AU390">
        <f>STDEV('UAS ctrl'!S388:AI388)/SQRT(COUNT('UAS ctrl'!S388:AI388))</f>
        <v>5.1805831597991722E-2</v>
      </c>
      <c r="AV390">
        <f>STDEV(expt!S388:AI388)/SQRT(COUNT(expt!S388:AI388))</f>
        <v>0.10794135874404323</v>
      </c>
      <c r="AX390">
        <f>AVERAGE('Gal4 ctrl'!AZ388:BP388)</f>
        <v>1.0984769830686016</v>
      </c>
      <c r="AY390">
        <f>AVERAGE('UAS ctrl'!AZ388:BP388)</f>
        <v>0.79797849941815535</v>
      </c>
      <c r="AZ390">
        <f>AVERAGE(expt!AZ388:BP388)</f>
        <v>0.7158233156419348</v>
      </c>
      <c r="BB390">
        <f>STDEV('Gal4 ctrl'!AZ388:BP388)/SQRT(COUNT('Gal4 ctrl'!AZ388:BP388))</f>
        <v>8.9043513641715144E-2</v>
      </c>
      <c r="BC390">
        <f>STDEV('UAS ctrl'!AZ388:BP388)/SQRT(COUNT('UAS ctrl'!AZ388:BP388))</f>
        <v>0.1107340890292664</v>
      </c>
      <c r="BD390">
        <f>STDEV(expt!AZ388:BP388)/SQRT(COUNT(expt!AZ388:BP388))</f>
        <v>0.10629905154454262</v>
      </c>
      <c r="BF390">
        <f>AVERAGE('Gal4 ctrl'!CG388:CW388)</f>
        <v>0.89052059374225112</v>
      </c>
      <c r="BG390">
        <f>AVERAGE('UAS ctrl'!CG388:CW388)</f>
        <v>0.74383087636715672</v>
      </c>
      <c r="BH390">
        <f>AVERAGE(expt!CG388:CW388)</f>
        <v>0.53353851388958251</v>
      </c>
      <c r="BJ390">
        <f>STDEV('Gal4 ctrl'!CG388:CW388)/SQRT(COUNT('Gal4 ctrl'!CG388:CW388))</f>
        <v>3.2435629139122756E-2</v>
      </c>
      <c r="BK390">
        <f>STDEV('UAS ctrl'!CG388:CW388)/SQRT(COUNT('UAS ctrl'!CG388:CW388))</f>
        <v>9.6474322629063261E-2</v>
      </c>
      <c r="BL390">
        <f>STDEV(expt!CG388:CW388)/SQRT(COUNT(expt!CG388:CW388))</f>
        <v>7.3136851334493796E-2</v>
      </c>
    </row>
    <row r="391" spans="15:64" x14ac:dyDescent="0.2">
      <c r="O391">
        <v>388</v>
      </c>
      <c r="P391">
        <f>AVERAGE('Gal4 ctrl'!C389:R389)</f>
        <v>3.9499062992440761</v>
      </c>
      <c r="Q391">
        <f>AVERAGE('UAS ctrl'!C389:R389)</f>
        <v>3.3783771675296728</v>
      </c>
      <c r="R391">
        <f>AVERAGE(expt!C389:R389)</f>
        <v>4.3373945751344722</v>
      </c>
      <c r="T391">
        <f>STDEV('Gal4 ctrl'!C389:R389)/SQRT(COUNT('Gal4 ctrl'!C389:R389))</f>
        <v>0.65256231670735909</v>
      </c>
      <c r="U391">
        <f>STDEV('UAS ctrl'!C389:R389)/SQRT(COUNT('UAS ctrl'!C389:R389))</f>
        <v>0.69962950936315271</v>
      </c>
      <c r="V391">
        <f>STDEV(expt!C389:R389)/SQRT(COUNT(expt!C389:R389))</f>
        <v>1.032699223792539</v>
      </c>
      <c r="X391">
        <f>AVERAGE('Gal4 ctrl'!AJ389:AY389)</f>
        <v>4.9710027367499876</v>
      </c>
      <c r="Y391">
        <f>AVERAGE('UAS ctrl'!AJ389:AY389)</f>
        <v>2.9539772461316982</v>
      </c>
      <c r="Z391">
        <f>AVERAGE(expt!AJ389:AY389)</f>
        <v>2.2644263822951962</v>
      </c>
      <c r="AB391">
        <f>STDEV('Gal4 ctrl'!AJ389:AY389)/SQRT(COUNT('Gal4 ctrl'!AJ389:AY389))</f>
        <v>0.58383893024260836</v>
      </c>
      <c r="AC391">
        <f>STDEV('UAS ctrl'!AJ389:AY389)/SQRT(COUNT('UAS ctrl'!AJ389:AY389))</f>
        <v>0.85295659404377744</v>
      </c>
      <c r="AD391">
        <f>STDEV(expt!AJ389:AY389)/SQRT(COUNT(expt!AJ389:AY389))</f>
        <v>0.6288774232772617</v>
      </c>
      <c r="AF391">
        <f>AVERAGE('Gal4 ctrl'!BQ389:CF389)</f>
        <v>5.1906633884107816</v>
      </c>
      <c r="AG391">
        <f>AVERAGE('UAS ctrl'!BQ389:CF389)</f>
        <v>3.0316598931860814</v>
      </c>
      <c r="AH391">
        <f>AVERAGE(expt!BQ389:CF389)</f>
        <v>2.037029132079343</v>
      </c>
      <c r="AJ391">
        <f>STDEV('Gal4 ctrl'!BQ389:CF389)/SQRT(COUNT('Gal4 ctrl'!BQ389:CF389))</f>
        <v>1.0554307747941047</v>
      </c>
      <c r="AK391">
        <f>STDEV('UAS ctrl'!BQ389:CF389)/SQRT(COUNT('UAS ctrl'!BQ389:CF389))</f>
        <v>0.73586901209372324</v>
      </c>
      <c r="AL391">
        <f>STDEV(expt!BQ389:CF389)/SQRT(COUNT(expt!BQ389:CF389))</f>
        <v>0.77493613415250351</v>
      </c>
      <c r="AP391">
        <f>AVERAGE('Gal4 ctrl'!S389:AI389)</f>
        <v>1.1730551883897233</v>
      </c>
      <c r="AQ391">
        <f>AVERAGE('UAS ctrl'!S389:AI389)</f>
        <v>0.78911669608744439</v>
      </c>
      <c r="AR391">
        <f>AVERAGE(expt!S389:AI389)</f>
        <v>0.94553798141124978</v>
      </c>
      <c r="AT391">
        <f>STDEV('Gal4 ctrl'!S389:AI389)/SQRT(COUNT('Gal4 ctrl'!S389:AI389))</f>
        <v>0.11651879663877923</v>
      </c>
      <c r="AU391">
        <f>STDEV('UAS ctrl'!S389:AI389)/SQRT(COUNT('UAS ctrl'!S389:AI389))</f>
        <v>6.0470114373247577E-2</v>
      </c>
      <c r="AV391">
        <f>STDEV(expt!S389:AI389)/SQRT(COUNT(expt!S389:AI389))</f>
        <v>0.15574311848993788</v>
      </c>
      <c r="AX391">
        <f>AVERAGE('Gal4 ctrl'!AZ389:BP389)</f>
        <v>1.0946909883100442</v>
      </c>
      <c r="AY391">
        <f>AVERAGE('UAS ctrl'!AZ389:BP389)</f>
        <v>0.66917008335793471</v>
      </c>
      <c r="AZ391">
        <f>AVERAGE(expt!AZ389:BP389)</f>
        <v>0.69509471315057125</v>
      </c>
      <c r="BB391">
        <f>STDEV('Gal4 ctrl'!AZ389:BP389)/SQRT(COUNT('Gal4 ctrl'!AZ389:BP389))</f>
        <v>0.11224419746375451</v>
      </c>
      <c r="BC391">
        <f>STDEV('UAS ctrl'!AZ389:BP389)/SQRT(COUNT('UAS ctrl'!AZ389:BP389))</f>
        <v>9.0855750613829528E-2</v>
      </c>
      <c r="BD391">
        <f>STDEV(expt!AZ389:BP389)/SQRT(COUNT(expt!AZ389:BP389))</f>
        <v>8.0917374588341182E-2</v>
      </c>
      <c r="BF391">
        <f>AVERAGE('Gal4 ctrl'!CG389:CW389)</f>
        <v>1.0106276513181391</v>
      </c>
      <c r="BG391">
        <f>AVERAGE('UAS ctrl'!CG389:CW389)</f>
        <v>0.85985321955809935</v>
      </c>
      <c r="BH391">
        <f>AVERAGE(expt!CG389:CW389)</f>
        <v>0.53142984018251671</v>
      </c>
      <c r="BJ391">
        <f>STDEV('Gal4 ctrl'!CG389:CW389)/SQRT(COUNT('Gal4 ctrl'!CG389:CW389))</f>
        <v>6.711168181044537E-2</v>
      </c>
      <c r="BK391">
        <f>STDEV('UAS ctrl'!CG389:CW389)/SQRT(COUNT('UAS ctrl'!CG389:CW389))</f>
        <v>8.433960598812977E-2</v>
      </c>
      <c r="BL391">
        <f>STDEV(expt!CG389:CW389)/SQRT(COUNT(expt!CG389:CW389))</f>
        <v>8.1679388135839359E-2</v>
      </c>
    </row>
    <row r="392" spans="15:64" x14ac:dyDescent="0.2">
      <c r="O392">
        <v>389</v>
      </c>
      <c r="P392">
        <f>AVERAGE('Gal4 ctrl'!C390:R390)</f>
        <v>3.9718281737985643</v>
      </c>
      <c r="Q392">
        <f>AVERAGE('UAS ctrl'!C390:R390)</f>
        <v>3.2985577228285412</v>
      </c>
      <c r="R392">
        <f>AVERAGE(expt!C390:R390)</f>
        <v>5.2604946583691152</v>
      </c>
      <c r="T392">
        <f>STDEV('Gal4 ctrl'!C390:R390)/SQRT(COUNT('Gal4 ctrl'!C390:R390))</f>
        <v>0.66502383747225235</v>
      </c>
      <c r="U392">
        <f>STDEV('UAS ctrl'!C390:R390)/SQRT(COUNT('UAS ctrl'!C390:R390))</f>
        <v>0.6174139827468611</v>
      </c>
      <c r="V392">
        <f>STDEV(expt!C390:R390)/SQRT(COUNT(expt!C390:R390))</f>
        <v>0.96754783462454286</v>
      </c>
      <c r="X392">
        <f>AVERAGE('Gal4 ctrl'!AJ390:AY390)</f>
        <v>4.6424837117186177</v>
      </c>
      <c r="Y392">
        <f>AVERAGE('UAS ctrl'!AJ390:AY390)</f>
        <v>2.2203052073137965</v>
      </c>
      <c r="Z392">
        <f>AVERAGE(expt!AJ390:AY390)</f>
        <v>2.4406184304253582</v>
      </c>
      <c r="AB392">
        <f>STDEV('Gal4 ctrl'!AJ390:AY390)/SQRT(COUNT('Gal4 ctrl'!AJ390:AY390))</f>
        <v>0.88659960716114183</v>
      </c>
      <c r="AC392">
        <f>STDEV('UAS ctrl'!AJ390:AY390)/SQRT(COUNT('UAS ctrl'!AJ390:AY390))</f>
        <v>0.70250762026412805</v>
      </c>
      <c r="AD392">
        <f>STDEV(expt!AJ390:AY390)/SQRT(COUNT(expt!AJ390:AY390))</f>
        <v>0.79567002585218172</v>
      </c>
      <c r="AF392">
        <f>AVERAGE('Gal4 ctrl'!BQ390:CF390)</f>
        <v>5.3761784661676018</v>
      </c>
      <c r="AG392">
        <f>AVERAGE('UAS ctrl'!BQ390:CF390)</f>
        <v>3.1656161392126596</v>
      </c>
      <c r="AH392">
        <f>AVERAGE(expt!BQ390:CF390)</f>
        <v>1.7579671877704044</v>
      </c>
      <c r="AJ392">
        <f>STDEV('Gal4 ctrl'!BQ390:CF390)/SQRT(COUNT('Gal4 ctrl'!BQ390:CF390))</f>
        <v>1.1423126326130917</v>
      </c>
      <c r="AK392">
        <f>STDEV('UAS ctrl'!BQ390:CF390)/SQRT(COUNT('UAS ctrl'!BQ390:CF390))</f>
        <v>0.73668228677274927</v>
      </c>
      <c r="AL392">
        <f>STDEV(expt!BQ390:CF390)/SQRT(COUNT(expt!BQ390:CF390))</f>
        <v>0.3923122393026483</v>
      </c>
      <c r="AP392">
        <f>AVERAGE('Gal4 ctrl'!S390:AI390)</f>
        <v>1.0658956272242108</v>
      </c>
      <c r="AQ392">
        <f>AVERAGE('UAS ctrl'!S390:AI390)</f>
        <v>0.76487137496219815</v>
      </c>
      <c r="AR392">
        <f>AVERAGE(expt!S390:AI390)</f>
        <v>0.88631914185914751</v>
      </c>
      <c r="AT392">
        <f>STDEV('Gal4 ctrl'!S390:AI390)/SQRT(COUNT('Gal4 ctrl'!S390:AI390))</f>
        <v>6.9036131690123445E-2</v>
      </c>
      <c r="AU392">
        <f>STDEV('UAS ctrl'!S390:AI390)/SQRT(COUNT('UAS ctrl'!S390:AI390))</f>
        <v>5.476765779297791E-2</v>
      </c>
      <c r="AV392">
        <f>STDEV(expt!S390:AI390)/SQRT(COUNT(expt!S390:AI390))</f>
        <v>8.2049658641044215E-2</v>
      </c>
      <c r="AX392">
        <f>AVERAGE('Gal4 ctrl'!AZ390:BP390)</f>
        <v>1.0467911983810365</v>
      </c>
      <c r="AY392">
        <f>AVERAGE('UAS ctrl'!AZ390:BP390)</f>
        <v>0.61239473794743848</v>
      </c>
      <c r="AZ392">
        <f>AVERAGE(expt!AZ390:BP390)</f>
        <v>0.63438223081374157</v>
      </c>
      <c r="BB392">
        <f>STDEV('Gal4 ctrl'!AZ390:BP390)/SQRT(COUNT('Gal4 ctrl'!AZ390:BP390))</f>
        <v>0.10618473669031468</v>
      </c>
      <c r="BC392">
        <f>STDEV('UAS ctrl'!AZ390:BP390)/SQRT(COUNT('UAS ctrl'!AZ390:BP390))</f>
        <v>9.1713178557283476E-2</v>
      </c>
      <c r="BD392">
        <f>STDEV(expt!AZ390:BP390)/SQRT(COUNT(expt!AZ390:BP390))</f>
        <v>7.5546978954830576E-2</v>
      </c>
      <c r="BF392">
        <f>AVERAGE('Gal4 ctrl'!CG390:CW390)</f>
        <v>0.90723934899777259</v>
      </c>
      <c r="BG392">
        <f>AVERAGE('UAS ctrl'!CG390:CW390)</f>
        <v>0.76341583313232231</v>
      </c>
      <c r="BH392">
        <f>AVERAGE(expt!CG390:CW390)</f>
        <v>0.56720369521570058</v>
      </c>
      <c r="BJ392">
        <f>STDEV('Gal4 ctrl'!CG390:CW390)/SQRT(COUNT('Gal4 ctrl'!CG390:CW390))</f>
        <v>3.7753304840918336E-2</v>
      </c>
      <c r="BK392">
        <f>STDEV('UAS ctrl'!CG390:CW390)/SQRT(COUNT('UAS ctrl'!CG390:CW390))</f>
        <v>9.5885945392164648E-2</v>
      </c>
      <c r="BL392">
        <f>STDEV(expt!CG390:CW390)/SQRT(COUNT(expt!CG390:CW390))</f>
        <v>7.1205445268263071E-2</v>
      </c>
    </row>
    <row r="393" spans="15:64" x14ac:dyDescent="0.2">
      <c r="O393">
        <v>390</v>
      </c>
      <c r="P393">
        <f>AVERAGE('Gal4 ctrl'!C391:R391)</f>
        <v>4.4662474639103777</v>
      </c>
      <c r="Q393">
        <f>AVERAGE('UAS ctrl'!C391:R391)</f>
        <v>2.5634193740487148</v>
      </c>
      <c r="R393">
        <f>AVERAGE(expt!C391:R391)</f>
        <v>5.1107473995746568</v>
      </c>
      <c r="T393">
        <f>STDEV('Gal4 ctrl'!C391:R391)/SQRT(COUNT('Gal4 ctrl'!C391:R391))</f>
        <v>0.74951297760930735</v>
      </c>
      <c r="U393">
        <f>STDEV('UAS ctrl'!C391:R391)/SQRT(COUNT('UAS ctrl'!C391:R391))</f>
        <v>0.38078818676662984</v>
      </c>
      <c r="V393">
        <f>STDEV(expt!C391:R391)/SQRT(COUNT(expt!C391:R391))</f>
        <v>1.1926548001495019</v>
      </c>
      <c r="X393">
        <f>AVERAGE('Gal4 ctrl'!AJ391:AY391)</f>
        <v>4.2938445609047005</v>
      </c>
      <c r="Y393">
        <f>AVERAGE('UAS ctrl'!AJ391:AY391)</f>
        <v>2.0599680948687213</v>
      </c>
      <c r="Z393">
        <f>AVERAGE(expt!AJ391:AY391)</f>
        <v>2.3440461969337316</v>
      </c>
      <c r="AB393">
        <f>STDEV('Gal4 ctrl'!AJ391:AY391)/SQRT(COUNT('Gal4 ctrl'!AJ391:AY391))</f>
        <v>0.7803445065444321</v>
      </c>
      <c r="AC393">
        <f>STDEV('UAS ctrl'!AJ391:AY391)/SQRT(COUNT('UAS ctrl'!AJ391:AY391))</f>
        <v>0.68220392849097011</v>
      </c>
      <c r="AD393">
        <f>STDEV(expt!AJ391:AY391)/SQRT(COUNT(expt!AJ391:AY391))</f>
        <v>0.67559642297309974</v>
      </c>
      <c r="AF393">
        <f>AVERAGE('Gal4 ctrl'!BQ391:CF391)</f>
        <v>5.1559423703450253</v>
      </c>
      <c r="AG393">
        <f>AVERAGE('UAS ctrl'!BQ391:CF391)</f>
        <v>3.2523034630156062</v>
      </c>
      <c r="AH393">
        <f>AVERAGE(expt!BQ391:CF391)</f>
        <v>1.7188268840544481</v>
      </c>
      <c r="AJ393">
        <f>STDEV('Gal4 ctrl'!BQ391:CF391)/SQRT(COUNT('Gal4 ctrl'!BQ391:CF391))</f>
        <v>0.61613012910279752</v>
      </c>
      <c r="AK393">
        <f>STDEV('UAS ctrl'!BQ391:CF391)/SQRT(COUNT('UAS ctrl'!BQ391:CF391))</f>
        <v>0.87546253336380131</v>
      </c>
      <c r="AL393">
        <f>STDEV(expt!BQ391:CF391)/SQRT(COUNT(expt!BQ391:CF391))</f>
        <v>0.43638620518569965</v>
      </c>
      <c r="AP393">
        <f>AVERAGE('Gal4 ctrl'!S391:AI391)</f>
        <v>1.1876021118748381</v>
      </c>
      <c r="AQ393">
        <f>AVERAGE('UAS ctrl'!S391:AI391)</f>
        <v>0.73852415594570242</v>
      </c>
      <c r="AR393">
        <f>AVERAGE(expt!S391:AI391)</f>
        <v>0.83295687287348974</v>
      </c>
      <c r="AT393">
        <f>STDEV('Gal4 ctrl'!S391:AI391)/SQRT(COUNT('Gal4 ctrl'!S391:AI391))</f>
        <v>6.7153276588305374E-2</v>
      </c>
      <c r="AU393">
        <f>STDEV('UAS ctrl'!S391:AI391)/SQRT(COUNT('UAS ctrl'!S391:AI391))</f>
        <v>7.9527540634246136E-2</v>
      </c>
      <c r="AV393">
        <f>STDEV(expt!S391:AI391)/SQRT(COUNT(expt!S391:AI391))</f>
        <v>8.8139203871766575E-2</v>
      </c>
      <c r="AX393">
        <f>AVERAGE('Gal4 ctrl'!AZ391:BP391)</f>
        <v>0.89286128591664726</v>
      </c>
      <c r="AY393">
        <f>AVERAGE('UAS ctrl'!AZ391:BP391)</f>
        <v>0.67788788380110765</v>
      </c>
      <c r="AZ393">
        <f>AVERAGE(expt!AZ391:BP391)</f>
        <v>0.72143343130869952</v>
      </c>
      <c r="BB393">
        <f>STDEV('Gal4 ctrl'!AZ391:BP391)/SQRT(COUNT('Gal4 ctrl'!AZ391:BP391))</f>
        <v>6.0493249646552047E-2</v>
      </c>
      <c r="BC393">
        <f>STDEV('UAS ctrl'!AZ391:BP391)/SQRT(COUNT('UAS ctrl'!AZ391:BP391))</f>
        <v>9.7891553949243607E-2</v>
      </c>
      <c r="BD393">
        <f>STDEV(expt!AZ391:BP391)/SQRT(COUNT(expt!AZ391:BP391))</f>
        <v>0.12586309664772391</v>
      </c>
      <c r="BF393">
        <f>AVERAGE('Gal4 ctrl'!CG391:CW391)</f>
        <v>0.876569593436065</v>
      </c>
      <c r="BG393">
        <f>AVERAGE('UAS ctrl'!CG391:CW391)</f>
        <v>0.67213338545480772</v>
      </c>
      <c r="BH393">
        <f>AVERAGE(expt!CG391:CW391)</f>
        <v>0.56099776586095074</v>
      </c>
      <c r="BJ393">
        <f>STDEV('Gal4 ctrl'!CG391:CW391)/SQRT(COUNT('Gal4 ctrl'!CG391:CW391))</f>
        <v>6.5173236571157464E-2</v>
      </c>
      <c r="BK393">
        <f>STDEV('UAS ctrl'!CG391:CW391)/SQRT(COUNT('UAS ctrl'!CG391:CW391))</f>
        <v>4.3442436829864976E-2</v>
      </c>
      <c r="BL393">
        <f>STDEV(expt!CG391:CW391)/SQRT(COUNT(expt!CG391:CW391))</f>
        <v>9.6088322633467532E-2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91A7-98E4-F146-B9F5-5E1944091E0D}">
  <dimension ref="A1:BZ22"/>
  <sheetViews>
    <sheetView zoomScale="25" workbookViewId="0">
      <selection activeCell="A16" sqref="A16"/>
    </sheetView>
  </sheetViews>
  <sheetFormatPr baseColWidth="10" defaultRowHeight="16" x14ac:dyDescent="0.2"/>
  <cols>
    <col min="1" max="1" width="19.33203125" customWidth="1"/>
    <col min="28" max="28" width="14" customWidth="1"/>
  </cols>
  <sheetData>
    <row r="1" spans="1:78" x14ac:dyDescent="0.2">
      <c r="A1" s="1" t="s">
        <v>15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  <c r="AB1" s="1" t="s">
        <v>16</v>
      </c>
      <c r="AC1" s="1" t="s">
        <v>0</v>
      </c>
      <c r="AG1" s="1" t="s">
        <v>0</v>
      </c>
      <c r="AK1" s="1" t="s">
        <v>2</v>
      </c>
      <c r="AO1" s="1" t="s">
        <v>2</v>
      </c>
      <c r="AS1" s="1" t="s">
        <v>3</v>
      </c>
      <c r="AW1" s="1" t="s">
        <v>3</v>
      </c>
      <c r="BC1" s="2" t="s">
        <v>21</v>
      </c>
      <c r="BD1" s="2" t="s">
        <v>0</v>
      </c>
      <c r="BE1" s="3"/>
      <c r="BF1" s="3"/>
      <c r="BG1" s="3"/>
      <c r="BH1" s="2" t="s">
        <v>0</v>
      </c>
      <c r="BI1" s="3"/>
      <c r="BJ1" s="3"/>
      <c r="BK1" s="3"/>
      <c r="BL1" s="2" t="s">
        <v>2</v>
      </c>
      <c r="BM1" s="3"/>
      <c r="BN1" s="3"/>
      <c r="BO1" s="3"/>
      <c r="BP1" s="2" t="s">
        <v>2</v>
      </c>
      <c r="BQ1" s="3"/>
      <c r="BR1" s="3"/>
      <c r="BS1" s="3"/>
      <c r="BT1" s="2" t="s">
        <v>3</v>
      </c>
      <c r="BU1" s="3"/>
      <c r="BV1" s="3"/>
      <c r="BW1" s="3"/>
      <c r="BX1" s="2" t="s">
        <v>3</v>
      </c>
      <c r="BY1" s="3"/>
      <c r="BZ1" s="3"/>
    </row>
    <row r="2" spans="1:78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  <c r="AC2" t="s">
        <v>7</v>
      </c>
      <c r="AG2" t="s">
        <v>8</v>
      </c>
      <c r="AK2" t="s">
        <v>7</v>
      </c>
      <c r="AO2" t="s">
        <v>8</v>
      </c>
      <c r="AS2" t="s">
        <v>7</v>
      </c>
      <c r="AW2" t="s">
        <v>8</v>
      </c>
      <c r="BC2" s="3"/>
      <c r="BD2" s="3" t="s">
        <v>7</v>
      </c>
      <c r="BE2" s="3"/>
      <c r="BF2" s="3"/>
      <c r="BG2" s="3"/>
      <c r="BH2" s="3" t="s">
        <v>8</v>
      </c>
      <c r="BI2" s="3"/>
      <c r="BJ2" s="3"/>
      <c r="BK2" s="3"/>
      <c r="BL2" s="3" t="s">
        <v>7</v>
      </c>
      <c r="BM2" s="3"/>
      <c r="BN2" s="3"/>
      <c r="BO2" s="3"/>
      <c r="BP2" s="3" t="s">
        <v>8</v>
      </c>
      <c r="BQ2" s="3"/>
      <c r="BR2" s="3"/>
      <c r="BS2" s="3"/>
      <c r="BT2" s="3" t="s">
        <v>7</v>
      </c>
      <c r="BU2" s="3"/>
      <c r="BV2" s="3"/>
      <c r="BW2" s="3"/>
      <c r="BX2" s="3" t="s">
        <v>8</v>
      </c>
      <c r="BY2" s="3"/>
      <c r="BZ2" s="3"/>
    </row>
    <row r="3" spans="1:78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  <c r="AC3" t="s">
        <v>4</v>
      </c>
      <c r="AD3" t="s">
        <v>5</v>
      </c>
      <c r="AE3" t="s">
        <v>6</v>
      </c>
      <c r="AG3" t="s">
        <v>4</v>
      </c>
      <c r="AH3" t="s">
        <v>5</v>
      </c>
      <c r="AI3" t="s">
        <v>6</v>
      </c>
      <c r="AK3" t="s">
        <v>4</v>
      </c>
      <c r="AL3" t="s">
        <v>5</v>
      </c>
      <c r="AM3" t="s">
        <v>6</v>
      </c>
      <c r="AO3" t="s">
        <v>4</v>
      </c>
      <c r="AP3" t="s">
        <v>5</v>
      </c>
      <c r="AQ3" t="s">
        <v>6</v>
      </c>
      <c r="AS3" t="s">
        <v>4</v>
      </c>
      <c r="AT3" t="s">
        <v>5</v>
      </c>
      <c r="AU3" t="s">
        <v>6</v>
      </c>
      <c r="AW3" t="s">
        <v>4</v>
      </c>
      <c r="AX3" t="s">
        <v>5</v>
      </c>
      <c r="AY3" t="s">
        <v>6</v>
      </c>
      <c r="BC3" s="3"/>
      <c r="BD3" s="3" t="s">
        <v>4</v>
      </c>
      <c r="BE3" s="3" t="s">
        <v>5</v>
      </c>
      <c r="BF3" s="3" t="s">
        <v>6</v>
      </c>
      <c r="BG3" s="3"/>
      <c r="BH3" s="3" t="s">
        <v>4</v>
      </c>
      <c r="BI3" s="3" t="s">
        <v>5</v>
      </c>
      <c r="BJ3" s="3" t="s">
        <v>6</v>
      </c>
      <c r="BK3" s="3"/>
      <c r="BL3" s="3" t="s">
        <v>4</v>
      </c>
      <c r="BM3" s="3" t="s">
        <v>5</v>
      </c>
      <c r="BN3" s="3" t="s">
        <v>6</v>
      </c>
      <c r="BO3" s="3"/>
      <c r="BP3" s="3" t="s">
        <v>4</v>
      </c>
      <c r="BQ3" s="3" t="s">
        <v>5</v>
      </c>
      <c r="BR3" s="3" t="s">
        <v>6</v>
      </c>
      <c r="BS3" s="3"/>
      <c r="BT3" s="3" t="s">
        <v>4</v>
      </c>
      <c r="BU3" s="3" t="s">
        <v>5</v>
      </c>
      <c r="BV3" s="3" t="s">
        <v>6</v>
      </c>
      <c r="BW3" s="3"/>
      <c r="BX3" s="3" t="s">
        <v>4</v>
      </c>
      <c r="BY3" s="3" t="s">
        <v>5</v>
      </c>
      <c r="BZ3" s="3" t="s">
        <v>6</v>
      </c>
    </row>
    <row r="4" spans="1:78" x14ac:dyDescent="0.2">
      <c r="A4" t="s">
        <v>34</v>
      </c>
      <c r="B4">
        <f>AVERAGE('Gal4 ctrl'!C394:R394)</f>
        <v>6.1768321014728222</v>
      </c>
      <c r="C4">
        <f>AVERAGE('UAS ctrl'!C394:R394)</f>
        <v>6.0709427823327964</v>
      </c>
      <c r="D4">
        <f>AVERAGE(expt!C394:R394)</f>
        <v>6.062021569092586</v>
      </c>
      <c r="F4">
        <f>STDEV('Gal4 ctrl'!C394:R394)/SQRT(COUNT('Gal4 ctrl'!C394:R394))</f>
        <v>0.77765283174086774</v>
      </c>
      <c r="G4">
        <f>STDEV('UAS ctrl'!C394:R394)/SQRT(COUNT('UAS ctrl'!C394:R394))</f>
        <v>1.1034304978430516</v>
      </c>
      <c r="H4">
        <f>STDEV(expt!C394:R394)/SQRT(COUNT(expt!C394:R394))</f>
        <v>1.0209474434964096</v>
      </c>
      <c r="J4">
        <f>AVERAGE('Gal4 ctrl'!AJ394:AY394)</f>
        <v>5.6640761574974174</v>
      </c>
      <c r="K4">
        <f>AVERAGE('UAS ctrl'!AJ394:AY394)</f>
        <v>3.9381161367317237</v>
      </c>
      <c r="L4">
        <f>AVERAGE(expt!AJ394:AY394)</f>
        <v>3.2409733498321702</v>
      </c>
      <c r="N4">
        <f>STDEV('Gal4 ctrl'!AJ394:AY394)/SQRT(COUNT('Gal4 ctrl'!AJ394:AY394))</f>
        <v>0.89505291412141785</v>
      </c>
      <c r="O4">
        <f>STDEV('UAS ctrl'!AJ394:AY394)/SQRT(COUNT('UAS ctrl'!AJ394:AY394))</f>
        <v>1.0603820277453762</v>
      </c>
      <c r="P4">
        <f>STDEV(expt!AJ394:AY394)/SQRT(COUNT(expt!AJ394:AY394))</f>
        <v>0.73294327792063441</v>
      </c>
      <c r="R4">
        <f>AVERAGE('Gal4 ctrl'!BQ394:CF394)</f>
        <v>5.7296248016708855</v>
      </c>
      <c r="S4">
        <f>AVERAGE('UAS ctrl'!BQ394:CF394)</f>
        <v>3.1281426671263879</v>
      </c>
      <c r="T4">
        <f>AVERAGE(expt!BQ394:CF394)</f>
        <v>2.6949417675001333</v>
      </c>
      <c r="V4">
        <f>STDEV('Gal4 ctrl'!BQ394:CF394)/SQRT(COUNT('Gal4 ctrl'!BQ394:CF394))</f>
        <v>0.39938299631537844</v>
      </c>
      <c r="W4">
        <f>STDEV('UAS ctrl'!BQ394:CF394)/SQRT(COUNT('UAS ctrl'!BQ394:CF394))</f>
        <v>0.8857080197879017</v>
      </c>
      <c r="X4">
        <f>STDEV(expt!BQ394:CF394)/SQRT(COUNT(expt!BQ394:CF394))</f>
        <v>0.89465861133408642</v>
      </c>
      <c r="AC4">
        <f>AVERAGE('Gal4 ctrl'!S394:AI394)</f>
        <v>1.3194024875723227</v>
      </c>
      <c r="AD4">
        <f>AVERAGE('UAS ctrl'!S394:AI394)</f>
        <v>1.1051324691934881</v>
      </c>
      <c r="AE4">
        <f>AVERAGE(expt!S394:AI394)</f>
        <v>1.059716913370637</v>
      </c>
      <c r="AG4">
        <f>STDEV('Gal4 ctrl'!S394:AI394)/SQRT(COUNT('Gal4 ctrl'!S394:AI394))</f>
        <v>0.10291494670493911</v>
      </c>
      <c r="AH4">
        <f>STDEV('UAS ctrl'!S394:AI394)/SQRT(COUNT('UAS ctrl'!S394:AI394))</f>
        <v>8.3875744399808216E-2</v>
      </c>
      <c r="AI4">
        <f>STDEV(expt!S394:AI394)/SQRT(COUNT(expt!S394:AI394))</f>
        <v>9.4537752567189867E-2</v>
      </c>
      <c r="AK4">
        <f>AVERAGE('Gal4 ctrl'!AZ394:BP394)</f>
        <v>1.3195016404185607</v>
      </c>
      <c r="AL4">
        <f>AVERAGE('UAS ctrl'!AZ394:BP394)</f>
        <v>0.84815383761103547</v>
      </c>
      <c r="AM4">
        <f>AVERAGE(expt!AZ394:BP394)</f>
        <v>0.79867208475876728</v>
      </c>
      <c r="AO4">
        <f>STDEV('Gal4 ctrl'!AZ394:BP394)/SQRT(COUNT('Gal4 ctrl'!AZ394:BP394))</f>
        <v>7.6226950575873337E-2</v>
      </c>
      <c r="AP4">
        <f>STDEV('UAS ctrl'!AZ394:BP394)/SQRT(COUNT('UAS ctrl'!AZ394:BP394))</f>
        <v>0.10056485407624016</v>
      </c>
      <c r="AQ4">
        <f>STDEV(expt!AZ394:BP394)/SQRT(COUNT(expt!AZ394:BP394))</f>
        <v>0.1075352277848045</v>
      </c>
      <c r="AS4">
        <f>AVERAGE('Gal4 ctrl'!CG394:CW394)</f>
        <v>1.0455972527121733</v>
      </c>
      <c r="AT4">
        <f>AVERAGE('UAS ctrl'!CG394:CW394)</f>
        <v>0.71356919355196535</v>
      </c>
      <c r="AU4">
        <f>AVERAGE(expt!CG394:CW394)</f>
        <v>0.69268164073685445</v>
      </c>
      <c r="AW4">
        <f>STDEV('Gal4 ctrl'!CG394:CW394)/SQRT(COUNT('Gal4 ctrl'!CG394:CW394))</f>
        <v>7.7582310554735634E-2</v>
      </c>
      <c r="AX4">
        <f>STDEV('UAS ctrl'!CG394:CW394)/SQRT(COUNT('UAS ctrl'!CG394:CW394))</f>
        <v>0.11524324393001134</v>
      </c>
      <c r="AY4">
        <f>STDEV(expt!CG394:CW394)/SQRT(COUNT(expt!CG394:CW394))</f>
        <v>6.1574000063386834E-2</v>
      </c>
      <c r="BD4" t="e">
        <f>AVERAGE('Gal4 ctrl'!CX134:DM134)</f>
        <v>#DIV/0!</v>
      </c>
      <c r="BE4">
        <f>AVERAGE('UAS ctrl'!CX134:DM134)</f>
        <v>0.65242124999999995</v>
      </c>
      <c r="BF4" t="e">
        <f>AVERAGE(expt!CX134:DM134)</f>
        <v>#DIV/0!</v>
      </c>
      <c r="BH4" t="e">
        <f>STDEV('Gal4 ctrl'!CX134:DM134)/SQRT(COUNT('Gal4 ctrl'!CX134:DM134))</f>
        <v>#DIV/0!</v>
      </c>
      <c r="BI4">
        <f>STDEV('UAS ctrl'!CX134:DM134)/SQRT(COUNT('UAS ctrl'!CX134:DM134))</f>
        <v>4.7024584444601947E-2</v>
      </c>
      <c r="BJ4" t="e">
        <f>STDEV(expt!CX134:DM134)/SQRT(COUNT(expt!CX134:DM134))</f>
        <v>#DIV/0!</v>
      </c>
      <c r="BL4" t="e">
        <f>AVERAGE('Gal4 ctrl'!DO134:EE134)</f>
        <v>#DIV/0!</v>
      </c>
      <c r="BM4">
        <f>AVERAGE('UAS ctrl'!DO134:EE134)</f>
        <v>0.61278749999999993</v>
      </c>
      <c r="BN4" t="e">
        <f>AVERAGE(expt!DO134:EE134)</f>
        <v>#DIV/0!</v>
      </c>
      <c r="BP4" t="e">
        <f>STDEV('Gal4 ctrl'!DO134:EE134)/SQRT(COUNT('Gal4 ctrl'!DO134:EE134))</f>
        <v>#DIV/0!</v>
      </c>
      <c r="BQ4">
        <f>STDEV('UAS ctrl'!DO134:EE134)/SQRT(COUNT('UAS ctrl'!DO134:EE134))</f>
        <v>4.3569097711322786E-2</v>
      </c>
      <c r="BR4" t="e">
        <f>STDEV(expt!DO134:EE134)/SQRT(COUNT(expt!DO134:EE134))</f>
        <v>#DIV/0!</v>
      </c>
      <c r="BT4" t="e">
        <f>AVERAGE('Gal4 ctrl'!EF134:EV134)</f>
        <v>#DIV/0!</v>
      </c>
      <c r="BU4">
        <f>AVERAGE('UAS ctrl'!EF134:EV134)</f>
        <v>0.50712229166666667</v>
      </c>
      <c r="BV4" t="e">
        <f>AVERAGE(expt!EF134:EV134)</f>
        <v>#DIV/0!</v>
      </c>
      <c r="BX4" t="e">
        <f>STDEV('Gal4 ctrl'!EF134:EV134)/SQRT(COUNT('Gal4 ctrl'!EF134:EV134))</f>
        <v>#DIV/0!</v>
      </c>
      <c r="BY4">
        <f>STDEV('UAS ctrl'!EF134:EV134)/SQRT(COUNT('UAS ctrl'!EF134:EV134))</f>
        <v>4.7447376000603496E-2</v>
      </c>
      <c r="BZ4" t="e">
        <f>STDEV(expt!EF134:EV134)/SQRT(COUNT(expt!EF134:EV134))</f>
        <v>#DIV/0!</v>
      </c>
    </row>
    <row r="5" spans="1:78" x14ac:dyDescent="0.2">
      <c r="A5" t="s">
        <v>35</v>
      </c>
      <c r="B5">
        <f>AVERAGE('Gal4 ctrl'!C395:R395)</f>
        <v>5.4567771785927821</v>
      </c>
      <c r="C5">
        <f>AVERAGE('UAS ctrl'!C395:R395)</f>
        <v>5.9000551340307554</v>
      </c>
      <c r="D5">
        <f>AVERAGE(expt!C395:R395)</f>
        <v>10.094163006944321</v>
      </c>
      <c r="F5">
        <f>STDEV('Gal4 ctrl'!C395:R395)/SQRT(COUNT('Gal4 ctrl'!C395:R395))</f>
        <v>0.58045274332892161</v>
      </c>
      <c r="G5">
        <f>STDEV('UAS ctrl'!C395:R395)/SQRT(COUNT('UAS ctrl'!C395:R395))</f>
        <v>0.93622732902184391</v>
      </c>
      <c r="H5">
        <f>STDEV(expt!C395:R395)/SQRT(COUNT(expt!C395:R395))</f>
        <v>0.97636196481513993</v>
      </c>
      <c r="J5">
        <f>AVERAGE('Gal4 ctrl'!AJ395:AY395)</f>
        <v>4.9126846527910653</v>
      </c>
      <c r="K5">
        <f>AVERAGE('UAS ctrl'!AJ395:AY395)</f>
        <v>5.2888378726304035</v>
      </c>
      <c r="L5">
        <f>AVERAGE(expt!AJ395:AY395)</f>
        <v>12.342481511198374</v>
      </c>
      <c r="N5">
        <f>STDEV('Gal4 ctrl'!AJ395:AY395)/SQRT(COUNT('Gal4 ctrl'!AJ395:AY395))</f>
        <v>0.55726480915284204</v>
      </c>
      <c r="O5">
        <f>STDEV('UAS ctrl'!AJ395:AY395)/SQRT(COUNT('UAS ctrl'!AJ395:AY395))</f>
        <v>0.91071194694839219</v>
      </c>
      <c r="P5">
        <f>STDEV(expt!AJ395:AY395)/SQRT(COUNT(expt!AJ395:AY395))</f>
        <v>0.68399511791118517</v>
      </c>
      <c r="R5">
        <f>AVERAGE('Gal4 ctrl'!BQ395:CF395)</f>
        <v>5.1920857050501432</v>
      </c>
      <c r="S5">
        <f>AVERAGE('UAS ctrl'!BQ395:CF395)</f>
        <v>5.5029027618570581</v>
      </c>
      <c r="T5">
        <f>AVERAGE(expt!BQ395:CF395)</f>
        <v>12.646819370172397</v>
      </c>
      <c r="V5">
        <f>STDEV('Gal4 ctrl'!BQ395:CF395)/SQRT(COUNT('Gal4 ctrl'!BQ395:CF395))</f>
        <v>0.54564237411507965</v>
      </c>
      <c r="W5">
        <f>STDEV('UAS ctrl'!BQ395:CF395)/SQRT(COUNT('UAS ctrl'!BQ395:CF395))</f>
        <v>0.84735621650435211</v>
      </c>
      <c r="X5">
        <f>STDEV(expt!BQ395:CF395)/SQRT(COUNT(expt!BQ395:CF395))</f>
        <v>1.108741970956449</v>
      </c>
      <c r="AC5">
        <f>AVERAGE('Gal4 ctrl'!S395:AI395)</f>
        <v>1.2839886742103557</v>
      </c>
      <c r="AD5">
        <f>AVERAGE('UAS ctrl'!S395:AI395)</f>
        <v>1.2537973534921831</v>
      </c>
      <c r="AE5">
        <f>AVERAGE(expt!S395:AI395)</f>
        <v>2.4233865293354326</v>
      </c>
      <c r="AG5">
        <f>STDEV('Gal4 ctrl'!S395:AI395)/SQRT(COUNT('Gal4 ctrl'!S395:AI395))</f>
        <v>0.12247319266302059</v>
      </c>
      <c r="AH5">
        <f>STDEV('UAS ctrl'!S395:AI395)/SQRT(COUNT('UAS ctrl'!S395:AI395))</f>
        <v>5.2717070787353375E-2</v>
      </c>
      <c r="AI5">
        <f>STDEV(expt!S395:AI395)/SQRT(COUNT(expt!S395:AI395))</f>
        <v>0.110750510603275</v>
      </c>
      <c r="AK5">
        <f>AVERAGE('Gal4 ctrl'!AZ395:BP395)</f>
        <v>1.1503447095371864</v>
      </c>
      <c r="AL5">
        <f>AVERAGE('UAS ctrl'!AZ395:BP395)</f>
        <v>1.0083203200435886</v>
      </c>
      <c r="AM5">
        <f>AVERAGE(expt!AZ395:BP395)</f>
        <v>2.9732197391816051</v>
      </c>
      <c r="AO5">
        <f>STDEV('Gal4 ctrl'!AZ395:BP395)/SQRT(COUNT('Gal4 ctrl'!AZ395:BP395))</f>
        <v>7.6369309379159242E-2</v>
      </c>
      <c r="AP5">
        <f>STDEV('UAS ctrl'!AZ395:BP395)/SQRT(COUNT('UAS ctrl'!AZ395:BP395))</f>
        <v>7.8642343558010849E-2</v>
      </c>
      <c r="AQ5">
        <f>STDEV(expt!AZ395:BP395)/SQRT(COUNT(expt!AZ395:BP395))</f>
        <v>0.18710203344208143</v>
      </c>
      <c r="AS5">
        <f>AVERAGE('Gal4 ctrl'!CG395:CW395)</f>
        <v>1.0758792724645927</v>
      </c>
      <c r="AT5">
        <f>AVERAGE('UAS ctrl'!CG395:CW395)</f>
        <v>0.93620593271457542</v>
      </c>
      <c r="AU5">
        <f>AVERAGE(expt!CG395:CW395)</f>
        <v>2.9098850759354442</v>
      </c>
      <c r="AW5">
        <f>STDEV('Gal4 ctrl'!CG395:CW395)/SQRT(COUNT('Gal4 ctrl'!CG395:CW395))</f>
        <v>4.4233518246783739E-2</v>
      </c>
      <c r="AX5">
        <f>STDEV('UAS ctrl'!CG395:CW395)/SQRT(COUNT('UAS ctrl'!CG395:CW395))</f>
        <v>6.6896136384627533E-2</v>
      </c>
      <c r="AY5">
        <f>STDEV(expt!CG395:CW395)/SQRT(COUNT(expt!CG395:CW395))</f>
        <v>0.11278916811359847</v>
      </c>
      <c r="BD5">
        <f>AVERAGE('Gal4 ctrl'!CX135:DM135)</f>
        <v>0</v>
      </c>
      <c r="BE5">
        <f>AVERAGE('UAS ctrl'!CX135:DM135)</f>
        <v>0.78629749999999998</v>
      </c>
      <c r="BF5">
        <f>AVERAGE(expt!CX135:DM135)</f>
        <v>0</v>
      </c>
      <c r="BH5">
        <f>STDEV('Gal4 ctrl'!CX135:DM135)/SQRT(COUNT('Gal4 ctrl'!CX135:DM135))</f>
        <v>0</v>
      </c>
      <c r="BI5">
        <f>STDEV('UAS ctrl'!CX135:DM135)/SQRT(COUNT('UAS ctrl'!CX135:DM135))</f>
        <v>4.5038906886410296E-2</v>
      </c>
      <c r="BJ5">
        <f>STDEV(expt!CX135:DM135)/SQRT(COUNT(expt!CX135:DM135))</f>
        <v>0</v>
      </c>
      <c r="BL5">
        <f>AVERAGE('Gal4 ctrl'!DO135:EE135)</f>
        <v>0</v>
      </c>
      <c r="BM5">
        <f>AVERAGE('UAS ctrl'!DO135:EE135)</f>
        <v>0.76915000000000011</v>
      </c>
      <c r="BN5">
        <f>AVERAGE(expt!DO135:EE135)</f>
        <v>0</v>
      </c>
      <c r="BP5">
        <f>STDEV('Gal4 ctrl'!DO135:EE135)/SQRT(COUNT('Gal4 ctrl'!DO135:EE135))</f>
        <v>0</v>
      </c>
      <c r="BQ5">
        <f>STDEV('UAS ctrl'!DO135:EE135)/SQRT(COUNT('UAS ctrl'!DO135:EE135))</f>
        <v>3.7875477414732746E-2</v>
      </c>
      <c r="BR5">
        <f>STDEV(expt!DO135:EE135)/SQRT(COUNT(expt!DO135:EE135))</f>
        <v>0</v>
      </c>
      <c r="BT5">
        <f>AVERAGE('Gal4 ctrl'!EF135:EV135)</f>
        <v>0</v>
      </c>
      <c r="BU5">
        <f>AVERAGE('UAS ctrl'!EF135:EV135)</f>
        <v>0.72503999999999991</v>
      </c>
      <c r="BV5">
        <f>AVERAGE(expt!EF135:EV135)</f>
        <v>0</v>
      </c>
      <c r="BX5">
        <f>STDEV('Gal4 ctrl'!EF135:EV135)/SQRT(COUNT('Gal4 ctrl'!EF135:EV135))</f>
        <v>0</v>
      </c>
      <c r="BY5">
        <f>STDEV('UAS ctrl'!EF135:EV135)/SQRT(COUNT('UAS ctrl'!EF135:EV135))</f>
        <v>4.8139314840713578E-2</v>
      </c>
      <c r="BZ5">
        <f>STDEV(expt!EF135:EV135)/SQRT(COUNT(expt!EF135:EV135))</f>
        <v>0</v>
      </c>
    </row>
    <row r="6" spans="1:78" x14ac:dyDescent="0.2">
      <c r="A6" t="s">
        <v>36</v>
      </c>
      <c r="B6">
        <f>AVERAGE('Gal4 ctrl'!C396:R396)</f>
        <v>5.324544164501555</v>
      </c>
      <c r="C6">
        <f>AVERAGE('UAS ctrl'!C396:R396)</f>
        <v>5.5422566864854828</v>
      </c>
      <c r="D6">
        <f>AVERAGE(expt!C396:R396)</f>
        <v>8.9735803107117214</v>
      </c>
      <c r="F6">
        <f>STDEV('Gal4 ctrl'!C396:R396)/SQRT(COUNT('Gal4 ctrl'!C396:R396))</f>
        <v>0.70165386056873524</v>
      </c>
      <c r="G6">
        <f>STDEV('UAS ctrl'!C396:R396)/SQRT(COUNT('UAS ctrl'!C396:R396))</f>
        <v>0.76470064567115492</v>
      </c>
      <c r="H6">
        <f>STDEV(expt!C396:R396)/SQRT(COUNT(expt!C396:R396))</f>
        <v>0.9315454022345625</v>
      </c>
      <c r="J6">
        <f>AVERAGE('Gal4 ctrl'!AJ396:AY396)</f>
        <v>4.6009206311068116</v>
      </c>
      <c r="K6">
        <f>AVERAGE('UAS ctrl'!AJ396:AY396)</f>
        <v>4.4832196590754032</v>
      </c>
      <c r="L6">
        <f>AVERAGE(expt!AJ396:AY396)</f>
        <v>8.6188333272821804</v>
      </c>
      <c r="N6">
        <f>STDEV('Gal4 ctrl'!AJ396:AY396)/SQRT(COUNT('Gal4 ctrl'!AJ396:AY396))</f>
        <v>0.72899570269374903</v>
      </c>
      <c r="O6">
        <f>STDEV('UAS ctrl'!AJ396:AY396)/SQRT(COUNT('UAS ctrl'!AJ396:AY396))</f>
        <v>0.72823519372405343</v>
      </c>
      <c r="P6">
        <f>STDEV(expt!AJ396:AY396)/SQRT(COUNT(expt!AJ396:AY396))</f>
        <v>0.51743670946282727</v>
      </c>
      <c r="R6">
        <f>AVERAGE('Gal4 ctrl'!BQ396:CF396)</f>
        <v>3.9608108857215192</v>
      </c>
      <c r="S6">
        <f>AVERAGE('UAS ctrl'!BQ396:CF396)</f>
        <v>5.2524479289425026</v>
      </c>
      <c r="T6">
        <f>AVERAGE(expt!BQ396:CF396)</f>
        <v>8.2253376270571668</v>
      </c>
      <c r="V6">
        <f>STDEV('Gal4 ctrl'!BQ396:CF396)/SQRT(COUNT('Gal4 ctrl'!BQ396:CF396))</f>
        <v>0.5109827793362709</v>
      </c>
      <c r="W6">
        <f>STDEV('UAS ctrl'!BQ396:CF396)/SQRT(COUNT('UAS ctrl'!BQ396:CF396))</f>
        <v>0.7813697992857962</v>
      </c>
      <c r="X6">
        <f>STDEV(expt!BQ396:CF396)/SQRT(COUNT(expt!BQ396:CF396))</f>
        <v>0.45781763594679692</v>
      </c>
      <c r="AC6">
        <f>AVERAGE('Gal4 ctrl'!S396:AI396)</f>
        <v>1.1122856324785522</v>
      </c>
      <c r="AD6">
        <f>AVERAGE('UAS ctrl'!S396:AI396)</f>
        <v>1.0373689017496319</v>
      </c>
      <c r="AE6">
        <f>AVERAGE(expt!S396:AI396)</f>
        <v>1.3225253818509619</v>
      </c>
      <c r="AG6">
        <f>STDEV('Gal4 ctrl'!S396:AI396)/SQRT(COUNT('Gal4 ctrl'!S396:AI396))</f>
        <v>9.1977459650913071E-2</v>
      </c>
      <c r="AH6">
        <f>STDEV('UAS ctrl'!S396:AI396)/SQRT(COUNT('UAS ctrl'!S396:AI396))</f>
        <v>5.1915662927591949E-2</v>
      </c>
      <c r="AI6">
        <f>STDEV(expt!S396:AI396)/SQRT(COUNT(expt!S396:AI396))</f>
        <v>2.8352459487195725E-2</v>
      </c>
      <c r="AK6">
        <f>AVERAGE('Gal4 ctrl'!AZ396:BP396)</f>
        <v>1.0127068408993716</v>
      </c>
      <c r="AL6">
        <f>AVERAGE('UAS ctrl'!AZ396:BP396)</f>
        <v>0.9051042515937695</v>
      </c>
      <c r="AM6">
        <f>AVERAGE(expt!AZ396:BP396)</f>
        <v>1.4014333238116856</v>
      </c>
      <c r="AO6">
        <f>STDEV('Gal4 ctrl'!AZ396:BP396)/SQRT(COUNT('Gal4 ctrl'!AZ396:BP396))</f>
        <v>5.8249252258694137E-2</v>
      </c>
      <c r="AP6">
        <f>STDEV('UAS ctrl'!AZ396:BP396)/SQRT(COUNT('UAS ctrl'!AZ396:BP396))</f>
        <v>4.3491323960241753E-2</v>
      </c>
      <c r="AQ6">
        <f>STDEV(expt!AZ396:BP396)/SQRT(COUNT(expt!AZ396:BP396))</f>
        <v>5.7306354569633677E-2</v>
      </c>
      <c r="AS6">
        <f>AVERAGE('Gal4 ctrl'!CG396:CW396)</f>
        <v>0.86076742694593089</v>
      </c>
      <c r="AT6">
        <f>AVERAGE('UAS ctrl'!CG396:CW396)</f>
        <v>0.844882481036629</v>
      </c>
      <c r="AU6">
        <f>AVERAGE(expt!CG396:CW396)</f>
        <v>1.2879359641321031</v>
      </c>
      <c r="AW6">
        <f>STDEV('Gal4 ctrl'!CG396:CW396)/SQRT(COUNT('Gal4 ctrl'!CG396:CW396))</f>
        <v>6.4897178472803838E-2</v>
      </c>
      <c r="AX6">
        <f>STDEV('UAS ctrl'!CG396:CW396)/SQRT(COUNT('UAS ctrl'!CG396:CW396))</f>
        <v>3.4146654954735775E-2</v>
      </c>
      <c r="AY6">
        <f>STDEV(expt!CG396:CW396)/SQRT(COUNT(expt!CG396:CW396))</f>
        <v>1.2924280707618229E-2</v>
      </c>
      <c r="BD6" t="e">
        <f>AVERAGE('Gal4 ctrl'!CX136:DM136)</f>
        <v>#DIV/0!</v>
      </c>
      <c r="BE6">
        <f>AVERAGE('UAS ctrl'!CX136:DM136)</f>
        <v>0.64671200000000006</v>
      </c>
      <c r="BF6" t="e">
        <f>AVERAGE(expt!CX136:DM136)</f>
        <v>#DIV/0!</v>
      </c>
      <c r="BH6" t="e">
        <f>STDEV('Gal4 ctrl'!CX136:DM136)/SQRT(COUNT('Gal4 ctrl'!CX136:DM136))</f>
        <v>#DIV/0!</v>
      </c>
      <c r="BI6">
        <f>STDEV('UAS ctrl'!CX136:DM136)/SQRT(COUNT('UAS ctrl'!CX136:DM136))</f>
        <v>3.957076441623085E-2</v>
      </c>
      <c r="BJ6" t="e">
        <f>STDEV(expt!CX136:DM136)/SQRT(COUNT(expt!CX136:DM136))</f>
        <v>#DIV/0!</v>
      </c>
      <c r="BL6" t="e">
        <f>AVERAGE('Gal4 ctrl'!DO136:EE136)</f>
        <v>#DIV/0!</v>
      </c>
      <c r="BM6">
        <f>AVERAGE('UAS ctrl'!DO136:EE136)</f>
        <v>0.62541583333333328</v>
      </c>
      <c r="BN6" t="e">
        <f>AVERAGE(expt!DO136:EE136)</f>
        <v>#DIV/0!</v>
      </c>
      <c r="BP6" t="e">
        <f>STDEV('Gal4 ctrl'!DO136:EE136)/SQRT(COUNT('Gal4 ctrl'!DO136:EE136))</f>
        <v>#DIV/0!</v>
      </c>
      <c r="BQ6">
        <f>STDEV('UAS ctrl'!DO136:EE136)/SQRT(COUNT('UAS ctrl'!DO136:EE136))</f>
        <v>3.7832323749278342E-2</v>
      </c>
      <c r="BR6" t="e">
        <f>STDEV(expt!DO136:EE136)/SQRT(COUNT(expt!DO136:EE136))</f>
        <v>#DIV/0!</v>
      </c>
      <c r="BT6" t="e">
        <f>AVERAGE('Gal4 ctrl'!EF136:EV136)</f>
        <v>#DIV/0!</v>
      </c>
      <c r="BU6">
        <f>AVERAGE('UAS ctrl'!EF136:EV136)</f>
        <v>0.63216716666666661</v>
      </c>
      <c r="BV6" t="e">
        <f>AVERAGE(expt!EF136:EV136)</f>
        <v>#DIV/0!</v>
      </c>
      <c r="BX6" t="e">
        <f>STDEV('Gal4 ctrl'!EF136:EV136)/SQRT(COUNT('Gal4 ctrl'!EF136:EV136))</f>
        <v>#DIV/0!</v>
      </c>
      <c r="BY6">
        <f>STDEV('UAS ctrl'!EF136:EV136)/SQRT(COUNT('UAS ctrl'!EF136:EV136))</f>
        <v>3.4869606186527811E-2</v>
      </c>
      <c r="BZ6" t="e">
        <f>STDEV(expt!EF136:EV136)/SQRT(COUNT(expt!EF136:EV136))</f>
        <v>#DIV/0!</v>
      </c>
    </row>
    <row r="7" spans="1:78" x14ac:dyDescent="0.2">
      <c r="A7" t="s">
        <v>37</v>
      </c>
      <c r="B7">
        <f>AVERAGE('Gal4 ctrl'!C397:R397)</f>
        <v>4.5062045077952799</v>
      </c>
      <c r="C7">
        <f>AVERAGE('UAS ctrl'!C397:R397)</f>
        <v>3.7075604150362929</v>
      </c>
      <c r="D7">
        <f>AVERAGE(expt!C397:R397)</f>
        <v>4.6912901488055994</v>
      </c>
      <c r="F7">
        <f>STDEV('Gal4 ctrl'!C397:R397)/SQRT(COUNT('Gal4 ctrl'!C397:R397))</f>
        <v>1.0223295966348163</v>
      </c>
      <c r="G7">
        <f>STDEV('UAS ctrl'!C397:R397)/SQRT(COUNT('UAS ctrl'!C397:R397))</f>
        <v>0.50613460479355366</v>
      </c>
      <c r="H7">
        <f>STDEV(expt!C397:R397)/SQRT(COUNT(expt!C397:R397))</f>
        <v>0.51354669705355349</v>
      </c>
      <c r="J7">
        <f>AVERAGE('Gal4 ctrl'!AJ397:AY397)</f>
        <v>4.1676281342772219</v>
      </c>
      <c r="K7">
        <f>AVERAGE('UAS ctrl'!AJ397:AY397)</f>
        <v>2.925223895965726</v>
      </c>
      <c r="L7">
        <f>AVERAGE(expt!AJ397:AY397)</f>
        <v>3.3594575156621396</v>
      </c>
      <c r="N7">
        <f>STDEV('Gal4 ctrl'!AJ397:AY397)/SQRT(COUNT('Gal4 ctrl'!AJ397:AY397))</f>
        <v>0.92646243063444056</v>
      </c>
      <c r="O7">
        <f>STDEV('UAS ctrl'!AJ397:AY397)/SQRT(COUNT('UAS ctrl'!AJ397:AY397))</f>
        <v>0.6292627063910351</v>
      </c>
      <c r="P7">
        <f>STDEV(expt!AJ397:AY397)/SQRT(COUNT(expt!AJ397:AY397))</f>
        <v>0.41663290550053667</v>
      </c>
      <c r="R7">
        <f>AVERAGE('Gal4 ctrl'!BQ397:CF397)</f>
        <v>3.0099008971659109</v>
      </c>
      <c r="S7">
        <f>AVERAGE('UAS ctrl'!BQ397:CF397)</f>
        <v>3.1187020399074523</v>
      </c>
      <c r="T7">
        <f>AVERAGE(expt!BQ397:CF397)</f>
        <v>3.9694312919783754</v>
      </c>
      <c r="V7">
        <f>STDEV('Gal4 ctrl'!BQ397:CF397)/SQRT(COUNT('Gal4 ctrl'!BQ397:CF397))</f>
        <v>1.0096996438017576</v>
      </c>
      <c r="W7">
        <f>STDEV('UAS ctrl'!BQ397:CF397)/SQRT(COUNT('UAS ctrl'!BQ397:CF397))</f>
        <v>0.54496149421622697</v>
      </c>
      <c r="X7">
        <f>STDEV(expt!BQ397:CF397)/SQRT(COUNT(expt!BQ397:CF397))</f>
        <v>0.35452405677287657</v>
      </c>
      <c r="AC7">
        <f>AVERAGE('Gal4 ctrl'!S397:AI397)</f>
        <v>1.4527999748967404</v>
      </c>
      <c r="AD7">
        <f>AVERAGE('UAS ctrl'!S397:AI397)</f>
        <v>1.1157131566388985</v>
      </c>
      <c r="AE7">
        <f>AVERAGE(expt!S397:AI397)</f>
        <v>1.0544306579299298</v>
      </c>
      <c r="AG7">
        <f>STDEV('Gal4 ctrl'!S397:AI397)/SQRT(COUNT('Gal4 ctrl'!S397:AI397))</f>
        <v>0.12879291751737168</v>
      </c>
      <c r="AH7">
        <f>STDEV('UAS ctrl'!S397:AI397)/SQRT(COUNT('UAS ctrl'!S397:AI397))</f>
        <v>0.10566269731690138</v>
      </c>
      <c r="AI7">
        <f>STDEV(expt!S397:AI397)/SQRT(COUNT(expt!S397:AI397))</f>
        <v>5.6616726949244418E-2</v>
      </c>
      <c r="AK7">
        <f>AVERAGE('Gal4 ctrl'!AZ397:BP397)</f>
        <v>1.0900805271557492</v>
      </c>
      <c r="AL7">
        <f>AVERAGE('UAS ctrl'!AZ397:BP397)</f>
        <v>0.95561684804966152</v>
      </c>
      <c r="AM7">
        <f>AVERAGE(expt!AZ397:BP397)</f>
        <v>0.95391976987313465</v>
      </c>
      <c r="AO7">
        <f>STDEV('Gal4 ctrl'!AZ397:BP397)/SQRT(COUNT('Gal4 ctrl'!AZ397:BP397))</f>
        <v>7.6529708625197562E-2</v>
      </c>
      <c r="AP7">
        <f>STDEV('UAS ctrl'!AZ397:BP397)/SQRT(COUNT('UAS ctrl'!AZ397:BP397))</f>
        <v>0.14196075345951839</v>
      </c>
      <c r="AQ7">
        <f>STDEV(expt!AZ397:BP397)/SQRT(COUNT(expt!AZ397:BP397))</f>
        <v>7.3258266866213367E-2</v>
      </c>
      <c r="AS7">
        <f>AVERAGE('Gal4 ctrl'!CG397:CW397)</f>
        <v>0.9597183750740893</v>
      </c>
      <c r="AT7">
        <f>AVERAGE('UAS ctrl'!CG397:CW397)</f>
        <v>0.86951925104509709</v>
      </c>
      <c r="AU7">
        <f>AVERAGE(expt!CG397:CW397)</f>
        <v>1.0247138901164095</v>
      </c>
      <c r="AW7">
        <f>STDEV('Gal4 ctrl'!CG397:CW397)/SQRT(COUNT('Gal4 ctrl'!CG397:CW397))</f>
        <v>0.16305986274959586</v>
      </c>
      <c r="AX7">
        <f>STDEV('UAS ctrl'!CG397:CW397)/SQRT(COUNT('UAS ctrl'!CG397:CW397))</f>
        <v>0.10291595465033959</v>
      </c>
      <c r="AY7">
        <f>STDEV(expt!CG397:CW397)/SQRT(COUNT(expt!CG397:CW397))</f>
        <v>7.2624769081489557E-2</v>
      </c>
      <c r="BD7">
        <f>AVERAGE('Gal4 ctrl'!CX137:DM137)</f>
        <v>0</v>
      </c>
      <c r="BE7">
        <f>AVERAGE('UAS ctrl'!CX137:DM137)</f>
        <v>0.57544999999999991</v>
      </c>
      <c r="BF7">
        <f>AVERAGE(expt!CX137:DM137)</f>
        <v>0</v>
      </c>
      <c r="BH7">
        <f>STDEV('Gal4 ctrl'!CX137:DM137)/SQRT(COUNT('Gal4 ctrl'!CX137:DM137))</f>
        <v>0</v>
      </c>
      <c r="BI7">
        <f>STDEV('UAS ctrl'!CX137:DM137)/SQRT(COUNT('UAS ctrl'!CX137:DM137))</f>
        <v>3.9404846033312978E-2</v>
      </c>
      <c r="BJ7">
        <f>STDEV(expt!CX137:DM137)/SQRT(COUNT(expt!CX137:DM137))</f>
        <v>0</v>
      </c>
      <c r="BL7">
        <f>AVERAGE('Gal4 ctrl'!DO137:EE137)</f>
        <v>0</v>
      </c>
      <c r="BM7">
        <f>AVERAGE('UAS ctrl'!DO137:EE137)</f>
        <v>0.49322833333333332</v>
      </c>
      <c r="BN7">
        <f>AVERAGE(expt!DO137:EE137)</f>
        <v>0</v>
      </c>
      <c r="BP7">
        <f>STDEV('Gal4 ctrl'!DO137:EE137)/SQRT(COUNT('Gal4 ctrl'!DO137:EE137))</f>
        <v>0</v>
      </c>
      <c r="BQ7">
        <f>STDEV('UAS ctrl'!DO137:EE137)/SQRT(COUNT('UAS ctrl'!DO137:EE137))</f>
        <v>4.87485669071928E-2</v>
      </c>
      <c r="BR7">
        <f>STDEV(expt!DO137:EE137)/SQRT(COUNT(expt!DO137:EE137))</f>
        <v>0</v>
      </c>
      <c r="BT7">
        <f>AVERAGE('Gal4 ctrl'!EF137:EV137)</f>
        <v>0</v>
      </c>
      <c r="BU7">
        <f>AVERAGE('UAS ctrl'!EF137:EV137)</f>
        <v>0.50625416666666667</v>
      </c>
      <c r="BV7">
        <f>AVERAGE(expt!EF137:EV137)</f>
        <v>0</v>
      </c>
      <c r="BX7">
        <f>STDEV('Gal4 ctrl'!EF137:EV137)/SQRT(COUNT('Gal4 ctrl'!EF137:EV137))</f>
        <v>0</v>
      </c>
      <c r="BY7">
        <f>STDEV('UAS ctrl'!EF137:EV137)/SQRT(COUNT('UAS ctrl'!EF137:EV137))</f>
        <v>4.1460905215642614E-2</v>
      </c>
      <c r="BZ7">
        <f>STDEV(expt!EF137:EV137)/SQRT(COUNT(expt!EF137:EV137))</f>
        <v>0</v>
      </c>
    </row>
    <row r="8" spans="1:78" x14ac:dyDescent="0.2">
      <c r="A8" t="s">
        <v>38</v>
      </c>
      <c r="B8">
        <f>AVERAGE('Gal4 ctrl'!C398:R398)</f>
        <v>4.6144294292373953</v>
      </c>
      <c r="C8">
        <f>AVERAGE('UAS ctrl'!C398:R398)</f>
        <v>3.1514586425328392</v>
      </c>
      <c r="D8">
        <f>AVERAGE(expt!C398:R398)</f>
        <v>0.95347591036614576</v>
      </c>
      <c r="F8">
        <f>STDEV('Gal4 ctrl'!C398:R398)/SQRT(COUNT('Gal4 ctrl'!C398:R398))</f>
        <v>1.0108175885597175</v>
      </c>
      <c r="G8">
        <f>STDEV('UAS ctrl'!C398:R398)/SQRT(COUNT('UAS ctrl'!C398:R398))</f>
        <v>0.56955298758460027</v>
      </c>
      <c r="H8">
        <f>STDEV(expt!C398:R398)/SQRT(COUNT(expt!C398:R398))</f>
        <v>0.17767821681527246</v>
      </c>
      <c r="J8">
        <f>AVERAGE('Gal4 ctrl'!AJ398:AY398)</f>
        <v>3.215451984301243</v>
      </c>
      <c r="K8">
        <f>AVERAGE('UAS ctrl'!AJ398:AY398)</f>
        <v>1.8077252659897762</v>
      </c>
      <c r="L8">
        <f>AVERAGE(expt!AJ398:AY398)</f>
        <v>0.68166310009009656</v>
      </c>
      <c r="N8">
        <f>STDEV('Gal4 ctrl'!AJ398:AY398)/SQRT(COUNT('Gal4 ctrl'!AJ398:AY398))</f>
        <v>0.63070827322450485</v>
      </c>
      <c r="O8">
        <f>STDEV('UAS ctrl'!AJ398:AY398)/SQRT(COUNT('UAS ctrl'!AJ398:AY398))</f>
        <v>0.4067040102049031</v>
      </c>
      <c r="P8">
        <f>STDEV(expt!AJ398:AY398)/SQRT(COUNT(expt!AJ398:AY398))</f>
        <v>9.2130361762685839E-2</v>
      </c>
      <c r="R8">
        <f>AVERAGE('Gal4 ctrl'!BQ398:CF398)</f>
        <v>3.7329303577365573</v>
      </c>
      <c r="S8">
        <f>AVERAGE('UAS ctrl'!BQ398:CF398)</f>
        <v>1.4017430098385957</v>
      </c>
      <c r="T8">
        <f>AVERAGE(expt!BQ398:CF398)</f>
        <v>0.74217245981166335</v>
      </c>
      <c r="V8">
        <f>STDEV('Gal4 ctrl'!BQ398:CF398)/SQRT(COUNT('Gal4 ctrl'!BQ398:CF398))</f>
        <v>0.98567168628332269</v>
      </c>
      <c r="W8">
        <f>STDEV('UAS ctrl'!BQ398:CF398)/SQRT(COUNT('UAS ctrl'!BQ398:CF398))</f>
        <v>0.40708772654095404</v>
      </c>
      <c r="X8">
        <f>STDEV(expt!BQ398:CF398)/SQRT(COUNT(expt!BQ398:CF398))</f>
        <v>8.6775993558319109E-2</v>
      </c>
      <c r="AC8">
        <f>AVERAGE('Gal4 ctrl'!S398:AI398)</f>
        <v>1.2985329021412642</v>
      </c>
      <c r="AD8">
        <f>AVERAGE('UAS ctrl'!S398:AI398)</f>
        <v>0.98720107848930228</v>
      </c>
      <c r="AE8">
        <f>AVERAGE(expt!S398:AI398)</f>
        <v>0.6818837035968569</v>
      </c>
      <c r="AG8">
        <f>STDEV('Gal4 ctrl'!S398:AI398)/SQRT(COUNT('Gal4 ctrl'!S398:AI398))</f>
        <v>0.15603826335516288</v>
      </c>
      <c r="AH8">
        <f>STDEV('UAS ctrl'!S398:AI398)/SQRT(COUNT('UAS ctrl'!S398:AI398))</f>
        <v>0.12316132187997936</v>
      </c>
      <c r="AI8">
        <f>STDEV(expt!S398:AI398)/SQRT(COUNT(expt!S398:AI398))</f>
        <v>5.4407449974392973E-2</v>
      </c>
      <c r="AK8">
        <f>AVERAGE('Gal4 ctrl'!AZ398:BP398)</f>
        <v>0.93362976470799597</v>
      </c>
      <c r="AL8">
        <f>AVERAGE('UAS ctrl'!AZ398:BP398)</f>
        <v>0.72576745297488909</v>
      </c>
      <c r="AM8">
        <f>AVERAGE(expt!AZ398:BP398)</f>
        <v>0.60710044101548744</v>
      </c>
      <c r="AO8">
        <f>STDEV('Gal4 ctrl'!AZ398:BP398)/SQRT(COUNT('Gal4 ctrl'!AZ398:BP398))</f>
        <v>5.9737501288615033E-2</v>
      </c>
      <c r="AP8">
        <f>STDEV('UAS ctrl'!AZ398:BP398)/SQRT(COUNT('UAS ctrl'!AZ398:BP398))</f>
        <v>7.592346336912846E-2</v>
      </c>
      <c r="AQ8">
        <f>STDEV(expt!AZ398:BP398)/SQRT(COUNT(expt!AZ398:BP398))</f>
        <v>3.9769094704126803E-2</v>
      </c>
      <c r="AS8">
        <f>AVERAGE('Gal4 ctrl'!CG398:CW398)</f>
        <v>0.95238899439920566</v>
      </c>
      <c r="AT8">
        <f>AVERAGE('UAS ctrl'!CG398:CW398)</f>
        <v>0.65820433247510124</v>
      </c>
      <c r="AU8">
        <f>AVERAGE(expt!CG398:CW398)</f>
        <v>0.60570593237927917</v>
      </c>
      <c r="AW8">
        <f>STDEV('Gal4 ctrl'!CG398:CW398)/SQRT(COUNT('Gal4 ctrl'!CG398:CW398))</f>
        <v>0.14667561861355066</v>
      </c>
      <c r="AX8">
        <f>STDEV('UAS ctrl'!CG398:CW398)/SQRT(COUNT('UAS ctrl'!CG398:CW398))</f>
        <v>5.2802497887570653E-2</v>
      </c>
      <c r="AY8">
        <f>STDEV(expt!CG398:CW398)/SQRT(COUNT(expt!CG398:CW398))</f>
        <v>3.6510814708228409E-2</v>
      </c>
      <c r="BD8" t="e">
        <f>AVERAGE('Gal4 ctrl'!CX138:DM138)</f>
        <v>#DIV/0!</v>
      </c>
      <c r="BE8">
        <f>AVERAGE('UAS ctrl'!CX138:DM138)</f>
        <v>0.59668083333333322</v>
      </c>
      <c r="BF8" t="e">
        <f>AVERAGE(expt!CX138:DM138)</f>
        <v>#DIV/0!</v>
      </c>
      <c r="BH8" t="e">
        <f>STDEV('Gal4 ctrl'!CX138:DM138)/SQRT(COUNT('Gal4 ctrl'!CX138:DM138))</f>
        <v>#DIV/0!</v>
      </c>
      <c r="BI8">
        <f>STDEV('UAS ctrl'!CX138:DM138)/SQRT(COUNT('UAS ctrl'!CX138:DM138))</f>
        <v>4.0631256877954686E-2</v>
      </c>
      <c r="BJ8" t="e">
        <f>STDEV(expt!CX138:DM138)/SQRT(COUNT(expt!CX138:DM138))</f>
        <v>#DIV/0!</v>
      </c>
      <c r="BL8" t="e">
        <f>AVERAGE('Gal4 ctrl'!DO138:EE138)</f>
        <v>#DIV/0!</v>
      </c>
      <c r="BM8">
        <f>AVERAGE('UAS ctrl'!DO138:EE138)</f>
        <v>0.46990933333333329</v>
      </c>
      <c r="BN8" t="e">
        <f>AVERAGE(expt!DO138:EE138)</f>
        <v>#DIV/0!</v>
      </c>
      <c r="BP8" t="e">
        <f>STDEV('Gal4 ctrl'!DO138:EE138)/SQRT(COUNT('Gal4 ctrl'!DO138:EE138))</f>
        <v>#DIV/0!</v>
      </c>
      <c r="BQ8">
        <f>STDEV('UAS ctrl'!DO138:EE138)/SQRT(COUNT('UAS ctrl'!DO138:EE138))</f>
        <v>4.2265965135178045E-2</v>
      </c>
      <c r="BR8" t="e">
        <f>STDEV(expt!DO138:EE138)/SQRT(COUNT(expt!DO138:EE138))</f>
        <v>#DIV/0!</v>
      </c>
      <c r="BT8" t="e">
        <f>AVERAGE('Gal4 ctrl'!EF138:EV138)</f>
        <v>#DIV/0!</v>
      </c>
      <c r="BU8">
        <f>AVERAGE('UAS ctrl'!EF138:EV138)</f>
        <v>0.43986539999999996</v>
      </c>
      <c r="BV8" t="e">
        <f>AVERAGE(expt!EF138:EV138)</f>
        <v>#DIV/0!</v>
      </c>
      <c r="BX8" t="e">
        <f>STDEV('Gal4 ctrl'!EF138:EV138)/SQRT(COUNT('Gal4 ctrl'!EF138:EV138))</f>
        <v>#DIV/0!</v>
      </c>
      <c r="BY8">
        <f>STDEV('UAS ctrl'!EF138:EV138)/SQRT(COUNT('UAS ctrl'!EF138:EV138))</f>
        <v>4.5297828248657246E-2</v>
      </c>
      <c r="BZ8" t="e">
        <f>STDEV(expt!EF138:EV138)/SQRT(COUNT(expt!EF138:EV138))</f>
        <v>#DIV/0!</v>
      </c>
    </row>
    <row r="10" spans="1:78" x14ac:dyDescent="0.2">
      <c r="A10" t="s">
        <v>39</v>
      </c>
      <c r="B10">
        <f>AVERAGE('Gal4 ctrl'!C399:R399)</f>
        <v>7.7886527668824197</v>
      </c>
      <c r="C10">
        <f>AVERAGE('UAS ctrl'!C399:R399)</f>
        <v>8.051756258889295</v>
      </c>
      <c r="D10">
        <f>AVERAGE(expt!C399:R399)</f>
        <v>11.127348022401918</v>
      </c>
      <c r="F10">
        <f>STDEV('Gal4 ctrl'!C399:R399)/SQRT(COUNT('Gal4 ctrl'!C399:R399))</f>
        <v>0.83862858814519381</v>
      </c>
      <c r="G10">
        <f>STDEV('UAS ctrl'!C399:R399)/SQRT(COUNT('UAS ctrl'!C399:R399))</f>
        <v>1.0543058926261195</v>
      </c>
      <c r="H10">
        <f>STDEV(expt!C399:R399)/SQRT(COUNT(expt!C399:R399))</f>
        <v>1.0694110676824558</v>
      </c>
      <c r="J10">
        <f>AVERAGE('Gal4 ctrl'!AJ399:AY399)</f>
        <v>6.7756919808423017</v>
      </c>
      <c r="K10">
        <f>AVERAGE('UAS ctrl'!AJ399:AY399)</f>
        <v>6.041168821210551</v>
      </c>
      <c r="L10">
        <f>AVERAGE(expt!AJ399:AY399)</f>
        <v>13.5965217672442</v>
      </c>
      <c r="N10">
        <f>STDEV('Gal4 ctrl'!AJ399:AY399)/SQRT(COUNT('Gal4 ctrl'!AJ399:AY399))</f>
        <v>0.99028807314842204</v>
      </c>
      <c r="O10">
        <f>STDEV('UAS ctrl'!AJ399:AY399)/SQRT(COUNT('UAS ctrl'!AJ399:AY399))</f>
        <v>0.75199995916187368</v>
      </c>
      <c r="P10">
        <f>STDEV(expt!AJ399:AY399)/SQRT(COUNT(expt!AJ399:AY399))</f>
        <v>0.85286660885772925</v>
      </c>
      <c r="R10">
        <f>AVERAGE('Gal4 ctrl'!BQ399:CF399)</f>
        <v>6.7054564247995669</v>
      </c>
      <c r="S10">
        <f>AVERAGE('UAS ctrl'!BQ399:CF399)</f>
        <v>6.8631794676156774</v>
      </c>
      <c r="T10">
        <f>AVERAGE(expt!BQ399:CF399)</f>
        <v>13.877840986881317</v>
      </c>
      <c r="V10">
        <f>STDEV('Gal4 ctrl'!BQ399:CF399)/SQRT(COUNT('Gal4 ctrl'!BQ399:CF399))</f>
        <v>0.53328588352666439</v>
      </c>
      <c r="W10">
        <f>STDEV('UAS ctrl'!BQ399:CF399)/SQRT(COUNT('UAS ctrl'!BQ399:CF399))</f>
        <v>0.95792390353437318</v>
      </c>
      <c r="X10">
        <f>STDEV(expt!BQ399:CF399)/SQRT(COUNT(expt!BQ399:CF399))</f>
        <v>1.1330024993190824</v>
      </c>
      <c r="AC10">
        <f>AVERAGE('Gal4 ctrl'!S399:AI399)</f>
        <v>1.6022574567257259</v>
      </c>
      <c r="AD10">
        <f>AVERAGE('UAS ctrl'!S399:AI399)</f>
        <v>1.7008697529505434</v>
      </c>
      <c r="AE10">
        <f>AVERAGE(expt!S399:AI399)</f>
        <v>3.677505446751697</v>
      </c>
      <c r="AG10">
        <f>STDEV('Gal4 ctrl'!S399:AI399)/SQRT(COUNT('Gal4 ctrl'!S399:AI399))</f>
        <v>0.19441982864310156</v>
      </c>
      <c r="AH10">
        <f>STDEV('UAS ctrl'!S399:AI399)/SQRT(COUNT('UAS ctrl'!S399:AI399))</f>
        <v>8.8281349501469375E-2</v>
      </c>
      <c r="AI10">
        <f>STDEV(expt!S399:AI399)/SQRT(COUNT(expt!S399:AI399))</f>
        <v>0.33726494722496297</v>
      </c>
      <c r="AK10">
        <f>AVERAGE('Gal4 ctrl'!AZ399:BP399)</f>
        <v>1.3687365760827699</v>
      </c>
      <c r="AL10">
        <f>AVERAGE('UAS ctrl'!AZ399:BP399)</f>
        <v>1.2069523101279092</v>
      </c>
      <c r="AM10">
        <f>AVERAGE(expt!AZ399:BP399)</f>
        <v>3.8506124029946451</v>
      </c>
      <c r="AO10">
        <f>STDEV('Gal4 ctrl'!AZ399:BP399)/SQRT(COUNT('Gal4 ctrl'!AZ399:BP399))</f>
        <v>5.5369918143315336E-2</v>
      </c>
      <c r="AP10">
        <f>STDEV('UAS ctrl'!AZ399:BP399)/SQRT(COUNT('UAS ctrl'!AZ399:BP399))</f>
        <v>9.5837510250922298E-2</v>
      </c>
      <c r="AQ10">
        <f>STDEV(expt!AZ399:BP399)/SQRT(COUNT(expt!AZ399:BP399))</f>
        <v>0.26065807913345918</v>
      </c>
      <c r="AS10">
        <f>AVERAGE('Gal4 ctrl'!CG399:CW399)</f>
        <v>1.235931707211418</v>
      </c>
      <c r="AT10">
        <f>AVERAGE('UAS ctrl'!CG399:CW399)</f>
        <v>1.0641514328075354</v>
      </c>
      <c r="AU10">
        <f>AVERAGE(expt!CG399:CW399)</f>
        <v>3.7669136206100728</v>
      </c>
      <c r="AW10">
        <f>STDEV('Gal4 ctrl'!CG399:CW399)/SQRT(COUNT('Gal4 ctrl'!CG399:CW399))</f>
        <v>5.2545856762781652E-2</v>
      </c>
      <c r="AX10">
        <f>STDEV('UAS ctrl'!CG399:CW399)/SQRT(COUNT('UAS ctrl'!CG399:CW399))</f>
        <v>6.234673778157096E-2</v>
      </c>
      <c r="AY10">
        <f>STDEV(expt!CG399:CW399)/SQRT(COUNT(expt!CG399:CW399))</f>
        <v>0.19730159244666029</v>
      </c>
      <c r="BD10">
        <f>AVERAGE('Gal4 ctrl'!CX139:DM139)</f>
        <v>0</v>
      </c>
      <c r="BE10">
        <f>AVERAGE('UAS ctrl'!CX139:DM139)</f>
        <v>0.78917166666666672</v>
      </c>
      <c r="BF10">
        <f>AVERAGE(expt!CX139:DM139)</f>
        <v>0</v>
      </c>
      <c r="BH10">
        <f>STDEV('Gal4 ctrl'!CX139:DM139)/SQRT(COUNT('Gal4 ctrl'!CX139:DM139))</f>
        <v>0</v>
      </c>
      <c r="BI10">
        <f>STDEV('UAS ctrl'!CX139:DM139)/SQRT(COUNT('UAS ctrl'!CX139:DM139))</f>
        <v>4.3751336582757872E-2</v>
      </c>
      <c r="BJ10">
        <f>STDEV(expt!CX139:DM139)/SQRT(COUNT(expt!CX139:DM139))</f>
        <v>0</v>
      </c>
      <c r="BL10">
        <f>AVERAGE('Gal4 ctrl'!DO139:EE139)</f>
        <v>0</v>
      </c>
      <c r="BM10">
        <f>AVERAGE('UAS ctrl'!DO139:EE139)</f>
        <v>0.7783699999999999</v>
      </c>
      <c r="BN10">
        <f>AVERAGE(expt!DO139:EE139)</f>
        <v>0</v>
      </c>
      <c r="BP10">
        <f>STDEV('Gal4 ctrl'!DO139:EE139)/SQRT(COUNT('Gal4 ctrl'!DO139:EE139))</f>
        <v>0</v>
      </c>
      <c r="BQ10">
        <f>STDEV('UAS ctrl'!DO139:EE139)/SQRT(COUNT('UAS ctrl'!DO139:EE139))</f>
        <v>3.5927295165080302E-2</v>
      </c>
      <c r="BR10">
        <f>STDEV(expt!DO139:EE139)/SQRT(COUNT(expt!DO139:EE139))</f>
        <v>0</v>
      </c>
      <c r="BT10">
        <f>AVERAGE('Gal4 ctrl'!EF139:EV139)</f>
        <v>0</v>
      </c>
      <c r="BU10">
        <f>AVERAGE('UAS ctrl'!EF139:EV139)</f>
        <v>0.76012083333333325</v>
      </c>
      <c r="BV10">
        <f>AVERAGE(expt!EF139:EV139)</f>
        <v>0</v>
      </c>
      <c r="BX10">
        <f>STDEV('Gal4 ctrl'!EF139:EV139)/SQRT(COUNT('Gal4 ctrl'!EF139:EV139))</f>
        <v>0</v>
      </c>
      <c r="BY10">
        <f>STDEV('UAS ctrl'!EF139:EV139)/SQRT(COUNT('UAS ctrl'!EF139:EV139))</f>
        <v>3.6075490619279525E-2</v>
      </c>
      <c r="BZ10">
        <f>STDEV(expt!EF139:EV139)/SQRT(COUNT(expt!EF139:EV139))</f>
        <v>0</v>
      </c>
    </row>
    <row r="11" spans="1:78" x14ac:dyDescent="0.2">
      <c r="A11" t="s">
        <v>40</v>
      </c>
      <c r="B11">
        <f>AVERAGE('Gal4 ctrl'!C400:R400)</f>
        <v>3.73814883616404</v>
      </c>
      <c r="C11">
        <f>AVERAGE('UAS ctrl'!C400:R400)</f>
        <v>3.2457233119145688</v>
      </c>
      <c r="D11">
        <f>AVERAGE(expt!C400:R400)</f>
        <v>6.1282826725921851</v>
      </c>
      <c r="F11">
        <f>STDEV('Gal4 ctrl'!C400:R400)/SQRT(COUNT('Gal4 ctrl'!C400:R400))</f>
        <v>0.70220375100913779</v>
      </c>
      <c r="G11">
        <f>STDEV('UAS ctrl'!C400:R400)/SQRT(COUNT('UAS ctrl'!C400:R400))</f>
        <v>0.47964656404930622</v>
      </c>
      <c r="H11">
        <f>STDEV(expt!C400:R400)/SQRT(COUNT(expt!C400:R400))</f>
        <v>0.82531322240226068</v>
      </c>
      <c r="J11">
        <f>AVERAGE('Gal4 ctrl'!AJ400:AY400)</f>
        <v>2.9528355145791481</v>
      </c>
      <c r="K11">
        <f>AVERAGE('UAS ctrl'!AJ400:AY400)</f>
        <v>2.6951017883052573</v>
      </c>
      <c r="L11">
        <f>AVERAGE(expt!AJ400:AY400)</f>
        <v>4.2463928334510781</v>
      </c>
      <c r="N11">
        <f>STDEV('Gal4 ctrl'!AJ400:AY400)/SQRT(COUNT('Gal4 ctrl'!AJ400:AY400))</f>
        <v>0.89010717774397496</v>
      </c>
      <c r="O11">
        <f>STDEV('UAS ctrl'!AJ400:AY400)/SQRT(COUNT('UAS ctrl'!AJ400:AY400))</f>
        <v>0.61572461242498555</v>
      </c>
      <c r="P11">
        <f>STDEV(expt!AJ400:AY400)/SQRT(COUNT(expt!AJ400:AY400))</f>
        <v>0.55086395358473483</v>
      </c>
      <c r="R11">
        <f>AVERAGE('Gal4 ctrl'!BQ400:CF400)</f>
        <v>1.8924509943822627</v>
      </c>
      <c r="S11">
        <f>AVERAGE('UAS ctrl'!BQ400:CF400)</f>
        <v>2.8779194538228059</v>
      </c>
      <c r="T11">
        <f>AVERAGE(expt!BQ400:CF400)</f>
        <v>3.8959047759637735</v>
      </c>
      <c r="V11">
        <f>STDEV('Gal4 ctrl'!BQ400:CF400)/SQRT(COUNT('Gal4 ctrl'!BQ400:CF400))</f>
        <v>0.52077579039890931</v>
      </c>
      <c r="W11">
        <f>STDEV('UAS ctrl'!BQ400:CF400)/SQRT(COUNT('UAS ctrl'!BQ400:CF400))</f>
        <v>0.66322121703548498</v>
      </c>
      <c r="X11">
        <f>STDEV(expt!BQ400:CF400)/SQRT(COUNT(expt!BQ400:CF400))</f>
        <v>0.29192924617595956</v>
      </c>
      <c r="AC11">
        <f>AVERAGE('Gal4 ctrl'!S400:AI400)</f>
        <v>0.87684276952254092</v>
      </c>
      <c r="AD11">
        <f>AVERAGE('UAS ctrl'!S400:AI400)</f>
        <v>0.80537859670677925</v>
      </c>
      <c r="AE11">
        <f>AVERAGE(expt!S400:AI400)</f>
        <v>0.85451141496471006</v>
      </c>
      <c r="AG11">
        <f>STDEV('Gal4 ctrl'!S400:AI400)/SQRT(COUNT('Gal4 ctrl'!S400:AI400))</f>
        <v>8.1827513390750908E-2</v>
      </c>
      <c r="AH11">
        <f>STDEV('UAS ctrl'!S400:AI400)/SQRT(COUNT('UAS ctrl'!S400:AI400))</f>
        <v>3.8889286591938514E-2</v>
      </c>
      <c r="AI11">
        <f>STDEV(expt!S400:AI400)/SQRT(COUNT(expt!S400:AI400))</f>
        <v>2.9115418677162143E-2</v>
      </c>
      <c r="AK11">
        <f>AVERAGE('Gal4 ctrl'!AZ400:BP400)</f>
        <v>0.73556759503115932</v>
      </c>
      <c r="AL11">
        <f>AVERAGE('UAS ctrl'!AZ400:BP400)</f>
        <v>0.62608909881931074</v>
      </c>
      <c r="AM11">
        <f>AVERAGE(expt!AZ400:BP400)</f>
        <v>0.77030755485032321</v>
      </c>
      <c r="AO11">
        <f>STDEV('Gal4 ctrl'!AZ400:BP400)/SQRT(COUNT('Gal4 ctrl'!AZ400:BP400))</f>
        <v>6.5544187734463841E-2</v>
      </c>
      <c r="AP11">
        <f>STDEV('UAS ctrl'!AZ400:BP400)/SQRT(COUNT('UAS ctrl'!AZ400:BP400))</f>
        <v>3.5004376684844886E-2</v>
      </c>
      <c r="AQ11">
        <f>STDEV(expt!AZ400:BP400)/SQRT(COUNT(expt!AZ400:BP400))</f>
        <v>3.3808236171234851E-2</v>
      </c>
      <c r="AS11">
        <f>AVERAGE('Gal4 ctrl'!CG400:CW400)</f>
        <v>0.62989368829686587</v>
      </c>
      <c r="AT11">
        <f>AVERAGE('UAS ctrl'!CG400:CW400)</f>
        <v>0.61981192442306854</v>
      </c>
      <c r="AU11">
        <f>AVERAGE(expt!CG400:CW400)</f>
        <v>0.70568314838779411</v>
      </c>
      <c r="AW11">
        <f>STDEV('Gal4 ctrl'!CG400:CW400)/SQRT(COUNT('Gal4 ctrl'!CG400:CW400))</f>
        <v>6.5680664068394401E-2</v>
      </c>
      <c r="AX11">
        <f>STDEV('UAS ctrl'!CG400:CW400)/SQRT(COUNT('UAS ctrl'!CG400:CW400))</f>
        <v>2.4727074127260759E-2</v>
      </c>
      <c r="AY11">
        <f>STDEV(expt!CG400:CW400)/SQRT(COUNT(expt!CG400:CW400))</f>
        <v>2.5277345763826946E-2</v>
      </c>
      <c r="BD11">
        <f>AVERAGE('Gal4 ctrl'!CX140:DM140)</f>
        <v>0</v>
      </c>
      <c r="BE11">
        <f>AVERAGE('UAS ctrl'!CX140:DM140)</f>
        <v>0.51119916666666665</v>
      </c>
      <c r="BF11">
        <f>AVERAGE(expt!CX140:DM140)</f>
        <v>0</v>
      </c>
      <c r="BH11">
        <f>STDEV('Gal4 ctrl'!CX140:DM140)/SQRT(COUNT('Gal4 ctrl'!CX140:DM140))</f>
        <v>0</v>
      </c>
      <c r="BI11">
        <f>STDEV('UAS ctrl'!CX140:DM140)/SQRT(COUNT('UAS ctrl'!CX140:DM140))</f>
        <v>4.0373839385857889E-2</v>
      </c>
      <c r="BJ11">
        <f>STDEV(expt!CX140:DM140)/SQRT(COUNT(expt!CX140:DM140))</f>
        <v>0</v>
      </c>
      <c r="BL11">
        <f>AVERAGE('Gal4 ctrl'!DO140:EE140)</f>
        <v>0</v>
      </c>
      <c r="BM11">
        <f>AVERAGE('UAS ctrl'!DO140:EE140)</f>
        <v>0.47631916666666668</v>
      </c>
      <c r="BN11">
        <f>AVERAGE(expt!DO140:EE140)</f>
        <v>0</v>
      </c>
      <c r="BP11">
        <f>STDEV('Gal4 ctrl'!DO140:EE140)/SQRT(COUNT('Gal4 ctrl'!DO140:EE140))</f>
        <v>0</v>
      </c>
      <c r="BQ11">
        <f>STDEV('UAS ctrl'!DO140:EE140)/SQRT(COUNT('UAS ctrl'!DO140:EE140))</f>
        <v>3.8333814874281093E-2</v>
      </c>
      <c r="BR11">
        <f>STDEV(expt!DO140:EE140)/SQRT(COUNT(expt!DO140:EE140))</f>
        <v>0</v>
      </c>
      <c r="BT11">
        <f>AVERAGE('Gal4 ctrl'!EF140:EV140)</f>
        <v>0</v>
      </c>
      <c r="BU11">
        <f>AVERAGE('UAS ctrl'!EF140:EV140)</f>
        <v>0.50279166666666664</v>
      </c>
      <c r="BV11">
        <f>AVERAGE(expt!EF140:EV140)</f>
        <v>0</v>
      </c>
      <c r="BX11">
        <f>STDEV('Gal4 ctrl'!EF140:EV140)/SQRT(COUNT('Gal4 ctrl'!EF140:EV140))</f>
        <v>0</v>
      </c>
      <c r="BY11">
        <f>STDEV('UAS ctrl'!EF140:EV140)/SQRT(COUNT('UAS ctrl'!EF140:EV140))</f>
        <v>3.220981861015338E-2</v>
      </c>
      <c r="BZ11">
        <f>STDEV(expt!EF140:EV140)/SQRT(COUNT(expt!EF140:EV140))</f>
        <v>0</v>
      </c>
    </row>
    <row r="14" spans="1:78" x14ac:dyDescent="0.2">
      <c r="A14" s="1" t="s">
        <v>41</v>
      </c>
      <c r="B14" t="s">
        <v>0</v>
      </c>
      <c r="E14" t="s">
        <v>2</v>
      </c>
      <c r="H14" t="s">
        <v>3</v>
      </c>
      <c r="AB14" s="1" t="s">
        <v>43</v>
      </c>
      <c r="AC14" t="s">
        <v>0</v>
      </c>
      <c r="AF14" t="s">
        <v>2</v>
      </c>
      <c r="AI14" t="s">
        <v>3</v>
      </c>
      <c r="BC14" s="1" t="s">
        <v>45</v>
      </c>
      <c r="BD14" t="s">
        <v>0</v>
      </c>
      <c r="BG14" t="s">
        <v>2</v>
      </c>
      <c r="BJ14" t="s">
        <v>3</v>
      </c>
    </row>
    <row r="15" spans="1:78" x14ac:dyDescent="0.2">
      <c r="B15" t="s">
        <v>4</v>
      </c>
      <c r="C15" t="s">
        <v>5</v>
      </c>
      <c r="D15" t="s">
        <v>6</v>
      </c>
      <c r="E15" t="s">
        <v>4</v>
      </c>
      <c r="F15" t="s">
        <v>5</v>
      </c>
      <c r="G15" t="s">
        <v>6</v>
      </c>
      <c r="H15" t="s">
        <v>4</v>
      </c>
      <c r="I15" t="s">
        <v>5</v>
      </c>
      <c r="J15" t="s">
        <v>6</v>
      </c>
      <c r="AC15" t="s">
        <v>4</v>
      </c>
      <c r="AD15" t="s">
        <v>5</v>
      </c>
      <c r="AE15" t="s">
        <v>6</v>
      </c>
      <c r="AF15" t="s">
        <v>4</v>
      </c>
      <c r="AG15" t="s">
        <v>5</v>
      </c>
      <c r="AH15" t="s">
        <v>6</v>
      </c>
      <c r="AI15" t="s">
        <v>4</v>
      </c>
      <c r="AJ15" t="s">
        <v>5</v>
      </c>
      <c r="AK15" t="s">
        <v>6</v>
      </c>
      <c r="BD15" t="s">
        <v>4</v>
      </c>
      <c r="BE15" t="s">
        <v>5</v>
      </c>
      <c r="BF15" t="s">
        <v>6</v>
      </c>
      <c r="BG15" t="s">
        <v>4</v>
      </c>
      <c r="BH15" t="s">
        <v>5</v>
      </c>
      <c r="BI15" t="s">
        <v>6</v>
      </c>
      <c r="BJ15" t="s">
        <v>4</v>
      </c>
      <c r="BK15" t="s">
        <v>5</v>
      </c>
      <c r="BL15" t="s">
        <v>6</v>
      </c>
    </row>
    <row r="16" spans="1:78" x14ac:dyDescent="0.2">
      <c r="A16" t="s">
        <v>27</v>
      </c>
      <c r="B16">
        <f>B4</f>
        <v>6.1768321014728222</v>
      </c>
      <c r="C16">
        <f t="shared" ref="C16:D16" si="0">C4</f>
        <v>6.0709427823327964</v>
      </c>
      <c r="D16">
        <f t="shared" si="0"/>
        <v>6.062021569092586</v>
      </c>
      <c r="E16">
        <f>J4</f>
        <v>5.6640761574974174</v>
      </c>
      <c r="F16">
        <f t="shared" ref="F16:G16" si="1">K4</f>
        <v>3.9381161367317237</v>
      </c>
      <c r="G16">
        <f t="shared" si="1"/>
        <v>3.2409733498321702</v>
      </c>
      <c r="H16">
        <f>R4</f>
        <v>5.7296248016708855</v>
      </c>
      <c r="I16">
        <f t="shared" ref="I16:J16" si="2">S4</f>
        <v>3.1281426671263879</v>
      </c>
      <c r="J16">
        <f t="shared" si="2"/>
        <v>2.6949417675001333</v>
      </c>
      <c r="AB16" t="s">
        <v>27</v>
      </c>
      <c r="AC16">
        <f>AC4</f>
        <v>1.3194024875723227</v>
      </c>
      <c r="AD16">
        <f t="shared" ref="AD16:AE16" si="3">AD4</f>
        <v>1.1051324691934881</v>
      </c>
      <c r="AE16">
        <f t="shared" si="3"/>
        <v>1.059716913370637</v>
      </c>
      <c r="AF16">
        <f>AK4</f>
        <v>1.3195016404185607</v>
      </c>
      <c r="AG16">
        <f t="shared" ref="AG16" si="4">AL4</f>
        <v>0.84815383761103547</v>
      </c>
      <c r="AH16">
        <f t="shared" ref="AH16" si="5">AM4</f>
        <v>0.79867208475876728</v>
      </c>
      <c r="AI16">
        <f>AS4</f>
        <v>1.0455972527121733</v>
      </c>
      <c r="AJ16">
        <f t="shared" ref="AJ16" si="6">AT4</f>
        <v>0.71356919355196535</v>
      </c>
      <c r="AK16">
        <f>AU4</f>
        <v>0.69268164073685445</v>
      </c>
      <c r="BC16" t="s">
        <v>27</v>
      </c>
      <c r="BD16" t="e">
        <f>BD4</f>
        <v>#DIV/0!</v>
      </c>
      <c r="BE16">
        <f t="shared" ref="BE16:BF16" si="7">BE4</f>
        <v>0.65242124999999995</v>
      </c>
      <c r="BF16" t="e">
        <f t="shared" si="7"/>
        <v>#DIV/0!</v>
      </c>
      <c r="BG16" t="e">
        <f>BL4</f>
        <v>#DIV/0!</v>
      </c>
      <c r="BH16">
        <f t="shared" ref="BH16" si="8">BM4</f>
        <v>0.61278749999999993</v>
      </c>
      <c r="BI16" t="e">
        <f t="shared" ref="BI16" si="9">BN4</f>
        <v>#DIV/0!</v>
      </c>
      <c r="BJ16" t="e">
        <f>BT4</f>
        <v>#DIV/0!</v>
      </c>
      <c r="BK16">
        <f t="shared" ref="BK16" si="10">BU4</f>
        <v>0.50712229166666667</v>
      </c>
      <c r="BL16" t="e">
        <f>BV4</f>
        <v>#DIV/0!</v>
      </c>
    </row>
    <row r="17" spans="1:64" x14ac:dyDescent="0.2">
      <c r="A17" t="s">
        <v>39</v>
      </c>
      <c r="B17">
        <f>B10</f>
        <v>7.7886527668824197</v>
      </c>
      <c r="C17">
        <f t="shared" ref="C17:D17" si="11">C10</f>
        <v>8.051756258889295</v>
      </c>
      <c r="D17">
        <f t="shared" si="11"/>
        <v>11.127348022401918</v>
      </c>
      <c r="E17">
        <f>J10</f>
        <v>6.7756919808423017</v>
      </c>
      <c r="F17">
        <f t="shared" ref="F17:G17" si="12">K10</f>
        <v>6.041168821210551</v>
      </c>
      <c r="G17">
        <f t="shared" si="12"/>
        <v>13.5965217672442</v>
      </c>
      <c r="H17">
        <f>R10</f>
        <v>6.7054564247995669</v>
      </c>
      <c r="I17">
        <f t="shared" ref="I17:J17" si="13">S10</f>
        <v>6.8631794676156774</v>
      </c>
      <c r="J17">
        <f t="shared" si="13"/>
        <v>13.877840986881317</v>
      </c>
      <c r="AB17" t="s">
        <v>39</v>
      </c>
      <c r="AC17">
        <f>AC10</f>
        <v>1.6022574567257259</v>
      </c>
      <c r="AD17">
        <f t="shared" ref="AD17:AE17" si="14">AD10</f>
        <v>1.7008697529505434</v>
      </c>
      <c r="AE17">
        <f t="shared" si="14"/>
        <v>3.677505446751697</v>
      </c>
      <c r="AF17">
        <f>AK10</f>
        <v>1.3687365760827699</v>
      </c>
      <c r="AG17">
        <f t="shared" ref="AG17" si="15">AL10</f>
        <v>1.2069523101279092</v>
      </c>
      <c r="AH17">
        <f t="shared" ref="AH17" si="16">AM10</f>
        <v>3.8506124029946451</v>
      </c>
      <c r="AI17">
        <f>AS10</f>
        <v>1.235931707211418</v>
      </c>
      <c r="AJ17">
        <f t="shared" ref="AJ17" si="17">AT10</f>
        <v>1.0641514328075354</v>
      </c>
      <c r="AK17">
        <f t="shared" ref="AK17" si="18">AU10</f>
        <v>3.7669136206100728</v>
      </c>
      <c r="BC17" t="s">
        <v>39</v>
      </c>
      <c r="BD17">
        <f>BD10</f>
        <v>0</v>
      </c>
      <c r="BE17">
        <f t="shared" ref="BE17:BF17" si="19">BE10</f>
        <v>0.78917166666666672</v>
      </c>
      <c r="BF17">
        <f t="shared" si="19"/>
        <v>0</v>
      </c>
      <c r="BG17">
        <f>BL10</f>
        <v>0</v>
      </c>
      <c r="BH17">
        <f t="shared" ref="BH17" si="20">BM10</f>
        <v>0.7783699999999999</v>
      </c>
      <c r="BI17">
        <f t="shared" ref="BI17" si="21">BN10</f>
        <v>0</v>
      </c>
      <c r="BJ17">
        <f>BT10</f>
        <v>0</v>
      </c>
      <c r="BK17">
        <f t="shared" ref="BK17" si="22">BU10</f>
        <v>0.76012083333333325</v>
      </c>
      <c r="BL17">
        <f t="shared" ref="BL17" si="23">BV10</f>
        <v>0</v>
      </c>
    </row>
    <row r="19" spans="1:64" x14ac:dyDescent="0.2">
      <c r="A19" s="1" t="s">
        <v>42</v>
      </c>
      <c r="B19" t="s">
        <v>0</v>
      </c>
      <c r="E19" t="s">
        <v>2</v>
      </c>
      <c r="H19" t="s">
        <v>3</v>
      </c>
      <c r="AB19" s="1" t="s">
        <v>44</v>
      </c>
      <c r="AC19" t="s">
        <v>0</v>
      </c>
      <c r="AF19" t="s">
        <v>2</v>
      </c>
      <c r="AI19" t="s">
        <v>3</v>
      </c>
      <c r="BC19" s="1" t="s">
        <v>46</v>
      </c>
      <c r="BD19" t="s">
        <v>0</v>
      </c>
      <c r="BG19" t="s">
        <v>2</v>
      </c>
      <c r="BJ19" t="s">
        <v>3</v>
      </c>
    </row>
    <row r="20" spans="1:64" x14ac:dyDescent="0.2">
      <c r="B20" t="s">
        <v>4</v>
      </c>
      <c r="C20" t="s">
        <v>5</v>
      </c>
      <c r="D20" t="s">
        <v>6</v>
      </c>
      <c r="E20" t="s">
        <v>4</v>
      </c>
      <c r="F20" t="s">
        <v>5</v>
      </c>
      <c r="G20" t="s">
        <v>6</v>
      </c>
      <c r="H20" t="s">
        <v>4</v>
      </c>
      <c r="I20" t="s">
        <v>5</v>
      </c>
      <c r="J20" t="s">
        <v>6</v>
      </c>
      <c r="AC20" t="s">
        <v>4</v>
      </c>
      <c r="AD20" t="s">
        <v>5</v>
      </c>
      <c r="AE20" t="s">
        <v>6</v>
      </c>
      <c r="AF20" t="s">
        <v>4</v>
      </c>
      <c r="AG20" t="s">
        <v>5</v>
      </c>
      <c r="AH20" t="s">
        <v>6</v>
      </c>
      <c r="AI20" t="s">
        <v>4</v>
      </c>
      <c r="AJ20" t="s">
        <v>5</v>
      </c>
      <c r="AK20" t="s">
        <v>6</v>
      </c>
      <c r="BD20" t="s">
        <v>4</v>
      </c>
      <c r="BE20" t="s">
        <v>5</v>
      </c>
      <c r="BF20" t="s">
        <v>6</v>
      </c>
      <c r="BG20" t="s">
        <v>4</v>
      </c>
      <c r="BH20" t="s">
        <v>5</v>
      </c>
      <c r="BI20" t="s">
        <v>6</v>
      </c>
      <c r="BJ20" t="s">
        <v>4</v>
      </c>
      <c r="BK20" t="s">
        <v>5</v>
      </c>
      <c r="BL20" t="s">
        <v>6</v>
      </c>
    </row>
    <row r="21" spans="1:64" x14ac:dyDescent="0.2">
      <c r="A21" t="s">
        <v>27</v>
      </c>
      <c r="B21">
        <f>F4</f>
        <v>0.77765283174086774</v>
      </c>
      <c r="C21">
        <f t="shared" ref="C21:D21" si="24">G4</f>
        <v>1.1034304978430516</v>
      </c>
      <c r="D21">
        <f t="shared" si="24"/>
        <v>1.0209474434964096</v>
      </c>
      <c r="E21">
        <f>N4</f>
        <v>0.89505291412141785</v>
      </c>
      <c r="F21">
        <f t="shared" ref="F21:G21" si="25">O4</f>
        <v>1.0603820277453762</v>
      </c>
      <c r="G21">
        <f t="shared" si="25"/>
        <v>0.73294327792063441</v>
      </c>
      <c r="H21">
        <f>V4</f>
        <v>0.39938299631537844</v>
      </c>
      <c r="I21">
        <f t="shared" ref="I21:J21" si="26">W4</f>
        <v>0.8857080197879017</v>
      </c>
      <c r="J21">
        <f t="shared" si="26"/>
        <v>0.89465861133408642</v>
      </c>
      <c r="AB21" t="s">
        <v>27</v>
      </c>
      <c r="AC21">
        <f>AG4</f>
        <v>0.10291494670493911</v>
      </c>
      <c r="AD21">
        <f t="shared" ref="AD21" si="27">AH4</f>
        <v>8.3875744399808216E-2</v>
      </c>
      <c r="AE21">
        <f t="shared" ref="AE21" si="28">AI4</f>
        <v>9.4537752567189867E-2</v>
      </c>
      <c r="AF21">
        <f>AO4</f>
        <v>7.6226950575873337E-2</v>
      </c>
      <c r="AG21">
        <f t="shared" ref="AG21" si="29">AP4</f>
        <v>0.10056485407624016</v>
      </c>
      <c r="AH21">
        <f t="shared" ref="AH21" si="30">AQ4</f>
        <v>0.1075352277848045</v>
      </c>
      <c r="AI21">
        <f>AW4</f>
        <v>7.7582310554735634E-2</v>
      </c>
      <c r="AJ21">
        <f t="shared" ref="AJ21" si="31">AX4</f>
        <v>0.11524324393001134</v>
      </c>
      <c r="AK21">
        <f>AY4</f>
        <v>6.1574000063386834E-2</v>
      </c>
      <c r="BC21" t="s">
        <v>27</v>
      </c>
      <c r="BD21" t="e">
        <f>BH4</f>
        <v>#DIV/0!</v>
      </c>
      <c r="BE21">
        <f t="shared" ref="BE21" si="32">BI4</f>
        <v>4.7024584444601947E-2</v>
      </c>
      <c r="BF21" t="e">
        <f t="shared" ref="BF21" si="33">BJ4</f>
        <v>#DIV/0!</v>
      </c>
      <c r="BG21" t="e">
        <f>BP4</f>
        <v>#DIV/0!</v>
      </c>
      <c r="BH21">
        <f t="shared" ref="BH21" si="34">BQ4</f>
        <v>4.3569097711322786E-2</v>
      </c>
      <c r="BI21" t="e">
        <f t="shared" ref="BI21" si="35">BR4</f>
        <v>#DIV/0!</v>
      </c>
      <c r="BJ21" t="e">
        <f>BX4</f>
        <v>#DIV/0!</v>
      </c>
      <c r="BK21">
        <f t="shared" ref="BK21" si="36">BY4</f>
        <v>4.7447376000603496E-2</v>
      </c>
      <c r="BL21" t="e">
        <f>BZ4</f>
        <v>#DIV/0!</v>
      </c>
    </row>
    <row r="22" spans="1:64" x14ac:dyDescent="0.2">
      <c r="A22" t="s">
        <v>39</v>
      </c>
      <c r="B22">
        <f>F10</f>
        <v>0.83862858814519381</v>
      </c>
      <c r="C22">
        <f t="shared" ref="C22:D22" si="37">G10</f>
        <v>1.0543058926261195</v>
      </c>
      <c r="D22">
        <f t="shared" si="37"/>
        <v>1.0694110676824558</v>
      </c>
      <c r="E22">
        <f>N10</f>
        <v>0.99028807314842204</v>
      </c>
      <c r="F22">
        <f t="shared" ref="F22:G22" si="38">O10</f>
        <v>0.75199995916187368</v>
      </c>
      <c r="G22">
        <f t="shared" si="38"/>
        <v>0.85286660885772925</v>
      </c>
      <c r="H22">
        <f>V10</f>
        <v>0.53328588352666439</v>
      </c>
      <c r="I22">
        <f t="shared" ref="I22:J22" si="39">W10</f>
        <v>0.95792390353437318</v>
      </c>
      <c r="J22">
        <f t="shared" si="39"/>
        <v>1.1330024993190824</v>
      </c>
      <c r="AB22" t="s">
        <v>39</v>
      </c>
      <c r="AC22">
        <f>AG10</f>
        <v>0.19441982864310156</v>
      </c>
      <c r="AD22">
        <f t="shared" ref="AD22" si="40">AH10</f>
        <v>8.8281349501469375E-2</v>
      </c>
      <c r="AE22">
        <f t="shared" ref="AE22" si="41">AI10</f>
        <v>0.33726494722496297</v>
      </c>
      <c r="AF22">
        <f>AO10</f>
        <v>5.5369918143315336E-2</v>
      </c>
      <c r="AG22">
        <f t="shared" ref="AG22" si="42">AP10</f>
        <v>9.5837510250922298E-2</v>
      </c>
      <c r="AH22">
        <f t="shared" ref="AH22" si="43">AQ10</f>
        <v>0.26065807913345918</v>
      </c>
      <c r="AI22">
        <f>AW10</f>
        <v>5.2545856762781652E-2</v>
      </c>
      <c r="AJ22">
        <f t="shared" ref="AJ22" si="44">AX10</f>
        <v>6.234673778157096E-2</v>
      </c>
      <c r="AK22">
        <f t="shared" ref="AK22" si="45">AY10</f>
        <v>0.19730159244666029</v>
      </c>
      <c r="BC22" t="s">
        <v>39</v>
      </c>
      <c r="BD22">
        <f>BH10</f>
        <v>0</v>
      </c>
      <c r="BE22">
        <f t="shared" ref="BE22" si="46">BI10</f>
        <v>4.3751336582757872E-2</v>
      </c>
      <c r="BF22">
        <f t="shared" ref="BF22" si="47">BJ10</f>
        <v>0</v>
      </c>
      <c r="BG22">
        <f>BP10</f>
        <v>0</v>
      </c>
      <c r="BH22">
        <f t="shared" ref="BH22" si="48">BQ10</f>
        <v>3.5927295165080302E-2</v>
      </c>
      <c r="BI22">
        <f t="shared" ref="BI22" si="49">BR10</f>
        <v>0</v>
      </c>
      <c r="BJ22">
        <f>BX10</f>
        <v>0</v>
      </c>
      <c r="BK22">
        <f t="shared" ref="BK22" si="50">BY10</f>
        <v>3.6075490619279525E-2</v>
      </c>
      <c r="BL22">
        <f t="shared" ref="BL22" si="51">BZ10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65EB-7B79-0B4D-9280-3FB861A27468}">
  <dimension ref="A1:BZ24"/>
  <sheetViews>
    <sheetView topLeftCell="A94" zoomScale="50" workbookViewId="0">
      <selection activeCell="BV20" activeCellId="1" sqref="BO20:BT20 BV20"/>
    </sheetView>
  </sheetViews>
  <sheetFormatPr baseColWidth="10" defaultRowHeight="16" x14ac:dyDescent="0.2"/>
  <cols>
    <col min="1" max="1" width="19.33203125" customWidth="1"/>
    <col min="28" max="28" width="14" customWidth="1"/>
  </cols>
  <sheetData>
    <row r="1" spans="1:78" x14ac:dyDescent="0.2">
      <c r="A1" s="1" t="s">
        <v>15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  <c r="AB1" s="1" t="s">
        <v>16</v>
      </c>
      <c r="AC1" s="1" t="s">
        <v>0</v>
      </c>
      <c r="AG1" s="1" t="s">
        <v>0</v>
      </c>
      <c r="AK1" s="1" t="s">
        <v>2</v>
      </c>
      <c r="AO1" s="1" t="s">
        <v>2</v>
      </c>
      <c r="AS1" s="1" t="s">
        <v>3</v>
      </c>
      <c r="AW1" s="1" t="s">
        <v>3</v>
      </c>
      <c r="BC1" s="2" t="s">
        <v>21</v>
      </c>
      <c r="BD1" s="2" t="s">
        <v>0</v>
      </c>
      <c r="BE1" s="3"/>
      <c r="BF1" s="3"/>
      <c r="BG1" s="3"/>
      <c r="BH1" s="2" t="s">
        <v>0</v>
      </c>
      <c r="BI1" s="3"/>
      <c r="BJ1" s="3"/>
      <c r="BK1" s="3"/>
      <c r="BL1" s="2" t="s">
        <v>2</v>
      </c>
      <c r="BM1" s="3"/>
      <c r="BN1" s="3"/>
      <c r="BO1" s="3"/>
      <c r="BP1" s="2" t="s">
        <v>2</v>
      </c>
      <c r="BQ1" s="3"/>
      <c r="BR1" s="3"/>
      <c r="BS1" s="3"/>
      <c r="BT1" s="2" t="s">
        <v>3</v>
      </c>
      <c r="BU1" s="3"/>
      <c r="BV1" s="3"/>
      <c r="BW1" s="3"/>
      <c r="BX1" s="2" t="s">
        <v>3</v>
      </c>
      <c r="BY1" s="3"/>
      <c r="BZ1" s="3"/>
    </row>
    <row r="2" spans="1:78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  <c r="AC2" t="s">
        <v>7</v>
      </c>
      <c r="AG2" t="s">
        <v>8</v>
      </c>
      <c r="AK2" t="s">
        <v>7</v>
      </c>
      <c r="AO2" t="s">
        <v>8</v>
      </c>
      <c r="AS2" t="s">
        <v>7</v>
      </c>
      <c r="AW2" t="s">
        <v>8</v>
      </c>
      <c r="BC2" s="3"/>
      <c r="BD2" s="3" t="s">
        <v>7</v>
      </c>
      <c r="BE2" s="3"/>
      <c r="BF2" s="3"/>
      <c r="BG2" s="3"/>
      <c r="BH2" s="3" t="s">
        <v>8</v>
      </c>
      <c r="BI2" s="3"/>
      <c r="BJ2" s="3"/>
      <c r="BK2" s="3"/>
      <c r="BL2" s="3" t="s">
        <v>7</v>
      </c>
      <c r="BM2" s="3"/>
      <c r="BN2" s="3"/>
      <c r="BO2" s="3"/>
      <c r="BP2" s="3" t="s">
        <v>8</v>
      </c>
      <c r="BQ2" s="3"/>
      <c r="BR2" s="3"/>
      <c r="BS2" s="3"/>
      <c r="BT2" s="3" t="s">
        <v>7</v>
      </c>
      <c r="BU2" s="3"/>
      <c r="BV2" s="3"/>
      <c r="BW2" s="3"/>
      <c r="BX2" s="3" t="s">
        <v>8</v>
      </c>
      <c r="BY2" s="3"/>
      <c r="BZ2" s="3"/>
    </row>
    <row r="3" spans="1:78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  <c r="AC3" t="s">
        <v>4</v>
      </c>
      <c r="AD3" t="s">
        <v>5</v>
      </c>
      <c r="AE3" t="s">
        <v>6</v>
      </c>
      <c r="AG3" t="s">
        <v>4</v>
      </c>
      <c r="AH3" t="s">
        <v>5</v>
      </c>
      <c r="AI3" t="s">
        <v>6</v>
      </c>
      <c r="AK3" t="s">
        <v>4</v>
      </c>
      <c r="AL3" t="s">
        <v>5</v>
      </c>
      <c r="AM3" t="s">
        <v>6</v>
      </c>
      <c r="AO3" t="s">
        <v>4</v>
      </c>
      <c r="AP3" t="s">
        <v>5</v>
      </c>
      <c r="AQ3" t="s">
        <v>6</v>
      </c>
      <c r="AS3" t="s">
        <v>4</v>
      </c>
      <c r="AT3" t="s">
        <v>5</v>
      </c>
      <c r="AU3" t="s">
        <v>6</v>
      </c>
      <c r="AW3" t="s">
        <v>4</v>
      </c>
      <c r="AX3" t="s">
        <v>5</v>
      </c>
      <c r="AY3" t="s">
        <v>6</v>
      </c>
      <c r="BC3" s="3"/>
      <c r="BD3" s="3" t="s">
        <v>4</v>
      </c>
      <c r="BE3" s="3" t="s">
        <v>5</v>
      </c>
      <c r="BF3" s="3" t="s">
        <v>6</v>
      </c>
      <c r="BG3" s="3"/>
      <c r="BH3" s="3" t="s">
        <v>4</v>
      </c>
      <c r="BI3" s="3" t="s">
        <v>5</v>
      </c>
      <c r="BJ3" s="3" t="s">
        <v>6</v>
      </c>
      <c r="BK3" s="3"/>
      <c r="BL3" s="3" t="s">
        <v>4</v>
      </c>
      <c r="BM3" s="3" t="s">
        <v>5</v>
      </c>
      <c r="BN3" s="3" t="s">
        <v>6</v>
      </c>
      <c r="BO3" s="3"/>
      <c r="BP3" s="3" t="s">
        <v>4</v>
      </c>
      <c r="BQ3" s="3" t="s">
        <v>5</v>
      </c>
      <c r="BR3" s="3" t="s">
        <v>6</v>
      </c>
      <c r="BS3" s="3"/>
      <c r="BT3" s="3" t="s">
        <v>4</v>
      </c>
      <c r="BU3" s="3" t="s">
        <v>5</v>
      </c>
      <c r="BV3" s="3" t="s">
        <v>6</v>
      </c>
      <c r="BW3" s="3"/>
      <c r="BX3" s="3" t="s">
        <v>4</v>
      </c>
      <c r="BY3" s="3" t="s">
        <v>5</v>
      </c>
      <c r="BZ3" s="3" t="s">
        <v>6</v>
      </c>
    </row>
    <row r="4" spans="1:78" x14ac:dyDescent="0.2">
      <c r="A4" t="s">
        <v>34</v>
      </c>
      <c r="B4">
        <f>AVERAGE('Gal4 ctrl'!C394:R394)</f>
        <v>6.1768321014728222</v>
      </c>
      <c r="C4">
        <f>AVERAGE('UAS ctrl'!C394:R394)</f>
        <v>6.0709427823327964</v>
      </c>
      <c r="D4">
        <f>AVERAGE(expt!C394:R394)</f>
        <v>6.062021569092586</v>
      </c>
      <c r="F4">
        <f>STDEV('Gal4 ctrl'!C394:R394)/SQRT(COUNT('Gal4 ctrl'!C394:R394))</f>
        <v>0.77765283174086774</v>
      </c>
      <c r="G4">
        <f>STDEV('UAS ctrl'!C394:R394)/SQRT(COUNT('UAS ctrl'!C394:R394))</f>
        <v>1.1034304978430516</v>
      </c>
      <c r="H4">
        <f>STDEV(expt!C394:R394)/SQRT(COUNT(expt!C394:R394))</f>
        <v>1.0209474434964096</v>
      </c>
      <c r="J4">
        <f>AVERAGE('Gal4 ctrl'!AJ394:AY394)</f>
        <v>5.6640761574974174</v>
      </c>
      <c r="K4">
        <f>AVERAGE('UAS ctrl'!AJ394:AY394)</f>
        <v>3.9381161367317237</v>
      </c>
      <c r="L4">
        <f>AVERAGE(expt!AJ394:AY394)</f>
        <v>3.2409733498321702</v>
      </c>
      <c r="N4">
        <f>STDEV('Gal4 ctrl'!AJ394:AY394)/SQRT(COUNT('Gal4 ctrl'!AJ394:AY394))</f>
        <v>0.89505291412141785</v>
      </c>
      <c r="O4">
        <f>STDEV('UAS ctrl'!AJ394:AY394)/SQRT(COUNT('UAS ctrl'!AJ394:AY394))</f>
        <v>1.0603820277453762</v>
      </c>
      <c r="P4">
        <f>STDEV(expt!AJ394:AY394)/SQRT(COUNT(expt!AJ394:AY394))</f>
        <v>0.73294327792063441</v>
      </c>
      <c r="R4">
        <f>AVERAGE('Gal4 ctrl'!BQ394:CF394)</f>
        <v>5.7296248016708855</v>
      </c>
      <c r="S4">
        <f>AVERAGE('UAS ctrl'!BQ394:CF394)</f>
        <v>3.1281426671263879</v>
      </c>
      <c r="T4">
        <f>AVERAGE(expt!BQ394:CF394)</f>
        <v>2.6949417675001333</v>
      </c>
      <c r="V4">
        <f>STDEV('Gal4 ctrl'!BQ394:CF394)/SQRT(COUNT('Gal4 ctrl'!BQ394:CF394))</f>
        <v>0.39938299631537844</v>
      </c>
      <c r="W4">
        <f>STDEV('UAS ctrl'!BQ394:CF394)/SQRT(COUNT('UAS ctrl'!BQ394:CF394))</f>
        <v>0.8857080197879017</v>
      </c>
      <c r="X4">
        <f>STDEV(expt!BQ394:CF394)/SQRT(COUNT(expt!BQ394:CF394))</f>
        <v>0.89465861133408642</v>
      </c>
      <c r="AC4">
        <f>AVERAGE('Gal4 ctrl'!S394:AI394)</f>
        <v>1.3194024875723227</v>
      </c>
      <c r="AD4">
        <f>AVERAGE('UAS ctrl'!S394:AI394)</f>
        <v>1.1051324691934881</v>
      </c>
      <c r="AE4">
        <f>AVERAGE(expt!S394:AI394)</f>
        <v>1.059716913370637</v>
      </c>
      <c r="AG4">
        <f>STDEV('Gal4 ctrl'!S394:AI394)/SQRT(COUNT('Gal4 ctrl'!S394:AI394))</f>
        <v>0.10291494670493911</v>
      </c>
      <c r="AH4">
        <f>STDEV('UAS ctrl'!S394:AI394)/SQRT(COUNT('UAS ctrl'!S394:AI394))</f>
        <v>8.3875744399808216E-2</v>
      </c>
      <c r="AI4">
        <f>STDEV(expt!S394:AI394)/SQRT(COUNT(expt!S394:AI394))</f>
        <v>9.4537752567189867E-2</v>
      </c>
      <c r="AK4">
        <f>AVERAGE('Gal4 ctrl'!AZ394:BP394)</f>
        <v>1.3195016404185607</v>
      </c>
      <c r="AL4">
        <f>AVERAGE('UAS ctrl'!AZ394:BP394)</f>
        <v>0.84815383761103547</v>
      </c>
      <c r="AM4">
        <f>AVERAGE(expt!AZ394:BP394)</f>
        <v>0.79867208475876728</v>
      </c>
      <c r="AO4">
        <f>STDEV('Gal4 ctrl'!AZ394:BP394)/SQRT(COUNT('Gal4 ctrl'!AZ394:BP394))</f>
        <v>7.6226950575873337E-2</v>
      </c>
      <c r="AP4">
        <f>STDEV('UAS ctrl'!AZ394:BP394)/SQRT(COUNT('UAS ctrl'!AZ394:BP394))</f>
        <v>0.10056485407624016</v>
      </c>
      <c r="AQ4">
        <f>STDEV(expt!AZ394:BP394)/SQRT(COUNT(expt!AZ394:BP394))</f>
        <v>0.1075352277848045</v>
      </c>
      <c r="AS4">
        <f>AVERAGE('Gal4 ctrl'!CG394:CW394)</f>
        <v>1.0455972527121733</v>
      </c>
      <c r="AT4">
        <f>AVERAGE('UAS ctrl'!CG394:CW394)</f>
        <v>0.71356919355196535</v>
      </c>
      <c r="AU4">
        <f>AVERAGE(expt!CG394:CW394)</f>
        <v>0.69268164073685445</v>
      </c>
      <c r="AW4">
        <f>STDEV('Gal4 ctrl'!CG394:CW394)/SQRT(COUNT('Gal4 ctrl'!CG394:CW394))</f>
        <v>7.7582310554735634E-2</v>
      </c>
      <c r="AX4">
        <f>STDEV('UAS ctrl'!CG394:CW394)/SQRT(COUNT('UAS ctrl'!CG394:CW394))</f>
        <v>0.11524324393001134</v>
      </c>
      <c r="AY4">
        <f>STDEV(expt!CG394:CW394)/SQRT(COUNT(expt!CG394:CW394))</f>
        <v>6.1574000063386834E-2</v>
      </c>
      <c r="BD4" t="e">
        <f>AVERAGE('Gal4 ctrl'!CX134:DM134)</f>
        <v>#DIV/0!</v>
      </c>
      <c r="BE4">
        <f>AVERAGE('UAS ctrl'!CX134:DM134)</f>
        <v>0.65242124999999995</v>
      </c>
      <c r="BF4" t="e">
        <f>AVERAGE(expt!CX134:DM134)</f>
        <v>#DIV/0!</v>
      </c>
      <c r="BH4" t="e">
        <f>STDEV('Gal4 ctrl'!CX134:DM134)/SQRT(COUNT('Gal4 ctrl'!CX134:DM134))</f>
        <v>#DIV/0!</v>
      </c>
      <c r="BI4">
        <f>STDEV('UAS ctrl'!CX134:DM134)/SQRT(COUNT('UAS ctrl'!CX134:DM134))</f>
        <v>4.7024584444601947E-2</v>
      </c>
      <c r="BJ4" t="e">
        <f>STDEV(expt!CX134:DM134)/SQRT(COUNT(expt!CX134:DM134))</f>
        <v>#DIV/0!</v>
      </c>
      <c r="BL4" t="e">
        <f>AVERAGE('Gal4 ctrl'!DO134:EE134)</f>
        <v>#DIV/0!</v>
      </c>
      <c r="BM4">
        <f>AVERAGE('UAS ctrl'!DO134:EE134)</f>
        <v>0.61278749999999993</v>
      </c>
      <c r="BN4" t="e">
        <f>AVERAGE(expt!DO134:EE134)</f>
        <v>#DIV/0!</v>
      </c>
      <c r="BP4" t="e">
        <f>STDEV('Gal4 ctrl'!DO134:EE134)/SQRT(COUNT('Gal4 ctrl'!DO134:EE134))</f>
        <v>#DIV/0!</v>
      </c>
      <c r="BQ4">
        <f>STDEV('UAS ctrl'!DO134:EE134)/SQRT(COUNT('UAS ctrl'!DO134:EE134))</f>
        <v>4.3569097711322786E-2</v>
      </c>
      <c r="BR4" t="e">
        <f>STDEV(expt!DO134:EE134)/SQRT(COUNT(expt!DO134:EE134))</f>
        <v>#DIV/0!</v>
      </c>
      <c r="BT4" t="e">
        <f>AVERAGE('Gal4 ctrl'!EF134:EV134)</f>
        <v>#DIV/0!</v>
      </c>
      <c r="BU4">
        <f>AVERAGE('UAS ctrl'!EF134:EV134)</f>
        <v>0.50712229166666667</v>
      </c>
      <c r="BV4" t="e">
        <f>AVERAGE(expt!EF134:EV134)</f>
        <v>#DIV/0!</v>
      </c>
      <c r="BX4" t="e">
        <f>STDEV('Gal4 ctrl'!EF134:EV134)/SQRT(COUNT('Gal4 ctrl'!EF134:EV134))</f>
        <v>#DIV/0!</v>
      </c>
      <c r="BY4">
        <f>STDEV('UAS ctrl'!EF134:EV134)/SQRT(COUNT('UAS ctrl'!EF134:EV134))</f>
        <v>4.7447376000603496E-2</v>
      </c>
      <c r="BZ4" t="e">
        <f>STDEV(expt!EF134:EV134)/SQRT(COUNT(expt!EF134:EV134))</f>
        <v>#DIV/0!</v>
      </c>
    </row>
    <row r="5" spans="1:78" x14ac:dyDescent="0.2">
      <c r="A5" t="s">
        <v>35</v>
      </c>
      <c r="B5">
        <f>AVERAGE('Gal4 ctrl'!C395:R395)</f>
        <v>5.4567771785927821</v>
      </c>
      <c r="C5">
        <f>AVERAGE('UAS ctrl'!C395:R395)</f>
        <v>5.9000551340307554</v>
      </c>
      <c r="D5">
        <f>AVERAGE(expt!C395:R395)</f>
        <v>10.094163006944321</v>
      </c>
      <c r="F5">
        <f>STDEV('Gal4 ctrl'!C395:R395)/SQRT(COUNT('Gal4 ctrl'!C395:R395))</f>
        <v>0.58045274332892161</v>
      </c>
      <c r="G5">
        <f>STDEV('UAS ctrl'!C395:R395)/SQRT(COUNT('UAS ctrl'!C395:R395))</f>
        <v>0.93622732902184391</v>
      </c>
      <c r="H5">
        <f>STDEV(expt!C395:R395)/SQRT(COUNT(expt!C395:R395))</f>
        <v>0.97636196481513993</v>
      </c>
      <c r="J5">
        <f>AVERAGE('Gal4 ctrl'!AJ395:AY395)</f>
        <v>4.9126846527910653</v>
      </c>
      <c r="K5">
        <f>AVERAGE('UAS ctrl'!AJ395:AY395)</f>
        <v>5.2888378726304035</v>
      </c>
      <c r="L5">
        <f>AVERAGE(expt!AJ395:AY395)</f>
        <v>12.342481511198374</v>
      </c>
      <c r="N5">
        <f>STDEV('Gal4 ctrl'!AJ395:AY395)/SQRT(COUNT('Gal4 ctrl'!AJ395:AY395))</f>
        <v>0.55726480915284204</v>
      </c>
      <c r="O5">
        <f>STDEV('UAS ctrl'!AJ395:AY395)/SQRT(COUNT('UAS ctrl'!AJ395:AY395))</f>
        <v>0.91071194694839219</v>
      </c>
      <c r="P5">
        <f>STDEV(expt!AJ395:AY395)/SQRT(COUNT(expt!AJ395:AY395))</f>
        <v>0.68399511791118517</v>
      </c>
      <c r="R5">
        <f>AVERAGE('Gal4 ctrl'!BQ395:CF395)</f>
        <v>5.1920857050501432</v>
      </c>
      <c r="S5">
        <f>AVERAGE('UAS ctrl'!BQ395:CF395)</f>
        <v>5.5029027618570581</v>
      </c>
      <c r="T5">
        <f>AVERAGE(expt!BQ395:CF395)</f>
        <v>12.646819370172397</v>
      </c>
      <c r="V5">
        <f>STDEV('Gal4 ctrl'!BQ395:CF395)/SQRT(COUNT('Gal4 ctrl'!BQ395:CF395))</f>
        <v>0.54564237411507965</v>
      </c>
      <c r="W5">
        <f>STDEV('UAS ctrl'!BQ395:CF395)/SQRT(COUNT('UAS ctrl'!BQ395:CF395))</f>
        <v>0.84735621650435211</v>
      </c>
      <c r="X5">
        <f>STDEV(expt!BQ395:CF395)/SQRT(COUNT(expt!BQ395:CF395))</f>
        <v>1.108741970956449</v>
      </c>
      <c r="AC5">
        <f>AVERAGE('Gal4 ctrl'!S395:AI395)</f>
        <v>1.2839886742103557</v>
      </c>
      <c r="AD5">
        <f>AVERAGE('UAS ctrl'!S395:AI395)</f>
        <v>1.2537973534921831</v>
      </c>
      <c r="AE5">
        <f>AVERAGE(expt!S395:AI395)</f>
        <v>2.4233865293354326</v>
      </c>
      <c r="AG5">
        <f>STDEV('Gal4 ctrl'!S395:AI395)/SQRT(COUNT('Gal4 ctrl'!S395:AI395))</f>
        <v>0.12247319266302059</v>
      </c>
      <c r="AH5">
        <f>STDEV('UAS ctrl'!S395:AI395)/SQRT(COUNT('UAS ctrl'!S395:AI395))</f>
        <v>5.2717070787353375E-2</v>
      </c>
      <c r="AI5">
        <f>STDEV(expt!S395:AI395)/SQRT(COUNT(expt!S395:AI395))</f>
        <v>0.110750510603275</v>
      </c>
      <c r="AK5">
        <f>AVERAGE('Gal4 ctrl'!AZ395:BP395)</f>
        <v>1.1503447095371864</v>
      </c>
      <c r="AL5">
        <f>AVERAGE('UAS ctrl'!AZ395:BP395)</f>
        <v>1.0083203200435886</v>
      </c>
      <c r="AM5">
        <f>AVERAGE(expt!AZ395:BP395)</f>
        <v>2.9732197391816051</v>
      </c>
      <c r="AO5">
        <f>STDEV('Gal4 ctrl'!AZ395:BP395)/SQRT(COUNT('Gal4 ctrl'!AZ395:BP395))</f>
        <v>7.6369309379159242E-2</v>
      </c>
      <c r="AP5">
        <f>STDEV('UAS ctrl'!AZ395:BP395)/SQRT(COUNT('UAS ctrl'!AZ395:BP395))</f>
        <v>7.8642343558010849E-2</v>
      </c>
      <c r="AQ5">
        <f>STDEV(expt!AZ395:BP395)/SQRT(COUNT(expt!AZ395:BP395))</f>
        <v>0.18710203344208143</v>
      </c>
      <c r="AS5">
        <f>AVERAGE('Gal4 ctrl'!CG395:CW395)</f>
        <v>1.0758792724645927</v>
      </c>
      <c r="AT5">
        <f>AVERAGE('UAS ctrl'!CG395:CW395)</f>
        <v>0.93620593271457542</v>
      </c>
      <c r="AU5">
        <f>AVERAGE(expt!CG395:CW395)</f>
        <v>2.9098850759354442</v>
      </c>
      <c r="AW5">
        <f>STDEV('Gal4 ctrl'!CG395:CW395)/SQRT(COUNT('Gal4 ctrl'!CG395:CW395))</f>
        <v>4.4233518246783739E-2</v>
      </c>
      <c r="AX5">
        <f>STDEV('UAS ctrl'!CG395:CW395)/SQRT(COUNT('UAS ctrl'!CG395:CW395))</f>
        <v>6.6896136384627533E-2</v>
      </c>
      <c r="AY5">
        <f>STDEV(expt!CG395:CW395)/SQRT(COUNT(expt!CG395:CW395))</f>
        <v>0.11278916811359847</v>
      </c>
      <c r="BD5">
        <f>AVERAGE('Gal4 ctrl'!CX135:DM135)</f>
        <v>0</v>
      </c>
      <c r="BE5">
        <f>AVERAGE('UAS ctrl'!CX135:DM135)</f>
        <v>0.78629749999999998</v>
      </c>
      <c r="BF5">
        <f>AVERAGE(expt!CX135:DM135)</f>
        <v>0</v>
      </c>
      <c r="BH5">
        <f>STDEV('Gal4 ctrl'!CX135:DM135)/SQRT(COUNT('Gal4 ctrl'!CX135:DM135))</f>
        <v>0</v>
      </c>
      <c r="BI5">
        <f>STDEV('UAS ctrl'!CX135:DM135)/SQRT(COUNT('UAS ctrl'!CX135:DM135))</f>
        <v>4.5038906886410296E-2</v>
      </c>
      <c r="BJ5">
        <f>STDEV(expt!CX135:DM135)/SQRT(COUNT(expt!CX135:DM135))</f>
        <v>0</v>
      </c>
      <c r="BL5">
        <f>AVERAGE('Gal4 ctrl'!DO135:EE135)</f>
        <v>0</v>
      </c>
      <c r="BM5">
        <f>AVERAGE('UAS ctrl'!DO135:EE135)</f>
        <v>0.76915000000000011</v>
      </c>
      <c r="BN5">
        <f>AVERAGE(expt!DO135:EE135)</f>
        <v>0</v>
      </c>
      <c r="BP5">
        <f>STDEV('Gal4 ctrl'!DO135:EE135)/SQRT(COUNT('Gal4 ctrl'!DO135:EE135))</f>
        <v>0</v>
      </c>
      <c r="BQ5">
        <f>STDEV('UAS ctrl'!DO135:EE135)/SQRT(COUNT('UAS ctrl'!DO135:EE135))</f>
        <v>3.7875477414732746E-2</v>
      </c>
      <c r="BR5">
        <f>STDEV(expt!DO135:EE135)/SQRT(COUNT(expt!DO135:EE135))</f>
        <v>0</v>
      </c>
      <c r="BT5">
        <f>AVERAGE('Gal4 ctrl'!EF135:EV135)</f>
        <v>0</v>
      </c>
      <c r="BU5">
        <f>AVERAGE('UAS ctrl'!EF135:EV135)</f>
        <v>0.72503999999999991</v>
      </c>
      <c r="BV5">
        <f>AVERAGE(expt!EF135:EV135)</f>
        <v>0</v>
      </c>
      <c r="BX5">
        <f>STDEV('Gal4 ctrl'!EF135:EV135)/SQRT(COUNT('Gal4 ctrl'!EF135:EV135))</f>
        <v>0</v>
      </c>
      <c r="BY5">
        <f>STDEV('UAS ctrl'!EF135:EV135)/SQRT(COUNT('UAS ctrl'!EF135:EV135))</f>
        <v>4.8139314840713578E-2</v>
      </c>
      <c r="BZ5">
        <f>STDEV(expt!EF135:EV135)/SQRT(COUNT(expt!EF135:EV135))</f>
        <v>0</v>
      </c>
    </row>
    <row r="6" spans="1:78" x14ac:dyDescent="0.2">
      <c r="A6" t="s">
        <v>36</v>
      </c>
      <c r="B6">
        <f>AVERAGE('Gal4 ctrl'!C396:R396)</f>
        <v>5.324544164501555</v>
      </c>
      <c r="C6">
        <f>AVERAGE('UAS ctrl'!C396:R396)</f>
        <v>5.5422566864854828</v>
      </c>
      <c r="D6">
        <f>AVERAGE(expt!C396:R396)</f>
        <v>8.9735803107117214</v>
      </c>
      <c r="F6">
        <f>STDEV('Gal4 ctrl'!C396:R396)/SQRT(COUNT('Gal4 ctrl'!C396:R396))</f>
        <v>0.70165386056873524</v>
      </c>
      <c r="G6">
        <f>STDEV('UAS ctrl'!C396:R396)/SQRT(COUNT('UAS ctrl'!C396:R396))</f>
        <v>0.76470064567115492</v>
      </c>
      <c r="H6">
        <f>STDEV(expt!C396:R396)/SQRT(COUNT(expt!C396:R396))</f>
        <v>0.9315454022345625</v>
      </c>
      <c r="J6">
        <f>AVERAGE('Gal4 ctrl'!AJ396:AY396)</f>
        <v>4.6009206311068116</v>
      </c>
      <c r="K6">
        <f>AVERAGE('UAS ctrl'!AJ396:AY396)</f>
        <v>4.4832196590754032</v>
      </c>
      <c r="L6">
        <f>AVERAGE(expt!AJ396:AY396)</f>
        <v>8.6188333272821804</v>
      </c>
      <c r="N6">
        <f>STDEV('Gal4 ctrl'!AJ396:AY396)/SQRT(COUNT('Gal4 ctrl'!AJ396:AY396))</f>
        <v>0.72899570269374903</v>
      </c>
      <c r="O6">
        <f>STDEV('UAS ctrl'!AJ396:AY396)/SQRT(COUNT('UAS ctrl'!AJ396:AY396))</f>
        <v>0.72823519372405343</v>
      </c>
      <c r="P6">
        <f>STDEV(expt!AJ396:AY396)/SQRT(COUNT(expt!AJ396:AY396))</f>
        <v>0.51743670946282727</v>
      </c>
      <c r="R6">
        <f>AVERAGE('Gal4 ctrl'!BQ396:CF396)</f>
        <v>3.9608108857215192</v>
      </c>
      <c r="S6">
        <f>AVERAGE('UAS ctrl'!BQ396:CF396)</f>
        <v>5.2524479289425026</v>
      </c>
      <c r="T6">
        <f>AVERAGE(expt!BQ396:CF396)</f>
        <v>8.2253376270571668</v>
      </c>
      <c r="V6">
        <f>STDEV('Gal4 ctrl'!BQ396:CF396)/SQRT(COUNT('Gal4 ctrl'!BQ396:CF396))</f>
        <v>0.5109827793362709</v>
      </c>
      <c r="W6">
        <f>STDEV('UAS ctrl'!BQ396:CF396)/SQRT(COUNT('UAS ctrl'!BQ396:CF396))</f>
        <v>0.7813697992857962</v>
      </c>
      <c r="X6">
        <f>STDEV(expt!BQ396:CF396)/SQRT(COUNT(expt!BQ396:CF396))</f>
        <v>0.45781763594679692</v>
      </c>
      <c r="AC6">
        <f>AVERAGE('Gal4 ctrl'!S396:AI396)</f>
        <v>1.1122856324785522</v>
      </c>
      <c r="AD6">
        <f>AVERAGE('UAS ctrl'!S396:AI396)</f>
        <v>1.0373689017496319</v>
      </c>
      <c r="AE6">
        <f>AVERAGE(expt!S396:AI396)</f>
        <v>1.3225253818509619</v>
      </c>
      <c r="AG6">
        <f>STDEV('Gal4 ctrl'!S396:AI396)/SQRT(COUNT('Gal4 ctrl'!S396:AI396))</f>
        <v>9.1977459650913071E-2</v>
      </c>
      <c r="AH6">
        <f>STDEV('UAS ctrl'!S396:AI396)/SQRT(COUNT('UAS ctrl'!S396:AI396))</f>
        <v>5.1915662927591949E-2</v>
      </c>
      <c r="AI6">
        <f>STDEV(expt!S396:AI396)/SQRT(COUNT(expt!S396:AI396))</f>
        <v>2.8352459487195725E-2</v>
      </c>
      <c r="AK6">
        <f>AVERAGE('Gal4 ctrl'!AZ396:BP396)</f>
        <v>1.0127068408993716</v>
      </c>
      <c r="AL6">
        <f>AVERAGE('UAS ctrl'!AZ396:BP396)</f>
        <v>0.9051042515937695</v>
      </c>
      <c r="AM6">
        <f>AVERAGE(expt!AZ396:BP396)</f>
        <v>1.4014333238116856</v>
      </c>
      <c r="AO6">
        <f>STDEV('Gal4 ctrl'!AZ396:BP396)/SQRT(COUNT('Gal4 ctrl'!AZ396:BP396))</f>
        <v>5.8249252258694137E-2</v>
      </c>
      <c r="AP6">
        <f>STDEV('UAS ctrl'!AZ396:BP396)/SQRT(COUNT('UAS ctrl'!AZ396:BP396))</f>
        <v>4.3491323960241753E-2</v>
      </c>
      <c r="AQ6">
        <f>STDEV(expt!AZ396:BP396)/SQRT(COUNT(expt!AZ396:BP396))</f>
        <v>5.7306354569633677E-2</v>
      </c>
      <c r="AS6">
        <f>AVERAGE('Gal4 ctrl'!CG396:CW396)</f>
        <v>0.86076742694593089</v>
      </c>
      <c r="AT6">
        <f>AVERAGE('UAS ctrl'!CG396:CW396)</f>
        <v>0.844882481036629</v>
      </c>
      <c r="AU6">
        <f>AVERAGE(expt!CG396:CW396)</f>
        <v>1.2879359641321031</v>
      </c>
      <c r="AW6">
        <f>STDEV('Gal4 ctrl'!CG396:CW396)/SQRT(COUNT('Gal4 ctrl'!CG396:CW396))</f>
        <v>6.4897178472803838E-2</v>
      </c>
      <c r="AX6">
        <f>STDEV('UAS ctrl'!CG396:CW396)/SQRT(COUNT('UAS ctrl'!CG396:CW396))</f>
        <v>3.4146654954735775E-2</v>
      </c>
      <c r="AY6">
        <f>STDEV(expt!CG396:CW396)/SQRT(COUNT(expt!CG396:CW396))</f>
        <v>1.2924280707618229E-2</v>
      </c>
      <c r="BD6" t="e">
        <f>AVERAGE('Gal4 ctrl'!CX136:DM136)</f>
        <v>#DIV/0!</v>
      </c>
      <c r="BE6">
        <f>AVERAGE('UAS ctrl'!CX136:DM136)</f>
        <v>0.64671200000000006</v>
      </c>
      <c r="BF6" t="e">
        <f>AVERAGE(expt!CX136:DM136)</f>
        <v>#DIV/0!</v>
      </c>
      <c r="BH6" t="e">
        <f>STDEV('Gal4 ctrl'!CX136:DM136)/SQRT(COUNT('Gal4 ctrl'!CX136:DM136))</f>
        <v>#DIV/0!</v>
      </c>
      <c r="BI6">
        <f>STDEV('UAS ctrl'!CX136:DM136)/SQRT(COUNT('UAS ctrl'!CX136:DM136))</f>
        <v>3.957076441623085E-2</v>
      </c>
      <c r="BJ6" t="e">
        <f>STDEV(expt!CX136:DM136)/SQRT(COUNT(expt!CX136:DM136))</f>
        <v>#DIV/0!</v>
      </c>
      <c r="BL6" t="e">
        <f>AVERAGE('Gal4 ctrl'!DO136:EE136)</f>
        <v>#DIV/0!</v>
      </c>
      <c r="BM6">
        <f>AVERAGE('UAS ctrl'!DO136:EE136)</f>
        <v>0.62541583333333328</v>
      </c>
      <c r="BN6" t="e">
        <f>AVERAGE(expt!DO136:EE136)</f>
        <v>#DIV/0!</v>
      </c>
      <c r="BP6" t="e">
        <f>STDEV('Gal4 ctrl'!DO136:EE136)/SQRT(COUNT('Gal4 ctrl'!DO136:EE136))</f>
        <v>#DIV/0!</v>
      </c>
      <c r="BQ6">
        <f>STDEV('UAS ctrl'!DO136:EE136)/SQRT(COUNT('UAS ctrl'!DO136:EE136))</f>
        <v>3.7832323749278342E-2</v>
      </c>
      <c r="BR6" t="e">
        <f>STDEV(expt!DO136:EE136)/SQRT(COUNT(expt!DO136:EE136))</f>
        <v>#DIV/0!</v>
      </c>
      <c r="BT6" t="e">
        <f>AVERAGE('Gal4 ctrl'!EF136:EV136)</f>
        <v>#DIV/0!</v>
      </c>
      <c r="BU6">
        <f>AVERAGE('UAS ctrl'!EF136:EV136)</f>
        <v>0.63216716666666661</v>
      </c>
      <c r="BV6" t="e">
        <f>AVERAGE(expt!EF136:EV136)</f>
        <v>#DIV/0!</v>
      </c>
      <c r="BX6" t="e">
        <f>STDEV('Gal4 ctrl'!EF136:EV136)/SQRT(COUNT('Gal4 ctrl'!EF136:EV136))</f>
        <v>#DIV/0!</v>
      </c>
      <c r="BY6">
        <f>STDEV('UAS ctrl'!EF136:EV136)/SQRT(COUNT('UAS ctrl'!EF136:EV136))</f>
        <v>3.4869606186527811E-2</v>
      </c>
      <c r="BZ6" t="e">
        <f>STDEV(expt!EF136:EV136)/SQRT(COUNT(expt!EF136:EV136))</f>
        <v>#DIV/0!</v>
      </c>
    </row>
    <row r="7" spans="1:78" x14ac:dyDescent="0.2">
      <c r="A7" t="s">
        <v>37</v>
      </c>
      <c r="B7">
        <f>AVERAGE('Gal4 ctrl'!C397:R397)</f>
        <v>4.5062045077952799</v>
      </c>
      <c r="C7">
        <f>AVERAGE('UAS ctrl'!C397:R397)</f>
        <v>3.7075604150362929</v>
      </c>
      <c r="D7">
        <f>AVERAGE(expt!C397:R397)</f>
        <v>4.6912901488055994</v>
      </c>
      <c r="F7">
        <f>STDEV('Gal4 ctrl'!C397:R397)/SQRT(COUNT('Gal4 ctrl'!C397:R397))</f>
        <v>1.0223295966348163</v>
      </c>
      <c r="G7">
        <f>STDEV('UAS ctrl'!C397:R397)/SQRT(COUNT('UAS ctrl'!C397:R397))</f>
        <v>0.50613460479355366</v>
      </c>
      <c r="H7">
        <f>STDEV(expt!C397:R397)/SQRT(COUNT(expt!C397:R397))</f>
        <v>0.51354669705355349</v>
      </c>
      <c r="J7">
        <f>AVERAGE('Gal4 ctrl'!AJ397:AY397)</f>
        <v>4.1676281342772219</v>
      </c>
      <c r="K7">
        <f>AVERAGE('UAS ctrl'!AJ397:AY397)</f>
        <v>2.925223895965726</v>
      </c>
      <c r="L7">
        <f>AVERAGE(expt!AJ397:AY397)</f>
        <v>3.3594575156621396</v>
      </c>
      <c r="N7">
        <f>STDEV('Gal4 ctrl'!AJ397:AY397)/SQRT(COUNT('Gal4 ctrl'!AJ397:AY397))</f>
        <v>0.92646243063444056</v>
      </c>
      <c r="O7">
        <f>STDEV('UAS ctrl'!AJ397:AY397)/SQRT(COUNT('UAS ctrl'!AJ397:AY397))</f>
        <v>0.6292627063910351</v>
      </c>
      <c r="P7">
        <f>STDEV(expt!AJ397:AY397)/SQRT(COUNT(expt!AJ397:AY397))</f>
        <v>0.41663290550053667</v>
      </c>
      <c r="R7">
        <f>AVERAGE('Gal4 ctrl'!BQ397:CF397)</f>
        <v>3.0099008971659109</v>
      </c>
      <c r="S7">
        <f>AVERAGE('UAS ctrl'!BQ397:CF397)</f>
        <v>3.1187020399074523</v>
      </c>
      <c r="T7">
        <f>AVERAGE(expt!BQ397:CF397)</f>
        <v>3.9694312919783754</v>
      </c>
      <c r="V7">
        <f>STDEV('Gal4 ctrl'!BQ397:CF397)/SQRT(COUNT('Gal4 ctrl'!BQ397:CF397))</f>
        <v>1.0096996438017576</v>
      </c>
      <c r="W7">
        <f>STDEV('UAS ctrl'!BQ397:CF397)/SQRT(COUNT('UAS ctrl'!BQ397:CF397))</f>
        <v>0.54496149421622697</v>
      </c>
      <c r="X7">
        <f>STDEV(expt!BQ397:CF397)/SQRT(COUNT(expt!BQ397:CF397))</f>
        <v>0.35452405677287657</v>
      </c>
      <c r="AC7">
        <f>AVERAGE('Gal4 ctrl'!S397:AI397)</f>
        <v>1.4527999748967404</v>
      </c>
      <c r="AD7">
        <f>AVERAGE('UAS ctrl'!S397:AI397)</f>
        <v>1.1157131566388985</v>
      </c>
      <c r="AE7">
        <f>AVERAGE(expt!S397:AI397)</f>
        <v>1.0544306579299298</v>
      </c>
      <c r="AG7">
        <f>STDEV('Gal4 ctrl'!S397:AI397)/SQRT(COUNT('Gal4 ctrl'!S397:AI397))</f>
        <v>0.12879291751737168</v>
      </c>
      <c r="AH7">
        <f>STDEV('UAS ctrl'!S397:AI397)/SQRT(COUNT('UAS ctrl'!S397:AI397))</f>
        <v>0.10566269731690138</v>
      </c>
      <c r="AI7">
        <f>STDEV(expt!S397:AI397)/SQRT(COUNT(expt!S397:AI397))</f>
        <v>5.6616726949244418E-2</v>
      </c>
      <c r="AK7">
        <f>AVERAGE('Gal4 ctrl'!AZ397:BP397)</f>
        <v>1.0900805271557492</v>
      </c>
      <c r="AL7">
        <f>AVERAGE('UAS ctrl'!AZ397:BP397)</f>
        <v>0.95561684804966152</v>
      </c>
      <c r="AM7">
        <f>AVERAGE(expt!AZ397:BP397)</f>
        <v>0.95391976987313465</v>
      </c>
      <c r="AO7">
        <f>STDEV('Gal4 ctrl'!AZ397:BP397)/SQRT(COUNT('Gal4 ctrl'!AZ397:BP397))</f>
        <v>7.6529708625197562E-2</v>
      </c>
      <c r="AP7">
        <f>STDEV('UAS ctrl'!AZ397:BP397)/SQRT(COUNT('UAS ctrl'!AZ397:BP397))</f>
        <v>0.14196075345951839</v>
      </c>
      <c r="AQ7">
        <f>STDEV(expt!AZ397:BP397)/SQRT(COUNT(expt!AZ397:BP397))</f>
        <v>7.3258266866213367E-2</v>
      </c>
      <c r="AS7">
        <f>AVERAGE('Gal4 ctrl'!CG397:CW397)</f>
        <v>0.9597183750740893</v>
      </c>
      <c r="AT7">
        <f>AVERAGE('UAS ctrl'!CG397:CW397)</f>
        <v>0.86951925104509709</v>
      </c>
      <c r="AU7">
        <f>AVERAGE(expt!CG397:CW397)</f>
        <v>1.0247138901164095</v>
      </c>
      <c r="AW7">
        <f>STDEV('Gal4 ctrl'!CG397:CW397)/SQRT(COUNT('Gal4 ctrl'!CG397:CW397))</f>
        <v>0.16305986274959586</v>
      </c>
      <c r="AX7">
        <f>STDEV('UAS ctrl'!CG397:CW397)/SQRT(COUNT('UAS ctrl'!CG397:CW397))</f>
        <v>0.10291595465033959</v>
      </c>
      <c r="AY7">
        <f>STDEV(expt!CG397:CW397)/SQRT(COUNT(expt!CG397:CW397))</f>
        <v>7.2624769081489557E-2</v>
      </c>
      <c r="BD7">
        <f>AVERAGE('Gal4 ctrl'!CX137:DM137)</f>
        <v>0</v>
      </c>
      <c r="BE7">
        <f>AVERAGE('UAS ctrl'!CX137:DM137)</f>
        <v>0.57544999999999991</v>
      </c>
      <c r="BF7">
        <f>AVERAGE(expt!CX137:DM137)</f>
        <v>0</v>
      </c>
      <c r="BH7">
        <f>STDEV('Gal4 ctrl'!CX137:DM137)/SQRT(COUNT('Gal4 ctrl'!CX137:DM137))</f>
        <v>0</v>
      </c>
      <c r="BI7">
        <f>STDEV('UAS ctrl'!CX137:DM137)/SQRT(COUNT('UAS ctrl'!CX137:DM137))</f>
        <v>3.9404846033312978E-2</v>
      </c>
      <c r="BJ7">
        <f>STDEV(expt!CX137:DM137)/SQRT(COUNT(expt!CX137:DM137))</f>
        <v>0</v>
      </c>
      <c r="BL7">
        <f>AVERAGE('Gal4 ctrl'!DO137:EE137)</f>
        <v>0</v>
      </c>
      <c r="BM7">
        <f>AVERAGE('UAS ctrl'!DO137:EE137)</f>
        <v>0.49322833333333332</v>
      </c>
      <c r="BN7">
        <f>AVERAGE(expt!DO137:EE137)</f>
        <v>0</v>
      </c>
      <c r="BP7">
        <f>STDEV('Gal4 ctrl'!DO137:EE137)/SQRT(COUNT('Gal4 ctrl'!DO137:EE137))</f>
        <v>0</v>
      </c>
      <c r="BQ7">
        <f>STDEV('UAS ctrl'!DO137:EE137)/SQRT(COUNT('UAS ctrl'!DO137:EE137))</f>
        <v>4.87485669071928E-2</v>
      </c>
      <c r="BR7">
        <f>STDEV(expt!DO137:EE137)/SQRT(COUNT(expt!DO137:EE137))</f>
        <v>0</v>
      </c>
      <c r="BT7">
        <f>AVERAGE('Gal4 ctrl'!EF137:EV137)</f>
        <v>0</v>
      </c>
      <c r="BU7">
        <f>AVERAGE('UAS ctrl'!EF137:EV137)</f>
        <v>0.50625416666666667</v>
      </c>
      <c r="BV7">
        <f>AVERAGE(expt!EF137:EV137)</f>
        <v>0</v>
      </c>
      <c r="BX7">
        <f>STDEV('Gal4 ctrl'!EF137:EV137)/SQRT(COUNT('Gal4 ctrl'!EF137:EV137))</f>
        <v>0</v>
      </c>
      <c r="BY7">
        <f>STDEV('UAS ctrl'!EF137:EV137)/SQRT(COUNT('UAS ctrl'!EF137:EV137))</f>
        <v>4.1460905215642614E-2</v>
      </c>
      <c r="BZ7">
        <f>STDEV(expt!EF137:EV137)/SQRT(COUNT(expt!EF137:EV137))</f>
        <v>0</v>
      </c>
    </row>
    <row r="8" spans="1:78" x14ac:dyDescent="0.2">
      <c r="A8" t="s">
        <v>38</v>
      </c>
      <c r="B8">
        <f>AVERAGE('Gal4 ctrl'!C398:R398)</f>
        <v>4.6144294292373953</v>
      </c>
      <c r="C8">
        <f>AVERAGE('UAS ctrl'!C398:R398)</f>
        <v>3.1514586425328392</v>
      </c>
      <c r="D8">
        <f>AVERAGE(expt!C398:R398)</f>
        <v>0.95347591036614576</v>
      </c>
      <c r="F8">
        <f>STDEV('Gal4 ctrl'!C398:R398)/SQRT(COUNT('Gal4 ctrl'!C398:R398))</f>
        <v>1.0108175885597175</v>
      </c>
      <c r="G8">
        <f>STDEV('UAS ctrl'!C398:R398)/SQRT(COUNT('UAS ctrl'!C398:R398))</f>
        <v>0.56955298758460027</v>
      </c>
      <c r="H8">
        <f>STDEV(expt!C398:R398)/SQRT(COUNT(expt!C398:R398))</f>
        <v>0.17767821681527246</v>
      </c>
      <c r="J8">
        <f>AVERAGE('Gal4 ctrl'!AJ398:AY398)</f>
        <v>3.215451984301243</v>
      </c>
      <c r="K8">
        <f>AVERAGE('UAS ctrl'!AJ398:AY398)</f>
        <v>1.8077252659897762</v>
      </c>
      <c r="L8">
        <f>AVERAGE(expt!AJ398:AY398)</f>
        <v>0.68166310009009656</v>
      </c>
      <c r="N8">
        <f>STDEV('Gal4 ctrl'!AJ398:AY398)/SQRT(COUNT('Gal4 ctrl'!AJ398:AY398))</f>
        <v>0.63070827322450485</v>
      </c>
      <c r="O8">
        <f>STDEV('UAS ctrl'!AJ398:AY398)/SQRT(COUNT('UAS ctrl'!AJ398:AY398))</f>
        <v>0.4067040102049031</v>
      </c>
      <c r="P8">
        <f>STDEV(expt!AJ398:AY398)/SQRT(COUNT(expt!AJ398:AY398))</f>
        <v>9.2130361762685839E-2</v>
      </c>
      <c r="R8">
        <f>AVERAGE('Gal4 ctrl'!BQ398:CF398)</f>
        <v>3.7329303577365573</v>
      </c>
      <c r="S8">
        <f>AVERAGE('UAS ctrl'!BQ398:CF398)</f>
        <v>1.4017430098385957</v>
      </c>
      <c r="T8">
        <f>AVERAGE(expt!BQ398:CF398)</f>
        <v>0.74217245981166335</v>
      </c>
      <c r="V8">
        <f>STDEV('Gal4 ctrl'!BQ398:CF398)/SQRT(COUNT('Gal4 ctrl'!BQ398:CF398))</f>
        <v>0.98567168628332269</v>
      </c>
      <c r="W8">
        <f>STDEV('UAS ctrl'!BQ398:CF398)/SQRT(COUNT('UAS ctrl'!BQ398:CF398))</f>
        <v>0.40708772654095404</v>
      </c>
      <c r="X8">
        <f>STDEV(expt!BQ398:CF398)/SQRT(COUNT(expt!BQ398:CF398))</f>
        <v>8.6775993558319109E-2</v>
      </c>
      <c r="AC8">
        <f>AVERAGE('Gal4 ctrl'!S398:AI398)</f>
        <v>1.2985329021412642</v>
      </c>
      <c r="AD8">
        <f>AVERAGE('UAS ctrl'!S398:AI398)</f>
        <v>0.98720107848930228</v>
      </c>
      <c r="AE8">
        <f>AVERAGE(expt!S398:AI398)</f>
        <v>0.6818837035968569</v>
      </c>
      <c r="AG8">
        <f>STDEV('Gal4 ctrl'!S398:AI398)/SQRT(COUNT('Gal4 ctrl'!S398:AI398))</f>
        <v>0.15603826335516288</v>
      </c>
      <c r="AH8">
        <f>STDEV('UAS ctrl'!S398:AI398)/SQRT(COUNT('UAS ctrl'!S398:AI398))</f>
        <v>0.12316132187997936</v>
      </c>
      <c r="AI8">
        <f>STDEV(expt!S398:AI398)/SQRT(COUNT(expt!S398:AI398))</f>
        <v>5.4407449974392973E-2</v>
      </c>
      <c r="AK8">
        <f>AVERAGE('Gal4 ctrl'!AZ398:BP398)</f>
        <v>0.93362976470799597</v>
      </c>
      <c r="AL8">
        <f>AVERAGE('UAS ctrl'!AZ398:BP398)</f>
        <v>0.72576745297488909</v>
      </c>
      <c r="AM8">
        <f>AVERAGE(expt!AZ398:BP398)</f>
        <v>0.60710044101548744</v>
      </c>
      <c r="AO8">
        <f>STDEV('Gal4 ctrl'!AZ398:BP398)/SQRT(COUNT('Gal4 ctrl'!AZ398:BP398))</f>
        <v>5.9737501288615033E-2</v>
      </c>
      <c r="AP8">
        <f>STDEV('UAS ctrl'!AZ398:BP398)/SQRT(COUNT('UAS ctrl'!AZ398:BP398))</f>
        <v>7.592346336912846E-2</v>
      </c>
      <c r="AQ8">
        <f>STDEV(expt!AZ398:BP398)/SQRT(COUNT(expt!AZ398:BP398))</f>
        <v>3.9769094704126803E-2</v>
      </c>
      <c r="AS8">
        <f>AVERAGE('Gal4 ctrl'!CG398:CW398)</f>
        <v>0.95238899439920566</v>
      </c>
      <c r="AT8">
        <f>AVERAGE('UAS ctrl'!CG398:CW398)</f>
        <v>0.65820433247510124</v>
      </c>
      <c r="AU8">
        <f>AVERAGE(expt!CG398:CW398)</f>
        <v>0.60570593237927917</v>
      </c>
      <c r="AW8">
        <f>STDEV('Gal4 ctrl'!CG398:CW398)/SQRT(COUNT('Gal4 ctrl'!CG398:CW398))</f>
        <v>0.14667561861355066</v>
      </c>
      <c r="AX8">
        <f>STDEV('UAS ctrl'!CG398:CW398)/SQRT(COUNT('UAS ctrl'!CG398:CW398))</f>
        <v>5.2802497887570653E-2</v>
      </c>
      <c r="AY8">
        <f>STDEV(expt!CG398:CW398)/SQRT(COUNT(expt!CG398:CW398))</f>
        <v>3.6510814708228409E-2</v>
      </c>
      <c r="BD8" t="e">
        <f>AVERAGE('Gal4 ctrl'!CX138:DM138)</f>
        <v>#DIV/0!</v>
      </c>
      <c r="BE8">
        <f>AVERAGE('UAS ctrl'!CX138:DM138)</f>
        <v>0.59668083333333322</v>
      </c>
      <c r="BF8" t="e">
        <f>AVERAGE(expt!CX138:DM138)</f>
        <v>#DIV/0!</v>
      </c>
      <c r="BH8" t="e">
        <f>STDEV('Gal4 ctrl'!CX138:DM138)/SQRT(COUNT('Gal4 ctrl'!CX138:DM138))</f>
        <v>#DIV/0!</v>
      </c>
      <c r="BI8">
        <f>STDEV('UAS ctrl'!CX138:DM138)/SQRT(COUNT('UAS ctrl'!CX138:DM138))</f>
        <v>4.0631256877954686E-2</v>
      </c>
      <c r="BJ8" t="e">
        <f>STDEV(expt!CX138:DM138)/SQRT(COUNT(expt!CX138:DM138))</f>
        <v>#DIV/0!</v>
      </c>
      <c r="BL8" t="e">
        <f>AVERAGE('Gal4 ctrl'!DO138:EE138)</f>
        <v>#DIV/0!</v>
      </c>
      <c r="BM8">
        <f>AVERAGE('UAS ctrl'!DO138:EE138)</f>
        <v>0.46990933333333329</v>
      </c>
      <c r="BN8" t="e">
        <f>AVERAGE(expt!DO138:EE138)</f>
        <v>#DIV/0!</v>
      </c>
      <c r="BP8" t="e">
        <f>STDEV('Gal4 ctrl'!DO138:EE138)/SQRT(COUNT('Gal4 ctrl'!DO138:EE138))</f>
        <v>#DIV/0!</v>
      </c>
      <c r="BQ8">
        <f>STDEV('UAS ctrl'!DO138:EE138)/SQRT(COUNT('UAS ctrl'!DO138:EE138))</f>
        <v>4.2265965135178045E-2</v>
      </c>
      <c r="BR8" t="e">
        <f>STDEV(expt!DO138:EE138)/SQRT(COUNT(expt!DO138:EE138))</f>
        <v>#DIV/0!</v>
      </c>
      <c r="BT8" t="e">
        <f>AVERAGE('Gal4 ctrl'!EF138:EV138)</f>
        <v>#DIV/0!</v>
      </c>
      <c r="BU8">
        <f>AVERAGE('UAS ctrl'!EF138:EV138)</f>
        <v>0.43986539999999996</v>
      </c>
      <c r="BV8" t="e">
        <f>AVERAGE(expt!EF138:EV138)</f>
        <v>#DIV/0!</v>
      </c>
      <c r="BX8" t="e">
        <f>STDEV('Gal4 ctrl'!EF138:EV138)/SQRT(COUNT('Gal4 ctrl'!EF138:EV138))</f>
        <v>#DIV/0!</v>
      </c>
      <c r="BY8">
        <f>STDEV('UAS ctrl'!EF138:EV138)/SQRT(COUNT('UAS ctrl'!EF138:EV138))</f>
        <v>4.5297828248657246E-2</v>
      </c>
      <c r="BZ8" t="e">
        <f>STDEV(expt!EF138:EV138)/SQRT(COUNT(expt!EF138:EV138))</f>
        <v>#DIV/0!</v>
      </c>
    </row>
    <row r="10" spans="1:78" x14ac:dyDescent="0.2">
      <c r="A10" t="s">
        <v>39</v>
      </c>
      <c r="B10">
        <f>AVERAGE('Gal4 ctrl'!C399:R399)</f>
        <v>7.7886527668824197</v>
      </c>
      <c r="C10">
        <f>AVERAGE('UAS ctrl'!C399:R399)</f>
        <v>8.051756258889295</v>
      </c>
      <c r="D10">
        <f>AVERAGE(expt!C399:R399)</f>
        <v>11.127348022401918</v>
      </c>
      <c r="F10">
        <f>STDEV('Gal4 ctrl'!C399:R399)/SQRT(COUNT('Gal4 ctrl'!C399:R399))</f>
        <v>0.83862858814519381</v>
      </c>
      <c r="G10">
        <f>STDEV('UAS ctrl'!C399:R399)/SQRT(COUNT('UAS ctrl'!C399:R399))</f>
        <v>1.0543058926261195</v>
      </c>
      <c r="H10">
        <f>STDEV(expt!C399:R399)/SQRT(COUNT(expt!C399:R399))</f>
        <v>1.0694110676824558</v>
      </c>
      <c r="J10">
        <f>AVERAGE('Gal4 ctrl'!AJ399:AY399)</f>
        <v>6.7756919808423017</v>
      </c>
      <c r="K10">
        <f>AVERAGE('UAS ctrl'!AJ399:AY399)</f>
        <v>6.041168821210551</v>
      </c>
      <c r="L10">
        <f>AVERAGE(expt!AJ399:AY399)</f>
        <v>13.5965217672442</v>
      </c>
      <c r="N10">
        <f>STDEV('Gal4 ctrl'!AJ399:AY399)/SQRT(COUNT('Gal4 ctrl'!AJ399:AY399))</f>
        <v>0.99028807314842204</v>
      </c>
      <c r="O10">
        <f>STDEV('UAS ctrl'!AJ399:AY399)/SQRT(COUNT('UAS ctrl'!AJ399:AY399))</f>
        <v>0.75199995916187368</v>
      </c>
      <c r="P10">
        <f>STDEV(expt!AJ399:AY399)/SQRT(COUNT(expt!AJ399:AY399))</f>
        <v>0.85286660885772925</v>
      </c>
      <c r="R10">
        <f>AVERAGE('Gal4 ctrl'!BQ399:CF399)</f>
        <v>6.7054564247995669</v>
      </c>
      <c r="S10">
        <f>AVERAGE('UAS ctrl'!BQ399:CF399)</f>
        <v>6.8631794676156774</v>
      </c>
      <c r="T10">
        <f>AVERAGE(expt!BQ399:CF399)</f>
        <v>13.877840986881317</v>
      </c>
      <c r="V10">
        <f>STDEV('Gal4 ctrl'!BQ399:CF399)/SQRT(COUNT('Gal4 ctrl'!BQ399:CF399))</f>
        <v>0.53328588352666439</v>
      </c>
      <c r="W10">
        <f>STDEV('UAS ctrl'!BQ399:CF399)/SQRT(COUNT('UAS ctrl'!BQ399:CF399))</f>
        <v>0.95792390353437318</v>
      </c>
      <c r="X10">
        <f>STDEV(expt!BQ399:CF399)/SQRT(COUNT(expt!BQ399:CF399))</f>
        <v>1.1330024993190824</v>
      </c>
      <c r="AC10">
        <f>AVERAGE('Gal4 ctrl'!S399:AI399)</f>
        <v>1.6022574567257259</v>
      </c>
      <c r="AD10">
        <f>AVERAGE('UAS ctrl'!S399:AI399)</f>
        <v>1.7008697529505434</v>
      </c>
      <c r="AE10">
        <f>AVERAGE(expt!S399:AI399)</f>
        <v>3.677505446751697</v>
      </c>
      <c r="AG10">
        <f>STDEV('Gal4 ctrl'!S399:AI399)/SQRT(COUNT('Gal4 ctrl'!S399:AI399))</f>
        <v>0.19441982864310156</v>
      </c>
      <c r="AH10">
        <f>STDEV('UAS ctrl'!S399:AI399)/SQRT(COUNT('UAS ctrl'!S399:AI399))</f>
        <v>8.8281349501469375E-2</v>
      </c>
      <c r="AI10">
        <f>STDEV(expt!S399:AI399)/SQRT(COUNT(expt!S399:AI399))</f>
        <v>0.33726494722496297</v>
      </c>
      <c r="AK10">
        <f>AVERAGE('Gal4 ctrl'!AZ399:BP399)</f>
        <v>1.3687365760827699</v>
      </c>
      <c r="AL10">
        <f>AVERAGE('UAS ctrl'!AZ399:BP399)</f>
        <v>1.2069523101279092</v>
      </c>
      <c r="AM10">
        <f>AVERAGE(expt!AZ399:BP399)</f>
        <v>3.8506124029946451</v>
      </c>
      <c r="AO10">
        <f>STDEV('Gal4 ctrl'!AZ399:BP399)/SQRT(COUNT('Gal4 ctrl'!AZ399:BP399))</f>
        <v>5.5369918143315336E-2</v>
      </c>
      <c r="AP10">
        <f>STDEV('UAS ctrl'!AZ399:BP399)/SQRT(COUNT('UAS ctrl'!AZ399:BP399))</f>
        <v>9.5837510250922298E-2</v>
      </c>
      <c r="AQ10">
        <f>STDEV(expt!AZ399:BP399)/SQRT(COUNT(expt!AZ399:BP399))</f>
        <v>0.26065807913345918</v>
      </c>
      <c r="AS10">
        <f>AVERAGE('Gal4 ctrl'!CG399:CW399)</f>
        <v>1.235931707211418</v>
      </c>
      <c r="AT10">
        <f>AVERAGE('UAS ctrl'!CG399:CW399)</f>
        <v>1.0641514328075354</v>
      </c>
      <c r="AU10">
        <f>AVERAGE(expt!CG399:CW399)</f>
        <v>3.7669136206100728</v>
      </c>
      <c r="AW10">
        <f>STDEV('Gal4 ctrl'!CG399:CW399)/SQRT(COUNT('Gal4 ctrl'!CG399:CW399))</f>
        <v>5.2545856762781652E-2</v>
      </c>
      <c r="AX10">
        <f>STDEV('UAS ctrl'!CG399:CW399)/SQRT(COUNT('UAS ctrl'!CG399:CW399))</f>
        <v>6.234673778157096E-2</v>
      </c>
      <c r="AY10">
        <f>STDEV(expt!CG399:CW399)/SQRT(COUNT(expt!CG399:CW399))</f>
        <v>0.19730159244666029</v>
      </c>
      <c r="BD10">
        <f>AVERAGE('Gal4 ctrl'!CX139:DM139)</f>
        <v>0</v>
      </c>
      <c r="BE10">
        <f>AVERAGE('UAS ctrl'!CX139:DM139)</f>
        <v>0.78917166666666672</v>
      </c>
      <c r="BF10">
        <f>AVERAGE(expt!CX139:DM139)</f>
        <v>0</v>
      </c>
      <c r="BH10">
        <f>STDEV('Gal4 ctrl'!CX139:DM139)/SQRT(COUNT('Gal4 ctrl'!CX139:DM139))</f>
        <v>0</v>
      </c>
      <c r="BI10">
        <f>STDEV('UAS ctrl'!CX139:DM139)/SQRT(COUNT('UAS ctrl'!CX139:DM139))</f>
        <v>4.3751336582757872E-2</v>
      </c>
      <c r="BJ10">
        <f>STDEV(expt!CX139:DM139)/SQRT(COUNT(expt!CX139:DM139))</f>
        <v>0</v>
      </c>
      <c r="BL10">
        <f>AVERAGE('Gal4 ctrl'!DO139:EE139)</f>
        <v>0</v>
      </c>
      <c r="BM10">
        <f>AVERAGE('UAS ctrl'!DO139:EE139)</f>
        <v>0.7783699999999999</v>
      </c>
      <c r="BN10">
        <f>AVERAGE(expt!DO139:EE139)</f>
        <v>0</v>
      </c>
      <c r="BP10">
        <f>STDEV('Gal4 ctrl'!DO139:EE139)/SQRT(COUNT('Gal4 ctrl'!DO139:EE139))</f>
        <v>0</v>
      </c>
      <c r="BQ10">
        <f>STDEV('UAS ctrl'!DO139:EE139)/SQRT(COUNT('UAS ctrl'!DO139:EE139))</f>
        <v>3.5927295165080302E-2</v>
      </c>
      <c r="BR10">
        <f>STDEV(expt!DO139:EE139)/SQRT(COUNT(expt!DO139:EE139))</f>
        <v>0</v>
      </c>
      <c r="BT10">
        <f>AVERAGE('Gal4 ctrl'!EF139:EV139)</f>
        <v>0</v>
      </c>
      <c r="BU10">
        <f>AVERAGE('UAS ctrl'!EF139:EV139)</f>
        <v>0.76012083333333325</v>
      </c>
      <c r="BV10">
        <f>AVERAGE(expt!EF139:EV139)</f>
        <v>0</v>
      </c>
      <c r="BX10">
        <f>STDEV('Gal4 ctrl'!EF139:EV139)/SQRT(COUNT('Gal4 ctrl'!EF139:EV139))</f>
        <v>0</v>
      </c>
      <c r="BY10">
        <f>STDEV('UAS ctrl'!EF139:EV139)/SQRT(COUNT('UAS ctrl'!EF139:EV139))</f>
        <v>3.6075490619279525E-2</v>
      </c>
      <c r="BZ10">
        <f>STDEV(expt!EF139:EV139)/SQRT(COUNT(expt!EF139:EV139))</f>
        <v>0</v>
      </c>
    </row>
    <row r="11" spans="1:78" x14ac:dyDescent="0.2">
      <c r="A11" t="s">
        <v>40</v>
      </c>
      <c r="B11">
        <f>AVERAGE('Gal4 ctrl'!C400:R400)</f>
        <v>3.73814883616404</v>
      </c>
      <c r="C11">
        <f>AVERAGE('UAS ctrl'!C400:R400)</f>
        <v>3.2457233119145688</v>
      </c>
      <c r="D11">
        <f>AVERAGE(expt!C400:R400)</f>
        <v>6.1282826725921851</v>
      </c>
      <c r="F11">
        <f>STDEV('Gal4 ctrl'!C400:R400)/SQRT(COUNT('Gal4 ctrl'!C400:R400))</f>
        <v>0.70220375100913779</v>
      </c>
      <c r="G11">
        <f>STDEV('UAS ctrl'!C400:R400)/SQRT(COUNT('UAS ctrl'!C400:R400))</f>
        <v>0.47964656404930622</v>
      </c>
      <c r="H11">
        <f>STDEV(expt!C400:R400)/SQRT(COUNT(expt!C400:R400))</f>
        <v>0.82531322240226068</v>
      </c>
      <c r="J11">
        <f>AVERAGE('Gal4 ctrl'!AJ400:AY400)</f>
        <v>2.9528355145791481</v>
      </c>
      <c r="K11">
        <f>AVERAGE('UAS ctrl'!AJ400:AY400)</f>
        <v>2.6951017883052573</v>
      </c>
      <c r="L11">
        <f>AVERAGE(expt!AJ400:AY400)</f>
        <v>4.2463928334510781</v>
      </c>
      <c r="N11">
        <f>STDEV('Gal4 ctrl'!AJ400:AY400)/SQRT(COUNT('Gal4 ctrl'!AJ400:AY400))</f>
        <v>0.89010717774397496</v>
      </c>
      <c r="O11">
        <f>STDEV('UAS ctrl'!AJ400:AY400)/SQRT(COUNT('UAS ctrl'!AJ400:AY400))</f>
        <v>0.61572461242498555</v>
      </c>
      <c r="P11">
        <f>STDEV(expt!AJ400:AY400)/SQRT(COUNT(expt!AJ400:AY400))</f>
        <v>0.55086395358473483</v>
      </c>
      <c r="R11">
        <f>AVERAGE('Gal4 ctrl'!BQ400:CF400)</f>
        <v>1.8924509943822627</v>
      </c>
      <c r="S11">
        <f>AVERAGE('UAS ctrl'!BQ400:CF400)</f>
        <v>2.8779194538228059</v>
      </c>
      <c r="T11">
        <f>AVERAGE(expt!BQ400:CF400)</f>
        <v>3.8959047759637735</v>
      </c>
      <c r="V11">
        <f>STDEV('Gal4 ctrl'!BQ400:CF400)/SQRT(COUNT('Gal4 ctrl'!BQ400:CF400))</f>
        <v>0.52077579039890931</v>
      </c>
      <c r="W11">
        <f>STDEV('UAS ctrl'!BQ400:CF400)/SQRT(COUNT('UAS ctrl'!BQ400:CF400))</f>
        <v>0.66322121703548498</v>
      </c>
      <c r="X11">
        <f>STDEV(expt!BQ400:CF400)/SQRT(COUNT(expt!BQ400:CF400))</f>
        <v>0.29192924617595956</v>
      </c>
      <c r="AC11">
        <f>AVERAGE('Gal4 ctrl'!S400:AI400)</f>
        <v>0.87684276952254092</v>
      </c>
      <c r="AD11">
        <f>AVERAGE('UAS ctrl'!S400:AI400)</f>
        <v>0.80537859670677925</v>
      </c>
      <c r="AE11">
        <f>AVERAGE(expt!S400:AI400)</f>
        <v>0.85451141496471006</v>
      </c>
      <c r="AG11">
        <f>STDEV('Gal4 ctrl'!S400:AI400)/SQRT(COUNT('Gal4 ctrl'!S400:AI400))</f>
        <v>8.1827513390750908E-2</v>
      </c>
      <c r="AH11">
        <f>STDEV('UAS ctrl'!S400:AI400)/SQRT(COUNT('UAS ctrl'!S400:AI400))</f>
        <v>3.8889286591938514E-2</v>
      </c>
      <c r="AI11">
        <f>STDEV(expt!S400:AI400)/SQRT(COUNT(expt!S400:AI400))</f>
        <v>2.9115418677162143E-2</v>
      </c>
      <c r="AK11">
        <f>AVERAGE('Gal4 ctrl'!AZ400:BP400)</f>
        <v>0.73556759503115932</v>
      </c>
      <c r="AL11">
        <f>AVERAGE('UAS ctrl'!AZ400:BP400)</f>
        <v>0.62608909881931074</v>
      </c>
      <c r="AM11">
        <f>AVERAGE(expt!AZ400:BP400)</f>
        <v>0.77030755485032321</v>
      </c>
      <c r="AO11">
        <f>STDEV('Gal4 ctrl'!AZ400:BP400)/SQRT(COUNT('Gal4 ctrl'!AZ400:BP400))</f>
        <v>6.5544187734463841E-2</v>
      </c>
      <c r="AP11">
        <f>STDEV('UAS ctrl'!AZ400:BP400)/SQRT(COUNT('UAS ctrl'!AZ400:BP400))</f>
        <v>3.5004376684844886E-2</v>
      </c>
      <c r="AQ11">
        <f>STDEV(expt!AZ400:BP400)/SQRT(COUNT(expt!AZ400:BP400))</f>
        <v>3.3808236171234851E-2</v>
      </c>
      <c r="AS11">
        <f>AVERAGE('Gal4 ctrl'!CG400:CW400)</f>
        <v>0.62989368829686587</v>
      </c>
      <c r="AT11">
        <f>AVERAGE('UAS ctrl'!CG400:CW400)</f>
        <v>0.61981192442306854</v>
      </c>
      <c r="AU11">
        <f>AVERAGE(expt!CG400:CW400)</f>
        <v>0.70568314838779411</v>
      </c>
      <c r="AW11">
        <f>STDEV('Gal4 ctrl'!CG400:CW400)/SQRT(COUNT('Gal4 ctrl'!CG400:CW400))</f>
        <v>6.5680664068394401E-2</v>
      </c>
      <c r="AX11">
        <f>STDEV('UAS ctrl'!CG400:CW400)/SQRT(COUNT('UAS ctrl'!CG400:CW400))</f>
        <v>2.4727074127260759E-2</v>
      </c>
      <c r="AY11">
        <f>STDEV(expt!CG400:CW400)/SQRT(COUNT(expt!CG400:CW400))</f>
        <v>2.5277345763826946E-2</v>
      </c>
      <c r="BD11">
        <f>AVERAGE('Gal4 ctrl'!CX140:DM140)</f>
        <v>0</v>
      </c>
      <c r="BE11">
        <f>AVERAGE('UAS ctrl'!CX140:DM140)</f>
        <v>0.51119916666666665</v>
      </c>
      <c r="BF11">
        <f>AVERAGE(expt!CX140:DM140)</f>
        <v>0</v>
      </c>
      <c r="BH11">
        <f>STDEV('Gal4 ctrl'!CX140:DM140)/SQRT(COUNT('Gal4 ctrl'!CX140:DM140))</f>
        <v>0</v>
      </c>
      <c r="BI11">
        <f>STDEV('UAS ctrl'!CX140:DM140)/SQRT(COUNT('UAS ctrl'!CX140:DM140))</f>
        <v>4.0373839385857889E-2</v>
      </c>
      <c r="BJ11">
        <f>STDEV(expt!CX140:DM140)/SQRT(COUNT(expt!CX140:DM140))</f>
        <v>0</v>
      </c>
      <c r="BL11">
        <f>AVERAGE('Gal4 ctrl'!DO140:EE140)</f>
        <v>0</v>
      </c>
      <c r="BM11">
        <f>AVERAGE('UAS ctrl'!DO140:EE140)</f>
        <v>0.47631916666666668</v>
      </c>
      <c r="BN11">
        <f>AVERAGE(expt!DO140:EE140)</f>
        <v>0</v>
      </c>
      <c r="BP11">
        <f>STDEV('Gal4 ctrl'!DO140:EE140)/SQRT(COUNT('Gal4 ctrl'!DO140:EE140))</f>
        <v>0</v>
      </c>
      <c r="BQ11">
        <f>STDEV('UAS ctrl'!DO140:EE140)/SQRT(COUNT('UAS ctrl'!DO140:EE140))</f>
        <v>3.8333814874281093E-2</v>
      </c>
      <c r="BR11">
        <f>STDEV(expt!DO140:EE140)/SQRT(COUNT(expt!DO140:EE140))</f>
        <v>0</v>
      </c>
      <c r="BT11">
        <f>AVERAGE('Gal4 ctrl'!EF140:EV140)</f>
        <v>0</v>
      </c>
      <c r="BU11">
        <f>AVERAGE('UAS ctrl'!EF140:EV140)</f>
        <v>0.50279166666666664</v>
      </c>
      <c r="BV11">
        <f>AVERAGE(expt!EF140:EV140)</f>
        <v>0</v>
      </c>
      <c r="BX11">
        <f>STDEV('Gal4 ctrl'!EF140:EV140)/SQRT(COUNT('Gal4 ctrl'!EF140:EV140))</f>
        <v>0</v>
      </c>
      <c r="BY11">
        <f>STDEV('UAS ctrl'!EF140:EV140)/SQRT(COUNT('UAS ctrl'!EF140:EV140))</f>
        <v>3.220981861015338E-2</v>
      </c>
      <c r="BZ11">
        <f>STDEV(expt!EF140:EV140)/SQRT(COUNT(expt!EF140:EV140))</f>
        <v>0</v>
      </c>
    </row>
    <row r="13" spans="1:78" x14ac:dyDescent="0.2">
      <c r="A13" s="3" t="s">
        <v>47</v>
      </c>
      <c r="B13">
        <f>AVERAGE('Gal4 ctrl'!C402:R402)</f>
        <v>-0.72005492288004014</v>
      </c>
      <c r="C13">
        <f>AVERAGE('UAS ctrl'!C402:R402)</f>
        <v>-0.17088764830204003</v>
      </c>
      <c r="D13">
        <f>AVERAGE(expt!C402:R402)</f>
        <v>4.0321414378517355</v>
      </c>
      <c r="F13">
        <f>STDEV('Gal4 ctrl'!C402:R402)/SQRT(COUNT('Gal4 ctrl'!C402:R402))</f>
        <v>0.31843372683943205</v>
      </c>
      <c r="G13">
        <f>STDEV('UAS ctrl'!C402:R402)/SQRT(COUNT('UAS ctrl'!C402:R402))</f>
        <v>0.7280416820749559</v>
      </c>
      <c r="H13">
        <f>STDEV(expt!C402:R402)/SQRT(COUNT(expt!C402:R402))</f>
        <v>0.50588978127602602</v>
      </c>
      <c r="J13">
        <f>AVERAGE('Gal4 ctrl'!AJ402:AY402)</f>
        <v>-0.75139150470635307</v>
      </c>
      <c r="K13">
        <f>AVERAGE('UAS ctrl'!AJ402:AY402)</f>
        <v>1.3507217358986789</v>
      </c>
      <c r="L13">
        <f>AVERAGE(expt!AJ402:AY402)</f>
        <v>9.1015081613662048</v>
      </c>
      <c r="N13">
        <f>STDEV('Gal4 ctrl'!AJ402:AY402)/SQRT(COUNT('Gal4 ctrl'!AJ402:AY402))</f>
        <v>0.37561878499979984</v>
      </c>
      <c r="O13">
        <f>STDEV('UAS ctrl'!AJ402:AY402)/SQRT(COUNT('UAS ctrl'!AJ402:AY402))</f>
        <v>0.49078062962583502</v>
      </c>
      <c r="P13">
        <f>STDEV(expt!AJ402:AY402)/SQRT(COUNT(expt!AJ402:AY402))</f>
        <v>0.8658452985952273</v>
      </c>
      <c r="R13">
        <f>AVERAGE('Gal4 ctrl'!BQ402:CF402)</f>
        <v>-0.53753909662074295</v>
      </c>
      <c r="S13">
        <f>AVERAGE('UAS ctrl'!BQ402:CF402)</f>
        <v>2.3747600947306711</v>
      </c>
      <c r="T13">
        <f>AVERAGE(expt!BQ402:CF402)</f>
        <v>9.9518776026722637</v>
      </c>
      <c r="V13">
        <f>STDEV('Gal4 ctrl'!BQ402:CF402)/SQRT(COUNT('Gal4 ctrl'!BQ402:CF402))</f>
        <v>0.88710373870005499</v>
      </c>
      <c r="W13">
        <f>STDEV('UAS ctrl'!BQ402:CF402)/SQRT(COUNT('UAS ctrl'!BQ402:CF402))</f>
        <v>0.35250056737814983</v>
      </c>
      <c r="X13">
        <f>STDEV(expt!BQ402:CF402)/SQRT(COUNT(expt!BQ402:CF402))</f>
        <v>0.70283448871636167</v>
      </c>
      <c r="AC13">
        <f>AVERAGE('Gal4 ctrl'!S402:AI402)</f>
        <v>-3.541381336196716E-2</v>
      </c>
      <c r="AD13">
        <f>AVERAGE('UAS ctrl'!S402:AI402)</f>
        <v>0.14866488429869509</v>
      </c>
      <c r="AE13">
        <f>AVERAGE(expt!S402:AI402)</f>
        <v>1.3636696159647954</v>
      </c>
      <c r="AG13">
        <f>STDEV('Gal4 ctrl'!S402:AI402)/SQRT(COUNT('Gal4 ctrl'!S402:AI402))</f>
        <v>2.9547856368147208E-2</v>
      </c>
      <c r="AH13">
        <f>STDEV('UAS ctrl'!S402:AI402)/SQRT(COUNT('UAS ctrl'!S402:AI402))</f>
        <v>8.1884076973611289E-2</v>
      </c>
      <c r="AI13">
        <f>STDEV(expt!S402:AI402)/SQRT(COUNT(expt!S402:AI402))</f>
        <v>0.1190464316315407</v>
      </c>
      <c r="AK13">
        <f>AVERAGE('Gal4 ctrl'!AZ402:BP402)</f>
        <v>-0.1691569308813744</v>
      </c>
      <c r="AL13">
        <f>AVERAGE('UAS ctrl'!AZ402:BP402)</f>
        <v>0.16016648243255352</v>
      </c>
      <c r="AM13">
        <f>AVERAGE(expt!AZ402:BP402)</f>
        <v>2.1745476544228377</v>
      </c>
      <c r="AO13">
        <f>STDEV('Gal4 ctrl'!AZ402:BP402)/SQRT(COUNT('Gal4 ctrl'!AZ402:BP402))</f>
        <v>6.0966222356517774E-2</v>
      </c>
      <c r="AP13">
        <f>STDEV('UAS ctrl'!AZ402:BP402)/SQRT(COUNT('UAS ctrl'!AZ402:BP402))</f>
        <v>6.7734614284828992E-2</v>
      </c>
      <c r="AQ13">
        <f>STDEV(expt!AZ402:BP402)/SQRT(COUNT(expt!AZ402:BP402))</f>
        <v>0.13753031771484714</v>
      </c>
      <c r="AS13">
        <f>AVERAGE('Gal4 ctrl'!CG402:CW402)</f>
        <v>3.0282019752419443E-2</v>
      </c>
      <c r="AT13">
        <f>AVERAGE('UAS ctrl'!CG402:CW402)</f>
        <v>0.22263673916261006</v>
      </c>
      <c r="AU13">
        <f>AVERAGE(expt!CG402:CW402)</f>
        <v>2.2172034351985896</v>
      </c>
      <c r="AW13">
        <f>STDEV('Gal4 ctrl'!CG402:CW402)/SQRT(COUNT('Gal4 ctrl'!CG402:CW402))</f>
        <v>6.1713015995140258E-2</v>
      </c>
      <c r="AX13">
        <f>STDEV('UAS ctrl'!CG402:CW402)/SQRT(COUNT('UAS ctrl'!CG402:CW402))</f>
        <v>5.6359660192185072E-2</v>
      </c>
      <c r="AY13">
        <f>STDEV(expt!CG402:CW402)/SQRT(COUNT(expt!CG402:CW402))</f>
        <v>0.12296910074031586</v>
      </c>
      <c r="BD13" t="e">
        <f>AVERAGE('Gal4 ctrl'!CX142:DM142)</f>
        <v>#DIV/0!</v>
      </c>
      <c r="BE13">
        <f>AVERAGE('UAS ctrl'!CX142:DM142)</f>
        <v>0.13387625</v>
      </c>
      <c r="BF13" t="e">
        <f>AVERAGE(expt!CX142:DM142)</f>
        <v>#DIV/0!</v>
      </c>
      <c r="BH13" t="e">
        <f>STDEV('Gal4 ctrl'!CX142:DM142)/SQRT(COUNT('Gal4 ctrl'!CX142:DM142))</f>
        <v>#DIV/0!</v>
      </c>
      <c r="BI13">
        <f>STDEV('UAS ctrl'!CX142:DM142)/SQRT(COUNT('UAS ctrl'!CX142:DM142))</f>
        <v>2.3023143637328856E-2</v>
      </c>
      <c r="BJ13" t="e">
        <f>STDEV(expt!CX142:DM142)/SQRT(COUNT(expt!CX142:DM142))</f>
        <v>#DIV/0!</v>
      </c>
      <c r="BL13" t="e">
        <f>AVERAGE('Gal4 ctrl'!DO142:EE142)</f>
        <v>#DIV/0!</v>
      </c>
      <c r="BM13">
        <f>AVERAGE('UAS ctrl'!DO142:EE142)</f>
        <v>0.15636249999999999</v>
      </c>
      <c r="BN13" t="e">
        <f>AVERAGE(expt!DO142:EE142)</f>
        <v>#DIV/0!</v>
      </c>
      <c r="BP13" t="e">
        <f>STDEV('Gal4 ctrl'!DO142:EE142)/SQRT(COUNT('Gal4 ctrl'!DO142:EE142))</f>
        <v>#DIV/0!</v>
      </c>
      <c r="BQ13">
        <f>STDEV('UAS ctrl'!DO142:EE142)/SQRT(COUNT('UAS ctrl'!DO142:EE142))</f>
        <v>3.1844391756848431E-2</v>
      </c>
      <c r="BR13" t="e">
        <f>STDEV(expt!DO142:EE142)/SQRT(COUNT(expt!DO142:EE142))</f>
        <v>#DIV/0!</v>
      </c>
      <c r="BT13" t="e">
        <f>AVERAGE('Gal4 ctrl'!EF142:EV142)</f>
        <v>#DIV/0!</v>
      </c>
      <c r="BU13">
        <f>AVERAGE('UAS ctrl'!EF142:EV142)</f>
        <v>0.21791770833333338</v>
      </c>
      <c r="BV13" t="e">
        <f>AVERAGE(expt!EF142:EV142)</f>
        <v>#DIV/0!</v>
      </c>
      <c r="BX13" t="e">
        <f>STDEV('Gal4 ctrl'!EF142:EV142)/SQRT(COUNT('Gal4 ctrl'!EF142:EV142))</f>
        <v>#DIV/0!</v>
      </c>
      <c r="BY13">
        <f>STDEV('UAS ctrl'!EF142:EV142)/SQRT(COUNT('UAS ctrl'!EF142:EV142))</f>
        <v>2.6526615349840642E-2</v>
      </c>
      <c r="BZ13" t="e">
        <f>STDEV(expt!EF142:EV142)/SQRT(COUNT(expt!EF142:EV142))</f>
        <v>#DIV/0!</v>
      </c>
    </row>
    <row r="14" spans="1:78" x14ac:dyDescent="0.2">
      <c r="A14" s="3" t="s">
        <v>48</v>
      </c>
      <c r="B14">
        <f>AVERAGE('Gal4 ctrl'!C403:R403)</f>
        <v>-1.5624026722354274</v>
      </c>
      <c r="C14">
        <f>AVERAGE('UAS ctrl'!C403:R403)</f>
        <v>-2.9194841397999567</v>
      </c>
      <c r="D14">
        <f>AVERAGE(expt!C403:R403)</f>
        <v>-5.10854565872644</v>
      </c>
      <c r="F14">
        <f>STDEV('Gal4 ctrl'!C403:R403)/SQRT(COUNT('Gal4 ctrl'!C403:R403))</f>
        <v>0.70409942847977081</v>
      </c>
      <c r="G14">
        <f>STDEV('UAS ctrl'!C403:R403)/SQRT(COUNT('UAS ctrl'!C403:R403))</f>
        <v>1.0543590082463818</v>
      </c>
      <c r="H14">
        <f>STDEV(expt!C403:R403)/SQRT(COUNT(expt!C403:R403))</f>
        <v>0.96756201910633755</v>
      </c>
      <c r="J14">
        <f>AVERAGE('Gal4 ctrl'!AJ403:AY403)</f>
        <v>-2.4486241731961753</v>
      </c>
      <c r="K14">
        <f>AVERAGE('UAS ctrl'!AJ403:AY403)</f>
        <v>-2.1303908707419481</v>
      </c>
      <c r="L14">
        <f>AVERAGE(expt!AJ403:AY403)</f>
        <v>-2.5593102497420737</v>
      </c>
      <c r="N14">
        <f>STDEV('Gal4 ctrl'!AJ403:AY403)/SQRT(COUNT('Gal4 ctrl'!AJ403:AY403))</f>
        <v>0.7730644661096695</v>
      </c>
      <c r="O14">
        <f>STDEV('UAS ctrl'!AJ403:AY403)/SQRT(COUNT('UAS ctrl'!AJ403:AY403))</f>
        <v>0.6695205446031709</v>
      </c>
      <c r="P14">
        <f>STDEV(expt!AJ403:AY403)/SQRT(COUNT(expt!AJ403:AY403))</f>
        <v>0.72102495803774513</v>
      </c>
      <c r="R14">
        <f>AVERAGE('Gal4 ctrl'!BQ403:CF403)</f>
        <v>-1.996694443934329</v>
      </c>
      <c r="S14">
        <f>AVERAGE('UAS ctrl'!BQ403:CF403)</f>
        <v>-1.7263996572877918</v>
      </c>
      <c r="T14">
        <f>AVERAGE(expt!BQ403:CF403)</f>
        <v>-1.95276930768847</v>
      </c>
      <c r="V14">
        <f>STDEV('Gal4 ctrl'!BQ403:CF403)/SQRT(COUNT('Gal4 ctrl'!BQ403:CF403))</f>
        <v>0.97221666430702869</v>
      </c>
      <c r="W14">
        <f>STDEV('UAS ctrl'!BQ403:CF403)/SQRT(COUNT('UAS ctrl'!BQ403:CF403))</f>
        <v>0.54891739277664009</v>
      </c>
      <c r="X14">
        <f>STDEV(expt!BQ403:CF403)/SQRT(COUNT(expt!BQ403:CF403))</f>
        <v>0.9119259713674196</v>
      </c>
      <c r="AC14">
        <f>AVERAGE('Gal4 ctrl'!S403:AI403)</f>
        <v>-2.0869585431058636E-2</v>
      </c>
      <c r="AD14">
        <f>AVERAGE('UAS ctrl'!S403:AI403)</f>
        <v>-0.11793139070418583</v>
      </c>
      <c r="AE14">
        <f>AVERAGE(expt!S403:AI403)</f>
        <v>-0.37783320977377999</v>
      </c>
      <c r="AG14">
        <f>STDEV('Gal4 ctrl'!S403:AI403)/SQRT(COUNT('Gal4 ctrl'!S403:AI403))</f>
        <v>0.10752081843381482</v>
      </c>
      <c r="AH14">
        <f>STDEV('UAS ctrl'!S403:AI403)/SQRT(COUNT('UAS ctrl'!S403:AI403))</f>
        <v>9.5774232452384506E-2</v>
      </c>
      <c r="AI14">
        <f>STDEV(expt!S403:AI403)/SQRT(COUNT(expt!S403:AI403))</f>
        <v>7.1877670500137811E-2</v>
      </c>
      <c r="AK14">
        <f>AVERAGE('Gal4 ctrl'!AZ403:BP403)</f>
        <v>-0.38587187571056464</v>
      </c>
      <c r="AL14">
        <f>AVERAGE('UAS ctrl'!AZ403:BP403)</f>
        <v>-0.12238638463614626</v>
      </c>
      <c r="AM14">
        <f>AVERAGE(expt!AZ403:BP403)</f>
        <v>-0.19157164374327987</v>
      </c>
      <c r="AO14">
        <f>STDEV('Gal4 ctrl'!AZ403:BP403)/SQRT(COUNT('Gal4 ctrl'!AZ403:BP403))</f>
        <v>4.1695174815165097E-2</v>
      </c>
      <c r="AP14">
        <f>STDEV('UAS ctrl'!AZ403:BP403)/SQRT(COUNT('UAS ctrl'!AZ403:BP403))</f>
        <v>4.6721249381323653E-2</v>
      </c>
      <c r="AQ14">
        <f>STDEV(expt!AZ403:BP403)/SQRT(COUNT(expt!AZ403:BP403))</f>
        <v>0.1272146302432795</v>
      </c>
      <c r="AS14">
        <f>AVERAGE('Gal4 ctrl'!CG403:CW403)</f>
        <v>-9.3208258312967529E-2</v>
      </c>
      <c r="AT14">
        <f>AVERAGE('UAS ctrl'!CG403:CW403)</f>
        <v>-5.5364861076864107E-2</v>
      </c>
      <c r="AU14">
        <f>AVERAGE(expt!CG403:CW403)</f>
        <v>-8.697570835757519E-2</v>
      </c>
      <c r="AW14">
        <f>STDEV('Gal4 ctrl'!CG403:CW403)/SQRT(COUNT('Gal4 ctrl'!CG403:CW403))</f>
        <v>0.10425389975859832</v>
      </c>
      <c r="AX14">
        <f>STDEV('UAS ctrl'!CG403:CW403)/SQRT(COUNT('UAS ctrl'!CG403:CW403))</f>
        <v>9.3989478809979765E-2</v>
      </c>
      <c r="AY14">
        <f>STDEV(expt!CG403:CW403)/SQRT(COUNT(expt!CG403:CW403))</f>
        <v>3.9885717695094823E-2</v>
      </c>
      <c r="BD14" t="e">
        <f>AVERAGE('Gal4 ctrl'!CX143:DM143)</f>
        <v>#DIV/0!</v>
      </c>
      <c r="BE14">
        <f>AVERAGE('UAS ctrl'!CX143:DM143)</f>
        <v>-5.5740416666666646E-2</v>
      </c>
      <c r="BF14" t="e">
        <f>AVERAGE(expt!CX143:DM143)</f>
        <v>#DIV/0!</v>
      </c>
      <c r="BH14" t="e">
        <f>STDEV('Gal4 ctrl'!CX143:DM143)/SQRT(COUNT('Gal4 ctrl'!CX143:DM143))</f>
        <v>#DIV/0!</v>
      </c>
      <c r="BI14">
        <f>STDEV('UAS ctrl'!CX143:DM143)/SQRT(COUNT('UAS ctrl'!CX143:DM143))</f>
        <v>1.9504397201854297E-2</v>
      </c>
      <c r="BJ14" t="e">
        <f>STDEV(expt!CX143:DM143)/SQRT(COUNT(expt!CX143:DM143))</f>
        <v>#DIV/0!</v>
      </c>
      <c r="BL14" t="e">
        <f>AVERAGE('Gal4 ctrl'!DO143:EE143)</f>
        <v>#DIV/0!</v>
      </c>
      <c r="BM14">
        <f>AVERAGE('UAS ctrl'!DO143:EE143)</f>
        <v>-0.14287816666666664</v>
      </c>
      <c r="BN14" t="e">
        <f>AVERAGE(expt!DO143:EE143)</f>
        <v>#DIV/0!</v>
      </c>
      <c r="BP14" t="e">
        <f>STDEV('Gal4 ctrl'!DO143:EE143)/SQRT(COUNT('Gal4 ctrl'!DO143:EE143))</f>
        <v>#DIV/0!</v>
      </c>
      <c r="BQ14">
        <f>STDEV('UAS ctrl'!DO143:EE143)/SQRT(COUNT('UAS ctrl'!DO143:EE143))</f>
        <v>3.517985731605202E-2</v>
      </c>
      <c r="BR14" t="e">
        <f>STDEV(expt!DO143:EE143)/SQRT(COUNT(expt!DO143:EE143))</f>
        <v>#DIV/0!</v>
      </c>
      <c r="BT14" t="e">
        <f>AVERAGE('Gal4 ctrl'!EF143:EV143)</f>
        <v>#DIV/0!</v>
      </c>
      <c r="BU14">
        <f>AVERAGE('UAS ctrl'!EF143:EV143)</f>
        <v>-6.7256891666666666E-2</v>
      </c>
      <c r="BV14" t="e">
        <f>AVERAGE(expt!EF143:EV143)</f>
        <v>#DIV/0!</v>
      </c>
      <c r="BX14" t="e">
        <f>STDEV('Gal4 ctrl'!EF143:EV143)/SQRT(COUNT('Gal4 ctrl'!EF143:EV143))</f>
        <v>#DIV/0!</v>
      </c>
      <c r="BY14">
        <f>STDEV('UAS ctrl'!EF143:EV143)/SQRT(COUNT('UAS ctrl'!EF143:EV143))</f>
        <v>2.4956838770673107E-2</v>
      </c>
      <c r="BZ14" t="e">
        <f>STDEV(expt!EF143:EV143)/SQRT(COUNT(expt!EF143:EV143))</f>
        <v>#DIV/0!</v>
      </c>
    </row>
    <row r="16" spans="1:78" x14ac:dyDescent="0.2">
      <c r="A16" s="1" t="s">
        <v>41</v>
      </c>
      <c r="B16" t="s">
        <v>0</v>
      </c>
      <c r="E16" t="s">
        <v>2</v>
      </c>
      <c r="H16" t="s">
        <v>3</v>
      </c>
      <c r="AB16" s="1" t="s">
        <v>43</v>
      </c>
      <c r="AC16" t="s">
        <v>0</v>
      </c>
      <c r="AF16" t="s">
        <v>2</v>
      </c>
      <c r="AI16" t="s">
        <v>3</v>
      </c>
      <c r="BC16" s="1" t="s">
        <v>45</v>
      </c>
      <c r="BD16" t="s">
        <v>0</v>
      </c>
      <c r="BG16" t="s">
        <v>2</v>
      </c>
      <c r="BJ16" t="s">
        <v>3</v>
      </c>
    </row>
    <row r="17" spans="1:72" x14ac:dyDescent="0.2">
      <c r="B17" t="s">
        <v>4</v>
      </c>
      <c r="C17" t="s">
        <v>5</v>
      </c>
      <c r="D17" t="s">
        <v>6</v>
      </c>
      <c r="E17" t="s">
        <v>4</v>
      </c>
      <c r="F17" t="s">
        <v>5</v>
      </c>
      <c r="G17" t="s">
        <v>6</v>
      </c>
      <c r="H17" t="s">
        <v>4</v>
      </c>
      <c r="I17" t="s">
        <v>5</v>
      </c>
      <c r="J17" t="s">
        <v>6</v>
      </c>
      <c r="M17" s="1" t="s">
        <v>50</v>
      </c>
      <c r="AC17" t="s">
        <v>4</v>
      </c>
      <c r="AD17" t="s">
        <v>5</v>
      </c>
      <c r="AE17" t="s">
        <v>6</v>
      </c>
      <c r="AF17" t="s">
        <v>4</v>
      </c>
      <c r="AG17" t="s">
        <v>5</v>
      </c>
      <c r="AH17" t="s">
        <v>6</v>
      </c>
      <c r="AI17" t="s">
        <v>4</v>
      </c>
      <c r="AJ17" t="s">
        <v>5</v>
      </c>
      <c r="AK17" t="s">
        <v>6</v>
      </c>
      <c r="AN17" s="1" t="s">
        <v>50</v>
      </c>
      <c r="BD17" t="s">
        <v>4</v>
      </c>
      <c r="BE17" t="s">
        <v>5</v>
      </c>
      <c r="BF17" t="s">
        <v>6</v>
      </c>
      <c r="BG17" t="s">
        <v>4</v>
      </c>
      <c r="BH17" t="s">
        <v>5</v>
      </c>
      <c r="BI17" t="s">
        <v>6</v>
      </c>
      <c r="BJ17" t="s">
        <v>4</v>
      </c>
      <c r="BK17" t="s">
        <v>5</v>
      </c>
      <c r="BL17" t="s">
        <v>6</v>
      </c>
      <c r="BO17" s="1" t="s">
        <v>50</v>
      </c>
    </row>
    <row r="18" spans="1:72" x14ac:dyDescent="0.2">
      <c r="A18" t="s">
        <v>27</v>
      </c>
      <c r="B18">
        <f>B4</f>
        <v>6.1768321014728222</v>
      </c>
      <c r="C18">
        <f t="shared" ref="C18:D19" si="0">C4</f>
        <v>6.0709427823327964</v>
      </c>
      <c r="D18">
        <f t="shared" si="0"/>
        <v>6.062021569092586</v>
      </c>
      <c r="E18">
        <f>J4</f>
        <v>5.6640761574974174</v>
      </c>
      <c r="F18">
        <f t="shared" ref="F18:G18" si="1">K4</f>
        <v>3.9381161367317237</v>
      </c>
      <c r="G18">
        <f t="shared" si="1"/>
        <v>3.2409733498321702</v>
      </c>
      <c r="H18">
        <f>R4</f>
        <v>5.7296248016708855</v>
      </c>
      <c r="I18">
        <f t="shared" ref="I18:J18" si="2">S4</f>
        <v>3.1281426671263879</v>
      </c>
      <c r="J18">
        <f t="shared" si="2"/>
        <v>2.6949417675001333</v>
      </c>
      <c r="M18" t="s">
        <v>51</v>
      </c>
      <c r="N18" t="s">
        <v>7</v>
      </c>
      <c r="P18" t="s">
        <v>0</v>
      </c>
      <c r="Q18" t="s">
        <v>2</v>
      </c>
      <c r="R18" t="s">
        <v>3</v>
      </c>
      <c r="AB18" t="s">
        <v>27</v>
      </c>
      <c r="AC18">
        <f>AC4</f>
        <v>1.3194024875723227</v>
      </c>
      <c r="AD18">
        <f t="shared" ref="AD18:AE19" si="3">AD4</f>
        <v>1.1051324691934881</v>
      </c>
      <c r="AE18">
        <f t="shared" si="3"/>
        <v>1.059716913370637</v>
      </c>
      <c r="AF18">
        <f>AK4</f>
        <v>1.3195016404185607</v>
      </c>
      <c r="AG18">
        <f t="shared" ref="AG18:AH18" si="4">AL4</f>
        <v>0.84815383761103547</v>
      </c>
      <c r="AH18">
        <f t="shared" si="4"/>
        <v>0.79867208475876728</v>
      </c>
      <c r="AI18">
        <f>AS4</f>
        <v>1.0455972527121733</v>
      </c>
      <c r="AJ18">
        <f t="shared" ref="AJ18" si="5">AT4</f>
        <v>0.71356919355196535</v>
      </c>
      <c r="AK18">
        <f>AU4</f>
        <v>0.69268164073685445</v>
      </c>
      <c r="AN18" t="s">
        <v>51</v>
      </c>
      <c r="AO18" t="s">
        <v>7</v>
      </c>
      <c r="AQ18" t="s">
        <v>0</v>
      </c>
      <c r="AR18" t="s">
        <v>2</v>
      </c>
      <c r="AS18" t="s">
        <v>3</v>
      </c>
      <c r="BC18" t="s">
        <v>27</v>
      </c>
      <c r="BD18" t="e">
        <f>BD4</f>
        <v>#DIV/0!</v>
      </c>
      <c r="BE18">
        <f t="shared" ref="BE18:BF19" si="6">BE4</f>
        <v>0.65242124999999995</v>
      </c>
      <c r="BF18" t="e">
        <f t="shared" si="6"/>
        <v>#DIV/0!</v>
      </c>
      <c r="BG18" t="e">
        <f>BL4</f>
        <v>#DIV/0!</v>
      </c>
      <c r="BH18">
        <f t="shared" ref="BH18:BI18" si="7">BM4</f>
        <v>0.61278749999999993</v>
      </c>
      <c r="BI18" t="e">
        <f t="shared" si="7"/>
        <v>#DIV/0!</v>
      </c>
      <c r="BJ18" t="e">
        <f>BT4</f>
        <v>#DIV/0!</v>
      </c>
      <c r="BK18">
        <f t="shared" ref="BK18" si="8">BU4</f>
        <v>0.50712229166666667</v>
      </c>
      <c r="BL18" t="e">
        <f>BV4</f>
        <v>#DIV/0!</v>
      </c>
      <c r="BO18" t="s">
        <v>51</v>
      </c>
      <c r="BP18" t="s">
        <v>7</v>
      </c>
      <c r="BR18" t="s">
        <v>0</v>
      </c>
      <c r="BS18" t="s">
        <v>2</v>
      </c>
      <c r="BT18" t="s">
        <v>3</v>
      </c>
    </row>
    <row r="19" spans="1:72" x14ac:dyDescent="0.2">
      <c r="A19" t="s">
        <v>28</v>
      </c>
      <c r="B19">
        <f>B5</f>
        <v>5.4567771785927821</v>
      </c>
      <c r="C19">
        <f t="shared" si="0"/>
        <v>5.9000551340307554</v>
      </c>
      <c r="D19">
        <f t="shared" si="0"/>
        <v>10.094163006944321</v>
      </c>
      <c r="E19">
        <f>J5</f>
        <v>4.9126846527910653</v>
      </c>
      <c r="F19">
        <f t="shared" ref="F19" si="9">K5</f>
        <v>5.2888378726304035</v>
      </c>
      <c r="G19">
        <f t="shared" ref="G19" si="10">L5</f>
        <v>12.342481511198374</v>
      </c>
      <c r="H19">
        <f>R5</f>
        <v>5.1920857050501432</v>
      </c>
      <c r="I19">
        <f t="shared" ref="I19" si="11">S5</f>
        <v>5.5029027618570581</v>
      </c>
      <c r="J19">
        <f t="shared" ref="J19" si="12">T5</f>
        <v>12.646819370172397</v>
      </c>
      <c r="L19" t="s">
        <v>47</v>
      </c>
      <c r="M19" s="4">
        <f>MAX(P19,Q19,R19)</f>
        <v>7.7507864254675258</v>
      </c>
      <c r="N19" s="4">
        <f>AVERAGE(P19,Q19,R19)</f>
        <v>6.5103110065209648</v>
      </c>
      <c r="P19">
        <f>MIN(D13-B13,D13-C13)</f>
        <v>4.2030290861537756</v>
      </c>
      <c r="Q19">
        <f>MIN(L13-J13,L13-K13)</f>
        <v>7.7507864254675258</v>
      </c>
      <c r="R19">
        <f>MIN(T13-R13,T13-S13)</f>
        <v>7.5771175079415922</v>
      </c>
      <c r="AB19" t="s">
        <v>28</v>
      </c>
      <c r="AC19">
        <f>AC5</f>
        <v>1.2839886742103557</v>
      </c>
      <c r="AD19">
        <f t="shared" si="3"/>
        <v>1.2537973534921831</v>
      </c>
      <c r="AE19">
        <f t="shared" si="3"/>
        <v>2.4233865293354326</v>
      </c>
      <c r="AF19">
        <f>AK5</f>
        <v>1.1503447095371864</v>
      </c>
      <c r="AG19">
        <f t="shared" ref="AG19" si="13">AL5</f>
        <v>1.0083203200435886</v>
      </c>
      <c r="AH19">
        <f t="shared" ref="AH19" si="14">AM5</f>
        <v>2.9732197391816051</v>
      </c>
      <c r="AI19">
        <f>AS5</f>
        <v>1.0758792724645927</v>
      </c>
      <c r="AJ19">
        <f t="shared" ref="AJ19" si="15">AT5</f>
        <v>0.93620593271457542</v>
      </c>
      <c r="AK19">
        <f>AU5</f>
        <v>2.9098850759354442</v>
      </c>
      <c r="AM19" t="s">
        <v>47</v>
      </c>
      <c r="AN19" s="4">
        <f>MAX(AQ19,AR19,AS19)</f>
        <v>2.014381171990284</v>
      </c>
      <c r="AO19" s="4">
        <f>AVERAGE(AQ19,AR19,AS19)</f>
        <v>1.741317533230788</v>
      </c>
      <c r="AQ19">
        <f>MIN(AE13-AC13,AE13-AD13)</f>
        <v>1.2150047316661003</v>
      </c>
      <c r="AR19">
        <f>MIN(AM13-AK13,AM13-AL13)</f>
        <v>2.014381171990284</v>
      </c>
      <c r="AS19">
        <f>MIN(AU13-AS13,AU13-AT13)</f>
        <v>1.9945666960359796</v>
      </c>
      <c r="BC19" t="s">
        <v>28</v>
      </c>
      <c r="BD19">
        <f>BD5</f>
        <v>0</v>
      </c>
      <c r="BE19">
        <f t="shared" si="6"/>
        <v>0.78629749999999998</v>
      </c>
      <c r="BF19">
        <f t="shared" si="6"/>
        <v>0</v>
      </c>
      <c r="BG19">
        <f>BL5</f>
        <v>0</v>
      </c>
      <c r="BH19">
        <f t="shared" ref="BH19" si="16">BM5</f>
        <v>0.76915000000000011</v>
      </c>
      <c r="BI19">
        <f t="shared" ref="BI19" si="17">BN5</f>
        <v>0</v>
      </c>
      <c r="BJ19">
        <f>BT5</f>
        <v>0</v>
      </c>
      <c r="BK19">
        <f t="shared" ref="BK19" si="18">BU5</f>
        <v>0.72503999999999991</v>
      </c>
      <c r="BL19">
        <f>BV5</f>
        <v>0</v>
      </c>
      <c r="BN19" t="s">
        <v>47</v>
      </c>
      <c r="BO19" s="4" t="e">
        <f>MAX(BR19,BS19,BT19)</f>
        <v>#DIV/0!</v>
      </c>
      <c r="BP19" s="4" t="e">
        <f>AVERAGE(BR19,BS19,BT19)</f>
        <v>#DIV/0!</v>
      </c>
      <c r="BR19" t="e">
        <f>MIN(BF13-BD13,BF13-BE13)</f>
        <v>#DIV/0!</v>
      </c>
      <c r="BS19" t="e">
        <f>MIN(BN13-BL13,BN13-BM13)</f>
        <v>#DIV/0!</v>
      </c>
      <c r="BT19" t="e">
        <f>MIN(BV13-BT13,BV13-BU13)</f>
        <v>#DIV/0!</v>
      </c>
    </row>
    <row r="20" spans="1:72" x14ac:dyDescent="0.2">
      <c r="L20" t="s">
        <v>48</v>
      </c>
      <c r="M20" s="4">
        <f>MIN(P20,Q20,R20)</f>
        <v>-2.1890615189264833</v>
      </c>
      <c r="N20" s="4">
        <f>AVERAGE(P20,Q20,R20)</f>
        <v>-0.7519408197421743</v>
      </c>
      <c r="P20">
        <f>MAX(D14-B14,D14-C14)</f>
        <v>-2.1890615189264833</v>
      </c>
      <c r="Q20">
        <f>MAX(L14-J14,L14-K14)</f>
        <v>-0.11068607654589835</v>
      </c>
      <c r="R20">
        <f>MAX(T14-R14,T14-S14)</f>
        <v>4.3925136245859031E-2</v>
      </c>
      <c r="AM20" t="s">
        <v>48</v>
      </c>
      <c r="AN20" s="4">
        <f>MIN(AQ20,AR20,AS20)</f>
        <v>-0.25990181906959414</v>
      </c>
      <c r="AO20" s="4">
        <f>AVERAGE(AQ20,AR20,AS20)</f>
        <v>-1.9789679048972345E-2</v>
      </c>
      <c r="AQ20">
        <f>MAX(AE14-AC14,AE14-AD14)</f>
        <v>-0.25990181906959414</v>
      </c>
      <c r="AR20">
        <f>MAX(AM14-AK14,AM14-AL14)</f>
        <v>0.19430023196728477</v>
      </c>
      <c r="AS20">
        <f>MAX(AU14-AS14,AU14-AT14)</f>
        <v>6.2325499553923386E-3</v>
      </c>
      <c r="BN20" t="s">
        <v>48</v>
      </c>
      <c r="BO20" s="4" t="e">
        <f>MIN(BR20,BS20,BT20)</f>
        <v>#DIV/0!</v>
      </c>
      <c r="BP20" s="4" t="e">
        <f>AVERAGE(BR20,BS20,BT20)</f>
        <v>#DIV/0!</v>
      </c>
      <c r="BR20" t="e">
        <f>MAX(BF14-BD14,BF14-BE14)</f>
        <v>#DIV/0!</v>
      </c>
      <c r="BS20" t="e">
        <f>MAX(BN14-BL14,BN14-BM14)</f>
        <v>#DIV/0!</v>
      </c>
      <c r="BT20" t="e">
        <f>MAX(BV14-BT14,BV14-BU14)</f>
        <v>#DIV/0!</v>
      </c>
    </row>
    <row r="21" spans="1:72" x14ac:dyDescent="0.2">
      <c r="A21" s="1" t="s">
        <v>42</v>
      </c>
      <c r="B21" t="s">
        <v>0</v>
      </c>
      <c r="E21" t="s">
        <v>2</v>
      </c>
      <c r="H21" t="s">
        <v>3</v>
      </c>
      <c r="AB21" s="1" t="s">
        <v>44</v>
      </c>
      <c r="AC21" t="s">
        <v>0</v>
      </c>
      <c r="AF21" t="s">
        <v>2</v>
      </c>
      <c r="AI21" t="s">
        <v>3</v>
      </c>
      <c r="BC21" s="1" t="s">
        <v>46</v>
      </c>
      <c r="BD21" t="s">
        <v>0</v>
      </c>
      <c r="BG21" t="s">
        <v>2</v>
      </c>
      <c r="BJ21" t="s">
        <v>3</v>
      </c>
    </row>
    <row r="22" spans="1:72" x14ac:dyDescent="0.2">
      <c r="B22" t="s">
        <v>4</v>
      </c>
      <c r="C22" t="s">
        <v>5</v>
      </c>
      <c r="D22" t="s">
        <v>6</v>
      </c>
      <c r="E22" t="s">
        <v>4</v>
      </c>
      <c r="F22" t="s">
        <v>5</v>
      </c>
      <c r="G22" t="s">
        <v>6</v>
      </c>
      <c r="H22" t="s">
        <v>4</v>
      </c>
      <c r="I22" t="s">
        <v>5</v>
      </c>
      <c r="J22" t="s">
        <v>6</v>
      </c>
      <c r="AC22" t="s">
        <v>4</v>
      </c>
      <c r="AD22" t="s">
        <v>5</v>
      </c>
      <c r="AE22" t="s">
        <v>6</v>
      </c>
      <c r="AF22" t="s">
        <v>4</v>
      </c>
      <c r="AG22" t="s">
        <v>5</v>
      </c>
      <c r="AH22" t="s">
        <v>6</v>
      </c>
      <c r="AI22" t="s">
        <v>4</v>
      </c>
      <c r="AJ22" t="s">
        <v>5</v>
      </c>
      <c r="AK22" t="s">
        <v>6</v>
      </c>
      <c r="BD22" t="s">
        <v>4</v>
      </c>
      <c r="BE22" t="s">
        <v>5</v>
      </c>
      <c r="BF22" t="s">
        <v>6</v>
      </c>
      <c r="BG22" t="s">
        <v>4</v>
      </c>
      <c r="BH22" t="s">
        <v>5</v>
      </c>
      <c r="BI22" t="s">
        <v>6</v>
      </c>
      <c r="BJ22" t="s">
        <v>4</v>
      </c>
      <c r="BK22" t="s">
        <v>5</v>
      </c>
      <c r="BL22" t="s">
        <v>6</v>
      </c>
    </row>
    <row r="23" spans="1:72" x14ac:dyDescent="0.2">
      <c r="A23" t="s">
        <v>27</v>
      </c>
      <c r="B23">
        <f>F4</f>
        <v>0.77765283174086774</v>
      </c>
      <c r="C23">
        <f t="shared" ref="C23:D23" si="19">G4</f>
        <v>1.1034304978430516</v>
      </c>
      <c r="D23">
        <f t="shared" si="19"/>
        <v>1.0209474434964096</v>
      </c>
      <c r="E23">
        <f>N4</f>
        <v>0.89505291412141785</v>
      </c>
      <c r="F23">
        <f t="shared" ref="F23:G23" si="20">O4</f>
        <v>1.0603820277453762</v>
      </c>
      <c r="G23">
        <f t="shared" si="20"/>
        <v>0.73294327792063441</v>
      </c>
      <c r="H23">
        <f>V4</f>
        <v>0.39938299631537844</v>
      </c>
      <c r="I23">
        <f t="shared" ref="I23:J23" si="21">W4</f>
        <v>0.8857080197879017</v>
      </c>
      <c r="J23">
        <f t="shared" si="21"/>
        <v>0.89465861133408642</v>
      </c>
      <c r="AB23" t="s">
        <v>27</v>
      </c>
      <c r="AC23">
        <f>AG4</f>
        <v>0.10291494670493911</v>
      </c>
      <c r="AD23">
        <f t="shared" ref="AD23:AE23" si="22">AH4</f>
        <v>8.3875744399808216E-2</v>
      </c>
      <c r="AE23">
        <f t="shared" si="22"/>
        <v>9.4537752567189867E-2</v>
      </c>
      <c r="AF23">
        <f>AO4</f>
        <v>7.6226950575873337E-2</v>
      </c>
      <c r="AG23">
        <f t="shared" ref="AG23:AH23" si="23">AP4</f>
        <v>0.10056485407624016</v>
      </c>
      <c r="AH23">
        <f t="shared" si="23"/>
        <v>0.1075352277848045</v>
      </c>
      <c r="AI23">
        <f>AW4</f>
        <v>7.7582310554735634E-2</v>
      </c>
      <c r="AJ23">
        <f t="shared" ref="AJ23" si="24">AX4</f>
        <v>0.11524324393001134</v>
      </c>
      <c r="AK23">
        <f>AY4</f>
        <v>6.1574000063386834E-2</v>
      </c>
      <c r="BC23" t="s">
        <v>27</v>
      </c>
      <c r="BD23" t="e">
        <f>BH4</f>
        <v>#DIV/0!</v>
      </c>
      <c r="BE23">
        <f t="shared" ref="BE23:BF23" si="25">BI4</f>
        <v>4.7024584444601947E-2</v>
      </c>
      <c r="BF23" t="e">
        <f t="shared" si="25"/>
        <v>#DIV/0!</v>
      </c>
      <c r="BG23" t="e">
        <f>BP4</f>
        <v>#DIV/0!</v>
      </c>
      <c r="BH23">
        <f t="shared" ref="BH23:BI23" si="26">BQ4</f>
        <v>4.3569097711322786E-2</v>
      </c>
      <c r="BI23" t="e">
        <f t="shared" si="26"/>
        <v>#DIV/0!</v>
      </c>
      <c r="BJ23" t="e">
        <f>BX4</f>
        <v>#DIV/0!</v>
      </c>
      <c r="BK23">
        <f t="shared" ref="BK23" si="27">BY4</f>
        <v>4.7447376000603496E-2</v>
      </c>
      <c r="BL23" t="e">
        <f>BZ4</f>
        <v>#DIV/0!</v>
      </c>
    </row>
    <row r="24" spans="1:72" x14ac:dyDescent="0.2">
      <c r="A24" t="s">
        <v>28</v>
      </c>
      <c r="B24">
        <f>F5</f>
        <v>0.58045274332892161</v>
      </c>
      <c r="C24">
        <f t="shared" ref="C24" si="28">G5</f>
        <v>0.93622732902184391</v>
      </c>
      <c r="D24">
        <f t="shared" ref="D24" si="29">H5</f>
        <v>0.97636196481513993</v>
      </c>
      <c r="E24">
        <f>N5</f>
        <v>0.55726480915284204</v>
      </c>
      <c r="F24">
        <f t="shared" ref="F24" si="30">O5</f>
        <v>0.91071194694839219</v>
      </c>
      <c r="G24">
        <f t="shared" ref="G24" si="31">P5</f>
        <v>0.68399511791118517</v>
      </c>
      <c r="H24">
        <f>V5</f>
        <v>0.54564237411507965</v>
      </c>
      <c r="I24">
        <f t="shared" ref="I24" si="32">W5</f>
        <v>0.84735621650435211</v>
      </c>
      <c r="J24">
        <f t="shared" ref="J24" si="33">X5</f>
        <v>1.108741970956449</v>
      </c>
      <c r="AB24" t="s">
        <v>28</v>
      </c>
      <c r="AC24">
        <f>AG5</f>
        <v>0.12247319266302059</v>
      </c>
      <c r="AD24">
        <f t="shared" ref="AD24" si="34">AH5</f>
        <v>5.2717070787353375E-2</v>
      </c>
      <c r="AE24">
        <f t="shared" ref="AE24" si="35">AI5</f>
        <v>0.110750510603275</v>
      </c>
      <c r="AF24">
        <f>AO5</f>
        <v>7.6369309379159242E-2</v>
      </c>
      <c r="AG24">
        <f t="shared" ref="AG24" si="36">AP5</f>
        <v>7.8642343558010849E-2</v>
      </c>
      <c r="AH24">
        <f t="shared" ref="AH24" si="37">AQ5</f>
        <v>0.18710203344208143</v>
      </c>
      <c r="AI24">
        <f>AW5</f>
        <v>4.4233518246783739E-2</v>
      </c>
      <c r="AJ24">
        <f t="shared" ref="AJ24" si="38">AX5</f>
        <v>6.6896136384627533E-2</v>
      </c>
      <c r="AK24">
        <f>AY5</f>
        <v>0.11278916811359847</v>
      </c>
      <c r="BC24" t="s">
        <v>28</v>
      </c>
      <c r="BD24">
        <f>BH5</f>
        <v>0</v>
      </c>
      <c r="BE24">
        <f t="shared" ref="BE24" si="39">BI5</f>
        <v>4.5038906886410296E-2</v>
      </c>
      <c r="BF24">
        <f t="shared" ref="BF24" si="40">BJ5</f>
        <v>0</v>
      </c>
      <c r="BG24">
        <f>BP5</f>
        <v>0</v>
      </c>
      <c r="BH24">
        <f t="shared" ref="BH24" si="41">BQ5</f>
        <v>3.7875477414732746E-2</v>
      </c>
      <c r="BI24">
        <f t="shared" ref="BI24" si="42">BR5</f>
        <v>0</v>
      </c>
      <c r="BJ24">
        <f>BX5</f>
        <v>0</v>
      </c>
      <c r="BK24">
        <f t="shared" ref="BK24" si="43">BY5</f>
        <v>4.8139314840713578E-2</v>
      </c>
      <c r="BL24">
        <f>BZ5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Gal4 ctrl</vt:lpstr>
      <vt:lpstr>UAS ctrl</vt:lpstr>
      <vt:lpstr>expt</vt:lpstr>
      <vt:lpstr>pooled</vt:lpstr>
      <vt:lpstr>pooled2</vt:lpstr>
      <vt:lpstr>pooled3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2022-09-28T01:04:52Z</dcterms:modified>
</cp:coreProperties>
</file>